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65" yWindow="-60" windowWidth="9945" windowHeight="11340" tabRatio="908" activeTab="1"/>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AK!$A$1:$K$49</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45621"/>
</workbook>
</file>

<file path=xl/calcChain.xml><?xml version="1.0" encoding="utf-8"?>
<calcChain xmlns="http://schemas.openxmlformats.org/spreadsheetml/2006/main">
  <c r="B51" i="43" l="1"/>
  <c r="G49" i="1" l="1"/>
  <c r="C5" i="26" l="1"/>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1" i="26"/>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00" i="30"/>
  <c r="C101" i="30"/>
  <c r="C102" i="30"/>
  <c r="C103" i="30"/>
  <c r="C104" i="30"/>
  <c r="C105" i="30"/>
  <c r="C106" i="30"/>
  <c r="C107" i="30"/>
  <c r="C99" i="30"/>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09" i="31"/>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2" i="32"/>
  <c r="C51" i="32"/>
  <c r="C107" i="29"/>
  <c r="C108" i="29"/>
  <c r="C109" i="29"/>
  <c r="C106"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3" i="33"/>
  <c r="C12" i="33"/>
  <c r="C5" i="33"/>
  <c r="C6" i="33"/>
  <c r="C7" i="33"/>
  <c r="C8" i="33"/>
  <c r="C4" i="33"/>
  <c r="C4" i="5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79" i="34"/>
  <c r="C166"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36" i="3"/>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75" i="2"/>
  <c r="C76" i="2"/>
  <c r="C77" i="2"/>
  <c r="C78" i="2"/>
  <c r="C79" i="2"/>
  <c r="C80" i="2"/>
  <c r="C74" i="2"/>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5" i="5"/>
  <c r="C6" i="5"/>
  <c r="C7" i="5"/>
  <c r="C8" i="5"/>
  <c r="C9" i="5"/>
  <c r="C10" i="5"/>
  <c r="C11" i="5"/>
  <c r="C12" i="5"/>
  <c r="C13" i="5"/>
  <c r="C14" i="5"/>
  <c r="C15" i="5"/>
  <c r="C16" i="5"/>
  <c r="C17" i="5"/>
  <c r="C18" i="5"/>
  <c r="C4" i="5"/>
  <c r="C23" i="5"/>
  <c r="C24" i="5"/>
  <c r="C25" i="5"/>
  <c r="C26" i="5"/>
  <c r="C27" i="5"/>
  <c r="C28" i="5"/>
  <c r="C29" i="5"/>
  <c r="C30" i="5"/>
  <c r="C22"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72" i="8"/>
  <c r="C73" i="8"/>
  <c r="C74" i="8"/>
  <c r="C75" i="8"/>
  <c r="C76" i="8"/>
  <c r="C77" i="8"/>
  <c r="C71"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16" i="11"/>
  <c r="C17" i="11"/>
  <c r="C18" i="11"/>
  <c r="C19" i="11"/>
  <c r="C15" i="11"/>
  <c r="C5" i="11"/>
  <c r="C6" i="11"/>
  <c r="C7" i="11"/>
  <c r="C8" i="11"/>
  <c r="C9" i="11"/>
  <c r="C10" i="11"/>
  <c r="C11" i="11"/>
  <c r="C4" i="11"/>
  <c r="C5" i="36" l="1"/>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D40" i="24"/>
  <c r="F34" i="3" l="1"/>
  <c r="D34" i="3"/>
  <c r="C34" i="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J44" i="13" l="1"/>
  <c r="H65" i="18" l="1"/>
  <c r="I65" i="18"/>
  <c r="F63" i="7" l="1"/>
  <c r="K17" i="1" l="1"/>
  <c r="F10" i="1"/>
  <c r="B57" i="1"/>
  <c r="K138" i="53" l="1"/>
  <c r="K52" i="1" s="1"/>
  <c r="C22" i="23" l="1"/>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107" i="36"/>
  <c r="C4" i="18"/>
  <c r="C63" i="18"/>
  <c r="C4" i="20"/>
  <c r="C89" i="20"/>
  <c r="C4" i="19"/>
  <c r="C122" i="19"/>
  <c r="C94" i="21"/>
  <c r="C4" i="21"/>
  <c r="C90" i="22"/>
  <c r="C4" i="22"/>
  <c r="C24" i="25"/>
  <c r="C23" i="25"/>
  <c r="C4" i="25"/>
  <c r="C31" i="24"/>
  <c r="C4" i="24"/>
  <c r="C4" i="23"/>
  <c r="C21" i="23"/>
  <c r="I259" i="46" l="1"/>
  <c r="I49" i="1" s="1"/>
  <c r="K7" i="54" l="1"/>
  <c r="K58" i="1" s="1"/>
  <c r="D7" i="54" l="1"/>
  <c r="D58" i="1" s="1"/>
  <c r="E7" i="54"/>
  <c r="E58" i="1" s="1"/>
  <c r="F7" i="54"/>
  <c r="F58" i="1" s="1"/>
  <c r="G7" i="54"/>
  <c r="G58" i="1" s="1"/>
  <c r="H7" i="54"/>
  <c r="H58" i="1" s="1"/>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K104" i="17"/>
  <c r="D65" i="18"/>
  <c r="E65" i="18"/>
  <c r="F65" i="18"/>
  <c r="G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s="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K32" i="1" s="1"/>
  <c r="J120" i="19"/>
  <c r="J31" i="1" s="1"/>
  <c r="B31" i="23"/>
  <c r="B69" i="26"/>
  <c r="B24" i="1" s="1"/>
  <c r="C77" i="50"/>
  <c r="C55" i="1" s="1"/>
  <c r="D77" i="50"/>
  <c r="D55" i="1" s="1"/>
  <c r="J72" i="2"/>
  <c r="J6" i="1" s="1"/>
  <c r="C61" i="18"/>
  <c r="C32" i="1" s="1"/>
  <c r="C80" i="6"/>
  <c r="C9" i="1" s="1"/>
  <c r="C104" i="29"/>
  <c r="C21" i="1" s="1"/>
  <c r="C19" i="23"/>
  <c r="C27" i="1" s="1"/>
  <c r="C88" i="22"/>
  <c r="C28" i="1" s="1"/>
  <c r="C87" i="20"/>
  <c r="C30" i="1" s="1"/>
  <c r="C105" i="36"/>
  <c r="C39" i="1" s="1"/>
  <c r="C38" i="13"/>
  <c r="C37" i="1" s="1"/>
  <c r="C82" i="39"/>
  <c r="C42" i="1" s="1"/>
  <c r="C60" i="51"/>
  <c r="B138" i="53"/>
  <c r="B52" i="1" s="1"/>
  <c r="B66" i="51"/>
  <c r="D83" i="55"/>
  <c r="D57" i="1" s="1"/>
  <c r="E83" i="55"/>
  <c r="E57" i="1" s="1"/>
  <c r="F83" i="55"/>
  <c r="F57" i="1" s="1"/>
  <c r="G83" i="55"/>
  <c r="G57" i="1" s="1"/>
  <c r="H83" i="55"/>
  <c r="H57" i="1" s="1"/>
  <c r="I83" i="55"/>
  <c r="I57" i="1" s="1"/>
  <c r="J83" i="55"/>
  <c r="J57" i="1" s="1"/>
  <c r="K83" i="55"/>
  <c r="K57" i="1" s="1"/>
  <c r="B32" i="49"/>
  <c r="K28" i="49"/>
  <c r="K56" i="1" s="1"/>
  <c r="D28" i="49"/>
  <c r="D56" i="1" s="1"/>
  <c r="E28" i="49"/>
  <c r="E56" i="1" s="1"/>
  <c r="F28" i="49"/>
  <c r="F56" i="1" s="1"/>
  <c r="G28" i="49"/>
  <c r="G56" i="1" s="1"/>
  <c r="H28" i="49"/>
  <c r="H56" i="1" s="1"/>
  <c r="I28" i="49"/>
  <c r="I56" i="1" s="1"/>
  <c r="J28" i="49"/>
  <c r="J56" i="1" s="1"/>
  <c r="B28" i="49"/>
  <c r="B56" i="1" s="1"/>
  <c r="B88" i="50"/>
  <c r="E77" i="50"/>
  <c r="E55" i="1" s="1"/>
  <c r="F77" i="50"/>
  <c r="F55" i="1" s="1"/>
  <c r="G77" i="50"/>
  <c r="G55" i="1" s="1"/>
  <c r="H77" i="50"/>
  <c r="H55" i="1" s="1"/>
  <c r="I77" i="50"/>
  <c r="I55" i="1" s="1"/>
  <c r="J77" i="50"/>
  <c r="J55" i="1" s="1"/>
  <c r="K77" i="50"/>
  <c r="K55" i="1" s="1"/>
  <c r="B77" i="50"/>
  <c r="B55" i="1" s="1"/>
  <c r="D60" i="51"/>
  <c r="E60" i="51"/>
  <c r="E54" i="1" s="1"/>
  <c r="F60" i="51"/>
  <c r="F54" i="1" s="1"/>
  <c r="G60" i="51"/>
  <c r="G54" i="1" s="1"/>
  <c r="H60" i="51"/>
  <c r="H54" i="1" s="1"/>
  <c r="I60" i="51"/>
  <c r="I54" i="1" s="1"/>
  <c r="J60" i="51"/>
  <c r="J54" i="1" s="1"/>
  <c r="K60" i="51"/>
  <c r="K54" i="1" s="1"/>
  <c r="B60" i="51"/>
  <c r="B54" i="1" s="1"/>
  <c r="B57" i="52"/>
  <c r="D44" i="52"/>
  <c r="D53" i="1" s="1"/>
  <c r="E44" i="52"/>
  <c r="E53" i="1" s="1"/>
  <c r="F44" i="52"/>
  <c r="F53" i="1" s="1"/>
  <c r="G44" i="52"/>
  <c r="G53" i="1" s="1"/>
  <c r="H44" i="52"/>
  <c r="H53" i="1" s="1"/>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B23" i="48"/>
  <c r="D19" i="48"/>
  <c r="D51" i="1" s="1"/>
  <c r="E19" i="48"/>
  <c r="E51" i="1" s="1"/>
  <c r="F19" i="48"/>
  <c r="F51" i="1" s="1"/>
  <c r="G19" i="48"/>
  <c r="G51" i="1" s="1"/>
  <c r="H19" i="48"/>
  <c r="H51" i="1" s="1"/>
  <c r="I19" i="48"/>
  <c r="I51" i="1" s="1"/>
  <c r="J19" i="48"/>
  <c r="J51" i="1" s="1"/>
  <c r="K19" i="48"/>
  <c r="K51" i="1" s="1"/>
  <c r="B19" i="48"/>
  <c r="B51" i="1" s="1"/>
  <c r="B41" i="47"/>
  <c r="D34" i="47"/>
  <c r="D50" i="1" s="1"/>
  <c r="E34" i="47"/>
  <c r="E50" i="1" s="1"/>
  <c r="F34" i="47"/>
  <c r="F50" i="1" s="1"/>
  <c r="G34" i="47"/>
  <c r="G50" i="1" s="1"/>
  <c r="H34" i="47"/>
  <c r="H50" i="1" s="1"/>
  <c r="I34" i="47"/>
  <c r="I50" i="1" s="1"/>
  <c r="J34" i="47"/>
  <c r="J50" i="1" s="1"/>
  <c r="K34" i="47"/>
  <c r="K50" i="1" s="1"/>
  <c r="B34" i="47"/>
  <c r="B50" i="1" s="1"/>
  <c r="B298" i="46"/>
  <c r="D259" i="46"/>
  <c r="D49" i="1" s="1"/>
  <c r="E259" i="46"/>
  <c r="E49" i="1" s="1"/>
  <c r="F259" i="46"/>
  <c r="F49" i="1" s="1"/>
  <c r="G259" i="46"/>
  <c r="H259" i="46"/>
  <c r="H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71" i="44"/>
  <c r="I47" i="1" s="1"/>
  <c r="J71" i="44"/>
  <c r="J47" i="1" s="1"/>
  <c r="K71" i="44"/>
  <c r="K47" i="1" s="1"/>
  <c r="B71" i="44"/>
  <c r="B47" i="1" s="1"/>
  <c r="B61" i="43"/>
  <c r="D51" i="43"/>
  <c r="D46" i="1" s="1"/>
  <c r="E51" i="43"/>
  <c r="E46" i="1" s="1"/>
  <c r="F51" i="43"/>
  <c r="F46" i="1" s="1"/>
  <c r="G51" i="43"/>
  <c r="G46" i="1" s="1"/>
  <c r="H51" i="43"/>
  <c r="H46" i="1" s="1"/>
  <c r="I51" i="43"/>
  <c r="I46" i="1" s="1"/>
  <c r="J51" i="43"/>
  <c r="J46" i="1" s="1"/>
  <c r="K51" i="43"/>
  <c r="K46" i="1" s="1"/>
  <c r="B46" i="1"/>
  <c r="B15" i="42"/>
  <c r="D10" i="42"/>
  <c r="D45" i="1" s="1"/>
  <c r="E10" i="42"/>
  <c r="E45" i="1" s="1"/>
  <c r="F10" i="42"/>
  <c r="F45" i="1" s="1"/>
  <c r="G10" i="42"/>
  <c r="G45" i="1" s="1"/>
  <c r="H10" i="42"/>
  <c r="H45" i="1" s="1"/>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D43" i="1" s="1"/>
  <c r="E41" i="40"/>
  <c r="E43" i="1" s="1"/>
  <c r="F41" i="40"/>
  <c r="F43" i="1" s="1"/>
  <c r="G41" i="40"/>
  <c r="G43" i="1" s="1"/>
  <c r="H41" i="40"/>
  <c r="H43" i="1" s="1"/>
  <c r="I41" i="40"/>
  <c r="I43" i="1" s="1"/>
  <c r="J41" i="40"/>
  <c r="J43" i="1" s="1"/>
  <c r="K41" i="40"/>
  <c r="K43" i="1" s="1"/>
  <c r="B41" i="40"/>
  <c r="B43" i="1" s="1"/>
  <c r="B90" i="39"/>
  <c r="D82" i="39"/>
  <c r="D42" i="1" s="1"/>
  <c r="E82" i="39"/>
  <c r="E42" i="1" s="1"/>
  <c r="F82" i="39"/>
  <c r="F42" i="1" s="1"/>
  <c r="G82" i="39"/>
  <c r="G42" i="1" s="1"/>
  <c r="H82" i="39"/>
  <c r="H42" i="1" s="1"/>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D40" i="1" s="1"/>
  <c r="E58" i="37"/>
  <c r="E40" i="1" s="1"/>
  <c r="F58" i="37"/>
  <c r="F40" i="1" s="1"/>
  <c r="G58" i="37"/>
  <c r="G40" i="1" s="1"/>
  <c r="H58" i="37"/>
  <c r="H40" i="1" s="1"/>
  <c r="I58" i="37"/>
  <c r="I40" i="1" s="1"/>
  <c r="J58" i="37"/>
  <c r="J40" i="1" s="1"/>
  <c r="K58" i="37"/>
  <c r="K40" i="1" s="1"/>
  <c r="B58" i="37"/>
  <c r="B40" i="1" s="1"/>
  <c r="B121" i="36"/>
  <c r="K105" i="36"/>
  <c r="K39" i="1" s="1"/>
  <c r="D105" i="36"/>
  <c r="D39" i="1" s="1"/>
  <c r="E105" i="36"/>
  <c r="E39" i="1" s="1"/>
  <c r="F105" i="36"/>
  <c r="F39" i="1" s="1"/>
  <c r="G105" i="36"/>
  <c r="G39" i="1" s="1"/>
  <c r="H105" i="36"/>
  <c r="H39" i="1" s="1"/>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26" i="14"/>
  <c r="J36" i="1" s="1"/>
  <c r="K26" i="14"/>
  <c r="K36" i="1" s="1"/>
  <c r="B26" i="14"/>
  <c r="B36" i="1" s="1"/>
  <c r="D15" i="15"/>
  <c r="D35" i="1" s="1"/>
  <c r="E15" i="15"/>
  <c r="E35" i="1" s="1"/>
  <c r="F15" i="15"/>
  <c r="F35" i="1" s="1"/>
  <c r="G15" i="15"/>
  <c r="G35" i="1" s="1"/>
  <c r="H15" i="15"/>
  <c r="H35" i="1" s="1"/>
  <c r="I15" i="15"/>
  <c r="I35" i="1" s="1"/>
  <c r="J15" i="15"/>
  <c r="J35" i="1" s="1"/>
  <c r="K15" i="15"/>
  <c r="K35" i="1" s="1"/>
  <c r="B20" i="15"/>
  <c r="B15" i="15"/>
  <c r="B35" i="1" s="1"/>
  <c r="C93" i="38"/>
  <c r="C41" i="1" s="1"/>
  <c r="C41" i="40"/>
  <c r="C43" i="1" s="1"/>
  <c r="C72" i="41"/>
  <c r="C44" i="1" s="1"/>
  <c r="C10" i="42"/>
  <c r="C45" i="1" s="1"/>
  <c r="C100" i="45"/>
  <c r="C48" i="1" s="1"/>
  <c r="C34" i="47"/>
  <c r="C50" i="1" s="1"/>
  <c r="C19" i="48"/>
  <c r="C51" i="1" s="1"/>
  <c r="C44" i="52"/>
  <c r="C53" i="1" s="1"/>
  <c r="C28" i="49"/>
  <c r="C56" i="1" s="1"/>
  <c r="C67" i="9"/>
  <c r="C38" i="1" s="1"/>
  <c r="B7" i="54"/>
  <c r="B58" i="1" s="1"/>
  <c r="C26" i="14"/>
  <c r="C36" i="1" s="1"/>
  <c r="C15" i="15"/>
  <c r="C35" i="1" s="1"/>
  <c r="C22" i="16"/>
  <c r="C34" i="1" s="1"/>
  <c r="K22" i="16"/>
  <c r="K34" i="1" s="1"/>
  <c r="D22" i="16"/>
  <c r="D34" i="1" s="1"/>
  <c r="E22" i="16"/>
  <c r="E34" i="1" s="1"/>
  <c r="F22" i="16"/>
  <c r="F34" i="1" s="1"/>
  <c r="G22" i="16"/>
  <c r="G34" i="1" s="1"/>
  <c r="H22" i="16"/>
  <c r="H34" i="1" s="1"/>
  <c r="I22" i="16"/>
  <c r="I34" i="1" s="1"/>
  <c r="J22" i="16"/>
  <c r="J34" i="1" s="1"/>
  <c r="B22" i="16"/>
  <c r="B34" i="1" s="1"/>
  <c r="B29" i="16"/>
  <c r="D98" i="17"/>
  <c r="D33" i="1" s="1"/>
  <c r="E98" i="17"/>
  <c r="E33" i="1" s="1"/>
  <c r="F98" i="17"/>
  <c r="F33" i="1" s="1"/>
  <c r="G98" i="17"/>
  <c r="G33" i="1" s="1"/>
  <c r="H98" i="17"/>
  <c r="H33" i="1" s="1"/>
  <c r="I98" i="17"/>
  <c r="I33" i="1" s="1"/>
  <c r="J98" i="17"/>
  <c r="J33" i="1" s="1"/>
  <c r="K33" i="1"/>
  <c r="B98" i="17"/>
  <c r="B33" i="1" s="1"/>
  <c r="B104" i="17"/>
  <c r="D61" i="18"/>
  <c r="D32" i="1" s="1"/>
  <c r="E61" i="18"/>
  <c r="E32" i="1" s="1"/>
  <c r="F61" i="18"/>
  <c r="F32" i="1" s="1"/>
  <c r="G61" i="18"/>
  <c r="G32" i="1" s="1"/>
  <c r="H61" i="18"/>
  <c r="H32" i="1" s="1"/>
  <c r="I61" i="18"/>
  <c r="I32" i="1" s="1"/>
  <c r="J61" i="18"/>
  <c r="J32" i="1" s="1"/>
  <c r="B61" i="18"/>
  <c r="B32" i="1" s="1"/>
  <c r="B65" i="18"/>
  <c r="C120" i="19"/>
  <c r="C31" i="1" s="1"/>
  <c r="D120" i="19"/>
  <c r="D31" i="1" s="1"/>
  <c r="E120" i="19"/>
  <c r="E31" i="1" s="1"/>
  <c r="F120" i="19"/>
  <c r="F31" i="1" s="1"/>
  <c r="G120" i="19"/>
  <c r="G31" i="1" s="1"/>
  <c r="H120" i="19"/>
  <c r="H31" i="1" s="1"/>
  <c r="I120" i="19"/>
  <c r="I31" i="1" s="1"/>
  <c r="K120" i="19"/>
  <c r="K31" i="1" s="1"/>
  <c r="B120" i="19"/>
  <c r="B31" i="1" s="1"/>
  <c r="B131" i="19"/>
  <c r="D87" i="20"/>
  <c r="D30" i="1" s="1"/>
  <c r="E87" i="20"/>
  <c r="E30" i="1" s="1"/>
  <c r="F87" i="20"/>
  <c r="F30" i="1" s="1"/>
  <c r="G87" i="20"/>
  <c r="G30" i="1" s="1"/>
  <c r="H87" i="20"/>
  <c r="H30" i="1" s="1"/>
  <c r="I87" i="20"/>
  <c r="I30" i="1" s="1"/>
  <c r="J87" i="20"/>
  <c r="J30" i="1" s="1"/>
  <c r="K87" i="20"/>
  <c r="K30" i="1" s="1"/>
  <c r="B94" i="20"/>
  <c r="B87" i="20"/>
  <c r="B30" i="1" s="1"/>
  <c r="C92" i="21"/>
  <c r="C29" i="1" s="1"/>
  <c r="D92" i="21"/>
  <c r="D29" i="1" s="1"/>
  <c r="E92" i="21"/>
  <c r="E29" i="1" s="1"/>
  <c r="F92" i="21"/>
  <c r="F29" i="1" s="1"/>
  <c r="G92" i="21"/>
  <c r="G29" i="1" s="1"/>
  <c r="H92" i="21"/>
  <c r="H29" i="1" s="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F19" i="23"/>
  <c r="F27" i="1" s="1"/>
  <c r="G19" i="23"/>
  <c r="G27" i="1" s="1"/>
  <c r="H19" i="23"/>
  <c r="H27" i="1" s="1"/>
  <c r="I19" i="23"/>
  <c r="I27" i="1" s="1"/>
  <c r="J19" i="23"/>
  <c r="J27" i="1" s="1"/>
  <c r="K19" i="23"/>
  <c r="K27" i="1" s="1"/>
  <c r="B19" i="23"/>
  <c r="B27" i="1" s="1"/>
  <c r="D29" i="24"/>
  <c r="D26" i="1" s="1"/>
  <c r="E29" i="24"/>
  <c r="E26" i="1" s="1"/>
  <c r="F29" i="24"/>
  <c r="F26" i="1" s="1"/>
  <c r="G29" i="24"/>
  <c r="G26" i="1" s="1"/>
  <c r="H29" i="24"/>
  <c r="H26" i="1" s="1"/>
  <c r="I29" i="24"/>
  <c r="I26" i="1" s="1"/>
  <c r="J29" i="24"/>
  <c r="J26" i="1" s="1"/>
  <c r="K29" i="24"/>
  <c r="K26" i="1" s="1"/>
  <c r="C29" i="24"/>
  <c r="C26" i="1" s="1"/>
  <c r="B29" i="24"/>
  <c r="B26" i="1" s="1"/>
  <c r="B40" i="24"/>
  <c r="D21" i="25"/>
  <c r="D25" i="1" s="1"/>
  <c r="E21" i="25"/>
  <c r="E25" i="1" s="1"/>
  <c r="F21" i="25"/>
  <c r="F25" i="1" s="1"/>
  <c r="G21" i="25"/>
  <c r="G25" i="1" s="1"/>
  <c r="H21" i="25"/>
  <c r="H25" i="1" s="1"/>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23" i="1" s="1"/>
  <c r="C110" i="28"/>
  <c r="C22" i="1" s="1"/>
  <c r="D110" i="28"/>
  <c r="D22" i="1" s="1"/>
  <c r="E110" i="28"/>
  <c r="E22" i="1" s="1"/>
  <c r="F110" i="28"/>
  <c r="F22" i="1" s="1"/>
  <c r="G110" i="28"/>
  <c r="G22" i="1" s="1"/>
  <c r="H110" i="28"/>
  <c r="H22" i="1" s="1"/>
  <c r="I110" i="28"/>
  <c r="I22" i="1" s="1"/>
  <c r="J110" i="28"/>
  <c r="J22" i="1" s="1"/>
  <c r="K110" i="28"/>
  <c r="K22" i="1" s="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D20" i="1" s="1"/>
  <c r="E97" i="30"/>
  <c r="E20" i="1" s="1"/>
  <c r="F97" i="30"/>
  <c r="F20" i="1" s="1"/>
  <c r="G97" i="30"/>
  <c r="G20" i="1" s="1"/>
  <c r="H97" i="30"/>
  <c r="H20" i="1" s="1"/>
  <c r="I97" i="30"/>
  <c r="I20" i="1" s="1"/>
  <c r="J97" i="30"/>
  <c r="J20" i="1" s="1"/>
  <c r="K97" i="30"/>
  <c r="K20" i="1" s="1"/>
  <c r="B97" i="30"/>
  <c r="B20" i="1" s="1"/>
  <c r="B128" i="31"/>
  <c r="C107" i="31"/>
  <c r="C19" i="1" s="1"/>
  <c r="D107" i="31"/>
  <c r="D19" i="1" s="1"/>
  <c r="E107" i="31"/>
  <c r="E19" i="1" s="1"/>
  <c r="F107" i="31"/>
  <c r="F19" i="1" s="1"/>
  <c r="G107" i="31"/>
  <c r="G19" i="1" s="1"/>
  <c r="H107" i="31"/>
  <c r="H19" i="1" s="1"/>
  <c r="I107" i="31"/>
  <c r="I19" i="1" s="1"/>
  <c r="J107" i="31"/>
  <c r="J19" i="1" s="1"/>
  <c r="K107" i="31"/>
  <c r="K19" i="1" s="1"/>
  <c r="B107" i="31"/>
  <c r="B19" i="1" s="1"/>
  <c r="D49" i="32"/>
  <c r="D18" i="1" s="1"/>
  <c r="E49" i="32"/>
  <c r="E18" i="1" s="1"/>
  <c r="F49" i="32"/>
  <c r="F18" i="1" s="1"/>
  <c r="G49" i="32"/>
  <c r="G18" i="1" s="1"/>
  <c r="H49" i="32"/>
  <c r="H18" i="1" s="1"/>
  <c r="I49" i="32"/>
  <c r="I18" i="1" s="1"/>
  <c r="J49" i="32"/>
  <c r="K49" i="32"/>
  <c r="K18" i="1" s="1"/>
  <c r="B49" i="32"/>
  <c r="B18" i="1" s="1"/>
  <c r="B54" i="32"/>
  <c r="B15" i="33"/>
  <c r="D10" i="33"/>
  <c r="D17" i="1" s="1"/>
  <c r="E10" i="33"/>
  <c r="E17" i="1" s="1"/>
  <c r="F10" i="33"/>
  <c r="F17" i="1" s="1"/>
  <c r="G10" i="33"/>
  <c r="G17" i="1" s="1"/>
  <c r="H10" i="33"/>
  <c r="H17" i="1" s="1"/>
  <c r="I10" i="33"/>
  <c r="I17" i="1" s="1"/>
  <c r="J10" i="33"/>
  <c r="J17" i="1" s="1"/>
  <c r="B10" i="33"/>
  <c r="B17" i="1" s="1"/>
  <c r="C10" i="33"/>
  <c r="C17" i="1" s="1"/>
  <c r="B181" i="34"/>
  <c r="D164" i="34"/>
  <c r="D16" i="1" s="1"/>
  <c r="E164" i="34"/>
  <c r="E16" i="1" s="1"/>
  <c r="F164" i="34"/>
  <c r="F16" i="1" s="1"/>
  <c r="G164" i="34"/>
  <c r="G16" i="1" s="1"/>
  <c r="H164" i="34"/>
  <c r="H16" i="1" s="1"/>
  <c r="I164" i="34"/>
  <c r="I16" i="1" s="1"/>
  <c r="J164" i="34"/>
  <c r="J16" i="1" s="1"/>
  <c r="K164" i="34"/>
  <c r="K16" i="1" s="1"/>
  <c r="B164" i="34"/>
  <c r="B16" i="1" s="1"/>
  <c r="B102" i="35"/>
  <c r="D72" i="35"/>
  <c r="D15" i="1" s="1"/>
  <c r="E72" i="35"/>
  <c r="E15" i="1" s="1"/>
  <c r="F72" i="35"/>
  <c r="F15" i="1" s="1"/>
  <c r="G72" i="35"/>
  <c r="G15" i="1" s="1"/>
  <c r="H72" i="35"/>
  <c r="H15" i="1" s="1"/>
  <c r="I72" i="35"/>
  <c r="I15" i="1" s="1"/>
  <c r="J72" i="35"/>
  <c r="J15" i="1" s="1"/>
  <c r="K72" i="35"/>
  <c r="K15" i="1" s="1"/>
  <c r="B72" i="35"/>
  <c r="B15" i="1" s="1"/>
  <c r="C72" i="35"/>
  <c r="C15" i="1" s="1"/>
  <c r="B10" i="12"/>
  <c r="D6" i="12"/>
  <c r="D14" i="1" s="1"/>
  <c r="E6" i="12"/>
  <c r="E14" i="1" s="1"/>
  <c r="F6" i="12"/>
  <c r="F14" i="1" s="1"/>
  <c r="G6" i="12"/>
  <c r="G14" i="1" s="1"/>
  <c r="H6" i="12"/>
  <c r="H14" i="1" s="1"/>
  <c r="I6" i="12"/>
  <c r="I14" i="1" s="1"/>
  <c r="J6" i="12"/>
  <c r="J14" i="1" s="1"/>
  <c r="K6" i="12"/>
  <c r="K14" i="1" s="1"/>
  <c r="B6" i="12"/>
  <c r="B14" i="1" s="1"/>
  <c r="C6" i="12"/>
  <c r="C14" i="1" s="1"/>
  <c r="B12" i="10"/>
  <c r="D8" i="10"/>
  <c r="D13" i="1" s="1"/>
  <c r="E8" i="10"/>
  <c r="E13" i="1" s="1"/>
  <c r="F8" i="10"/>
  <c r="F13" i="1" s="1"/>
  <c r="G8" i="10"/>
  <c r="G13" i="1" s="1"/>
  <c r="H8" i="10"/>
  <c r="H13" i="1" s="1"/>
  <c r="I8" i="10"/>
  <c r="I13" i="1" s="1"/>
  <c r="J8" i="10"/>
  <c r="J13" i="1" s="1"/>
  <c r="K8" i="10"/>
  <c r="K13" i="1" s="1"/>
  <c r="B8" i="10"/>
  <c r="B13" i="1" s="1"/>
  <c r="C8" i="10"/>
  <c r="C13" i="1" s="1"/>
  <c r="C13" i="11"/>
  <c r="C12" i="1" s="1"/>
  <c r="D13" i="11"/>
  <c r="D12" i="1" s="1"/>
  <c r="E13" i="11"/>
  <c r="E12" i="1" s="1"/>
  <c r="F13" i="11"/>
  <c r="F12" i="1" s="1"/>
  <c r="G13" i="11"/>
  <c r="G12" i="1" s="1"/>
  <c r="H13" i="11"/>
  <c r="H12" i="1" s="1"/>
  <c r="I13" i="11"/>
  <c r="I12" i="1" s="1"/>
  <c r="J13" i="11"/>
  <c r="J12" i="1" s="1"/>
  <c r="K13" i="11"/>
  <c r="K12" i="1" s="1"/>
  <c r="B13" i="11"/>
  <c r="B12" i="1" s="1"/>
  <c r="B21" i="11"/>
  <c r="B79" i="8"/>
  <c r="D69" i="8"/>
  <c r="D11" i="1" s="1"/>
  <c r="E69" i="8"/>
  <c r="E11" i="1" s="1"/>
  <c r="F69" i="8"/>
  <c r="F11" i="1" s="1"/>
  <c r="G69" i="8"/>
  <c r="G11" i="1" s="1"/>
  <c r="H69" i="8"/>
  <c r="H11" i="1" s="1"/>
  <c r="I69" i="8"/>
  <c r="I11" i="1" s="1"/>
  <c r="J69" i="8"/>
  <c r="J11" i="1" s="1"/>
  <c r="K69" i="8"/>
  <c r="K11" i="1" s="1"/>
  <c r="B69" i="8"/>
  <c r="B11" i="1" s="1"/>
  <c r="B119" i="7"/>
  <c r="K63" i="7"/>
  <c r="K10" i="1" s="1"/>
  <c r="D63" i="7"/>
  <c r="D10" i="1" s="1"/>
  <c r="E63" i="7"/>
  <c r="E10" i="1" s="1"/>
  <c r="G63" i="7"/>
  <c r="G10" i="1" s="1"/>
  <c r="H63" i="7"/>
  <c r="H10" i="1" s="1"/>
  <c r="I63" i="7"/>
  <c r="I10" i="1" s="1"/>
  <c r="J63" i="7"/>
  <c r="J10" i="1" s="1"/>
  <c r="B63" i="7"/>
  <c r="B10" i="1" s="1"/>
  <c r="B87" i="6"/>
  <c r="K80" i="6"/>
  <c r="K9" i="1" s="1"/>
  <c r="D80" i="6"/>
  <c r="D9" i="1" s="1"/>
  <c r="E80" i="6"/>
  <c r="E9" i="1" s="1"/>
  <c r="F80" i="6"/>
  <c r="F9" i="1" s="1"/>
  <c r="G80" i="6"/>
  <c r="G9" i="1" s="1"/>
  <c r="H80" i="6"/>
  <c r="H9" i="1" s="1"/>
  <c r="I80" i="6"/>
  <c r="I9" i="1" s="1"/>
  <c r="J80" i="6"/>
  <c r="J9" i="1" s="1"/>
  <c r="B80" i="6"/>
  <c r="B9" i="1" s="1"/>
  <c r="B32" i="5"/>
  <c r="K20" i="5"/>
  <c r="K8" i="1" s="1"/>
  <c r="D20" i="5"/>
  <c r="D8" i="1" s="1"/>
  <c r="E20" i="5"/>
  <c r="E8" i="1" s="1"/>
  <c r="F20" i="5"/>
  <c r="F8" i="1" s="1"/>
  <c r="G20" i="5"/>
  <c r="G8" i="1" s="1"/>
  <c r="H20" i="5"/>
  <c r="H8" i="1" s="1"/>
  <c r="I20" i="5"/>
  <c r="I8" i="1" s="1"/>
  <c r="J20" i="5"/>
  <c r="J8" i="1" s="1"/>
  <c r="B20" i="5"/>
  <c r="B8" i="1" s="1"/>
  <c r="C20" i="5"/>
  <c r="C8" i="1" s="1"/>
  <c r="B38" i="3"/>
  <c r="E34" i="3"/>
  <c r="E7" i="1" s="1"/>
  <c r="F7" i="1"/>
  <c r="G34" i="3"/>
  <c r="G7" i="1" s="1"/>
  <c r="H34" i="3"/>
  <c r="H7" i="1" s="1"/>
  <c r="I34" i="3"/>
  <c r="I7" i="1" s="1"/>
  <c r="J34" i="3"/>
  <c r="J7" i="1" s="1"/>
  <c r="K7" i="1"/>
  <c r="B34" i="3"/>
  <c r="B7" i="1" s="1"/>
  <c r="C138" i="53"/>
  <c r="C52" i="1" s="1"/>
  <c r="B82" i="2"/>
  <c r="D72" i="2"/>
  <c r="D6" i="1" s="1"/>
  <c r="E72" i="2"/>
  <c r="E6" i="1" s="1"/>
  <c r="F72" i="2"/>
  <c r="F6" i="1" s="1"/>
  <c r="G72" i="2"/>
  <c r="G6" i="1" s="1"/>
  <c r="H72" i="2"/>
  <c r="H6" i="1" s="1"/>
  <c r="I72" i="2"/>
  <c r="I6" i="1" s="1"/>
  <c r="K72" i="2"/>
  <c r="K6" i="1" s="1"/>
  <c r="B72" i="2"/>
  <c r="B6" i="1" s="1"/>
  <c r="B87" i="55"/>
  <c r="C83" i="55"/>
  <c r="C57" i="1" s="1"/>
  <c r="C98" i="17"/>
  <c r="C33" i="1" s="1"/>
  <c r="C69" i="26"/>
  <c r="C24" i="1" s="1"/>
  <c r="C63" i="7"/>
  <c r="C10" i="1" s="1"/>
  <c r="C72" i="2"/>
  <c r="C6" i="1" s="1"/>
  <c r="C259" i="46"/>
  <c r="C49" i="1" s="1"/>
  <c r="C51" i="43"/>
  <c r="C46" i="1" s="1"/>
  <c r="C21" i="25"/>
  <c r="C25" i="1" s="1"/>
  <c r="C97" i="30"/>
  <c r="C20" i="1" s="1"/>
  <c r="C164" i="34"/>
  <c r="C16" i="1" s="1"/>
  <c r="C69" i="8"/>
  <c r="C11" i="1" s="1"/>
  <c r="C49" i="32"/>
  <c r="C18" i="1" s="1"/>
  <c r="C58" i="37"/>
  <c r="C40" i="1" s="1"/>
  <c r="C71" i="44"/>
  <c r="C47" i="1" s="1"/>
  <c r="C7" i="1"/>
  <c r="D7" i="1"/>
  <c r="J18" i="1" l="1"/>
  <c r="D54" i="1"/>
  <c r="D5" i="1" s="1"/>
  <c r="C54" i="1"/>
  <c r="H5" i="1"/>
  <c r="H60" i="1"/>
  <c r="J5" i="1"/>
  <c r="G5" i="1"/>
  <c r="I60" i="1"/>
  <c r="E60" i="1"/>
  <c r="E5" i="1"/>
  <c r="B60" i="1"/>
  <c r="B5" i="1"/>
  <c r="K60" i="1"/>
  <c r="I5" i="1"/>
  <c r="G60" i="1"/>
  <c r="J60" i="1"/>
  <c r="K5" i="1"/>
  <c r="F5" i="1"/>
  <c r="F60" i="1"/>
  <c r="D60" i="1"/>
  <c r="C5" i="1" l="1"/>
  <c r="C60" i="1"/>
</calcChain>
</file>

<file path=xl/sharedStrings.xml><?xml version="1.0" encoding="utf-8"?>
<sst xmlns="http://schemas.openxmlformats.org/spreadsheetml/2006/main" count="5058" uniqueCount="2148">
  <si>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</si>
  <si>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</si>
  <si>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</si>
  <si>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</si>
  <si>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</si>
  <si>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</si>
  <si>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</si>
  <si>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</si>
  <si>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</si>
  <si>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</si>
  <si>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</si>
  <si>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</si>
  <si>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</si>
  <si>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</si>
  <si>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</si>
  <si>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</si>
  <si>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</si>
  <si>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</si>
  <si>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</si>
  <si>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</si>
  <si>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</si>
  <si>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</si>
  <si>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</si>
  <si>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</si>
  <si>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</si>
  <si>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</si>
  <si>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</si>
  <si>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</si>
  <si>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</si>
  <si>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</si>
  <si>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</si>
  <si>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</si>
  <si>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</si>
  <si>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</si>
  <si>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</si>
  <si>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</si>
  <si>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</si>
  <si>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</si>
  <si>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</si>
  <si>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</si>
  <si>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</si>
  <si>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</si>
  <si>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</si>
  <si>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</si>
  <si>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</si>
  <si>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</si>
  <si>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</si>
  <si>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</si>
  <si>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</si>
  <si>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</si>
  <si>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</si>
  <si>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</si>
  <si>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</si>
  <si>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</si>
  <si>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</si>
  <si>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</si>
  <si>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</si>
  <si>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</si>
  <si>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</si>
  <si>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</si>
  <si>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</si>
  <si>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</si>
  <si>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</si>
  <si>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</si>
  <si>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</si>
  <si>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</si>
  <si>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</si>
  <si>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</si>
  <si>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</si>
  <si>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</si>
  <si>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</si>
  <si>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</si>
  <si>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</si>
  <si>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</si>
  <si>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</si>
  <si>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</si>
  <si>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</si>
  <si>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</si>
  <si>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</si>
  <si>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</si>
  <si>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</si>
  <si>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</si>
  <si>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</si>
  <si>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</si>
  <si>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</si>
  <si>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</si>
  <si>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</si>
  <si>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</si>
  <si>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</si>
  <si>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</si>
  <si>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</si>
  <si>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</si>
  <si>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</si>
  <si>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</si>
  <si>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</si>
  <si>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</si>
  <si>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</si>
  <si>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</si>
  <si>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</si>
  <si>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</si>
  <si>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</si>
  <si>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</si>
  <si>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</si>
  <si>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</si>
  <si>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</si>
  <si>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</si>
  <si>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</si>
  <si>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</si>
  <si>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</si>
  <si>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</si>
  <si>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</si>
  <si>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</si>
  <si>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</si>
  <si>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</si>
  <si>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</si>
  <si>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</si>
  <si>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</si>
  <si>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</si>
  <si>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</si>
  <si>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</si>
  <si>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</si>
  <si>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</si>
  <si>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</si>
  <si>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</si>
  <si>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</si>
  <si>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</si>
  <si>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</si>
  <si>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</si>
  <si>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</si>
  <si>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</si>
  <si>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</si>
  <si>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</si>
  <si>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</si>
  <si>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</si>
  <si>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</si>
  <si>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</si>
  <si>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</si>
  <si>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</si>
  <si>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</si>
  <si>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</si>
  <si>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</si>
  <si>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</si>
  <si>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</si>
  <si>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</si>
  <si>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</si>
  <si>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</si>
  <si>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</si>
  <si>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</si>
  <si>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</si>
  <si>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</si>
  <si>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</si>
  <si>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</si>
  <si>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</si>
  <si>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</si>
  <si>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</si>
  <si>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</si>
  <si>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</si>
  <si>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</si>
  <si>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</si>
  <si>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</si>
  <si>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</si>
  <si>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</si>
  <si>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</si>
  <si>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</si>
  <si>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</si>
  <si>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</si>
  <si>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</si>
  <si>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</si>
  <si>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</si>
  <si>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</si>
  <si>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</si>
  <si>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</si>
  <si>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</si>
  <si>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</si>
  <si>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</si>
  <si>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</si>
  <si>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</si>
  <si>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</si>
  <si>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</si>
  <si>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</si>
  <si>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</si>
  <si>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</si>
  <si>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</si>
  <si>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</si>
  <si>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</si>
  <si>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</si>
  <si>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</si>
  <si>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</si>
  <si>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</si>
  <si>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</si>
  <si>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</si>
  <si>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</si>
  <si>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</si>
  <si>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</si>
  <si>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</si>
  <si>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</si>
  <si>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</si>
  <si>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</si>
  <si>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</si>
  <si>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</si>
  <si>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</si>
  <si>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</si>
  <si>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</si>
  <si>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</si>
  <si>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</si>
  <si>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</si>
  <si>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</si>
  <si>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</si>
  <si>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</si>
  <si>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</si>
  <si>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</si>
  <si>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</si>
  <si>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</si>
  <si>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</si>
  <si>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</si>
  <si>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</si>
  <si>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</si>
  <si>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</si>
  <si>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</si>
  <si>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</si>
  <si>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</si>
  <si>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</si>
  <si>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</si>
  <si>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</si>
  <si>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</si>
  <si>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</si>
  <si>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</si>
  <si>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</si>
  <si>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</si>
  <si>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</si>
  <si>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</si>
  <si>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</si>
  <si>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</si>
  <si>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</si>
  <si>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</si>
  <si>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</si>
  <si>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</si>
  <si>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</si>
  <si>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</si>
  <si>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</si>
  <si>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</si>
  <si>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</si>
  <si>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</si>
  <si>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</si>
  <si>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</si>
  <si>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</si>
  <si>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</si>
  <si>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</si>
  <si>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</si>
  <si>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</si>
  <si>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</si>
  <si>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</si>
  <si>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</si>
  <si>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</si>
  <si>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</si>
  <si>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</si>
  <si>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</si>
  <si>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</si>
  <si>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</si>
  <si>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</si>
  <si>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</si>
  <si>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</si>
  <si>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</si>
  <si>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</si>
  <si>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</si>
  <si>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</si>
  <si>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</si>
  <si>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</si>
  <si>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</si>
  <si>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</si>
  <si>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</si>
  <si>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</si>
  <si>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</si>
  <si>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</si>
  <si>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</si>
  <si>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</si>
  <si>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</si>
  <si>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</si>
  <si>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</si>
  <si>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</si>
  <si>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</si>
  <si>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</si>
  <si>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</si>
  <si>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</si>
  <si>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</si>
  <si>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</si>
  <si>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</si>
  <si>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</si>
  <si>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</si>
  <si>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</si>
  <si>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</si>
  <si>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</si>
  <si>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</si>
  <si>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</si>
  <si>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</si>
  <si>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</si>
  <si>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</si>
  <si>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</si>
  <si>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</si>
  <si>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</si>
  <si>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</si>
  <si>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</si>
  <si>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</si>
  <si>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</si>
  <si>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</si>
  <si>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</si>
  <si>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</si>
  <si>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</si>
  <si>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</si>
  <si>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</si>
  <si>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</si>
  <si>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</si>
  <si>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</si>
  <si>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</si>
  <si>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</si>
  <si>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</si>
  <si>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</si>
  <si>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</si>
  <si>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</si>
  <si>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</si>
  <si>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</si>
  <si>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</si>
  <si>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</si>
  <si>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</si>
  <si>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</si>
  <si>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</si>
  <si>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</si>
  <si>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</si>
  <si>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</si>
  <si>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</si>
  <si>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</si>
  <si>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</si>
  <si>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</si>
  <si>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</si>
  <si>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</si>
  <si>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</si>
  <si>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</si>
  <si>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</si>
  <si>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</si>
  <si>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</si>
  <si>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</si>
  <si>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</si>
  <si>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</si>
  <si>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</si>
  <si>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</si>
  <si>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</si>
  <si>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</si>
  <si>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</si>
  <si>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</si>
  <si>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</si>
  <si>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</si>
  <si>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</si>
  <si>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</si>
  <si>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</si>
  <si>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</si>
  <si>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</si>
  <si>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</si>
  <si>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</si>
  <si>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</si>
  <si>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</si>
  <si>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</si>
  <si>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</si>
  <si>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</si>
  <si>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</si>
  <si>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</si>
  <si>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</si>
  <si>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</si>
  <si>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</si>
  <si>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</si>
  <si>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</si>
  <si>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</si>
  <si>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</si>
  <si>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</si>
  <si>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</si>
  <si>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</si>
  <si>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</si>
  <si>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</si>
  <si>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</si>
  <si>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</si>
  <si>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</si>
  <si>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</si>
  <si>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</si>
  <si>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</si>
  <si>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</si>
  <si>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</si>
  <si>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</si>
  <si>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</si>
  <si>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</si>
  <si>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</si>
  <si>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</si>
  <si>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</si>
  <si>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</si>
  <si>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</si>
  <si>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</si>
  <si>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</si>
  <si>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</si>
  <si>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</si>
  <si>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</si>
  <si>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</si>
  <si>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</si>
  <si>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</si>
  <si>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</si>
  <si>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</si>
  <si>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</si>
  <si>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</si>
  <si>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</si>
  <si>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</si>
  <si>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</si>
  <si>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</si>
  <si>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</si>
  <si>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</si>
  <si>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</si>
  <si>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</si>
  <si>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</si>
  <si>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</si>
  <si>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</si>
  <si>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</si>
  <si>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</si>
  <si>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</si>
  <si>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</si>
  <si>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</si>
  <si>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</si>
  <si>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</si>
  <si>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</si>
  <si>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</si>
  <si>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</si>
  <si>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</si>
  <si>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</si>
  <si>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</si>
  <si>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</si>
  <si>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</si>
  <si>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</si>
  <si>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</si>
  <si>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</si>
  <si>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</si>
  <si>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</si>
  <si>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</si>
  <si>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</si>
  <si>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</si>
  <si>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</si>
  <si>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</si>
  <si>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</si>
  <si>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</si>
  <si>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</si>
  <si>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</si>
  <si>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</si>
  <si>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</si>
  <si>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</si>
  <si>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</si>
  <si>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</si>
  <si>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</si>
  <si>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</si>
  <si>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</si>
  <si>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</si>
  <si>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</si>
  <si>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</si>
  <si>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</si>
  <si>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</si>
  <si>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</si>
  <si>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</si>
  <si>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</si>
  <si>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</si>
  <si>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</si>
  <si>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</si>
  <si>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</si>
  <si>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</si>
  <si>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</si>
  <si>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</si>
  <si>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</si>
  <si>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</si>
  <si>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</si>
  <si>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</si>
  <si>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</si>
  <si>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</si>
  <si>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</si>
  <si>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</si>
  <si>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</si>
  <si>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</si>
  <si>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</si>
  <si>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</si>
  <si>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</si>
  <si>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</si>
  <si>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</si>
  <si>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</si>
  <si>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</si>
  <si>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</si>
  <si>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</si>
  <si>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</si>
  <si>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</si>
  <si>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</si>
  <si>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</si>
  <si>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</si>
  <si>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</si>
  <si>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</si>
  <si>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</si>
  <si>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</si>
  <si>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</si>
  <si>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</si>
  <si>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</si>
  <si>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</si>
  <si>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</si>
  <si>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</si>
  <si>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</si>
  <si>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</si>
  <si>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</si>
  <si>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</si>
  <si>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</si>
  <si>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</si>
  <si>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</si>
  <si>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</si>
  <si>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</si>
  <si>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</si>
  <si>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</si>
  <si>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</si>
  <si>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</si>
  <si>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</si>
  <si>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</si>
  <si>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</si>
  <si>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</si>
  <si>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</si>
  <si>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</si>
  <si>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</si>
  <si>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</si>
  <si>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</si>
  <si>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</si>
  <si>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</si>
  <si>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</si>
  <si>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</si>
  <si>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</si>
  <si>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</si>
  <si>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</si>
  <si>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</si>
  <si>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</si>
  <si>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</si>
  <si>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</si>
  <si>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</si>
  <si>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</si>
  <si>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</si>
  <si>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</si>
  <si>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</si>
  <si>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</si>
  <si>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</si>
  <si>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</si>
  <si>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</si>
  <si>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</si>
  <si>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</si>
  <si>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</si>
  <si>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</si>
  <si>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</si>
  <si>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</si>
  <si>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</si>
  <si>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</si>
  <si>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</si>
  <si>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</si>
  <si>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</si>
  <si>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</si>
  <si>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</si>
  <si>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</si>
  <si>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</si>
  <si>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</si>
  <si>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</si>
  <si>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</si>
  <si>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</si>
  <si>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</si>
  <si>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</si>
  <si>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</si>
  <si>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</si>
  <si>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</si>
  <si>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</si>
  <si>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</si>
  <si>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</si>
  <si>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</si>
  <si>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</si>
  <si>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</si>
  <si>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</si>
  <si>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</si>
  <si>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</si>
  <si>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</si>
  <si>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</si>
  <si>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</si>
  <si>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</si>
  <si>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</si>
  <si>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</si>
  <si>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</si>
  <si>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</si>
  <si>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</si>
  <si>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</si>
  <si>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</si>
  <si>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</si>
  <si>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</si>
  <si>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</si>
  <si>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</si>
  <si>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</si>
  <si>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</si>
  <si>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</si>
  <si>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</si>
  <si>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</si>
  <si>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</si>
  <si>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</si>
  <si>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</si>
  <si>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</si>
  <si>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</si>
  <si>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</si>
  <si>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</si>
  <si>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</si>
  <si>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</si>
  <si>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</si>
  <si>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</si>
  <si>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</si>
  <si>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</si>
  <si>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</si>
  <si>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</si>
  <si>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</si>
  <si>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</si>
  <si>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</si>
  <si>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</si>
  <si>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</si>
  <si>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</si>
  <si>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</si>
  <si>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</si>
  <si>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</si>
  <si>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</si>
  <si>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</si>
  <si>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</si>
  <si>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</si>
  <si>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</si>
  <si>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</si>
  <si>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</si>
  <si>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</si>
  <si>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</si>
  <si>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</si>
  <si>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</si>
  <si>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</si>
  <si>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</si>
  <si>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</si>
  <si>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</si>
  <si>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</si>
  <si>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</si>
  <si>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</si>
  <si>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</si>
  <si>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</si>
  <si>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</si>
  <si>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</si>
  <si>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</si>
  <si>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</si>
  <si>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</si>
  <si>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</si>
  <si>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</si>
  <si>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</si>
  <si>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</si>
  <si>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</si>
  <si>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</si>
  <si>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</si>
  <si>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</si>
  <si>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</si>
  <si>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</si>
  <si>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</si>
  <si>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</si>
  <si>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</si>
  <si>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</si>
  <si>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</si>
  <si>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</si>
  <si>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</si>
  <si>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</si>
  <si>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</si>
  <si>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</si>
  <si>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</si>
  <si>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</si>
  <si>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</si>
  <si>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</si>
  <si>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</si>
  <si>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</si>
  <si>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</si>
  <si>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</si>
  <si>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</si>
  <si>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</si>
  <si>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</si>
  <si>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</si>
  <si>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</si>
  <si>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</si>
  <si>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</si>
  <si>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</si>
  <si>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</si>
  <si>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</si>
  <si>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</si>
  <si>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</si>
  <si>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</si>
  <si>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</si>
  <si>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</si>
  <si>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</si>
  <si>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</si>
  <si>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</si>
  <si>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</si>
  <si>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</si>
  <si>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</si>
  <si>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</si>
  <si>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</si>
  <si>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</si>
  <si>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</si>
  <si>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</si>
  <si>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</si>
  <si>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</si>
  <si>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</si>
  <si>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</si>
  <si>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</si>
  <si>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</si>
  <si>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</si>
  <si>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</si>
  <si>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</si>
  <si>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</si>
  <si>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</si>
  <si>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</si>
  <si>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</si>
  <si>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</si>
  <si>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</si>
  <si>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</si>
  <si>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</si>
  <si>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</si>
  <si>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</si>
  <si>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</si>
  <si>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</si>
  <si>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</si>
  <si>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</si>
  <si>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</si>
  <si>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</si>
  <si>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</si>
  <si>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</si>
  <si>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</si>
  <si>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</si>
  <si>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</si>
  <si>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</si>
  <si>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</si>
  <si>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</si>
  <si>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</si>
  <si>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</si>
  <si>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</si>
  <si>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</si>
  <si>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</si>
  <si>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</si>
  <si>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</si>
  <si>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</si>
  <si>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</si>
  <si>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</si>
  <si>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</si>
  <si>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</si>
  <si>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</si>
  <si>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</si>
  <si>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</si>
  <si>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</si>
  <si>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</si>
  <si>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</si>
  <si>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</si>
  <si>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</si>
  <si>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</si>
  <si>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</si>
  <si>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</si>
  <si>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</si>
  <si>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</si>
  <si>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</si>
  <si>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</si>
  <si>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</si>
  <si>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</si>
  <si>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</si>
  <si>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</si>
  <si>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</si>
  <si>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</si>
  <si>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</si>
  <si>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</si>
  <si>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</si>
  <si>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</si>
  <si>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</si>
  <si>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</si>
  <si>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</si>
  <si>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</si>
  <si>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</si>
  <si>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</si>
  <si>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</si>
  <si>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</si>
  <si>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</si>
  <si>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</si>
  <si>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</si>
  <si>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</si>
  <si>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</si>
  <si>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</si>
  <si>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</si>
  <si>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</si>
  <si>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</si>
  <si>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</si>
  <si>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</si>
  <si>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</si>
  <si>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</si>
  <si>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</si>
  <si>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</si>
  <si>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</si>
  <si>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</si>
  <si>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</si>
  <si>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</si>
  <si>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</si>
  <si>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</si>
  <si>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</si>
  <si>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</si>
  <si>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</si>
  <si>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</si>
  <si>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</si>
  <si>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</si>
  <si>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</si>
  <si>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</si>
  <si>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</si>
  <si>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</si>
  <si>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</si>
  <si>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</si>
  <si>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</si>
  <si>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</si>
  <si>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</si>
  <si>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</si>
  <si>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</si>
  <si>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</si>
  <si>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</si>
  <si>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</si>
  <si>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</si>
  <si>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</si>
  <si>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</si>
  <si>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</si>
  <si>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</si>
  <si>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</si>
  <si>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</si>
  <si>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</si>
  <si>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</si>
  <si>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</si>
  <si>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</si>
  <si>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</si>
  <si>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</si>
  <si>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</si>
  <si>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</si>
  <si>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</si>
  <si>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</si>
  <si>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</si>
  <si>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</si>
  <si>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</si>
  <si>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</si>
  <si>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</si>
  <si>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</si>
  <si>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</si>
  <si>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</si>
  <si>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</si>
  <si>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</si>
  <si>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</si>
  <si>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</si>
  <si>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</si>
  <si>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</si>
  <si>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</si>
  <si>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</si>
  <si>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</si>
  <si>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</si>
  <si>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</si>
  <si>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</si>
  <si>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</si>
  <si>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</si>
  <si>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</si>
  <si>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</si>
  <si>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</si>
  <si>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</si>
  <si>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</si>
  <si>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</si>
  <si>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</si>
  <si>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</si>
  <si>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</si>
  <si>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</si>
  <si>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</si>
  <si>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</si>
  <si>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</si>
  <si>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</si>
  <si>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</si>
  <si>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</si>
  <si>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</si>
  <si>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</si>
  <si>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</si>
  <si>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</si>
  <si>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</si>
  <si>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</si>
  <si>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</si>
  <si>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</si>
  <si>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</si>
  <si>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</si>
  <si>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</si>
  <si>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</si>
  <si>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</si>
  <si>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</si>
  <si>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</si>
  <si>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</si>
  <si>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</si>
  <si>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</si>
  <si>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</si>
  <si>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</si>
  <si>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</si>
  <si>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</si>
  <si>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</si>
  <si>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</si>
  <si>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</si>
  <si>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</si>
  <si>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</si>
  <si>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</si>
  <si>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</si>
  <si>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</si>
  <si>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</si>
  <si>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</si>
  <si>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</si>
  <si>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</si>
  <si>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</si>
  <si>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</si>
  <si>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</si>
  <si>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</si>
  <si>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</si>
  <si>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</si>
  <si>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</si>
  <si>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</si>
  <si>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</si>
  <si>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</si>
  <si>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</si>
  <si>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</si>
  <si>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</si>
  <si>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</si>
  <si>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</si>
  <si>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</si>
  <si>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</si>
  <si>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</si>
  <si>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</si>
  <si>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</si>
  <si>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</si>
  <si>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</si>
  <si>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</si>
  <si>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</si>
  <si>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</si>
  <si>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</si>
  <si>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</si>
  <si>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</si>
  <si>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</si>
  <si>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</si>
  <si>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</si>
  <si>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</si>
  <si>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</si>
  <si>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</si>
  <si>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</si>
  <si>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</si>
  <si>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</si>
  <si>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</si>
  <si>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</si>
  <si>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</si>
  <si>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</si>
  <si>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</si>
  <si>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</si>
  <si>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</si>
  <si>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</si>
  <si>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</si>
  <si>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</si>
  <si>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</si>
  <si>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</si>
  <si>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</si>
  <si>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</si>
  <si>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</si>
  <si>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</si>
  <si>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</si>
  <si>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</si>
  <si>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</si>
  <si>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</si>
  <si>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</si>
  <si>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</si>
  <si>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</si>
  <si>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</si>
  <si>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</si>
  <si>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</si>
  <si>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</si>
  <si>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</si>
  <si>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</si>
  <si>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</si>
  <si>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</si>
  <si>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</si>
  <si>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</si>
  <si>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</si>
  <si>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</si>
  <si>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</si>
  <si>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</si>
  <si>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</si>
  <si>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</si>
  <si>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</si>
  <si>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</si>
  <si>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</si>
  <si>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</si>
  <si>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</si>
  <si>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</si>
  <si>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</si>
  <si>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</si>
  <si>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</si>
  <si>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</si>
  <si>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</si>
  <si>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</si>
  <si>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</si>
  <si>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</si>
  <si>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</si>
  <si>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</si>
  <si>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</si>
  <si>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</si>
  <si>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</si>
  <si>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</si>
  <si>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</si>
  <si>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</si>
  <si>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</si>
  <si>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</si>
  <si>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</si>
  <si>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</si>
  <si>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</si>
  <si>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</si>
  <si>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</si>
  <si>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</si>
  <si>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</si>
  <si>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</si>
  <si>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</si>
  <si>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</si>
  <si>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</si>
  <si>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</si>
  <si>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</si>
  <si>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</si>
  <si>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</si>
  <si>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</si>
  <si>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</si>
  <si>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</si>
  <si>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</si>
  <si>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</si>
  <si>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</si>
  <si>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</si>
  <si>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</si>
  <si>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</si>
  <si>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</si>
  <si>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</si>
  <si>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</si>
  <si>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</si>
  <si>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</si>
  <si>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</si>
  <si>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</si>
  <si>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</si>
  <si>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</si>
  <si>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</si>
  <si>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</si>
  <si>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</si>
  <si>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</si>
  <si>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</si>
  <si>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</si>
  <si>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</si>
  <si>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</si>
  <si>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</si>
  <si>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</si>
  <si>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</si>
  <si>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</si>
  <si>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</si>
  <si>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</si>
  <si>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</si>
  <si>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</si>
  <si>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</si>
  <si>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</si>
  <si>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</si>
  <si>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</si>
  <si>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</si>
  <si>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</si>
  <si>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</si>
  <si>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</si>
  <si>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</si>
  <si>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</si>
  <si>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</si>
  <si>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</si>
  <si>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</si>
  <si>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</si>
  <si>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</si>
  <si>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</si>
  <si>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</si>
  <si>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</si>
  <si>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</si>
  <si>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</si>
  <si>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</si>
  <si>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</si>
  <si>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</si>
  <si>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</si>
  <si>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</si>
  <si>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</si>
  <si>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</si>
  <si>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</si>
  <si>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</si>
  <si>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</si>
  <si>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</si>
  <si>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</si>
  <si>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</si>
  <si>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</si>
  <si>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</si>
  <si>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</si>
  <si>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</si>
  <si>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</si>
  <si>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</si>
  <si>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</si>
  <si>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</si>
  <si>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</si>
  <si>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</si>
  <si>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</si>
  <si>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</si>
  <si>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</si>
  <si>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</si>
  <si>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</si>
  <si>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</si>
  <si>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</si>
  <si>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</si>
  <si>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</si>
  <si>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</si>
  <si>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</si>
  <si>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</si>
  <si>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</si>
  <si>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</si>
  <si>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</si>
  <si>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</si>
  <si>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</si>
  <si>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</si>
  <si>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</si>
  <si>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</si>
  <si>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</si>
  <si>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</si>
  <si>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</si>
  <si>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</si>
  <si>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</si>
  <si>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</si>
  <si>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</si>
  <si>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</si>
  <si>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</si>
  <si>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</si>
  <si>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</si>
  <si>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</si>
  <si>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</si>
  <si>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</si>
  <si>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</si>
  <si>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</si>
  <si>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</si>
  <si>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</si>
  <si>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</si>
  <si>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</si>
  <si>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</si>
  <si>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</si>
  <si>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</si>
  <si>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</si>
  <si>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</si>
  <si>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</si>
  <si>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</si>
  <si>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</si>
  <si>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</si>
  <si>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</si>
  <si>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</si>
  <si>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</si>
  <si>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</si>
  <si>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</si>
  <si>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</si>
  <si>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</si>
  <si>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</si>
  <si>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</si>
  <si>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</si>
  <si>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</si>
  <si>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</si>
  <si>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</si>
  <si>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</si>
  <si>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</si>
  <si>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</si>
  <si>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</si>
  <si>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</si>
  <si>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</si>
  <si>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</si>
  <si>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</si>
  <si>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</si>
  <si>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</si>
  <si>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</si>
  <si>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</si>
  <si>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</si>
  <si>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</si>
  <si>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</si>
  <si>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</si>
  <si>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</si>
  <si>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</si>
  <si>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</si>
  <si>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</si>
  <si>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</si>
  <si>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</si>
  <si>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</si>
  <si>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</si>
  <si>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</si>
  <si>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</si>
  <si>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</si>
  <si>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</si>
  <si>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</si>
  <si>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</si>
  <si>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</si>
  <si>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</si>
  <si>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</si>
  <si>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</si>
  <si>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</si>
  <si>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</si>
  <si>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</si>
  <si>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</si>
  <si>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</si>
  <si>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</si>
  <si>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</si>
  <si>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</si>
  <si>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</si>
  <si>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</si>
  <si>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</si>
  <si>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</si>
  <si>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</si>
  <si>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</si>
  <si>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</si>
  <si>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</si>
  <si>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</si>
  <si>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</si>
  <si>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</si>
  <si>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</si>
  <si>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</si>
  <si>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</si>
  <si>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</si>
  <si>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</si>
  <si>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</si>
  <si>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</si>
  <si>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</si>
  <si>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</si>
  <si>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</si>
  <si>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</si>
  <si>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</si>
  <si>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</si>
  <si>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</si>
  <si>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</si>
  <si>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</si>
  <si>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</si>
  <si>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</si>
  <si>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</si>
  <si>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</si>
  <si>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</si>
  <si>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</si>
  <si>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</si>
  <si>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</si>
  <si>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</si>
  <si>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</si>
  <si>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</si>
  <si>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</si>
  <si>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</si>
  <si>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</si>
  <si>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</si>
  <si>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</si>
  <si>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</si>
  <si>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</si>
  <si>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</si>
  <si>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</si>
  <si>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</si>
  <si>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</si>
  <si>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</si>
  <si>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</si>
  <si>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</si>
  <si>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</si>
  <si>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</si>
  <si>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</si>
  <si>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</si>
  <si>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</si>
  <si>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</si>
  <si>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</si>
  <si>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</si>
  <si>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</si>
  <si>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</si>
  <si>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</si>
  <si>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</si>
  <si>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</si>
  <si>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</si>
  <si>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</si>
  <si>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</si>
  <si>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</si>
  <si>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</si>
  <si>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</si>
  <si>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</si>
  <si>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</si>
  <si>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</si>
  <si>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</si>
  <si>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</si>
  <si>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</si>
  <si>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</si>
  <si>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</si>
  <si>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</si>
  <si>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</si>
  <si>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</si>
  <si>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</si>
  <si>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</si>
  <si>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</si>
  <si>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</si>
  <si>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</si>
  <si>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</si>
  <si>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</si>
  <si>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</si>
  <si>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</si>
  <si>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</si>
  <si>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</si>
  <si>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</si>
  <si>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</si>
  <si>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</si>
  <si>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</si>
  <si>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</si>
  <si>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</si>
  <si>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</si>
  <si>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</si>
  <si>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</si>
  <si>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</si>
  <si>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</si>
  <si>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</si>
  <si>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</si>
  <si>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</si>
  <si>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</si>
  <si>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</si>
  <si>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</si>
  <si>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</si>
  <si>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</si>
  <si>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</si>
  <si>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</si>
  <si>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</si>
  <si>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</si>
  <si>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</si>
  <si>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</si>
  <si>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</si>
  <si>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</si>
  <si>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</si>
  <si>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</si>
  <si>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</si>
  <si>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</si>
  <si>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</si>
  <si>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</si>
  <si>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</si>
  <si>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</si>
  <si>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</si>
  <si>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</si>
  <si>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</si>
  <si>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</si>
  <si>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</si>
  <si>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</si>
  <si>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</si>
  <si>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</si>
  <si>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</si>
  <si>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</si>
  <si>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</si>
  <si>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</si>
  <si>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</si>
  <si>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</si>
  <si>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</si>
  <si>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</si>
  <si>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</si>
  <si>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</si>
  <si>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</si>
  <si>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</si>
  <si>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</si>
  <si>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</si>
  <si>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</si>
  <si>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</si>
  <si>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</si>
  <si>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</si>
  <si>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</si>
  <si>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</si>
  <si>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</si>
  <si>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</si>
  <si>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</si>
  <si>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</si>
  <si>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</si>
  <si>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</si>
  <si>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</si>
  <si>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</si>
  <si>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</si>
  <si>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</si>
  <si>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</si>
  <si>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</si>
  <si>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</si>
  <si>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</si>
  <si>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</si>
  <si>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</si>
  <si>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</si>
  <si>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</si>
  <si>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</si>
  <si>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</si>
  <si>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</si>
  <si>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</si>
  <si>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</si>
  <si>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</si>
  <si>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</si>
  <si>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</si>
  <si>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</si>
  <si>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</si>
  <si>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</si>
  <si>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</si>
  <si>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</si>
  <si>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</si>
  <si>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</si>
  <si>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</si>
  <si>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</si>
  <si>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</si>
  <si>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</si>
  <si>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</si>
  <si>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</si>
  <si>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</si>
  <si>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</si>
  <si>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</si>
  <si>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</si>
  <si>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</si>
  <si>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</si>
  <si>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</si>
  <si>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</si>
  <si>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</si>
  <si>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</si>
  <si>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</si>
  <si>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</si>
  <si>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</si>
  <si>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</si>
  <si>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</si>
  <si>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</si>
  <si>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</si>
  <si>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</si>
  <si>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</si>
  <si>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</si>
  <si>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</si>
  <si>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</si>
  <si>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</si>
  <si>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</si>
  <si>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</si>
  <si>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</si>
  <si>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</si>
  <si>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</si>
  <si>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</si>
  <si>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</si>
  <si>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</si>
  <si>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</si>
  <si>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</si>
  <si>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</si>
  <si>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</si>
  <si>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</si>
  <si>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</si>
  <si>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</si>
  <si>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</si>
  <si>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</si>
  <si>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</si>
  <si>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</si>
  <si>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</si>
  <si>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</si>
  <si>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</si>
  <si>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</si>
  <si>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</si>
  <si>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</si>
  <si>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</si>
  <si>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</si>
  <si>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</si>
  <si>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</si>
  <si>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</si>
  <si>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</si>
  <si>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</si>
  <si>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</si>
  <si>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</si>
  <si>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</si>
  <si>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</si>
  <si>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</si>
  <si>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</si>
  <si>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</si>
  <si>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</si>
  <si>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</si>
  <si>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</si>
  <si>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</si>
  <si>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</si>
  <si>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</si>
  <si>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</si>
  <si>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</si>
  <si>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</si>
  <si>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</si>
  <si>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</si>
  <si>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</si>
  <si>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</si>
  <si>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</si>
  <si>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</si>
  <si>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</si>
  <si>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</si>
  <si>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</si>
  <si>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</si>
  <si>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</si>
  <si>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</si>
  <si>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</si>
  <si>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</si>
  <si>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</si>
  <si>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</si>
  <si>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</si>
  <si>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</si>
  <si>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</si>
  <si>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</si>
  <si>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</si>
  <si>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</si>
  <si>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</si>
  <si>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</si>
  <si>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</si>
  <si>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</si>
  <si>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</si>
  <si>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</si>
  <si>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</si>
  <si>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</si>
  <si>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</si>
  <si>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</si>
  <si>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</si>
  <si>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</si>
  <si>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</si>
  <si>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</si>
  <si>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</si>
  <si>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</si>
  <si>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</si>
  <si>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</si>
  <si>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</si>
  <si>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</si>
  <si>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</si>
  <si>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</si>
  <si>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</si>
  <si>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</si>
  <si>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</si>
  <si>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</si>
  <si>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</si>
  <si>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</si>
  <si>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</si>
  <si>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</si>
  <si>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</si>
  <si>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</si>
  <si>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</si>
  <si>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</si>
  <si>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</si>
  <si>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</si>
  <si>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</si>
  <si>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</si>
  <si>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</si>
  <si>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</si>
  <si>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</si>
  <si>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</si>
  <si>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</si>
  <si>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</si>
  <si>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</si>
  <si>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</si>
  <si>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</si>
  <si>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</si>
  <si>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</si>
  <si>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</si>
  <si>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</si>
  <si>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</si>
  <si>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</si>
  <si>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</si>
  <si>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</si>
  <si>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</si>
  <si>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</si>
  <si>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</si>
  <si>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</si>
  <si>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</si>
  <si>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</si>
  <si>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</si>
  <si>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</si>
  <si>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</si>
  <si>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</si>
  <si>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</si>
  <si>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</si>
  <si>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</si>
  <si>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</si>
  <si>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</si>
  <si>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</si>
  <si>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</si>
  <si>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</si>
  <si>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</si>
  <si>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</si>
  <si>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</si>
  <si>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</si>
  <si>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</si>
  <si>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</si>
  <si>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</si>
  <si>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</si>
  <si>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</si>
  <si>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</si>
  <si>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</si>
  <si>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</si>
  <si>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</si>
  <si>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</si>
  <si>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</si>
  <si>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</si>
  <si>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</si>
  <si>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</si>
  <si>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</si>
  <si>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</si>
  <si>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</si>
  <si>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</si>
  <si>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</si>
  <si>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</si>
  <si>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</si>
  <si>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</si>
  <si>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</si>
  <si>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</si>
  <si>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</si>
  <si>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</si>
  <si>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</si>
  <si>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</si>
  <si>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</si>
  <si>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</si>
  <si>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</si>
  <si>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</si>
  <si>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</si>
  <si>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</si>
  <si>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</si>
  <si>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</si>
  <si>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</si>
  <si>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</si>
  <si>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</si>
  <si>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</si>
  <si>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</si>
  <si>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</si>
  <si>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</si>
  <si>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</si>
  <si>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</si>
  <si>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</si>
  <si>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</si>
  <si>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</si>
  <si>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</si>
  <si>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</si>
  <si>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</si>
  <si>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</si>
  <si>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</si>
  <si>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</si>
  <si>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</si>
  <si>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</si>
  <si>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</si>
  <si>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</si>
  <si>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</si>
  <si>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</si>
  <si>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</si>
  <si>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</si>
  <si>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</si>
  <si>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</si>
  <si>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</si>
  <si>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</si>
  <si>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</si>
  <si>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</si>
  <si>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</si>
  <si>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</si>
  <si>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</si>
  <si>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</si>
  <si>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</si>
  <si>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</si>
  <si>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</si>
  <si>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</si>
  <si>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</si>
  <si>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</si>
  <si>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</si>
  <si>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</si>
  <si>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</si>
  <si>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</si>
  <si>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</si>
  <si>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</si>
  <si>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</si>
  <si>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</si>
  <si>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</si>
  <si>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</si>
  <si>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</si>
  <si>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</si>
  <si>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</si>
  <si>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</si>
  <si>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</si>
  <si>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</si>
  <si>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</si>
  <si>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</si>
  <si>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</si>
  <si>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</si>
  <si>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</si>
  <si>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</si>
  <si>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</si>
  <si>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</si>
  <si>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</si>
  <si>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</si>
  <si>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</si>
  <si>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</si>
  <si>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</si>
  <si>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</si>
  <si>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</si>
  <si>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</si>
  <si>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</si>
  <si>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</si>
  <si>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</si>
  <si>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</si>
  <si>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</si>
  <si>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</si>
  <si>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</si>
  <si>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</si>
  <si>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</si>
  <si>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</si>
  <si>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</si>
  <si>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</si>
  <si>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</si>
  <si>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</si>
  <si>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</si>
  <si>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</si>
  <si>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</si>
  <si>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</si>
  <si>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</si>
  <si>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</si>
  <si>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</si>
  <si>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</si>
  <si>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</si>
  <si>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</si>
  <si>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</si>
  <si>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</si>
  <si>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</si>
  <si>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</si>
  <si>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</si>
  <si>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</si>
  <si>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</si>
  <si>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</si>
  <si>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</si>
  <si>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</si>
  <si>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</si>
  <si>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</si>
  <si>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</si>
  <si>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</si>
  <si>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</si>
  <si>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</si>
  <si>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</si>
  <si>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</si>
  <si>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</si>
  <si>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</si>
  <si>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</si>
  <si>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</si>
  <si>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</si>
  <si>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</si>
  <si>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</si>
  <si>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</si>
  <si>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</si>
  <si>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</si>
  <si>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</si>
  <si>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</si>
  <si>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</si>
  <si>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</si>
  <si>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</si>
  <si>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</si>
  <si>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</si>
  <si>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</si>
  <si>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</si>
  <si>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</si>
  <si>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</si>
  <si>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</si>
  <si>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</si>
  <si>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</si>
  <si>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</si>
  <si>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</si>
  <si>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</si>
  <si>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</si>
  <si>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</si>
  <si>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</si>
  <si>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</si>
  <si>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</si>
  <si>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</si>
  <si>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</si>
  <si>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</si>
  <si>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</si>
  <si>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</si>
  <si>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</si>
  <si>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</si>
  <si>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</si>
  <si>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</si>
  <si>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</si>
  <si>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</si>
  <si>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</si>
  <si>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</si>
  <si>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</si>
  <si>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</si>
  <si>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</si>
  <si>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</si>
  <si>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</si>
  <si>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</si>
  <si>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</si>
  <si>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</si>
  <si>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</si>
  <si>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</si>
  <si>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</si>
  <si>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</si>
  <si>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</si>
  <si>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</si>
  <si>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</si>
  <si>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</si>
  <si>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</si>
  <si>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</si>
  <si>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</si>
  <si>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</si>
  <si>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</si>
  <si>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</si>
  <si>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</si>
  <si>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</si>
  <si>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</si>
  <si>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</si>
  <si>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</si>
  <si>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</si>
  <si>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</si>
  <si>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</si>
  <si>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</si>
  <si>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</si>
  <si>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</si>
  <si>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</si>
  <si>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</si>
  <si>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</si>
  <si>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</si>
  <si>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</si>
  <si>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</si>
  <si>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</si>
  <si>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</si>
  <si>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</si>
  <si>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</si>
  <si>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</si>
  <si>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</si>
  <si>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</si>
  <si>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</si>
  <si>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</si>
  <si>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</si>
  <si>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</si>
  <si>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</si>
  <si>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</si>
  <si>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</si>
  <si>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</si>
  <si>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</si>
  <si>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</si>
  <si>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</si>
  <si>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</si>
  <si>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</si>
  <si>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</si>
  <si>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</si>
  <si>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</si>
  <si>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</si>
  <si>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</si>
  <si>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</si>
  <si>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</si>
  <si>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</si>
  <si>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</si>
  <si>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</si>
  <si>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</si>
  <si>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</si>
  <si>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</si>
  <si>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</si>
  <si>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</si>
  <si>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</si>
  <si>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</si>
  <si>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</si>
  <si>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</si>
  <si>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</si>
  <si>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</si>
  <si>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</si>
  <si>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</si>
  <si>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</si>
  <si>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</si>
  <si>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</si>
  <si>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</si>
  <si>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</si>
  <si>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</si>
  <si>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</si>
  <si>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</si>
  <si>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</si>
  <si>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</si>
  <si>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</si>
  <si>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</si>
  <si>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</si>
  <si>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</si>
  <si>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</si>
  <si>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</si>
  <si>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</si>
  <si>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</si>
  <si>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</si>
  <si>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</si>
  <si>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</si>
  <si>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</si>
  <si>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</si>
  <si>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</si>
  <si>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</si>
  <si>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</si>
  <si>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</si>
  <si>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</si>
  <si>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</si>
  <si>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</si>
  <si>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</si>
  <si>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</si>
  <si>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</si>
  <si>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</si>
  <si>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</si>
  <si>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</si>
  <si>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</si>
  <si>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</si>
  <si>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</si>
  <si>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</si>
  <si>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</si>
  <si>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</si>
  <si>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</si>
  <si>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</si>
  <si>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</si>
  <si>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</si>
  <si>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</si>
  <si>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</si>
  <si>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</si>
  <si>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</si>
  <si>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</si>
  <si>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</si>
  <si>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</si>
  <si>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</si>
  <si>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</si>
  <si>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</si>
  <si>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</si>
  <si>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</si>
  <si>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</si>
  <si>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</si>
  <si>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</si>
  <si>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</si>
  <si>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</si>
  <si>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</si>
  <si>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</si>
  <si>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</si>
  <si>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</si>
  <si>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</si>
  <si>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</si>
  <si>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</si>
  <si>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</si>
  <si>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</si>
  <si>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</si>
  <si>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</si>
  <si>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</si>
  <si>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</si>
  <si>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</si>
  <si>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</si>
  <si>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</si>
  <si>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</si>
  <si>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</si>
  <si>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</si>
  <si>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</si>
  <si>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</si>
  <si>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</si>
  <si>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</si>
  <si>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</si>
  <si>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</si>
  <si>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</si>
  <si>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</si>
  <si>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</si>
  <si>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</si>
  <si>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</si>
  <si>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</si>
  <si>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</si>
  <si>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</si>
  <si>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</si>
  <si>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</si>
  <si>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</si>
  <si>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</si>
  <si>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</si>
  <si>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</si>
  <si>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</si>
  <si>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</si>
  <si>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</si>
  <si>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</si>
  <si>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</si>
  <si>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</si>
  <si>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</si>
  <si>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</si>
  <si>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</si>
  <si>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</si>
  <si>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</si>
  <si>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</si>
  <si>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</si>
  <si>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</si>
  <si>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</si>
  <si>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</si>
  <si>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</si>
  <si>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</si>
  <si>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</si>
  <si>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</si>
  <si>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</si>
  <si>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</si>
  <si>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</si>
  <si>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</si>
  <si>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</si>
  <si>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</si>
  <si>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</si>
  <si>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</si>
  <si>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</si>
  <si>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</si>
  <si>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</si>
  <si>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</si>
  <si>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</si>
  <si>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</si>
  <si>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</si>
  <si>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</si>
  <si>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</si>
  <si>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</si>
  <si>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</si>
  <si>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</si>
  <si>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</si>
  <si>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</si>
  <si>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</si>
  <si>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</si>
  <si>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</si>
  <si>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</si>
  <si>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</si>
  <si>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</si>
  <si>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</si>
  <si>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</si>
  <si>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</si>
  <si>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</si>
  <si>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</si>
  <si>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</si>
  <si>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</si>
  <si>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</si>
  <si>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</si>
  <si>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</si>
  <si>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</si>
  <si>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</si>
  <si>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</si>
  <si>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</si>
  <si>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</si>
  <si>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</si>
  <si>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</si>
  <si>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</si>
  <si>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</si>
  <si>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</si>
  <si>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</si>
  <si>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</si>
  <si>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</si>
  <si>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</si>
  <si>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</si>
  <si>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</si>
  <si>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</si>
  <si>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</si>
  <si>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</si>
  <si>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</si>
  <si>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</si>
  <si>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</si>
  <si>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</si>
  <si>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</si>
  <si>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</si>
  <si>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</si>
  <si>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</si>
  <si>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</si>
  <si>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</si>
  <si>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</si>
  <si>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</si>
  <si>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</si>
  <si>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</si>
  <si>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</si>
  <si>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</si>
  <si>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</si>
  <si>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</si>
  <si>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</si>
  <si>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</si>
  <si>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</si>
  <si>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</si>
  <si>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</si>
  <si>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</si>
  <si>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</si>
  <si>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</si>
  <si>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</si>
  <si>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</si>
  <si>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</si>
  <si>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</si>
  <si>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</si>
  <si>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</si>
  <si>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</si>
  <si>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</si>
  <si>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</si>
  <si>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</si>
  <si>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</si>
  <si>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</si>
  <si>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</si>
  <si>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</si>
  <si>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</si>
  <si>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</si>
  <si>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</si>
  <si>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</si>
  <si>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</si>
  <si>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</si>
  <si>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</si>
  <si>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</si>
  <si>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</si>
  <si>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</si>
  <si>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</si>
  <si>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</si>
  <si>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</si>
  <si>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</si>
  <si>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</si>
  <si>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</si>
  <si>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</si>
  <si>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</si>
  <si>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</si>
  <si>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</si>
  <si>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</si>
  <si>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</si>
  <si>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</si>
  <si>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</si>
  <si>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</si>
  <si>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</si>
  <si>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</si>
  <si>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</si>
  <si>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</si>
  <si>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</si>
  <si>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</si>
  <si>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</si>
  <si>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</si>
  <si>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</si>
  <si>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</si>
  <si>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</si>
  <si>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</si>
  <si>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</si>
  <si>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</si>
  <si>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</si>
  <si>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</si>
  <si>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</si>
  <si>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</si>
  <si>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</si>
  <si>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</si>
  <si>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</si>
  <si>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</si>
  <si>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</si>
  <si>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</si>
  <si>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</si>
  <si>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</si>
  <si>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</si>
  <si>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</si>
  <si>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</si>
  <si>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</si>
  <si>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</si>
  <si>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</si>
  <si>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</si>
  <si>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</si>
  <si>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</si>
  <si>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</si>
  <si>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</si>
  <si>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</si>
  <si>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OGLALA LAKOTA</t>
  </si>
  <si>
    <t>KUSILVAK</t>
  </si>
  <si>
    <t>LASALLE</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</si>
  <si>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</si>
  <si>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</si>
  <si>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</si>
  <si>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</si>
  <si>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</si>
  <si>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 xml:space="preserve">Please direct any questions to vancvas@va.gov </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</si>
  <si>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</si>
  <si>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To cite GDX, please use "Geographic Distribution of VA Expenditures for Fiscal Year 2017, the National Center for Veterans Analysis and Statistics, Department of Veterans Affairs"</t>
  </si>
  <si>
    <t>GEOGRAPHIC DISTRIBUTION OF VA EXPENDITURES (GDX) FY 2017</t>
  </si>
  <si>
    <t>FY17 Summary of Expenditures by State</t>
  </si>
  <si>
    <t>* Veteran population estimates, as of September 30, 2017, are produced by the VA Predictive Analytics and Actuary Service (VetPop 2016).</t>
  </si>
  <si>
    <t>*</t>
  </si>
  <si>
    <t>Prepared by the National Center for Veterans Analysis and Statistics, June 2018</t>
  </si>
  <si>
    <t xml:space="preserve">As of FY 2017, the estimated Veteran population data by state and county are based on the VA VetPop2016 model.  This model is VA’s source for official estimates and projections of the Veteran population.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</si>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</sst>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8"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69">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0" fontId="9" fillId="0" borderId="10" xfId="193" quotePrefix="1" applyFont="1" applyBorder="1" applyAlignment="1">
      <alignment horizontal="left"/>
    </xf>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3" fontId="6" fillId="0" borderId="30" xfId="39" applyNumberFormat="1" applyFont="1" applyBorder="1" applyAlignment="1">
      <alignment horizontal="right"/>
    </xf>
    <xf numFmtId="3" fontId="8" fillId="25" borderId="46" xfId="51" applyNumberFormat="1" applyFont="1" applyFill="1" applyBorder="1" applyAlignment="1">
      <alignment horizontal="center" vertical="center" wrapText="1"/>
    </xf>
    <xf numFmtId="3" fontId="0" fillId="0" borderId="30" xfId="208" applyNumberFormat="1" applyFont="1" applyBorder="1"/>
    <xf numFmtId="3" fontId="0" fillId="0" borderId="14" xfId="208" applyNumberFormat="1" applyFont="1" applyBorder="1"/>
    <xf numFmtId="3" fontId="8" fillId="24" borderId="32" xfId="97" applyNumberFormat="1" applyFont="1" applyFill="1" applyBorder="1" applyAlignment="1">
      <alignment horizontal="right"/>
    </xf>
    <xf numFmtId="42" fontId="8" fillId="0" borderId="0" xfId="0" applyNumberFormat="1" applyFont="1"/>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17"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cellStyle name="20% - Accent2" xfId="2" builtinId="34" customBuiltin="1"/>
    <cellStyle name="20% - Accent2 2" xfId="252"/>
    <cellStyle name="20% - Accent3" xfId="3" builtinId="38" customBuiltin="1"/>
    <cellStyle name="20% - Accent3 2" xfId="254"/>
    <cellStyle name="20% - Accent4" xfId="4" builtinId="42" customBuiltin="1"/>
    <cellStyle name="20% - Accent4 2" xfId="258"/>
    <cellStyle name="20% - Accent5" xfId="5" builtinId="46" customBuiltin="1"/>
    <cellStyle name="20% - Accent5 2" xfId="227"/>
    <cellStyle name="20% - Accent6" xfId="6" builtinId="50" customBuiltin="1"/>
    <cellStyle name="20% - Accent6 2" xfId="263"/>
    <cellStyle name="40% - Accent1" xfId="7" builtinId="31" customBuiltin="1"/>
    <cellStyle name="40% - Accent1 2" xfId="250"/>
    <cellStyle name="40% - Accent2" xfId="8" builtinId="35" customBuiltin="1"/>
    <cellStyle name="40% - Accent2 2" xfId="267"/>
    <cellStyle name="40% - Accent3" xfId="9" builtinId="39" customBuiltin="1"/>
    <cellStyle name="40% - Accent3 2" xfId="255"/>
    <cellStyle name="40% - Accent4" xfId="10" builtinId="43" customBuiltin="1"/>
    <cellStyle name="40% - Accent4 2" xfId="259"/>
    <cellStyle name="40% - Accent5" xfId="11" builtinId="47" customBuiltin="1"/>
    <cellStyle name="40% - Accent5 2" xfId="241"/>
    <cellStyle name="40% - Accent6" xfId="12" builtinId="51" customBuiltin="1"/>
    <cellStyle name="40% - Accent6 2" xfId="264"/>
    <cellStyle name="60% - Accent1" xfId="13" builtinId="32" customBuiltin="1"/>
    <cellStyle name="60% - Accent1 2" xfId="251"/>
    <cellStyle name="60% - Accent2" xfId="14" builtinId="36" customBuiltin="1"/>
    <cellStyle name="60% - Accent2 2" xfId="253"/>
    <cellStyle name="60% - Accent3" xfId="15" builtinId="40" customBuiltin="1"/>
    <cellStyle name="60% - Accent3 2" xfId="256"/>
    <cellStyle name="60% - Accent4" xfId="16" builtinId="44" customBuiltin="1"/>
    <cellStyle name="60% - Accent4 2" xfId="260"/>
    <cellStyle name="60% - Accent5" xfId="17" builtinId="48" customBuiltin="1"/>
    <cellStyle name="60% - Accent5 2" xfId="242"/>
    <cellStyle name="60% - Accent6" xfId="18" builtinId="52" customBuiltin="1"/>
    <cellStyle name="60% - Accent6 2" xfId="265"/>
    <cellStyle name="Accent1" xfId="19" builtinId="29" customBuiltin="1"/>
    <cellStyle name="Accent1 2" xfId="248"/>
    <cellStyle name="Accent2" xfId="20" builtinId="33" customBuiltin="1"/>
    <cellStyle name="Accent2 2" xfId="268"/>
    <cellStyle name="Accent3" xfId="21" builtinId="37" customBuiltin="1"/>
    <cellStyle name="Accent3 2" xfId="266"/>
    <cellStyle name="Accent4" xfId="22" builtinId="41" customBuiltin="1"/>
    <cellStyle name="Accent4 2" xfId="257"/>
    <cellStyle name="Accent5" xfId="23" builtinId="45" customBuiltin="1"/>
    <cellStyle name="Accent5 2" xfId="261"/>
    <cellStyle name="Accent6" xfId="24" builtinId="49" customBuiltin="1"/>
    <cellStyle name="Accent6 2" xfId="262"/>
    <cellStyle name="Bad" xfId="25" builtinId="27" customBuiltin="1"/>
    <cellStyle name="Bad 2" xfId="234"/>
    <cellStyle name="Calculation" xfId="26" builtinId="22" customBuiltin="1"/>
    <cellStyle name="Calculation 2" xfId="230"/>
    <cellStyle name="Check Cell" xfId="27" builtinId="23" customBuiltin="1"/>
    <cellStyle name="Check Cell 2" xfId="228"/>
    <cellStyle name="Comma" xfId="208" builtinId="3"/>
    <cellStyle name="Comma 2" xfId="28"/>
    <cellStyle name="Comma 2 2" xfId="224"/>
    <cellStyle name="Comma 3" xfId="226"/>
    <cellStyle name="Currency" xfId="269" builtinId="4"/>
    <cellStyle name="Explanatory Text" xfId="29" builtinId="53" customBuiltin="1"/>
    <cellStyle name="Explanatory Text 2" xfId="246"/>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cellStyle name="Heading 1" xfId="31" builtinId="16" customBuiltin="1"/>
    <cellStyle name="Heading 1 2" xfId="239"/>
    <cellStyle name="Heading 2" xfId="32" builtinId="17" customBuiltin="1"/>
    <cellStyle name="Heading 2 2" xfId="238"/>
    <cellStyle name="Heading 3" xfId="33" builtinId="18" customBuiltin="1"/>
    <cellStyle name="Heading 3 2" xfId="237"/>
    <cellStyle name="Heading 4" xfId="34" builtinId="19" customBuiltin="1"/>
    <cellStyle name="Heading 4 2" xfId="236"/>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cellStyle name="Linked Cell" xfId="36" builtinId="24" customBuiltin="1"/>
    <cellStyle name="Linked Cell 2" xfId="229"/>
    <cellStyle name="Neutral" xfId="37" builtinId="28" customBuiltin="1"/>
    <cellStyle name="Neutral 2" xfId="233"/>
    <cellStyle name="Normal" xfId="0" builtinId="0"/>
    <cellStyle name="Normal 2" xfId="38"/>
    <cellStyle name="Normal 2 2" xfId="225"/>
    <cellStyle name="Normal 3" xfId="223"/>
    <cellStyle name="Normal 4" xfId="243"/>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D-No CD's-Hybrid-ALABAMA" xfId="51"/>
    <cellStyle name="Normal_DD-No CD's-Hybrid-ALASKA" xfId="52"/>
    <cellStyle name="Normal_DD-No CD's-Hybrid-ARIZONA" xfId="53"/>
    <cellStyle name="Normal_DD-No CD's-Hybrid-ARKANSAS" xfId="54"/>
    <cellStyle name="Normal_DD-No CD's-Hybrid-CALIF" xfId="55"/>
    <cellStyle name="Normal_DD-No CD's-HYBRID-COLORADO" xfId="56"/>
    <cellStyle name="Normal_DD-No CD's-Hybrid-Connecticut" xfId="57"/>
    <cellStyle name="Normal_DD-No CD's-Hybrid-DC" xfId="58"/>
    <cellStyle name="Normal_DD-No CD's-Hybrid-Delaware" xfId="59"/>
    <cellStyle name="Normal_DD-No CD's-Hybrid-Florida" xfId="60"/>
    <cellStyle name="Normal_DD-No CD's-Hybrid-Georgia" xfId="61"/>
    <cellStyle name="Normal_DD-No CD's-Hybrid-Hawaii" xfId="62"/>
    <cellStyle name="Normal_DD-No CD's-Hybrid-Idaho" xfId="63"/>
    <cellStyle name="Normal_DD-No CD's-Hybrid-Illinois" xfId="64"/>
    <cellStyle name="Normal_DD-No CD's-Hybrid-Indiana" xfId="65"/>
    <cellStyle name="Normal_DD-No Cd's-Hybrid-Iowa" xfId="66"/>
    <cellStyle name="Normal_DD-No CD's-Hybrid-Kansas" xfId="67"/>
    <cellStyle name="Normal_DD-No CD's-Hybrid-KENTUCKY" xfId="68"/>
    <cellStyle name="Normal_DD-No CD's-Hybrid-Louisiana" xfId="69"/>
    <cellStyle name="Normal_DD-No CD's-Hybrid-Maine" xfId="70"/>
    <cellStyle name="Normal_DD-No CD's-Hybrid-Maryland" xfId="71"/>
    <cellStyle name="Normal_DD-No CD's-Hybrid-Massachusetts" xfId="72"/>
    <cellStyle name="Normal_DD-No CD's-Hybrid-Michigan" xfId="73"/>
    <cellStyle name="Normal_DD-No CD's-Hybrid-Minnesota" xfId="74"/>
    <cellStyle name="Normal_DD-No CD's-Hybrid-Mississippi" xfId="75"/>
    <cellStyle name="Normal_DD-No CD's-Hybrid-Missouri" xfId="76"/>
    <cellStyle name="Normal_DD-No CD's-Hybrid-Montana" xfId="77"/>
    <cellStyle name="Normal_DD-No CD's-Hybrid-Nebraska" xfId="78"/>
    <cellStyle name="Normal_DD-No CD's-Hybrid-Nevada" xfId="79"/>
    <cellStyle name="Normal_DD-No CD's-Hybrid-New Hampshire" xfId="80"/>
    <cellStyle name="Normal_DD-No CD's-Hybrid-New Jersey" xfId="81"/>
    <cellStyle name="Normal_DD-No CD's-Hybrid-New Mexico" xfId="82"/>
    <cellStyle name="Normal_DD-No CD's-Hybrid-New York" xfId="83"/>
    <cellStyle name="Normal_DD-No CD's-Hybrid-North Carolina" xfId="84"/>
    <cellStyle name="Normal_DD-No CD's-Hybrid-North Dakota" xfId="85"/>
    <cellStyle name="Normal_DD-No CD's-Hybrid-Ohio" xfId="86"/>
    <cellStyle name="Normal_DD-No CD's-Hybrid-Oklahoma" xfId="87"/>
    <cellStyle name="Normal_DD-No CD's-Hybrid-Oregon" xfId="88"/>
    <cellStyle name="Normal_DD-No CD's-Hybrid-Pennsylvania" xfId="89"/>
    <cellStyle name="Normal_DD-No CD's-Hybrid-Rhode Island" xfId="90"/>
    <cellStyle name="Normal_DD-No CD's-Hybrid-S Dakota" xfId="91"/>
    <cellStyle name="Normal_DD-No Cd's-Hybrid-South Carolina" xfId="92"/>
    <cellStyle name="Normal_DD-No CD's-Hybrid-Tennessee" xfId="93"/>
    <cellStyle name="Normal_DD-No CD's-Hybrid-Texas" xfId="94"/>
    <cellStyle name="Normal_DD-No CD's-Hybrid-Utah" xfId="95"/>
    <cellStyle name="Normal_DD-No CD's-Hybrid-Vermont" xfId="96"/>
    <cellStyle name="Normal_DD-No CD's-Hybrid-Virginia" xfId="97"/>
    <cellStyle name="Normal_DD-No CD's-Hybrid-Washington" xfId="98"/>
    <cellStyle name="Normal_DD-No CD's-Hybrid-West Virginia" xfId="99"/>
    <cellStyle name="Normal_DD-No CD's-Hybrid-Wisconsin" xfId="100"/>
    <cellStyle name="Normal_DD-No CD's-Hybrid-Wyoming-mike" xfId="101"/>
    <cellStyle name="Normal_DE" xfId="102"/>
    <cellStyle name="Normal_FL" xfId="103"/>
    <cellStyle name="Normal_FL_1" xfId="104"/>
    <cellStyle name="Normal_GA" xfId="105"/>
    <cellStyle name="Normal_HI" xfId="106"/>
    <cellStyle name="Normal_IA" xfId="107"/>
    <cellStyle name="Normal_ID" xfId="108"/>
    <cellStyle name="Normal_IL" xfId="109"/>
    <cellStyle name="Normal_IN" xfId="110"/>
    <cellStyle name="Normal_KS" xfId="111"/>
    <cellStyle name="Normal_KS_1" xfId="112"/>
    <cellStyle name="Normal_KY" xfId="113"/>
    <cellStyle name="Normal_LA" xfId="114"/>
    <cellStyle name="Normal_MA" xfId="115"/>
    <cellStyle name="Normal_MARIE PRINGLE- FINAL- FY2002" xfId="116"/>
    <cellStyle name="Normal_MD" xfId="117"/>
    <cellStyle name="Normal_ME" xfId="118"/>
    <cellStyle name="Normal_MI" xfId="119"/>
    <cellStyle name="Normal_MN" xfId="120"/>
    <cellStyle name="Normal_MO" xfId="121"/>
    <cellStyle name="Normal_MS" xfId="122"/>
    <cellStyle name="Normal_MS_1" xfId="123"/>
    <cellStyle name="Normal_MT" xfId="124"/>
    <cellStyle name="Normal_ND" xfId="125"/>
    <cellStyle name="Normal_NE" xfId="126"/>
    <cellStyle name="Normal_NH" xfId="127"/>
    <cellStyle name="Normal_NJ" xfId="128"/>
    <cellStyle name="Normal_NM" xfId="129"/>
    <cellStyle name="Normal_NV" xfId="130"/>
    <cellStyle name="Normal_NY" xfId="131"/>
    <cellStyle name="Normal_OH" xfId="132"/>
    <cellStyle name="Normal_OK" xfId="133"/>
    <cellStyle name="Normal_OR" xfId="134"/>
    <cellStyle name="Normal_PA" xfId="135"/>
    <cellStyle name="Normal_PR" xfId="136"/>
    <cellStyle name="Normal_PR_1" xfId="137"/>
    <cellStyle name="Normal_RI" xfId="138"/>
    <cellStyle name="Normal_SC" xfId="139"/>
    <cellStyle name="Normal_SD" xfId="140"/>
    <cellStyle name="Normal_Sheet1" xfId="141"/>
    <cellStyle name="Normal_Sheet1_AL" xfId="142"/>
    <cellStyle name="Normal_Sheet1_AR" xfId="143"/>
    <cellStyle name="Normal_Sheet1_AZ" xfId="144"/>
    <cellStyle name="Normal_Sheet1_CA" xfId="145"/>
    <cellStyle name="Normal_Sheet1_CO" xfId="146"/>
    <cellStyle name="Normal_Sheet1_CT" xfId="147"/>
    <cellStyle name="Normal_Sheet1_DC" xfId="148"/>
    <cellStyle name="Normal_Sheet1_DE" xfId="149"/>
    <cellStyle name="Normal_Sheet1_FL" xfId="150"/>
    <cellStyle name="Normal_Sheet1_GA" xfId="151"/>
    <cellStyle name="Normal_Sheet1_HI" xfId="152"/>
    <cellStyle name="Normal_Sheet1_IA" xfId="153"/>
    <cellStyle name="Normal_Sheet1_ID" xfId="154"/>
    <cellStyle name="Normal_Sheet1_IL" xfId="155"/>
    <cellStyle name="Normal_Sheet1_IN" xfId="156"/>
    <cellStyle name="Normal_Sheet1_KS" xfId="157"/>
    <cellStyle name="Normal_Sheet1_KY" xfId="158"/>
    <cellStyle name="Normal_Sheet1_MA" xfId="159"/>
    <cellStyle name="Normal_Sheet1_MD" xfId="160"/>
    <cellStyle name="Normal_Sheet1_ME" xfId="161"/>
    <cellStyle name="Normal_Sheet1_MI" xfId="162"/>
    <cellStyle name="Normal_Sheet1_MN" xfId="163"/>
    <cellStyle name="Normal_Sheet1_MO" xfId="164"/>
    <cellStyle name="Normal_Sheet1_MS" xfId="165"/>
    <cellStyle name="Normal_Sheet1_MT" xfId="166"/>
    <cellStyle name="Normal_Sheet1_NC" xfId="167"/>
    <cellStyle name="Normal_Sheet1_ND" xfId="168"/>
    <cellStyle name="Normal_Sheet1_NE" xfId="169"/>
    <cellStyle name="Normal_Sheet1_NH" xfId="170"/>
    <cellStyle name="Normal_Sheet1_NJ" xfId="171"/>
    <cellStyle name="Normal_Sheet1_NM" xfId="172"/>
    <cellStyle name="Normal_Sheet1_NV" xfId="173"/>
    <cellStyle name="Normal_Sheet1_NY" xfId="174"/>
    <cellStyle name="Normal_Sheet1_OH" xfId="175"/>
    <cellStyle name="Normal_Sheet1_OK" xfId="176"/>
    <cellStyle name="Normal_Sheet1_OR" xfId="177"/>
    <cellStyle name="Normal_Sheet1_PA" xfId="178"/>
    <cellStyle name="Normal_Sheet1_PR" xfId="179"/>
    <cellStyle name="Normal_Sheet1_RI" xfId="180"/>
    <cellStyle name="Normal_Sheet1_SC" xfId="181"/>
    <cellStyle name="Normal_Sheet1_SD" xfId="182"/>
    <cellStyle name="Normal_Sheet1_TN" xfId="183"/>
    <cellStyle name="Normal_Sheet1_TX" xfId="184"/>
    <cellStyle name="Normal_Sheet1_UT" xfId="185"/>
    <cellStyle name="Normal_Sheet1_VA" xfId="186"/>
    <cellStyle name="Normal_Sheet1_VT" xfId="187"/>
    <cellStyle name="Normal_Sheet1_WA" xfId="188"/>
    <cellStyle name="Normal_Sheet1_WI" xfId="189"/>
    <cellStyle name="Normal_Sheet1_WV" xfId="190"/>
    <cellStyle name="Normal_Sheet1_WY" xfId="191"/>
    <cellStyle name="Normal_Sheet2" xfId="192"/>
    <cellStyle name="Normal_State Level Expenditures" xfId="193"/>
    <cellStyle name="Normal_TN" xfId="194"/>
    <cellStyle name="Normal_TX" xfId="195"/>
    <cellStyle name="Normal_VA" xfId="196"/>
    <cellStyle name="Normal_VT" xfId="197"/>
    <cellStyle name="Normal_VT_1" xfId="198"/>
    <cellStyle name="Normal_WA" xfId="199"/>
    <cellStyle name="Normal_WI" xfId="200"/>
    <cellStyle name="Normal_WV" xfId="201"/>
    <cellStyle name="Normal_WY" xfId="202"/>
    <cellStyle name="Note" xfId="203" builtinId="10" customBuiltin="1"/>
    <cellStyle name="Note 2" xfId="245"/>
    <cellStyle name="Output" xfId="204" builtinId="21" customBuiltin="1"/>
    <cellStyle name="Output 2" xfId="231"/>
    <cellStyle name="Title" xfId="205" builtinId="15" customBuiltin="1"/>
    <cellStyle name="Title 2" xfId="240"/>
    <cellStyle name="Total" xfId="206" builtinId="25" customBuiltin="1"/>
    <cellStyle name="Total 2" xfId="247"/>
    <cellStyle name="Warning Text" xfId="207" builtinId="11" customBuiltin="1"/>
    <cellStyle name="Warning Text 2" xfId="24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topLeftCell="A61" zoomScaleNormal="100" workbookViewId="0">
      <selection activeCell="A400" sqref="A400"/>
    </sheetView>
  </sheetViews>
  <sheetFormatPr defaultRowHeight="12.75" x14ac:dyDescent="0.2"/>
  <cols>
    <col min="1" max="1" width="97.5703125" customWidth="1"/>
  </cols>
  <sheetData>
    <row r="2" spans="1:1" ht="20.25" x14ac:dyDescent="0.2">
      <c r="A2" s="2023" t="s">
        <v>2141</v>
      </c>
    </row>
    <row r="4" spans="1:1" s="1779" customFormat="1" ht="12.75" customHeight="1" thickBot="1" x14ac:dyDescent="0.4">
      <c r="A4" s="2022"/>
    </row>
    <row r="5" spans="1:1" x14ac:dyDescent="0.2">
      <c r="A5" s="2025" t="s">
        <v>2145</v>
      </c>
    </row>
    <row r="7" spans="1:1" x14ac:dyDescent="0.2">
      <c r="A7" s="2024" t="s">
        <v>2138</v>
      </c>
    </row>
    <row r="9" spans="1:1" ht="26.25" thickBot="1" x14ac:dyDescent="0.25">
      <c r="A9" s="2026" t="s">
        <v>2140</v>
      </c>
    </row>
    <row r="11" spans="1:1" x14ac:dyDescent="0.2">
      <c r="A11" s="1778" t="s">
        <v>2136</v>
      </c>
    </row>
    <row r="12" spans="1:1" ht="178.5" x14ac:dyDescent="0.2">
      <c r="A12" s="2021" t="s">
        <v>2137</v>
      </c>
    </row>
    <row r="14" spans="1:1" x14ac:dyDescent="0.2">
      <c r="A14" s="1778" t="s">
        <v>2142</v>
      </c>
    </row>
    <row r="15" spans="1:1" x14ac:dyDescent="0.2">
      <c r="A15" t="s">
        <v>2125</v>
      </c>
    </row>
    <row r="16" spans="1:1" x14ac:dyDescent="0.2">
      <c r="A16" t="s">
        <v>2126</v>
      </c>
    </row>
    <row r="17" spans="1:1" ht="38.25" x14ac:dyDescent="0.2">
      <c r="A17" s="1779" t="s">
        <v>2128</v>
      </c>
    </row>
    <row r="18" spans="1:1" ht="25.5" x14ac:dyDescent="0.2">
      <c r="A18" s="1779" t="s">
        <v>2127</v>
      </c>
    </row>
    <row r="20" spans="1:1" x14ac:dyDescent="0.2">
      <c r="A20" s="1778" t="s">
        <v>2134</v>
      </c>
    </row>
    <row r="21" spans="1:1" ht="102.75" customHeight="1" x14ac:dyDescent="0.2">
      <c r="A21" s="1779" t="s">
        <v>2139</v>
      </c>
    </row>
    <row r="22" spans="1:1" x14ac:dyDescent="0.2">
      <c r="A22" s="1778" t="s">
        <v>2110</v>
      </c>
    </row>
    <row r="23" spans="1:1" ht="25.5" x14ac:dyDescent="0.2">
      <c r="A23" s="2021" t="s">
        <v>2146</v>
      </c>
    </row>
    <row r="24" spans="1:1" x14ac:dyDescent="0.2">
      <c r="A24" s="1778" t="s">
        <v>2111</v>
      </c>
    </row>
    <row r="25" spans="1:1" ht="51" x14ac:dyDescent="0.2">
      <c r="A25" s="1779" t="s">
        <v>2112</v>
      </c>
    </row>
    <row r="26" spans="1:1" x14ac:dyDescent="0.2">
      <c r="A26" s="1778" t="s">
        <v>2113</v>
      </c>
    </row>
    <row r="27" spans="1:1" ht="89.25" x14ac:dyDescent="0.2">
      <c r="A27" s="1779" t="s">
        <v>2114</v>
      </c>
    </row>
    <row r="28" spans="1:1" x14ac:dyDescent="0.2">
      <c r="A28" s="1778" t="s">
        <v>2115</v>
      </c>
    </row>
    <row r="29" spans="1:1" ht="89.25" x14ac:dyDescent="0.2">
      <c r="A29" s="2021" t="s">
        <v>2147</v>
      </c>
    </row>
    <row r="30" spans="1:1" x14ac:dyDescent="0.2">
      <c r="A30" s="1778" t="s">
        <v>2116</v>
      </c>
    </row>
    <row r="31" spans="1:1" ht="38.25" x14ac:dyDescent="0.2">
      <c r="A31" s="1779" t="s">
        <v>2117</v>
      </c>
    </row>
    <row r="32" spans="1:1" x14ac:dyDescent="0.2">
      <c r="A32" s="1778" t="s">
        <v>2118</v>
      </c>
    </row>
    <row r="33" spans="1:1" ht="38.25" x14ac:dyDescent="0.2">
      <c r="A33" s="1779" t="s">
        <v>2119</v>
      </c>
    </row>
    <row r="34" spans="1:1" x14ac:dyDescent="0.2">
      <c r="A34" s="1778" t="s">
        <v>2120</v>
      </c>
    </row>
    <row r="35" spans="1:1" ht="51" x14ac:dyDescent="0.2">
      <c r="A35" s="1779" t="s">
        <v>2121</v>
      </c>
    </row>
    <row r="36" spans="1:1" x14ac:dyDescent="0.2">
      <c r="A36" s="1778" t="s">
        <v>2122</v>
      </c>
    </row>
    <row r="37" spans="1:1" ht="38.25" x14ac:dyDescent="0.2">
      <c r="A37" s="2021" t="s">
        <v>2135</v>
      </c>
    </row>
    <row r="38" spans="1:1" x14ac:dyDescent="0.2">
      <c r="A38" s="1778" t="s">
        <v>2123</v>
      </c>
    </row>
    <row r="39" spans="1:1" ht="25.5" x14ac:dyDescent="0.2">
      <c r="A39" s="1779" t="s">
        <v>2124</v>
      </c>
    </row>
    <row r="40" spans="1:1" x14ac:dyDescent="0.2">
      <c r="A40" s="1779"/>
    </row>
    <row r="41" spans="1:1" x14ac:dyDescent="0.2">
      <c r="A41" s="1779"/>
    </row>
  </sheetData>
  <hyperlinks>
    <hyperlink ref="A7" r:id="rId1"/>
  </hyperlinks>
  <pageMargins left="0.25" right="0.25" top="0.75" bottom="0.75" header="0.5" footer="0.5"/>
  <pageSetup scale="89" orientation="portrait" r:id="rId2"/>
  <headerFooter alignWithMargins="0">
    <oddHeader>&amp;C&amp;"Arial,Bold"&amp;11FY17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x14ac:dyDescent="0.2">
      <c r="A4" s="161" t="s">
        <v>3</v>
      </c>
      <c r="B4" s="1730">
        <v>27874.720135899999</v>
      </c>
      <c r="C4" s="1203">
        <f>SUM(D4:J4)</f>
        <v>3526383.8053363385</v>
      </c>
      <c r="D4" s="1456">
        <v>95075.26691999998</v>
      </c>
      <c r="E4" s="1964">
        <v>220999.22782</v>
      </c>
      <c r="F4" s="1166">
        <v>29687.91894000001</v>
      </c>
      <c r="G4" s="1166">
        <v>0</v>
      </c>
      <c r="H4" s="1828">
        <v>2984765.3415300013</v>
      </c>
      <c r="I4" s="1594">
        <v>2531.9009999999998</v>
      </c>
      <c r="J4" s="1809">
        <v>193324.14912633714</v>
      </c>
      <c r="K4" s="910">
        <v>8261</v>
      </c>
      <c r="L4" s="162"/>
    </row>
    <row r="5" spans="1:12" x14ac:dyDescent="0.2">
      <c r="A5" s="161"/>
      <c r="B5" s="163"/>
      <c r="C5" s="1058"/>
      <c r="D5" s="1167"/>
      <c r="E5" s="1167"/>
      <c r="F5" s="1167"/>
      <c r="G5" s="1167"/>
      <c r="H5" s="1167"/>
      <c r="I5" s="1595"/>
      <c r="J5" s="1168"/>
      <c r="K5" s="922"/>
      <c r="L5" s="162"/>
    </row>
    <row r="6" spans="1:12" x14ac:dyDescent="0.2">
      <c r="A6" s="165" t="s">
        <v>309</v>
      </c>
      <c r="B6" s="166">
        <f>SUM(B4)</f>
        <v>27874.720135899999</v>
      </c>
      <c r="C6" s="1169">
        <f t="shared" ref="C6:K6" si="0">SUM(C4)</f>
        <v>3526383.8053363385</v>
      </c>
      <c r="D6" s="1169">
        <f t="shared" si="0"/>
        <v>95075.26691999998</v>
      </c>
      <c r="E6" s="1169">
        <f t="shared" si="0"/>
        <v>220999.22782</v>
      </c>
      <c r="F6" s="1169">
        <f t="shared" si="0"/>
        <v>29687.91894000001</v>
      </c>
      <c r="G6" s="1169">
        <f t="shared" si="0"/>
        <v>0</v>
      </c>
      <c r="H6" s="1169">
        <f t="shared" si="0"/>
        <v>2984765.3415300013</v>
      </c>
      <c r="I6" s="1170">
        <f t="shared" si="0"/>
        <v>2531.9009999999998</v>
      </c>
      <c r="J6" s="1171">
        <f t="shared" si="0"/>
        <v>193324.14912633714</v>
      </c>
      <c r="K6" s="671">
        <f t="shared" si="0"/>
        <v>8261</v>
      </c>
      <c r="L6" s="162"/>
    </row>
    <row r="7" spans="1:12" ht="12.75" thickBot="1" x14ac:dyDescent="0.25">
      <c r="A7" s="161"/>
      <c r="B7" s="167"/>
      <c r="C7" s="1063"/>
      <c r="D7" s="1172"/>
      <c r="E7" s="1172"/>
      <c r="F7" s="1172"/>
      <c r="G7" s="1172"/>
      <c r="H7" s="1172"/>
      <c r="I7" s="1596"/>
      <c r="J7" s="1173"/>
      <c r="K7" s="923"/>
      <c r="L7" s="162"/>
    </row>
    <row r="8" spans="1:12" ht="12.75" x14ac:dyDescent="0.2">
      <c r="A8" s="158" t="s">
        <v>284</v>
      </c>
      <c r="B8" s="1733">
        <v>27874.720135928677</v>
      </c>
      <c r="C8" s="1203">
        <f>SUM(D8:J8)</f>
        <v>3526383.8053363385</v>
      </c>
      <c r="D8" s="1456">
        <v>95075.26691999998</v>
      </c>
      <c r="E8" s="1871">
        <v>220999.22782</v>
      </c>
      <c r="F8" s="1022">
        <v>29687.91894000001</v>
      </c>
      <c r="G8" s="1022">
        <v>0</v>
      </c>
      <c r="H8" s="1829">
        <v>2984765.3415300013</v>
      </c>
      <c r="I8" s="1478">
        <v>2531.9009999999998</v>
      </c>
      <c r="J8" s="1809">
        <v>193324.14912633714</v>
      </c>
      <c r="K8" s="911">
        <v>8261</v>
      </c>
      <c r="L8" s="162"/>
    </row>
    <row r="9" spans="1:12" x14ac:dyDescent="0.2">
      <c r="A9" s="107"/>
      <c r="B9" s="169"/>
      <c r="C9" s="1058"/>
      <c r="D9" s="1174"/>
      <c r="E9" s="1174"/>
      <c r="F9" s="1174"/>
      <c r="G9" s="1174"/>
      <c r="H9" s="1174"/>
      <c r="I9" s="1597"/>
      <c r="J9" s="1175"/>
      <c r="K9" s="924"/>
      <c r="L9" s="164"/>
    </row>
    <row r="10" spans="1:12" x14ac:dyDescent="0.2">
      <c r="A10" s="165" t="s">
        <v>309</v>
      </c>
      <c r="B10" s="110">
        <f>SUM(B8)</f>
        <v>27874.720135928677</v>
      </c>
      <c r="C10" s="1184">
        <f t="shared" ref="C10:K10" si="1">SUM(C8)</f>
        <v>3526383.8053363385</v>
      </c>
      <c r="D10" s="1184">
        <f t="shared" si="1"/>
        <v>95075.26691999998</v>
      </c>
      <c r="E10" s="1184">
        <f t="shared" si="1"/>
        <v>220999.22782</v>
      </c>
      <c r="F10" s="1184">
        <f t="shared" si="1"/>
        <v>29687.91894000001</v>
      </c>
      <c r="G10" s="1184">
        <f t="shared" si="1"/>
        <v>0</v>
      </c>
      <c r="H10" s="1184">
        <f t="shared" si="1"/>
        <v>2984765.3415300013</v>
      </c>
      <c r="I10" s="1170">
        <f t="shared" si="1"/>
        <v>2531.9009999999998</v>
      </c>
      <c r="J10" s="1171">
        <f t="shared" si="1"/>
        <v>193324.14912633714</v>
      </c>
      <c r="K10" s="671">
        <f t="shared" si="1"/>
        <v>8261</v>
      </c>
      <c r="L10" s="164"/>
    </row>
    <row r="11" spans="1:12" ht="12.75" thickBot="1" x14ac:dyDescent="0.25">
      <c r="A11" s="170"/>
      <c r="B11" s="171"/>
      <c r="C11" s="172"/>
      <c r="D11" s="172"/>
      <c r="E11" s="172"/>
      <c r="F11" s="172"/>
      <c r="G11" s="172"/>
      <c r="H11" s="172"/>
      <c r="I11" s="1598"/>
      <c r="J11" s="613"/>
      <c r="K11" s="168"/>
      <c r="L11" s="164"/>
    </row>
    <row r="12" spans="1:12" x14ac:dyDescent="0.2">
      <c r="A12" s="666"/>
      <c r="B12" s="667"/>
      <c r="C12" s="668"/>
      <c r="D12" s="668"/>
      <c r="E12" s="668"/>
      <c r="F12" s="668"/>
      <c r="G12" s="668"/>
      <c r="H12" s="668"/>
      <c r="I12" s="668"/>
      <c r="J12" s="668"/>
      <c r="K12" s="669"/>
      <c r="L12" s="164"/>
    </row>
    <row r="13" spans="1:12" x14ac:dyDescent="0.2">
      <c r="A13" s="670" t="s">
        <v>2063</v>
      </c>
      <c r="B13" s="609"/>
      <c r="C13" s="272"/>
      <c r="D13" s="272"/>
      <c r="E13" s="272"/>
      <c r="F13" s="272"/>
      <c r="G13" s="272"/>
      <c r="H13" s="272"/>
      <c r="I13" s="1699"/>
      <c r="J13" s="1699"/>
      <c r="K13" s="964"/>
      <c r="L13" s="12"/>
    </row>
    <row r="14" spans="1:12" ht="12" customHeight="1" x14ac:dyDescent="0.2">
      <c r="A14" s="2036" t="s">
        <v>2143</v>
      </c>
      <c r="B14" s="2034"/>
      <c r="C14" s="2034"/>
      <c r="D14" s="2034"/>
      <c r="E14" s="2034"/>
      <c r="F14" s="2034"/>
      <c r="G14" s="2034"/>
      <c r="H14" s="2034"/>
      <c r="I14" s="2035"/>
      <c r="J14" s="2036"/>
      <c r="K14" s="2035"/>
      <c r="L14" s="15"/>
    </row>
    <row r="15" spans="1:12" ht="36" customHeight="1" x14ac:dyDescent="0.2">
      <c r="A15" s="2033" t="s">
        <v>2084</v>
      </c>
      <c r="B15" s="2034"/>
      <c r="C15" s="2034"/>
      <c r="D15" s="2034"/>
      <c r="E15" s="2034"/>
      <c r="F15" s="2034"/>
      <c r="G15" s="2034"/>
      <c r="H15" s="2034"/>
      <c r="I15" s="2035"/>
      <c r="J15" s="2036"/>
      <c r="K15" s="2035"/>
      <c r="L15" s="15"/>
    </row>
    <row r="16" spans="1:12" x14ac:dyDescent="0.2">
      <c r="A16" s="2036" t="s">
        <v>1247</v>
      </c>
      <c r="B16" s="2034"/>
      <c r="C16" s="2034"/>
      <c r="D16" s="2034"/>
      <c r="E16" s="2034"/>
      <c r="F16" s="2034"/>
      <c r="G16" s="2034"/>
      <c r="H16" s="2034"/>
      <c r="I16" s="2035"/>
      <c r="J16" s="2036"/>
      <c r="K16" s="2035"/>
    </row>
    <row r="17" spans="1:15" ht="36" customHeight="1" x14ac:dyDescent="0.2">
      <c r="A17" s="2033" t="s">
        <v>2109</v>
      </c>
      <c r="B17" s="2034"/>
      <c r="C17" s="2034"/>
      <c r="D17" s="2034"/>
      <c r="E17" s="2034"/>
      <c r="F17" s="2034"/>
      <c r="G17" s="2034"/>
      <c r="H17" s="2034"/>
      <c r="I17" s="2035"/>
      <c r="J17" s="2036"/>
      <c r="K17" s="2035"/>
      <c r="N17" s="17"/>
    </row>
    <row r="18" spans="1:15" ht="12" customHeight="1" x14ac:dyDescent="0.2">
      <c r="A18" s="2036" t="s">
        <v>2079</v>
      </c>
      <c r="B18" s="2034"/>
      <c r="C18" s="2034"/>
      <c r="D18" s="2034"/>
      <c r="E18" s="2034"/>
      <c r="F18" s="2034"/>
      <c r="G18" s="2034"/>
      <c r="H18" s="2034"/>
      <c r="I18" s="2035"/>
      <c r="J18" s="2036"/>
      <c r="K18" s="2035"/>
      <c r="L18" s="15"/>
      <c r="M18" s="15"/>
      <c r="N18" s="15"/>
      <c r="O18" s="15"/>
    </row>
    <row r="19" spans="1:15" ht="24" customHeight="1" x14ac:dyDescent="0.2">
      <c r="A19" s="2033" t="s">
        <v>2088</v>
      </c>
      <c r="B19" s="2034"/>
      <c r="C19" s="2034"/>
      <c r="D19" s="2034"/>
      <c r="E19" s="2034"/>
      <c r="F19" s="2034"/>
      <c r="G19" s="2034"/>
      <c r="H19" s="2034"/>
      <c r="I19" s="2035"/>
      <c r="J19" s="2036"/>
      <c r="K19" s="2035"/>
    </row>
    <row r="20" spans="1:15" ht="24" customHeight="1" x14ac:dyDescent="0.2">
      <c r="A20" s="2033" t="s">
        <v>1248</v>
      </c>
      <c r="B20" s="2034"/>
      <c r="C20" s="2034"/>
      <c r="D20" s="2034"/>
      <c r="E20" s="2034"/>
      <c r="F20" s="2034"/>
      <c r="G20" s="2034"/>
      <c r="H20" s="2034"/>
      <c r="I20" s="2035"/>
      <c r="J20" s="2036"/>
      <c r="K20" s="2035"/>
    </row>
    <row r="21" spans="1:15" ht="12.75" thickBot="1" x14ac:dyDescent="0.25">
      <c r="A21" s="2037" t="s">
        <v>2129</v>
      </c>
      <c r="B21" s="2038"/>
      <c r="C21" s="2038"/>
      <c r="D21" s="2038"/>
      <c r="E21" s="2038"/>
      <c r="F21" s="2038"/>
      <c r="G21" s="2038"/>
      <c r="H21" s="2038"/>
      <c r="I21" s="2039"/>
      <c r="J21" s="2037"/>
      <c r="K21" s="2039"/>
    </row>
    <row r="22" spans="1:15" x14ac:dyDescent="0.2">
      <c r="I22" s="1628"/>
      <c r="J22" s="1628"/>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23" t="s">
        <v>360</v>
      </c>
      <c r="B4" s="1730">
        <v>19555.663400546</v>
      </c>
      <c r="C4" s="1203">
        <f>SUM(D4:J4)</f>
        <v>133716.99498994299</v>
      </c>
      <c r="D4" s="1456">
        <v>80850.678420000011</v>
      </c>
      <c r="E4" s="1965">
        <v>0</v>
      </c>
      <c r="F4" s="1155">
        <v>15800.768439999996</v>
      </c>
      <c r="G4" s="1155">
        <v>0</v>
      </c>
      <c r="H4" s="1830">
        <v>0</v>
      </c>
      <c r="I4" s="1589">
        <v>1641.0029999999999</v>
      </c>
      <c r="J4" s="1809">
        <v>35424.545129942984</v>
      </c>
      <c r="K4" s="910">
        <v>4251</v>
      </c>
      <c r="L4" s="148"/>
    </row>
    <row r="5" spans="1:12" ht="12.75" customHeight="1" x14ac:dyDescent="0.2">
      <c r="A5" s="3" t="s">
        <v>361</v>
      </c>
      <c r="B5" s="1730">
        <v>31457.326785510002</v>
      </c>
      <c r="C5" s="1203">
        <f>SUM(D5:J5)</f>
        <v>246221.57420114253</v>
      </c>
      <c r="D5" s="1456">
        <v>98602.389180000027</v>
      </c>
      <c r="E5" s="1965">
        <v>1459.0938100000001</v>
      </c>
      <c r="F5" s="1155">
        <v>15584.825100000002</v>
      </c>
      <c r="G5" s="1155">
        <v>0</v>
      </c>
      <c r="H5" s="1830">
        <v>3613.2392199999999</v>
      </c>
      <c r="I5" s="1590">
        <v>2570.7190000000001</v>
      </c>
      <c r="J5" s="1809">
        <v>124391.30789114251</v>
      </c>
      <c r="K5" s="911">
        <v>7898</v>
      </c>
      <c r="L5" s="148"/>
    </row>
    <row r="6" spans="1:12" ht="12.75" customHeight="1" x14ac:dyDescent="0.2">
      <c r="A6" s="3" t="s">
        <v>362</v>
      </c>
      <c r="B6" s="1730">
        <v>20832.030368009997</v>
      </c>
      <c r="C6" s="1203">
        <f>SUM(D6:J6)</f>
        <v>95149.578791100925</v>
      </c>
      <c r="D6" s="1456">
        <v>55840.828199999996</v>
      </c>
      <c r="E6" s="1965">
        <v>0</v>
      </c>
      <c r="F6" s="1155">
        <v>4562.7422599999991</v>
      </c>
      <c r="G6" s="1155">
        <v>0</v>
      </c>
      <c r="H6" s="1830">
        <v>0</v>
      </c>
      <c r="I6" s="1590">
        <v>1558.3320000000001</v>
      </c>
      <c r="J6" s="1809">
        <v>33187.676331100927</v>
      </c>
      <c r="K6" s="911">
        <v>4218</v>
      </c>
      <c r="L6" s="148"/>
    </row>
    <row r="7" spans="1:12" ht="12.75" customHeight="1" x14ac:dyDescent="0.2">
      <c r="A7" s="149"/>
      <c r="B7" s="150"/>
      <c r="C7" s="1058"/>
      <c r="D7" s="1156"/>
      <c r="E7" s="1156"/>
      <c r="F7" s="1156"/>
      <c r="G7" s="1156"/>
      <c r="H7" s="1156"/>
      <c r="I7" s="1591"/>
      <c r="J7" s="1157"/>
      <c r="K7" s="701"/>
      <c r="L7" s="148"/>
    </row>
    <row r="8" spans="1:12" ht="12.75" customHeight="1" x14ac:dyDescent="0.2">
      <c r="A8" s="151" t="s">
        <v>2</v>
      </c>
      <c r="B8" s="152">
        <f>SUM(B4:B6)</f>
        <v>71845.020554065995</v>
      </c>
      <c r="C8" s="1158">
        <f t="shared" ref="C8:K8" si="0">SUM(C4:C6)</f>
        <v>475088.14798218646</v>
      </c>
      <c r="D8" s="1158">
        <f t="shared" si="0"/>
        <v>235293.89580000003</v>
      </c>
      <c r="E8" s="1158">
        <f t="shared" si="0"/>
        <v>1459.0938100000001</v>
      </c>
      <c r="F8" s="1158">
        <f t="shared" si="0"/>
        <v>35948.335800000001</v>
      </c>
      <c r="G8" s="1158">
        <f t="shared" si="0"/>
        <v>0</v>
      </c>
      <c r="H8" s="1158">
        <f t="shared" si="0"/>
        <v>3613.2392199999999</v>
      </c>
      <c r="I8" s="1159">
        <f t="shared" si="0"/>
        <v>5770.0540000000001</v>
      </c>
      <c r="J8" s="1160">
        <f t="shared" si="0"/>
        <v>193003.52935218642</v>
      </c>
      <c r="K8" s="965">
        <f t="shared" si="0"/>
        <v>16367</v>
      </c>
      <c r="L8" s="153"/>
    </row>
    <row r="9" spans="1:12" ht="12.75" customHeight="1" thickBot="1" x14ac:dyDescent="0.25">
      <c r="A9" s="154"/>
      <c r="B9" s="155"/>
      <c r="C9" s="1161"/>
      <c r="D9" s="1161"/>
      <c r="E9" s="1161"/>
      <c r="F9" s="1162"/>
      <c r="G9" s="1161"/>
      <c r="H9" s="1161"/>
      <c r="I9" s="1592"/>
      <c r="J9" s="1163"/>
      <c r="K9" s="702"/>
      <c r="L9" s="156"/>
    </row>
    <row r="10" spans="1:12" ht="12.75" customHeight="1" x14ac:dyDescent="0.2">
      <c r="A10" s="158" t="s">
        <v>284</v>
      </c>
      <c r="B10" s="1733">
        <v>71845.020554294926</v>
      </c>
      <c r="C10" s="1203">
        <f>SUM(D10:J10)</f>
        <v>475088.1479821864</v>
      </c>
      <c r="D10" s="1456">
        <v>235293.89580000003</v>
      </c>
      <c r="E10" s="1872">
        <v>1459.0938100000001</v>
      </c>
      <c r="F10" s="1022">
        <v>35948.335800000001</v>
      </c>
      <c r="G10" s="1022">
        <v>0</v>
      </c>
      <c r="H10" s="1831">
        <v>3613.2392199999999</v>
      </c>
      <c r="I10" s="1478">
        <v>5770.0540000000001</v>
      </c>
      <c r="J10" s="1809">
        <v>193003.52935218639</v>
      </c>
      <c r="K10" s="843">
        <v>16367</v>
      </c>
      <c r="L10" s="157"/>
    </row>
    <row r="11" spans="1:12" ht="12.75" customHeight="1" x14ac:dyDescent="0.2">
      <c r="A11" s="149"/>
      <c r="B11" s="159"/>
      <c r="C11" s="1058"/>
      <c r="D11" s="1164"/>
      <c r="E11" s="1164"/>
      <c r="F11" s="1164"/>
      <c r="G11" s="1164"/>
      <c r="H11" s="1164"/>
      <c r="I11" s="1593"/>
      <c r="J11" s="1165"/>
      <c r="K11" s="921"/>
      <c r="L11" s="160"/>
    </row>
    <row r="12" spans="1:12" ht="12.75" customHeight="1" x14ac:dyDescent="0.2">
      <c r="A12" s="151" t="s">
        <v>2</v>
      </c>
      <c r="B12" s="152">
        <f>SUM(B10)</f>
        <v>71845.020554294926</v>
      </c>
      <c r="C12" s="1158">
        <f t="shared" ref="C12:K12" si="1">SUM(C10)</f>
        <v>475088.1479821864</v>
      </c>
      <c r="D12" s="1158">
        <f t="shared" si="1"/>
        <v>235293.89580000003</v>
      </c>
      <c r="E12" s="1158">
        <f t="shared" si="1"/>
        <v>1459.0938100000001</v>
      </c>
      <c r="F12" s="1158">
        <f t="shared" si="1"/>
        <v>35948.335800000001</v>
      </c>
      <c r="G12" s="1158">
        <f t="shared" si="1"/>
        <v>0</v>
      </c>
      <c r="H12" s="1158">
        <f t="shared" si="1"/>
        <v>3613.2392199999999</v>
      </c>
      <c r="I12" s="1159">
        <f t="shared" si="1"/>
        <v>5770.0540000000001</v>
      </c>
      <c r="J12" s="1160">
        <f t="shared" si="1"/>
        <v>193003.52935218639</v>
      </c>
      <c r="K12" s="965">
        <f t="shared" si="1"/>
        <v>16367</v>
      </c>
      <c r="L12" s="153"/>
    </row>
    <row r="13" spans="1:12" ht="12.75" customHeight="1" thickBot="1" x14ac:dyDescent="0.25">
      <c r="A13" s="80"/>
      <c r="B13" s="81"/>
      <c r="C13" s="145"/>
      <c r="D13" s="145"/>
      <c r="E13" s="145"/>
      <c r="F13" s="145"/>
      <c r="G13" s="145"/>
      <c r="H13" s="145"/>
      <c r="I13" s="1485"/>
      <c r="J13" s="612"/>
      <c r="K13" s="703"/>
      <c r="L13" s="160"/>
    </row>
    <row r="14" spans="1:12" ht="12.75" customHeight="1" x14ac:dyDescent="0.2">
      <c r="A14" s="666"/>
      <c r="B14" s="667"/>
      <c r="C14" s="668"/>
      <c r="D14" s="668"/>
      <c r="E14" s="668"/>
      <c r="F14" s="668"/>
      <c r="G14" s="668"/>
      <c r="H14" s="668"/>
      <c r="I14" s="668"/>
      <c r="J14" s="668"/>
      <c r="K14" s="676"/>
      <c r="L14" s="160"/>
    </row>
    <row r="15" spans="1:12" x14ac:dyDescent="0.2">
      <c r="A15" s="670" t="s">
        <v>2063</v>
      </c>
      <c r="B15" s="609"/>
      <c r="C15" s="272"/>
      <c r="D15" s="272"/>
      <c r="E15" s="272"/>
      <c r="F15" s="272"/>
      <c r="G15" s="272"/>
      <c r="H15" s="272"/>
      <c r="I15" s="1699"/>
      <c r="J15" s="1699"/>
      <c r="K15" s="677"/>
      <c r="L15" s="12"/>
    </row>
    <row r="16" spans="1:12" ht="12" customHeight="1" x14ac:dyDescent="0.2">
      <c r="A16" s="2036" t="s">
        <v>2143</v>
      </c>
      <c r="B16" s="2034"/>
      <c r="C16" s="2034"/>
      <c r="D16" s="2034"/>
      <c r="E16" s="2034"/>
      <c r="F16" s="2034"/>
      <c r="G16" s="2034"/>
      <c r="H16" s="2034"/>
      <c r="I16" s="2035"/>
      <c r="J16" s="2036"/>
      <c r="K16" s="2035"/>
    </row>
    <row r="17" spans="1:15" ht="36" customHeight="1" x14ac:dyDescent="0.2">
      <c r="A17" s="2033" t="s">
        <v>2084</v>
      </c>
      <c r="B17" s="2034"/>
      <c r="C17" s="2034"/>
      <c r="D17" s="2034"/>
      <c r="E17" s="2034"/>
      <c r="F17" s="2034"/>
      <c r="G17" s="2034"/>
      <c r="H17" s="2034"/>
      <c r="I17" s="2035"/>
      <c r="J17" s="2036"/>
      <c r="K17" s="2035"/>
    </row>
    <row r="18" spans="1:15" ht="12.75" customHeight="1" x14ac:dyDescent="0.2">
      <c r="A18" s="2036" t="s">
        <v>1247</v>
      </c>
      <c r="B18" s="2034"/>
      <c r="C18" s="2034"/>
      <c r="D18" s="2034"/>
      <c r="E18" s="2034"/>
      <c r="F18" s="2034"/>
      <c r="G18" s="2034"/>
      <c r="H18" s="2034"/>
      <c r="I18" s="2035"/>
      <c r="J18" s="2036"/>
      <c r="K18" s="2035"/>
    </row>
    <row r="19" spans="1:15" ht="36" customHeight="1" x14ac:dyDescent="0.2">
      <c r="A19" s="2033" t="s">
        <v>2109</v>
      </c>
      <c r="B19" s="2034"/>
      <c r="C19" s="2034"/>
      <c r="D19" s="2034"/>
      <c r="E19" s="2034"/>
      <c r="F19" s="2034"/>
      <c r="G19" s="2034"/>
      <c r="H19" s="2034"/>
      <c r="I19" s="2035"/>
      <c r="J19" s="2036"/>
      <c r="K19" s="2035"/>
      <c r="N19" s="17"/>
    </row>
    <row r="20" spans="1:15" ht="12" customHeight="1" x14ac:dyDescent="0.2">
      <c r="A20" s="2036" t="s">
        <v>2079</v>
      </c>
      <c r="B20" s="2034"/>
      <c r="C20" s="2034"/>
      <c r="D20" s="2034"/>
      <c r="E20" s="2034"/>
      <c r="F20" s="2034"/>
      <c r="G20" s="2034"/>
      <c r="H20" s="2034"/>
      <c r="I20" s="2035"/>
      <c r="J20" s="2036"/>
      <c r="K20" s="2035"/>
      <c r="L20" s="15"/>
      <c r="M20" s="15"/>
      <c r="N20" s="15"/>
      <c r="O20" s="15"/>
    </row>
    <row r="21" spans="1:15" ht="24" customHeight="1" x14ac:dyDescent="0.2">
      <c r="A21" s="2033" t="s">
        <v>2088</v>
      </c>
      <c r="B21" s="2034"/>
      <c r="C21" s="2034"/>
      <c r="D21" s="2034"/>
      <c r="E21" s="2034"/>
      <c r="F21" s="2034"/>
      <c r="G21" s="2034"/>
      <c r="H21" s="2034"/>
      <c r="I21" s="2035"/>
      <c r="J21" s="2036"/>
      <c r="K21" s="2035"/>
    </row>
    <row r="22" spans="1:15" ht="24" customHeight="1" x14ac:dyDescent="0.2">
      <c r="A22" s="2033" t="s">
        <v>1248</v>
      </c>
      <c r="B22" s="2034"/>
      <c r="C22" s="2034"/>
      <c r="D22" s="2034"/>
      <c r="E22" s="2034"/>
      <c r="F22" s="2034"/>
      <c r="G22" s="2034"/>
      <c r="H22" s="2034"/>
      <c r="I22" s="2035"/>
      <c r="J22" s="2036"/>
      <c r="K22" s="2035"/>
    </row>
    <row r="23" spans="1:15" ht="12.75" thickBot="1" x14ac:dyDescent="0.25">
      <c r="A23" s="2037" t="s">
        <v>2129</v>
      </c>
      <c r="B23" s="2038"/>
      <c r="C23" s="2038"/>
      <c r="D23" s="2038"/>
      <c r="E23" s="2038"/>
      <c r="F23" s="2038"/>
      <c r="G23" s="2038"/>
      <c r="H23" s="2038"/>
      <c r="I23" s="2039"/>
      <c r="J23" s="2037"/>
      <c r="K23" s="2039"/>
    </row>
    <row r="24" spans="1:15" x14ac:dyDescent="0.2">
      <c r="I24" s="1628"/>
      <c r="J24" s="1628"/>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363</v>
      </c>
      <c r="B4" s="1730">
        <v>16315.101945215998</v>
      </c>
      <c r="C4" s="1203">
        <f>SUM(D4:J4)</f>
        <v>247292.70236152798</v>
      </c>
      <c r="D4" s="1456">
        <v>70850.507640000025</v>
      </c>
      <c r="E4" s="1966">
        <v>3788.5221900000001</v>
      </c>
      <c r="F4" s="1142">
        <v>11853.382540000001</v>
      </c>
      <c r="G4" s="1142">
        <v>0</v>
      </c>
      <c r="H4" s="1851">
        <v>4081.2262500000002</v>
      </c>
      <c r="I4" s="1587">
        <v>2358.9270000000001</v>
      </c>
      <c r="J4" s="1809">
        <v>154360.13674152794</v>
      </c>
      <c r="K4" s="910">
        <v>7622</v>
      </c>
    </row>
    <row r="5" spans="1:11" ht="12.75" customHeight="1" x14ac:dyDescent="0.2">
      <c r="A5" s="3" t="s">
        <v>364</v>
      </c>
      <c r="B5" s="1730">
        <v>2104.2713397035</v>
      </c>
      <c r="C5" s="1203">
        <f t="shared" ref="C5:C68" si="0">SUM(D5:J5)</f>
        <v>15306.631331740515</v>
      </c>
      <c r="D5" s="1456">
        <v>7051.7281800000019</v>
      </c>
      <c r="E5" s="1966">
        <v>0</v>
      </c>
      <c r="F5" s="1142">
        <v>822.45329999999979</v>
      </c>
      <c r="G5" s="1142">
        <v>0</v>
      </c>
      <c r="H5" s="1851">
        <v>0</v>
      </c>
      <c r="I5" s="1588">
        <v>68.221000000000004</v>
      </c>
      <c r="J5" s="1809">
        <v>7364.2288517405123</v>
      </c>
      <c r="K5" s="911">
        <v>670</v>
      </c>
    </row>
    <row r="6" spans="1:11" ht="12.75" customHeight="1" x14ac:dyDescent="0.2">
      <c r="A6" s="3" t="s">
        <v>365</v>
      </c>
      <c r="B6" s="1730">
        <v>24631.430740955999</v>
      </c>
      <c r="C6" s="1203">
        <f t="shared" si="0"/>
        <v>177237.0157202862</v>
      </c>
      <c r="D6" s="1456">
        <v>120128.51609999998</v>
      </c>
      <c r="E6" s="1966">
        <v>0</v>
      </c>
      <c r="F6" s="1142">
        <v>13770.414879999995</v>
      </c>
      <c r="G6" s="1142">
        <v>0</v>
      </c>
      <c r="H6" s="1851">
        <v>0</v>
      </c>
      <c r="I6" s="1588">
        <v>894.21400000000006</v>
      </c>
      <c r="J6" s="1809">
        <v>42443.870740286227</v>
      </c>
      <c r="K6" s="911">
        <v>5901</v>
      </c>
    </row>
    <row r="7" spans="1:11" ht="12.75" customHeight="1" x14ac:dyDescent="0.2">
      <c r="A7" s="3" t="s">
        <v>366</v>
      </c>
      <c r="B7" s="1730">
        <v>2328.7929252116996</v>
      </c>
      <c r="C7" s="1203">
        <f t="shared" si="0"/>
        <v>27169.471389955266</v>
      </c>
      <c r="D7" s="1456">
        <v>8096.9772600000006</v>
      </c>
      <c r="E7" s="1966">
        <v>0</v>
      </c>
      <c r="F7" s="1142">
        <v>537.4352899999999</v>
      </c>
      <c r="G7" s="1142">
        <v>0</v>
      </c>
      <c r="H7" s="1851">
        <v>0</v>
      </c>
      <c r="I7" s="1588">
        <v>82.921999999999997</v>
      </c>
      <c r="J7" s="1809">
        <v>18452.136839955263</v>
      </c>
      <c r="K7" s="911">
        <v>1079</v>
      </c>
    </row>
    <row r="8" spans="1:11" ht="12.75" customHeight="1" x14ac:dyDescent="0.2">
      <c r="A8" s="3" t="s">
        <v>367</v>
      </c>
      <c r="B8" s="1730">
        <v>68607.40630255999</v>
      </c>
      <c r="C8" s="1203">
        <f t="shared" si="0"/>
        <v>627295.36555966374</v>
      </c>
      <c r="D8" s="1456">
        <v>344532.63690000004</v>
      </c>
      <c r="E8" s="1966">
        <v>11356.59534</v>
      </c>
      <c r="F8" s="1142">
        <v>44817.51819000001</v>
      </c>
      <c r="G8" s="1142">
        <v>0</v>
      </c>
      <c r="H8" s="1851">
        <v>1522.7717299999999</v>
      </c>
      <c r="I8" s="1588">
        <v>6537.3389999999999</v>
      </c>
      <c r="J8" s="1809">
        <v>218528.50439966368</v>
      </c>
      <c r="K8" s="911">
        <v>24661</v>
      </c>
    </row>
    <row r="9" spans="1:11" ht="12.75" customHeight="1" x14ac:dyDescent="0.2">
      <c r="A9" s="3" t="s">
        <v>368</v>
      </c>
      <c r="B9" s="1730">
        <v>81721.443326000008</v>
      </c>
      <c r="C9" s="1203">
        <f t="shared" si="0"/>
        <v>644203.85158669017</v>
      </c>
      <c r="D9" s="1456">
        <v>308429.57573999994</v>
      </c>
      <c r="E9" s="1966">
        <v>0</v>
      </c>
      <c r="F9" s="1142">
        <v>77368.610379999984</v>
      </c>
      <c r="G9" s="1142">
        <v>0</v>
      </c>
      <c r="H9" s="1851">
        <v>0</v>
      </c>
      <c r="I9" s="1588">
        <v>9503.1910000000007</v>
      </c>
      <c r="J9" s="1809">
        <v>248902.47446669021</v>
      </c>
      <c r="K9" s="911">
        <v>24272</v>
      </c>
    </row>
    <row r="10" spans="1:11" ht="12.75" customHeight="1" x14ac:dyDescent="0.2">
      <c r="A10" s="3" t="s">
        <v>55</v>
      </c>
      <c r="B10" s="1730">
        <v>1335.2551941527001</v>
      </c>
      <c r="C10" s="1203">
        <f t="shared" si="0"/>
        <v>12825.830158065663</v>
      </c>
      <c r="D10" s="1456">
        <v>4747.8908999999994</v>
      </c>
      <c r="E10" s="1966">
        <v>0</v>
      </c>
      <c r="F10" s="1142">
        <v>286.64664000000005</v>
      </c>
      <c r="G10" s="1142">
        <v>0</v>
      </c>
      <c r="H10" s="1851">
        <v>0</v>
      </c>
      <c r="I10" s="1588">
        <v>102.312</v>
      </c>
      <c r="J10" s="1809">
        <v>7688.9806180656624</v>
      </c>
      <c r="K10" s="911">
        <v>396</v>
      </c>
    </row>
    <row r="11" spans="1:11" ht="12.75" customHeight="1" x14ac:dyDescent="0.2">
      <c r="A11" s="3" t="s">
        <v>369</v>
      </c>
      <c r="B11" s="1730">
        <v>22078.35051384</v>
      </c>
      <c r="C11" s="1203">
        <f t="shared" si="0"/>
        <v>140204.00845774519</v>
      </c>
      <c r="D11" s="1456">
        <v>77496.048360000001</v>
      </c>
      <c r="E11" s="1966">
        <v>0</v>
      </c>
      <c r="F11" s="1142">
        <v>3201.7013099999999</v>
      </c>
      <c r="G11" s="1142">
        <v>0</v>
      </c>
      <c r="H11" s="1851">
        <v>0</v>
      </c>
      <c r="I11" s="1588">
        <v>1946.9280000000001</v>
      </c>
      <c r="J11" s="1809">
        <v>57559.330787745188</v>
      </c>
      <c r="K11" s="911">
        <v>7147</v>
      </c>
    </row>
    <row r="12" spans="1:11" ht="12.75" customHeight="1" x14ac:dyDescent="0.2">
      <c r="A12" s="3" t="s">
        <v>370</v>
      </c>
      <c r="B12" s="1730">
        <v>20719.851778839002</v>
      </c>
      <c r="C12" s="1203">
        <f t="shared" si="0"/>
        <v>159562.19323963305</v>
      </c>
      <c r="D12" s="1456">
        <v>77203.554180000006</v>
      </c>
      <c r="E12" s="1966">
        <v>0</v>
      </c>
      <c r="F12" s="1142">
        <v>3595.3525300000001</v>
      </c>
      <c r="G12" s="1142">
        <v>0</v>
      </c>
      <c r="H12" s="1851">
        <v>0</v>
      </c>
      <c r="I12" s="1588">
        <v>1688.6489999999999</v>
      </c>
      <c r="J12" s="1809">
        <v>77074.637529633052</v>
      </c>
      <c r="K12" s="911">
        <v>8702</v>
      </c>
    </row>
    <row r="13" spans="1:11" ht="12.75" customHeight="1" x14ac:dyDescent="0.2">
      <c r="A13" s="3" t="s">
        <v>61</v>
      </c>
      <c r="B13" s="1730">
        <v>27935.474708687998</v>
      </c>
      <c r="C13" s="1203">
        <f t="shared" si="0"/>
        <v>227716.25344753888</v>
      </c>
      <c r="D13" s="1456">
        <v>135406.57896000004</v>
      </c>
      <c r="E13" s="1966">
        <v>0</v>
      </c>
      <c r="F13" s="1142">
        <v>29703.445729999996</v>
      </c>
      <c r="G13" s="1142">
        <v>0</v>
      </c>
      <c r="H13" s="1851">
        <v>0</v>
      </c>
      <c r="I13" s="1588">
        <v>1928.569</v>
      </c>
      <c r="J13" s="1809">
        <v>60677.659757538837</v>
      </c>
      <c r="K13" s="911">
        <v>7694</v>
      </c>
    </row>
    <row r="14" spans="1:11" ht="12.75" customHeight="1" x14ac:dyDescent="0.2">
      <c r="A14" s="3" t="s">
        <v>371</v>
      </c>
      <c r="B14" s="1730">
        <v>28242.055423270001</v>
      </c>
      <c r="C14" s="1203">
        <f t="shared" si="0"/>
        <v>104648.78294755254</v>
      </c>
      <c r="D14" s="1456">
        <v>62533.701000000001</v>
      </c>
      <c r="E14" s="1966">
        <v>0</v>
      </c>
      <c r="F14" s="1142">
        <v>4300.7636899999998</v>
      </c>
      <c r="G14" s="1142">
        <v>0</v>
      </c>
      <c r="H14" s="1851">
        <v>0</v>
      </c>
      <c r="I14" s="1588">
        <v>2980.8519999999999</v>
      </c>
      <c r="J14" s="1809">
        <v>34833.466257552551</v>
      </c>
      <c r="K14" s="911">
        <v>6129</v>
      </c>
    </row>
    <row r="15" spans="1:11" ht="12.75" customHeight="1" x14ac:dyDescent="0.2">
      <c r="A15" s="3" t="s">
        <v>0</v>
      </c>
      <c r="B15" s="1730">
        <v>6725.8976148330003</v>
      </c>
      <c r="C15" s="1203">
        <f t="shared" si="0"/>
        <v>123387.21455949325</v>
      </c>
      <c r="D15" s="1456">
        <v>35915.578020000008</v>
      </c>
      <c r="E15" s="1966">
        <v>0</v>
      </c>
      <c r="F15" s="1142">
        <v>2316.3338099999992</v>
      </c>
      <c r="G15" s="1142">
        <v>0</v>
      </c>
      <c r="H15" s="1851">
        <v>0</v>
      </c>
      <c r="I15" s="1588">
        <v>580.01300000000003</v>
      </c>
      <c r="J15" s="1809">
        <v>84575.289729493248</v>
      </c>
      <c r="K15" s="911">
        <v>3784</v>
      </c>
    </row>
    <row r="16" spans="1:11" ht="12.75" customHeight="1" x14ac:dyDescent="0.2">
      <c r="A16" s="3" t="s">
        <v>372</v>
      </c>
      <c r="B16" s="1730">
        <v>2095.4647404407997</v>
      </c>
      <c r="C16" s="1203">
        <f t="shared" si="0"/>
        <v>15068.921728541951</v>
      </c>
      <c r="D16" s="1456">
        <v>8223.3083399999996</v>
      </c>
      <c r="E16" s="1966">
        <v>0</v>
      </c>
      <c r="F16" s="1142">
        <v>380.92191000000008</v>
      </c>
      <c r="G16" s="1142">
        <v>0</v>
      </c>
      <c r="H16" s="1851">
        <v>0</v>
      </c>
      <c r="I16" s="1588">
        <v>63.695</v>
      </c>
      <c r="J16" s="1809">
        <v>6400.9964785419497</v>
      </c>
      <c r="K16" s="911">
        <v>751</v>
      </c>
    </row>
    <row r="17" spans="1:11" ht="12.75" customHeight="1" x14ac:dyDescent="0.2">
      <c r="A17" s="3" t="s">
        <v>373</v>
      </c>
      <c r="B17" s="1730">
        <v>1631.4457152681</v>
      </c>
      <c r="C17" s="1203">
        <f t="shared" si="0"/>
        <v>22206.090291179156</v>
      </c>
      <c r="D17" s="1456">
        <v>6446.6570400000001</v>
      </c>
      <c r="E17" s="1966">
        <v>0</v>
      </c>
      <c r="F17" s="1142">
        <v>205.36937</v>
      </c>
      <c r="G17" s="1142">
        <v>0</v>
      </c>
      <c r="H17" s="1851">
        <v>0</v>
      </c>
      <c r="I17" s="1588">
        <v>32.137</v>
      </c>
      <c r="J17" s="1809">
        <v>15521.926881179157</v>
      </c>
      <c r="K17" s="911">
        <v>864</v>
      </c>
    </row>
    <row r="18" spans="1:11" ht="12.75" customHeight="1" x14ac:dyDescent="0.2">
      <c r="A18" s="3" t="s">
        <v>374</v>
      </c>
      <c r="B18" s="1730">
        <v>91035.371553270001</v>
      </c>
      <c r="C18" s="1203">
        <f t="shared" si="0"/>
        <v>653147.49700115505</v>
      </c>
      <c r="D18" s="1456">
        <v>337250.50704000005</v>
      </c>
      <c r="E18" s="1966">
        <v>1362.1207899999999</v>
      </c>
      <c r="F18" s="1142">
        <v>93820.917149999994</v>
      </c>
      <c r="G18" s="1142">
        <v>0</v>
      </c>
      <c r="H18" s="1851">
        <v>1731.6288299999999</v>
      </c>
      <c r="I18" s="1588">
        <v>5230.732</v>
      </c>
      <c r="J18" s="1809">
        <v>213751.59119115496</v>
      </c>
      <c r="K18" s="911">
        <v>25998</v>
      </c>
    </row>
    <row r="19" spans="1:11" ht="12.75" customHeight="1" x14ac:dyDescent="0.2">
      <c r="A19" s="3" t="s">
        <v>74</v>
      </c>
      <c r="B19" s="1730">
        <v>40979.492701498995</v>
      </c>
      <c r="C19" s="1203">
        <f t="shared" si="0"/>
        <v>325961.6827418718</v>
      </c>
      <c r="D19" s="1456">
        <v>193910.81687999997</v>
      </c>
      <c r="E19" s="1966">
        <v>1226.4964600000001</v>
      </c>
      <c r="F19" s="1142">
        <v>26595.603560000003</v>
      </c>
      <c r="G19" s="1142">
        <v>0</v>
      </c>
      <c r="H19" s="1851">
        <v>5808.8227500000003</v>
      </c>
      <c r="I19" s="1588">
        <v>2608.5610000000001</v>
      </c>
      <c r="J19" s="1809">
        <v>95811.382091871856</v>
      </c>
      <c r="K19" s="911">
        <v>11224</v>
      </c>
    </row>
    <row r="20" spans="1:11" ht="12.75" customHeight="1" x14ac:dyDescent="0.2">
      <c r="A20" s="3" t="s">
        <v>375</v>
      </c>
      <c r="B20" s="1730">
        <v>11700.973642607001</v>
      </c>
      <c r="C20" s="1203">
        <f t="shared" si="0"/>
        <v>82159.556084296739</v>
      </c>
      <c r="D20" s="1456">
        <v>46030.555920000013</v>
      </c>
      <c r="E20" s="1966">
        <v>0</v>
      </c>
      <c r="F20" s="1142">
        <v>4562.737409999997</v>
      </c>
      <c r="G20" s="1142">
        <v>0</v>
      </c>
      <c r="H20" s="1851">
        <v>0</v>
      </c>
      <c r="I20" s="1588">
        <v>1334.231</v>
      </c>
      <c r="J20" s="1809">
        <v>30232.031754296731</v>
      </c>
      <c r="K20" s="911">
        <v>3740</v>
      </c>
    </row>
    <row r="21" spans="1:11" ht="12.75" customHeight="1" x14ac:dyDescent="0.2">
      <c r="A21" s="3" t="s">
        <v>77</v>
      </c>
      <c r="B21" s="1730">
        <v>1003.2086635106999</v>
      </c>
      <c r="C21" s="1203">
        <f t="shared" si="0"/>
        <v>12466.146034026562</v>
      </c>
      <c r="D21" s="1456">
        <v>3848.393700000001</v>
      </c>
      <c r="E21" s="1966">
        <v>0</v>
      </c>
      <c r="F21" s="1142">
        <v>86.922669999999997</v>
      </c>
      <c r="G21" s="1142">
        <v>0</v>
      </c>
      <c r="H21" s="1851">
        <v>0</v>
      </c>
      <c r="I21" s="1588">
        <v>99.837999999999994</v>
      </c>
      <c r="J21" s="1809">
        <v>8430.9916640265619</v>
      </c>
      <c r="K21" s="911">
        <v>400</v>
      </c>
    </row>
    <row r="22" spans="1:11" ht="12.75" customHeight="1" x14ac:dyDescent="0.2">
      <c r="A22" s="3" t="s">
        <v>376</v>
      </c>
      <c r="B22" s="1730">
        <v>3497.6595417506001</v>
      </c>
      <c r="C22" s="1203">
        <f t="shared" si="0"/>
        <v>52769.535962897971</v>
      </c>
      <c r="D22" s="1456">
        <v>12773.046900000007</v>
      </c>
      <c r="E22" s="1966">
        <v>0</v>
      </c>
      <c r="F22" s="1142">
        <v>1083.1524399999998</v>
      </c>
      <c r="G22" s="1142">
        <v>0</v>
      </c>
      <c r="H22" s="1851">
        <v>0</v>
      </c>
      <c r="I22" s="1588">
        <v>302.37700000000001</v>
      </c>
      <c r="J22" s="1809">
        <v>38610.959622897964</v>
      </c>
      <c r="K22" s="911">
        <v>1441</v>
      </c>
    </row>
    <row r="23" spans="1:11" ht="12.75" customHeight="1" x14ac:dyDescent="0.2">
      <c r="A23" s="3" t="s">
        <v>377</v>
      </c>
      <c r="B23" s="1730">
        <v>1665.7171472549999</v>
      </c>
      <c r="C23" s="1203">
        <f t="shared" si="0"/>
        <v>19063.372091471716</v>
      </c>
      <c r="D23" s="1456">
        <v>6653.0254799999993</v>
      </c>
      <c r="E23" s="1966">
        <v>0</v>
      </c>
      <c r="F23" s="1142">
        <v>337.61819999999994</v>
      </c>
      <c r="G23" s="1142">
        <v>0</v>
      </c>
      <c r="H23" s="1851">
        <v>0</v>
      </c>
      <c r="I23" s="1588">
        <v>93.088999999999999</v>
      </c>
      <c r="J23" s="1809">
        <v>11979.639411471717</v>
      </c>
      <c r="K23" s="911">
        <v>726</v>
      </c>
    </row>
    <row r="24" spans="1:11" ht="12.75" customHeight="1" x14ac:dyDescent="0.2">
      <c r="A24" s="3" t="s">
        <v>378</v>
      </c>
      <c r="B24" s="1730">
        <v>967.24178642900006</v>
      </c>
      <c r="C24" s="1203">
        <f t="shared" si="0"/>
        <v>7666.6119082481682</v>
      </c>
      <c r="D24" s="1456">
        <v>2054.0433599999992</v>
      </c>
      <c r="E24" s="1966">
        <v>0</v>
      </c>
      <c r="F24" s="1142">
        <v>12.254010000000001</v>
      </c>
      <c r="G24" s="1142">
        <v>0</v>
      </c>
      <c r="H24" s="1851">
        <v>0</v>
      </c>
      <c r="I24" s="1588">
        <v>4.2279999999999998</v>
      </c>
      <c r="J24" s="1809">
        <v>5596.0865382481688</v>
      </c>
      <c r="K24" s="911">
        <v>420</v>
      </c>
    </row>
    <row r="25" spans="1:11" ht="12.75" customHeight="1" x14ac:dyDescent="0.2">
      <c r="A25" s="3" t="s">
        <v>379</v>
      </c>
      <c r="B25" s="1730">
        <v>1579.3728004299001</v>
      </c>
      <c r="C25" s="1203">
        <f t="shared" si="0"/>
        <v>13098.33618753518</v>
      </c>
      <c r="D25" s="1456">
        <v>7233.6349800000016</v>
      </c>
      <c r="E25" s="1966">
        <v>0</v>
      </c>
      <c r="F25" s="1142">
        <v>555.98169000000019</v>
      </c>
      <c r="G25" s="1142">
        <v>0</v>
      </c>
      <c r="H25" s="1851">
        <v>0</v>
      </c>
      <c r="I25" s="1588">
        <v>48.063000000000002</v>
      </c>
      <c r="J25" s="1809">
        <v>5260.656517535178</v>
      </c>
      <c r="K25" s="911">
        <v>497</v>
      </c>
    </row>
    <row r="26" spans="1:11" ht="12.75" customHeight="1" x14ac:dyDescent="0.2">
      <c r="A26" s="3" t="s">
        <v>380</v>
      </c>
      <c r="B26" s="1730">
        <v>945.24279784069995</v>
      </c>
      <c r="C26" s="1203">
        <f t="shared" si="0"/>
        <v>12296.28943063792</v>
      </c>
      <c r="D26" s="1456">
        <v>5390.9835600000006</v>
      </c>
      <c r="E26" s="1966">
        <v>0</v>
      </c>
      <c r="F26" s="1142">
        <v>442.11921000000018</v>
      </c>
      <c r="G26" s="1142">
        <v>0</v>
      </c>
      <c r="H26" s="1851">
        <v>0</v>
      </c>
      <c r="I26" s="1588">
        <v>30.122</v>
      </c>
      <c r="J26" s="1809">
        <v>6433.0646606379196</v>
      </c>
      <c r="K26" s="911">
        <v>459</v>
      </c>
    </row>
    <row r="27" spans="1:11" ht="12.75" customHeight="1" x14ac:dyDescent="0.2">
      <c r="A27" s="3" t="s">
        <v>381</v>
      </c>
      <c r="B27" s="1730">
        <v>1370.8586629368999</v>
      </c>
      <c r="C27" s="1203">
        <f t="shared" si="0"/>
        <v>9261.7848635862501</v>
      </c>
      <c r="D27" s="1456">
        <v>3999.2435400000004</v>
      </c>
      <c r="E27" s="1966">
        <v>0</v>
      </c>
      <c r="F27" s="1142">
        <v>292.10774000000004</v>
      </c>
      <c r="G27" s="1142">
        <v>0</v>
      </c>
      <c r="H27" s="1851">
        <v>0</v>
      </c>
      <c r="I27" s="1588">
        <v>71.855999999999995</v>
      </c>
      <c r="J27" s="1809">
        <v>4898.5775835862496</v>
      </c>
      <c r="K27" s="911">
        <v>375</v>
      </c>
    </row>
    <row r="28" spans="1:11" ht="12.75" customHeight="1" x14ac:dyDescent="0.2">
      <c r="A28" s="3" t="s">
        <v>382</v>
      </c>
      <c r="B28" s="1730">
        <v>1543.7003934946001</v>
      </c>
      <c r="C28" s="1203">
        <f t="shared" si="0"/>
        <v>13468.040807423738</v>
      </c>
      <c r="D28" s="1456">
        <v>7579.6373400000002</v>
      </c>
      <c r="E28" s="1966">
        <v>0</v>
      </c>
      <c r="F28" s="1142">
        <v>527.73723000000007</v>
      </c>
      <c r="G28" s="1142">
        <v>0</v>
      </c>
      <c r="H28" s="1851">
        <v>0</v>
      </c>
      <c r="I28" s="1588">
        <v>42.478999999999999</v>
      </c>
      <c r="J28" s="1809">
        <v>5318.1872374237382</v>
      </c>
      <c r="K28" s="911">
        <v>618</v>
      </c>
    </row>
    <row r="29" spans="1:11" ht="12.75" customHeight="1" x14ac:dyDescent="0.2">
      <c r="A29" s="3" t="s">
        <v>383</v>
      </c>
      <c r="B29" s="1730">
        <v>20025.441817015002</v>
      </c>
      <c r="C29" s="1203">
        <f t="shared" si="0"/>
        <v>196528.07393932366</v>
      </c>
      <c r="D29" s="1456">
        <v>102227.75885999999</v>
      </c>
      <c r="E29" s="1966">
        <v>0</v>
      </c>
      <c r="F29" s="1142">
        <v>7987.7016799999992</v>
      </c>
      <c r="G29" s="1142">
        <v>0</v>
      </c>
      <c r="H29" s="1851">
        <v>0</v>
      </c>
      <c r="I29" s="1588">
        <v>1686.0160000000001</v>
      </c>
      <c r="J29" s="1809">
        <v>84626.597399323655</v>
      </c>
      <c r="K29" s="911">
        <v>8262</v>
      </c>
    </row>
    <row r="30" spans="1:11" ht="12.75" customHeight="1" x14ac:dyDescent="0.2">
      <c r="A30" s="3" t="s">
        <v>384</v>
      </c>
      <c r="B30" s="1730">
        <v>10768.305270254001</v>
      </c>
      <c r="C30" s="1203">
        <f t="shared" si="0"/>
        <v>75417.729733162967</v>
      </c>
      <c r="D30" s="1456">
        <v>39984.396779999988</v>
      </c>
      <c r="E30" s="1966">
        <v>0</v>
      </c>
      <c r="F30" s="1142">
        <v>1575.0365299999996</v>
      </c>
      <c r="G30" s="1142">
        <v>0</v>
      </c>
      <c r="H30" s="1851">
        <v>0</v>
      </c>
      <c r="I30" s="1588">
        <v>593.62400000000002</v>
      </c>
      <c r="J30" s="1809">
        <v>33264.672423162971</v>
      </c>
      <c r="K30" s="911">
        <v>4002</v>
      </c>
    </row>
    <row r="31" spans="1:11" ht="12.75" customHeight="1" x14ac:dyDescent="0.2">
      <c r="A31" s="3" t="s">
        <v>385</v>
      </c>
      <c r="B31" s="1730">
        <v>96585.114868799996</v>
      </c>
      <c r="C31" s="1203">
        <f t="shared" si="0"/>
        <v>1164645.1953386937</v>
      </c>
      <c r="D31" s="1456">
        <v>502545.23615999997</v>
      </c>
      <c r="E31" s="1966">
        <v>3396.7235200000005</v>
      </c>
      <c r="F31" s="1142">
        <v>112570.99386999998</v>
      </c>
      <c r="G31" s="1142">
        <v>0</v>
      </c>
      <c r="H31" s="1851">
        <v>6058.6904100000002</v>
      </c>
      <c r="I31" s="1588">
        <v>8763.8649999999998</v>
      </c>
      <c r="J31" s="1809">
        <v>531309.68637869367</v>
      </c>
      <c r="K31" s="911">
        <v>35352</v>
      </c>
    </row>
    <row r="32" spans="1:11" ht="12.75" customHeight="1" x14ac:dyDescent="0.2">
      <c r="A32" s="3" t="s">
        <v>386</v>
      </c>
      <c r="B32" s="1730">
        <v>1735.8285209931</v>
      </c>
      <c r="C32" s="1203">
        <f t="shared" si="0"/>
        <v>18308.898230350322</v>
      </c>
      <c r="D32" s="1456">
        <v>11674.444680000004</v>
      </c>
      <c r="E32" s="1966">
        <v>0</v>
      </c>
      <c r="F32" s="1142">
        <v>494.93473999999992</v>
      </c>
      <c r="G32" s="1142">
        <v>0</v>
      </c>
      <c r="H32" s="1851">
        <v>0</v>
      </c>
      <c r="I32" s="1588">
        <v>53.573999999999998</v>
      </c>
      <c r="J32" s="1809">
        <v>6085.9448103503155</v>
      </c>
      <c r="K32" s="911">
        <v>551</v>
      </c>
    </row>
    <row r="33" spans="1:11" ht="12.75" customHeight="1" x14ac:dyDescent="0.2">
      <c r="A33" s="3" t="s">
        <v>387</v>
      </c>
      <c r="B33" s="1730">
        <v>14727.656318102001</v>
      </c>
      <c r="C33" s="1203">
        <f t="shared" si="0"/>
        <v>102484.43761739392</v>
      </c>
      <c r="D33" s="1456">
        <v>57594.741660000029</v>
      </c>
      <c r="E33" s="1966">
        <v>0</v>
      </c>
      <c r="F33" s="1142">
        <v>3744.0903900000003</v>
      </c>
      <c r="G33" s="1142">
        <v>0</v>
      </c>
      <c r="H33" s="1851">
        <v>0</v>
      </c>
      <c r="I33" s="1588">
        <v>1589.7919999999999</v>
      </c>
      <c r="J33" s="1809">
        <v>39555.813567393896</v>
      </c>
      <c r="K33" s="911">
        <v>4844</v>
      </c>
    </row>
    <row r="34" spans="1:11" ht="12.75" customHeight="1" x14ac:dyDescent="0.2">
      <c r="A34" s="3" t="s">
        <v>83</v>
      </c>
      <c r="B34" s="1730">
        <v>4364.6240927479994</v>
      </c>
      <c r="C34" s="1203">
        <f t="shared" si="0"/>
        <v>51467.918568119072</v>
      </c>
      <c r="D34" s="1456">
        <v>20932.171739999998</v>
      </c>
      <c r="E34" s="1966">
        <v>0</v>
      </c>
      <c r="F34" s="1142">
        <v>1097.5550000000001</v>
      </c>
      <c r="G34" s="1142">
        <v>0</v>
      </c>
      <c r="H34" s="1851">
        <v>0</v>
      </c>
      <c r="I34" s="1588">
        <v>294.81599999999997</v>
      </c>
      <c r="J34" s="1809">
        <v>29143.375828119075</v>
      </c>
      <c r="K34" s="911">
        <v>1599</v>
      </c>
    </row>
    <row r="35" spans="1:11" ht="12.75" customHeight="1" x14ac:dyDescent="0.2">
      <c r="A35" s="3" t="s">
        <v>84</v>
      </c>
      <c r="B35" s="1730">
        <v>1313.9986390270999</v>
      </c>
      <c r="C35" s="1203">
        <f t="shared" si="0"/>
        <v>15726.708350021981</v>
      </c>
      <c r="D35" s="1456">
        <v>4675.4800799999994</v>
      </c>
      <c r="E35" s="1966">
        <v>0</v>
      </c>
      <c r="F35" s="1142">
        <v>225.29995999999988</v>
      </c>
      <c r="G35" s="1142">
        <v>0</v>
      </c>
      <c r="H35" s="1851">
        <v>0</v>
      </c>
      <c r="I35" s="1588">
        <v>31.289000000000001</v>
      </c>
      <c r="J35" s="1809">
        <v>10794.639310021983</v>
      </c>
      <c r="K35" s="911">
        <v>457</v>
      </c>
    </row>
    <row r="36" spans="1:11" ht="12.75" customHeight="1" x14ac:dyDescent="0.2">
      <c r="A36" s="3" t="s">
        <v>157</v>
      </c>
      <c r="B36" s="1730">
        <v>559.49991524439997</v>
      </c>
      <c r="C36" s="1203">
        <f t="shared" si="0"/>
        <v>4169.4647681448532</v>
      </c>
      <c r="D36" s="1456">
        <v>1382.2152599999999</v>
      </c>
      <c r="E36" s="1966">
        <v>0</v>
      </c>
      <c r="F36" s="1142">
        <v>95.344210000000004</v>
      </c>
      <c r="G36" s="1142">
        <v>0</v>
      </c>
      <c r="H36" s="1851">
        <v>0</v>
      </c>
      <c r="I36" s="1588">
        <v>27.3</v>
      </c>
      <c r="J36" s="1809">
        <v>2664.6052981448534</v>
      </c>
      <c r="K36" s="911">
        <v>235</v>
      </c>
    </row>
    <row r="37" spans="1:11" ht="12.75" customHeight="1" x14ac:dyDescent="0.2">
      <c r="A37" s="3" t="s">
        <v>201</v>
      </c>
      <c r="B37" s="1730">
        <v>34193.092104279996</v>
      </c>
      <c r="C37" s="1203">
        <f t="shared" si="0"/>
        <v>261354.67699300835</v>
      </c>
      <c r="D37" s="1456">
        <v>142258.98587999996</v>
      </c>
      <c r="E37" s="1966">
        <v>0</v>
      </c>
      <c r="F37" s="1142">
        <v>10257.298950000004</v>
      </c>
      <c r="G37" s="1142">
        <v>0</v>
      </c>
      <c r="H37" s="1851">
        <v>0</v>
      </c>
      <c r="I37" s="1588">
        <v>3169.384</v>
      </c>
      <c r="J37" s="1809">
        <v>105669.00816300842</v>
      </c>
      <c r="K37" s="911">
        <v>12549</v>
      </c>
    </row>
    <row r="38" spans="1:11" ht="12.75" customHeight="1" x14ac:dyDescent="0.2">
      <c r="A38" s="3" t="s">
        <v>88</v>
      </c>
      <c r="B38" s="1730">
        <v>60919.004226439996</v>
      </c>
      <c r="C38" s="1203">
        <f t="shared" si="0"/>
        <v>351051.50752761198</v>
      </c>
      <c r="D38" s="1456">
        <v>182260.19736000002</v>
      </c>
      <c r="E38" s="1966">
        <v>0</v>
      </c>
      <c r="F38" s="1142">
        <v>18618.599039999997</v>
      </c>
      <c r="G38" s="1142">
        <v>0</v>
      </c>
      <c r="H38" s="1851">
        <v>0</v>
      </c>
      <c r="I38" s="1588">
        <v>4529.3</v>
      </c>
      <c r="J38" s="1809">
        <v>145643.41112761197</v>
      </c>
      <c r="K38" s="911">
        <v>19627</v>
      </c>
    </row>
    <row r="39" spans="1:11" ht="12.75" customHeight="1" x14ac:dyDescent="0.2">
      <c r="A39" s="3" t="s">
        <v>388</v>
      </c>
      <c r="B39" s="1730">
        <v>17815.387521427998</v>
      </c>
      <c r="C39" s="1203">
        <f t="shared" si="0"/>
        <v>214757.45372980146</v>
      </c>
      <c r="D39" s="1456">
        <v>55054.264380000015</v>
      </c>
      <c r="E39" s="1966">
        <v>5912.6360999999997</v>
      </c>
      <c r="F39" s="1142">
        <v>12795.664789999997</v>
      </c>
      <c r="G39" s="1142">
        <v>0</v>
      </c>
      <c r="H39" s="1851">
        <v>1068.8211500000002</v>
      </c>
      <c r="I39" s="1588">
        <v>943.14400000000001</v>
      </c>
      <c r="J39" s="1809">
        <v>138982.92330980147</v>
      </c>
      <c r="K39" s="911">
        <v>5750</v>
      </c>
    </row>
    <row r="40" spans="1:11" ht="12.75" customHeight="1" x14ac:dyDescent="0.2">
      <c r="A40" s="3" t="s">
        <v>389</v>
      </c>
      <c r="B40" s="1730">
        <v>4684.1188196390003</v>
      </c>
      <c r="C40" s="1203">
        <f t="shared" si="0"/>
        <v>55173.036015932339</v>
      </c>
      <c r="D40" s="1456">
        <v>15733.981440000001</v>
      </c>
      <c r="E40" s="1966">
        <v>0</v>
      </c>
      <c r="F40" s="1142">
        <v>638.71105000000011</v>
      </c>
      <c r="G40" s="1142">
        <v>0</v>
      </c>
      <c r="H40" s="1851">
        <v>0</v>
      </c>
      <c r="I40" s="1588">
        <v>159.136</v>
      </c>
      <c r="J40" s="1809">
        <v>38641.207525932339</v>
      </c>
      <c r="K40" s="911">
        <v>2302</v>
      </c>
    </row>
    <row r="41" spans="1:11" ht="12.75" customHeight="1" x14ac:dyDescent="0.2">
      <c r="A41" s="3" t="s">
        <v>390</v>
      </c>
      <c r="B41" s="1730">
        <v>520.80865966370004</v>
      </c>
      <c r="C41" s="1203">
        <f t="shared" si="0"/>
        <v>5685.3368991674797</v>
      </c>
      <c r="D41" s="1456">
        <v>1551.58932</v>
      </c>
      <c r="E41" s="1966">
        <v>0</v>
      </c>
      <c r="F41" s="1142">
        <v>184.43483000000001</v>
      </c>
      <c r="G41" s="1142">
        <v>0</v>
      </c>
      <c r="H41" s="1851">
        <v>0</v>
      </c>
      <c r="I41" s="1588">
        <v>7.2270000000000003</v>
      </c>
      <c r="J41" s="1809">
        <v>3942.0857491674792</v>
      </c>
      <c r="K41" s="911">
        <v>159</v>
      </c>
    </row>
    <row r="42" spans="1:11" ht="12.75" customHeight="1" x14ac:dyDescent="0.2">
      <c r="A42" s="3" t="s">
        <v>92</v>
      </c>
      <c r="B42" s="1730">
        <v>1321.7250013792</v>
      </c>
      <c r="C42" s="1203">
        <f t="shared" si="0"/>
        <v>18133.778080208267</v>
      </c>
      <c r="D42" s="1456">
        <v>6482.5253400000011</v>
      </c>
      <c r="E42" s="1966">
        <v>0</v>
      </c>
      <c r="F42" s="1142">
        <v>397.71455000000009</v>
      </c>
      <c r="G42" s="1142">
        <v>0</v>
      </c>
      <c r="H42" s="1851">
        <v>0</v>
      </c>
      <c r="I42" s="1588">
        <v>44.472999999999999</v>
      </c>
      <c r="J42" s="1809">
        <v>11209.065190208266</v>
      </c>
      <c r="K42" s="911">
        <v>586</v>
      </c>
    </row>
    <row r="43" spans="1:11" ht="12.75" customHeight="1" x14ac:dyDescent="0.2">
      <c r="A43" s="3" t="s">
        <v>391</v>
      </c>
      <c r="B43" s="1730">
        <v>31380.905631230002</v>
      </c>
      <c r="C43" s="1203">
        <f t="shared" si="0"/>
        <v>204339.91867339204</v>
      </c>
      <c r="D43" s="1456">
        <v>112802.17434000004</v>
      </c>
      <c r="E43" s="1966">
        <v>0</v>
      </c>
      <c r="F43" s="1142">
        <v>11316.869720000001</v>
      </c>
      <c r="G43" s="1142">
        <v>0</v>
      </c>
      <c r="H43" s="1851">
        <v>0</v>
      </c>
      <c r="I43" s="1588">
        <v>2339.1120000000001</v>
      </c>
      <c r="J43" s="1809">
        <v>77881.762613392013</v>
      </c>
      <c r="K43" s="911">
        <v>10260</v>
      </c>
    </row>
    <row r="44" spans="1:11" ht="12.75" customHeight="1" x14ac:dyDescent="0.2">
      <c r="A44" s="3" t="s">
        <v>94</v>
      </c>
      <c r="B44" s="1730">
        <v>38454.357323160002</v>
      </c>
      <c r="C44" s="1203">
        <f t="shared" si="0"/>
        <v>314212.84449557093</v>
      </c>
      <c r="D44" s="1456">
        <v>136367.08338</v>
      </c>
      <c r="E44" s="1966">
        <v>0</v>
      </c>
      <c r="F44" s="1142">
        <v>8626.0063000000027</v>
      </c>
      <c r="G44" s="1142">
        <v>0</v>
      </c>
      <c r="H44" s="1851">
        <v>0</v>
      </c>
      <c r="I44" s="1588">
        <v>3126.7429999999999</v>
      </c>
      <c r="J44" s="1809">
        <v>166093.01181557094</v>
      </c>
      <c r="K44" s="911">
        <v>16571</v>
      </c>
    </row>
    <row r="45" spans="1:11" ht="12.75" customHeight="1" x14ac:dyDescent="0.2">
      <c r="A45" s="3" t="s">
        <v>392</v>
      </c>
      <c r="B45" s="1730">
        <v>13834.8649757</v>
      </c>
      <c r="C45" s="1203">
        <f t="shared" si="0"/>
        <v>93755.02698032101</v>
      </c>
      <c r="D45" s="1456">
        <v>45305.501160000014</v>
      </c>
      <c r="E45" s="1966">
        <v>0</v>
      </c>
      <c r="F45" s="1142">
        <v>3109.5319100000002</v>
      </c>
      <c r="G45" s="1142">
        <v>0</v>
      </c>
      <c r="H45" s="1851">
        <v>0</v>
      </c>
      <c r="I45" s="1588">
        <v>1817.125</v>
      </c>
      <c r="J45" s="1809">
        <v>43522.868910321005</v>
      </c>
      <c r="K45" s="911">
        <v>5030</v>
      </c>
    </row>
    <row r="46" spans="1:11" ht="12.75" customHeight="1" x14ac:dyDescent="0.2">
      <c r="A46" s="3" t="s">
        <v>393</v>
      </c>
      <c r="B46" s="1730">
        <v>59129.594501900006</v>
      </c>
      <c r="C46" s="1203">
        <f t="shared" si="0"/>
        <v>649032.12896261131</v>
      </c>
      <c r="D46" s="1456">
        <v>258272.44050000006</v>
      </c>
      <c r="E46" s="1966">
        <v>-1.8429999999999998E-2</v>
      </c>
      <c r="F46" s="1142">
        <v>70859.569909999991</v>
      </c>
      <c r="G46" s="1142">
        <v>0</v>
      </c>
      <c r="H46" s="1851">
        <v>3327.1387300000001</v>
      </c>
      <c r="I46" s="1588">
        <v>4662.3580000000002</v>
      </c>
      <c r="J46" s="1809">
        <v>311910.64025261125</v>
      </c>
      <c r="K46" s="911">
        <v>18081</v>
      </c>
    </row>
    <row r="47" spans="1:11" ht="12.75" customHeight="1" x14ac:dyDescent="0.2">
      <c r="A47" s="3" t="s">
        <v>97</v>
      </c>
      <c r="B47" s="1730">
        <v>7147.5189851310006</v>
      </c>
      <c r="C47" s="1203">
        <f t="shared" si="0"/>
        <v>57690.881047666291</v>
      </c>
      <c r="D47" s="1456">
        <v>28131.673440000006</v>
      </c>
      <c r="E47" s="1966">
        <v>0</v>
      </c>
      <c r="F47" s="1142">
        <v>5562.8675500000008</v>
      </c>
      <c r="G47" s="1142">
        <v>0</v>
      </c>
      <c r="H47" s="1851">
        <v>0</v>
      </c>
      <c r="I47" s="1588">
        <v>456.05399999999997</v>
      </c>
      <c r="J47" s="1809">
        <v>23540.286057666282</v>
      </c>
      <c r="K47" s="911">
        <v>2371</v>
      </c>
    </row>
    <row r="48" spans="1:11" ht="12.75" customHeight="1" x14ac:dyDescent="0.2">
      <c r="A48" s="3" t="s">
        <v>394</v>
      </c>
      <c r="B48" s="1730">
        <v>8886.2146996480005</v>
      </c>
      <c r="C48" s="1203">
        <f t="shared" si="0"/>
        <v>53888.637660412416</v>
      </c>
      <c r="D48" s="1456">
        <v>29778.549119999989</v>
      </c>
      <c r="E48" s="1966">
        <v>0</v>
      </c>
      <c r="F48" s="1142">
        <v>4930.219000000001</v>
      </c>
      <c r="G48" s="1142">
        <v>0</v>
      </c>
      <c r="H48" s="1851">
        <v>0</v>
      </c>
      <c r="I48" s="1588">
        <v>586.995</v>
      </c>
      <c r="J48" s="1809">
        <v>18592.87454041242</v>
      </c>
      <c r="K48" s="911">
        <v>2201</v>
      </c>
    </row>
    <row r="49" spans="1:11" ht="12.75" customHeight="1" x14ac:dyDescent="0.2">
      <c r="A49" s="3" t="s">
        <v>395</v>
      </c>
      <c r="B49" s="1730">
        <v>35600.378980651003</v>
      </c>
      <c r="C49" s="1203">
        <f t="shared" si="0"/>
        <v>279791.63498082111</v>
      </c>
      <c r="D49" s="1456">
        <v>203544.49859999999</v>
      </c>
      <c r="E49" s="1966">
        <v>0</v>
      </c>
      <c r="F49" s="1142">
        <v>30907.231250000004</v>
      </c>
      <c r="G49" s="1142">
        <v>0</v>
      </c>
      <c r="H49" s="1851">
        <v>0</v>
      </c>
      <c r="I49" s="1588">
        <v>2050.3560000000002</v>
      </c>
      <c r="J49" s="1809">
        <v>43289.549130821128</v>
      </c>
      <c r="K49" s="911">
        <v>7587</v>
      </c>
    </row>
    <row r="50" spans="1:11" ht="12.75" customHeight="1" x14ac:dyDescent="0.2">
      <c r="A50" s="3" t="s">
        <v>396</v>
      </c>
      <c r="B50" s="1730">
        <v>2807.5375242129999</v>
      </c>
      <c r="C50" s="1203">
        <f t="shared" si="0"/>
        <v>32646.848633685637</v>
      </c>
      <c r="D50" s="1456">
        <v>15064.051560000002</v>
      </c>
      <c r="E50" s="1966">
        <v>0</v>
      </c>
      <c r="F50" s="1142">
        <v>633.11512000000005</v>
      </c>
      <c r="G50" s="1142">
        <v>0</v>
      </c>
      <c r="H50" s="1851">
        <v>0</v>
      </c>
      <c r="I50" s="1588">
        <v>86.391999999999996</v>
      </c>
      <c r="J50" s="1809">
        <v>16863.289953685635</v>
      </c>
      <c r="K50" s="911">
        <v>1307</v>
      </c>
    </row>
    <row r="51" spans="1:11" ht="12.75" customHeight="1" x14ac:dyDescent="0.2">
      <c r="A51" s="3" t="s">
        <v>213</v>
      </c>
      <c r="B51" s="1730">
        <v>68407.613467229996</v>
      </c>
      <c r="C51" s="1203">
        <f t="shared" si="0"/>
        <v>731255.32422451384</v>
      </c>
      <c r="D51" s="1456">
        <v>333129.54690000002</v>
      </c>
      <c r="E51" s="1966">
        <v>368.16886999999997</v>
      </c>
      <c r="F51" s="1142">
        <v>83598.224890000027</v>
      </c>
      <c r="G51" s="1142">
        <v>0</v>
      </c>
      <c r="H51" s="1851">
        <v>3440.3188</v>
      </c>
      <c r="I51" s="1588">
        <v>6035.16</v>
      </c>
      <c r="J51" s="1809">
        <v>304683.90476451383</v>
      </c>
      <c r="K51" s="911">
        <v>24393</v>
      </c>
    </row>
    <row r="52" spans="1:11" ht="12.75" customHeight="1" x14ac:dyDescent="0.2">
      <c r="A52" s="3" t="s">
        <v>397</v>
      </c>
      <c r="B52" s="1730">
        <v>17496.970875466999</v>
      </c>
      <c r="C52" s="1203">
        <f t="shared" si="0"/>
        <v>234738.94286526757</v>
      </c>
      <c r="D52" s="1456">
        <v>113411.32139999997</v>
      </c>
      <c r="E52" s="1966">
        <v>0</v>
      </c>
      <c r="F52" s="1142">
        <v>16459.595349999996</v>
      </c>
      <c r="G52" s="1142">
        <v>0</v>
      </c>
      <c r="H52" s="1851">
        <v>0</v>
      </c>
      <c r="I52" s="1588">
        <v>2182.1350000000002</v>
      </c>
      <c r="J52" s="1809">
        <v>102685.8911152676</v>
      </c>
      <c r="K52" s="911">
        <v>7828</v>
      </c>
    </row>
    <row r="53" spans="1:11" ht="12.75" customHeight="1" x14ac:dyDescent="0.2">
      <c r="A53" s="3" t="s">
        <v>398</v>
      </c>
      <c r="B53" s="1730">
        <v>80395.03799266</v>
      </c>
      <c r="C53" s="1203">
        <f t="shared" si="0"/>
        <v>674172.82392732496</v>
      </c>
      <c r="D53" s="1456">
        <v>271845.48053999996</v>
      </c>
      <c r="E53" s="1966">
        <v>2204.2477200000003</v>
      </c>
      <c r="F53" s="1142">
        <v>42852.17985</v>
      </c>
      <c r="G53" s="1142">
        <v>0</v>
      </c>
      <c r="H53" s="1851">
        <v>5352.8238299999994</v>
      </c>
      <c r="I53" s="1588">
        <v>13802.745999999999</v>
      </c>
      <c r="J53" s="1809">
        <v>338115.34598732507</v>
      </c>
      <c r="K53" s="911">
        <v>30035</v>
      </c>
    </row>
    <row r="54" spans="1:11" ht="12.75" customHeight="1" x14ac:dyDescent="0.2">
      <c r="A54" s="3" t="s">
        <v>399</v>
      </c>
      <c r="B54" s="1730">
        <v>50645.989714509997</v>
      </c>
      <c r="C54" s="1203">
        <f t="shared" si="0"/>
        <v>472810.09392255766</v>
      </c>
      <c r="D54" s="1456">
        <v>221425.87992000001</v>
      </c>
      <c r="E54" s="1966">
        <v>0</v>
      </c>
      <c r="F54" s="1142">
        <v>28116.613029999997</v>
      </c>
      <c r="G54" s="1142">
        <v>0</v>
      </c>
      <c r="H54" s="1851">
        <v>0</v>
      </c>
      <c r="I54" s="1588">
        <v>3498.6819999999998</v>
      </c>
      <c r="J54" s="1809">
        <v>219768.91897255767</v>
      </c>
      <c r="K54" s="911">
        <v>19779</v>
      </c>
    </row>
    <row r="55" spans="1:11" ht="12.75" customHeight="1" x14ac:dyDescent="0.2">
      <c r="A55" s="3" t="s">
        <v>400</v>
      </c>
      <c r="B55" s="1730">
        <v>87262.297651029992</v>
      </c>
      <c r="C55" s="1203">
        <f t="shared" si="0"/>
        <v>1056773.5796070227</v>
      </c>
      <c r="D55" s="1456">
        <v>378938.19162000006</v>
      </c>
      <c r="E55" s="1966">
        <v>23698.159670000001</v>
      </c>
      <c r="F55" s="1142">
        <v>41778.949539999994</v>
      </c>
      <c r="G55" s="1142">
        <v>0</v>
      </c>
      <c r="H55" s="1851">
        <v>107292.73956999999</v>
      </c>
      <c r="I55" s="1588">
        <v>7319.5889999999999</v>
      </c>
      <c r="J55" s="1809">
        <v>497745.9502070226</v>
      </c>
      <c r="K55" s="911">
        <v>33227</v>
      </c>
    </row>
    <row r="56" spans="1:11" ht="12.75" customHeight="1" x14ac:dyDescent="0.2">
      <c r="A56" s="3" t="s">
        <v>167</v>
      </c>
      <c r="B56" s="1730">
        <v>49512.202238580001</v>
      </c>
      <c r="C56" s="1203">
        <f t="shared" si="0"/>
        <v>422770.63523203082</v>
      </c>
      <c r="D56" s="1456">
        <v>203801.53553999995</v>
      </c>
      <c r="E56" s="1966">
        <v>0</v>
      </c>
      <c r="F56" s="1142">
        <v>23533.505619999993</v>
      </c>
      <c r="G56" s="1142">
        <v>0</v>
      </c>
      <c r="H56" s="1851">
        <v>0</v>
      </c>
      <c r="I56" s="1588">
        <v>4111.643</v>
      </c>
      <c r="J56" s="1809">
        <v>191323.95107203088</v>
      </c>
      <c r="K56" s="911">
        <v>16807</v>
      </c>
    </row>
    <row r="57" spans="1:11" ht="12.75" customHeight="1" x14ac:dyDescent="0.2">
      <c r="A57" s="3" t="s">
        <v>401</v>
      </c>
      <c r="B57" s="1730">
        <v>6993.3557094850003</v>
      </c>
      <c r="C57" s="1203">
        <f t="shared" si="0"/>
        <v>72934.658212629001</v>
      </c>
      <c r="D57" s="1456">
        <v>26670.46632</v>
      </c>
      <c r="E57" s="1966">
        <v>0</v>
      </c>
      <c r="F57" s="1142">
        <v>2095.7267100000004</v>
      </c>
      <c r="G57" s="1142">
        <v>0</v>
      </c>
      <c r="H57" s="1851">
        <v>0</v>
      </c>
      <c r="I57" s="1588">
        <v>531.94799999999998</v>
      </c>
      <c r="J57" s="1809">
        <v>43636.517182629002</v>
      </c>
      <c r="K57" s="911">
        <v>3274</v>
      </c>
    </row>
    <row r="58" spans="1:11" ht="12.75" customHeight="1" x14ac:dyDescent="0.2">
      <c r="A58" s="3" t="s">
        <v>402</v>
      </c>
      <c r="B58" s="1730">
        <v>20082.422168061999</v>
      </c>
      <c r="C58" s="1203">
        <f t="shared" si="0"/>
        <v>125923.10973592298</v>
      </c>
      <c r="D58" s="1456">
        <v>70425.415500000003</v>
      </c>
      <c r="E58" s="1966">
        <v>0</v>
      </c>
      <c r="F58" s="1142">
        <v>12654.863469999997</v>
      </c>
      <c r="G58" s="1142">
        <v>0</v>
      </c>
      <c r="H58" s="1851">
        <v>89.86009</v>
      </c>
      <c r="I58" s="1588">
        <v>2057.0369999999998</v>
      </c>
      <c r="J58" s="1809">
        <v>40695.933675922977</v>
      </c>
      <c r="K58" s="911">
        <v>5464</v>
      </c>
    </row>
    <row r="59" spans="1:11" ht="12.75" customHeight="1" x14ac:dyDescent="0.2">
      <c r="A59" s="3" t="s">
        <v>403</v>
      </c>
      <c r="B59" s="1730">
        <v>24885.962981689998</v>
      </c>
      <c r="C59" s="1203">
        <f t="shared" si="0"/>
        <v>212903.15203428705</v>
      </c>
      <c r="D59" s="1456">
        <v>106764.11093999998</v>
      </c>
      <c r="E59" s="1966">
        <v>0</v>
      </c>
      <c r="F59" s="1142">
        <v>11285.037229999998</v>
      </c>
      <c r="G59" s="1142">
        <v>0</v>
      </c>
      <c r="H59" s="1851">
        <v>0</v>
      </c>
      <c r="I59" s="1588">
        <v>1867.4349999999999</v>
      </c>
      <c r="J59" s="1809">
        <v>92986.568864287066</v>
      </c>
      <c r="K59" s="911">
        <v>9643</v>
      </c>
    </row>
    <row r="60" spans="1:11" ht="12.75" customHeight="1" x14ac:dyDescent="0.2">
      <c r="A60" s="3" t="s">
        <v>404</v>
      </c>
      <c r="B60" s="1730">
        <v>24740.781912166996</v>
      </c>
      <c r="C60" s="1203">
        <f t="shared" si="0"/>
        <v>206309.29288323183</v>
      </c>
      <c r="D60" s="1456">
        <v>144697.12758000003</v>
      </c>
      <c r="E60" s="1966">
        <v>0</v>
      </c>
      <c r="F60" s="1142">
        <v>21199.556610000003</v>
      </c>
      <c r="G60" s="1142">
        <v>0</v>
      </c>
      <c r="H60" s="1851">
        <v>0</v>
      </c>
      <c r="I60" s="1588">
        <v>1277.4559999999999</v>
      </c>
      <c r="J60" s="1809">
        <v>39135.152693231787</v>
      </c>
      <c r="K60" s="911">
        <v>6092</v>
      </c>
    </row>
    <row r="61" spans="1:11" ht="12.75" customHeight="1" x14ac:dyDescent="0.2">
      <c r="A61" s="3" t="s">
        <v>405</v>
      </c>
      <c r="B61" s="1730">
        <v>41716.687056559997</v>
      </c>
      <c r="C61" s="1203">
        <f t="shared" si="0"/>
        <v>223159.49159260601</v>
      </c>
      <c r="D61" s="1456">
        <v>126278.77134000001</v>
      </c>
      <c r="E61" s="1966">
        <v>0</v>
      </c>
      <c r="F61" s="1142">
        <v>10486.77864</v>
      </c>
      <c r="G61" s="1142">
        <v>0</v>
      </c>
      <c r="H61" s="1851">
        <v>0</v>
      </c>
      <c r="I61" s="1588">
        <v>5101.549</v>
      </c>
      <c r="J61" s="1809">
        <v>81292.392612605996</v>
      </c>
      <c r="K61" s="911">
        <v>12023</v>
      </c>
    </row>
    <row r="62" spans="1:11" ht="12.75" customHeight="1" x14ac:dyDescent="0.2">
      <c r="A62" s="3" t="s">
        <v>406</v>
      </c>
      <c r="B62" s="1730">
        <v>30022.358711196004</v>
      </c>
      <c r="C62" s="1203">
        <f t="shared" si="0"/>
        <v>248563.14219166082</v>
      </c>
      <c r="D62" s="1456">
        <v>120689.79150000002</v>
      </c>
      <c r="E62" s="1966">
        <v>0</v>
      </c>
      <c r="F62" s="1142">
        <v>21204.216490000003</v>
      </c>
      <c r="G62" s="1142">
        <v>0</v>
      </c>
      <c r="H62" s="1851">
        <v>0</v>
      </c>
      <c r="I62" s="1588">
        <v>2617.8130000000001</v>
      </c>
      <c r="J62" s="1809">
        <v>104051.32120166082</v>
      </c>
      <c r="K62" s="911">
        <v>9161</v>
      </c>
    </row>
    <row r="63" spans="1:11" ht="12.75" customHeight="1" x14ac:dyDescent="0.2">
      <c r="A63" s="3" t="s">
        <v>107</v>
      </c>
      <c r="B63" s="1730">
        <v>20648.263972047003</v>
      </c>
      <c r="C63" s="1203">
        <f t="shared" si="0"/>
        <v>122264.11302383681</v>
      </c>
      <c r="D63" s="1456">
        <v>64016.19144000001</v>
      </c>
      <c r="E63" s="1966">
        <v>4208.2268700000004</v>
      </c>
      <c r="F63" s="1142">
        <v>849.81505999999979</v>
      </c>
      <c r="G63" s="1142">
        <v>0</v>
      </c>
      <c r="H63" s="1851">
        <v>5717.7300300000006</v>
      </c>
      <c r="I63" s="1588">
        <v>1280.723</v>
      </c>
      <c r="J63" s="1809">
        <v>46191.4266238368</v>
      </c>
      <c r="K63" s="911">
        <v>7235</v>
      </c>
    </row>
    <row r="64" spans="1:11" ht="12.75" customHeight="1" x14ac:dyDescent="0.2">
      <c r="A64" s="3" t="s">
        <v>407</v>
      </c>
      <c r="B64" s="1730">
        <v>4159.0463392479996</v>
      </c>
      <c r="C64" s="1203">
        <f t="shared" si="0"/>
        <v>50468.220861362992</v>
      </c>
      <c r="D64" s="1456">
        <v>16647.31596</v>
      </c>
      <c r="E64" s="1966">
        <v>0</v>
      </c>
      <c r="F64" s="1142">
        <v>1015.85772</v>
      </c>
      <c r="G64" s="1142">
        <v>0</v>
      </c>
      <c r="H64" s="1851">
        <v>0</v>
      </c>
      <c r="I64" s="1588">
        <v>245.34</v>
      </c>
      <c r="J64" s="1809">
        <v>32559.707181362992</v>
      </c>
      <c r="K64" s="911">
        <v>1936</v>
      </c>
    </row>
    <row r="65" spans="1:11" ht="12.75" customHeight="1" x14ac:dyDescent="0.2">
      <c r="A65" s="3" t="s">
        <v>408</v>
      </c>
      <c r="B65" s="1730">
        <v>1896.8328502008001</v>
      </c>
      <c r="C65" s="1203">
        <f t="shared" si="0"/>
        <v>25577.588704102338</v>
      </c>
      <c r="D65" s="1456">
        <v>6988.2046200000032</v>
      </c>
      <c r="E65" s="1966">
        <v>0</v>
      </c>
      <c r="F65" s="1142">
        <v>302.93391000000003</v>
      </c>
      <c r="G65" s="1142">
        <v>0</v>
      </c>
      <c r="H65" s="1851">
        <v>0</v>
      </c>
      <c r="I65" s="1588">
        <v>24.513999999999999</v>
      </c>
      <c r="J65" s="1809">
        <v>18261.936174102335</v>
      </c>
      <c r="K65" s="911">
        <v>789</v>
      </c>
    </row>
    <row r="66" spans="1:11" ht="12.75" customHeight="1" x14ac:dyDescent="0.2">
      <c r="A66" s="3" t="s">
        <v>179</v>
      </c>
      <c r="B66" s="1730">
        <v>1066.5686301185001</v>
      </c>
      <c r="C66" s="1203">
        <f t="shared" si="0"/>
        <v>9521.5475463894909</v>
      </c>
      <c r="D66" s="1456">
        <v>4029.8873999999992</v>
      </c>
      <c r="E66" s="1966">
        <v>0</v>
      </c>
      <c r="F66" s="1142">
        <v>327.74359999999996</v>
      </c>
      <c r="G66" s="1142">
        <v>0</v>
      </c>
      <c r="H66" s="1851">
        <v>0</v>
      </c>
      <c r="I66" s="1588">
        <v>47.155000000000001</v>
      </c>
      <c r="J66" s="1809">
        <v>5116.7615463894908</v>
      </c>
      <c r="K66" s="911">
        <v>365</v>
      </c>
    </row>
    <row r="67" spans="1:11" ht="12.75" customHeight="1" x14ac:dyDescent="0.2">
      <c r="A67" s="3" t="s">
        <v>409</v>
      </c>
      <c r="B67" s="1730">
        <v>53790.107324080003</v>
      </c>
      <c r="C67" s="1203">
        <f t="shared" si="0"/>
        <v>453525.38800773741</v>
      </c>
      <c r="D67" s="1456">
        <v>246417.50580000004</v>
      </c>
      <c r="E67" s="1966">
        <v>0</v>
      </c>
      <c r="F67" s="1142">
        <v>39275.523099999991</v>
      </c>
      <c r="G67" s="1142">
        <v>0</v>
      </c>
      <c r="H67" s="1851">
        <v>0</v>
      </c>
      <c r="I67" s="1588">
        <v>4387.7280000000001</v>
      </c>
      <c r="J67" s="1809">
        <v>163444.63110773737</v>
      </c>
      <c r="K67" s="911">
        <v>19383</v>
      </c>
    </row>
    <row r="68" spans="1:11" ht="12.75" customHeight="1" x14ac:dyDescent="0.2">
      <c r="A68" s="3" t="s">
        <v>410</v>
      </c>
      <c r="B68" s="1730">
        <v>2740.3295125831</v>
      </c>
      <c r="C68" s="1203">
        <f t="shared" si="0"/>
        <v>34355.818747701589</v>
      </c>
      <c r="D68" s="1456">
        <v>9795.1977000000024</v>
      </c>
      <c r="E68" s="1966">
        <v>0</v>
      </c>
      <c r="F68" s="1142">
        <v>747.9602100000003</v>
      </c>
      <c r="G68" s="1142">
        <v>0</v>
      </c>
      <c r="H68" s="1851">
        <v>0</v>
      </c>
      <c r="I68" s="1588">
        <v>243.14500000000001</v>
      </c>
      <c r="J68" s="1809">
        <v>23569.515837701583</v>
      </c>
      <c r="K68" s="911">
        <v>985</v>
      </c>
    </row>
    <row r="69" spans="1:11" ht="12.75" customHeight="1" x14ac:dyDescent="0.2">
      <c r="A69" s="3" t="s">
        <v>411</v>
      </c>
      <c r="B69" s="1730">
        <v>7012.0295588570007</v>
      </c>
      <c r="C69" s="1203">
        <f>SUM(D69:J69)</f>
        <v>42446.502715815135</v>
      </c>
      <c r="D69" s="1456">
        <v>26439.655619999994</v>
      </c>
      <c r="E69" s="1966">
        <v>0</v>
      </c>
      <c r="F69" s="1142">
        <v>2167.1953400000002</v>
      </c>
      <c r="G69" s="1142">
        <v>0</v>
      </c>
      <c r="H69" s="1851">
        <v>0</v>
      </c>
      <c r="I69" s="1588">
        <v>408.68299999999999</v>
      </c>
      <c r="J69" s="1809">
        <v>13430.968755815135</v>
      </c>
      <c r="K69" s="911">
        <v>1733</v>
      </c>
    </row>
    <row r="70" spans="1:11" ht="12.75" customHeight="1" x14ac:dyDescent="0.2">
      <c r="A70" s="3" t="s">
        <v>2073</v>
      </c>
      <c r="B70" s="1730">
        <v>2387.656987203</v>
      </c>
      <c r="C70" s="1203">
        <f>SUM(D70:J70)</f>
        <v>19905.152638105013</v>
      </c>
      <c r="D70" s="1456">
        <v>11993.614919999998</v>
      </c>
      <c r="E70" s="1966">
        <v>0</v>
      </c>
      <c r="F70" s="1142">
        <v>658.19544000000008</v>
      </c>
      <c r="G70" s="1142">
        <v>0</v>
      </c>
      <c r="H70" s="1851">
        <v>0</v>
      </c>
      <c r="I70" s="1588">
        <v>113.97799999999999</v>
      </c>
      <c r="J70" s="1809">
        <v>7139.3642781050148</v>
      </c>
      <c r="K70" s="911">
        <v>727</v>
      </c>
    </row>
    <row r="71" spans="1:11" ht="12.75" customHeight="1" x14ac:dyDescent="0.2">
      <c r="A71" s="576"/>
      <c r="B71" s="577"/>
      <c r="C71" s="1058"/>
      <c r="D71" s="1143"/>
      <c r="E71" s="1143"/>
      <c r="F71" s="1143"/>
      <c r="G71" s="1143"/>
      <c r="H71" s="1143"/>
      <c r="I71" s="1143"/>
      <c r="J71" s="1144"/>
      <c r="K71" s="704"/>
    </row>
    <row r="72" spans="1:11" ht="12.75" customHeight="1" x14ac:dyDescent="0.2">
      <c r="A72" s="578" t="s">
        <v>5</v>
      </c>
      <c r="B72" s="579">
        <f>SUM(B4:B70)</f>
        <v>1525399.5760096235</v>
      </c>
      <c r="C72" s="1145">
        <f t="shared" ref="C72:K72" si="1">SUM(C4:C70)</f>
        <v>13406123.901792292</v>
      </c>
      <c r="D72" s="1145">
        <f t="shared" si="1"/>
        <v>6371816.3209200017</v>
      </c>
      <c r="E72" s="1145">
        <f t="shared" si="1"/>
        <v>57521.879099999998</v>
      </c>
      <c r="F72" s="1145">
        <f t="shared" si="1"/>
        <v>988716.76303999987</v>
      </c>
      <c r="G72" s="1145">
        <f t="shared" si="1"/>
        <v>0</v>
      </c>
      <c r="H72" s="1145">
        <f t="shared" si="1"/>
        <v>145492.57217</v>
      </c>
      <c r="I72" s="1146">
        <f t="shared" si="1"/>
        <v>132806.07899999997</v>
      </c>
      <c r="J72" s="1147">
        <f t="shared" si="1"/>
        <v>5709770.287562293</v>
      </c>
      <c r="K72" s="963">
        <f t="shared" si="1"/>
        <v>516132</v>
      </c>
    </row>
    <row r="73" spans="1:11" ht="12.75" customHeight="1" thickBot="1" x14ac:dyDescent="0.25">
      <c r="A73" s="580"/>
      <c r="B73" s="581"/>
      <c r="C73" s="1148"/>
      <c r="D73" s="1149"/>
      <c r="E73" s="1150"/>
      <c r="F73" s="1151"/>
      <c r="G73" s="1152"/>
      <c r="H73" s="1152"/>
      <c r="I73" s="1150"/>
      <c r="J73" s="1153"/>
      <c r="K73" s="705"/>
    </row>
    <row r="74" spans="1:11" ht="12.75" customHeight="1" x14ac:dyDescent="0.2">
      <c r="A74" s="158" t="s">
        <v>284</v>
      </c>
      <c r="B74" s="1733">
        <v>109340.17818321568</v>
      </c>
      <c r="C74" s="1203">
        <f>SUM(D74:J74)</f>
        <v>865295.01228249643</v>
      </c>
      <c r="D74" s="1456">
        <v>575368.08193705569</v>
      </c>
      <c r="E74" s="1873">
        <v>1226.4964600000001</v>
      </c>
      <c r="F74" s="1022">
        <v>81156.852630326204</v>
      </c>
      <c r="G74" s="1022">
        <v>0</v>
      </c>
      <c r="H74" s="1832">
        <v>5808.8227500000003</v>
      </c>
      <c r="I74" s="1022">
        <v>6376.1509717064828</v>
      </c>
      <c r="J74" s="1811">
        <v>195358.60753340795</v>
      </c>
      <c r="K74" s="844">
        <v>26978</v>
      </c>
    </row>
    <row r="75" spans="1:11" ht="12.75" customHeight="1" x14ac:dyDescent="0.2">
      <c r="A75" s="107" t="s">
        <v>285</v>
      </c>
      <c r="B75" s="1733">
        <v>73909.985487567319</v>
      </c>
      <c r="C75" s="1203">
        <f t="shared" ref="C75:C100" si="2">SUM(D75:J75)</f>
        <v>740967.75650368934</v>
      </c>
      <c r="D75" s="1456">
        <v>316220.28580037423</v>
      </c>
      <c r="E75" s="1873">
        <v>6133.6825299999991</v>
      </c>
      <c r="F75" s="1022">
        <v>29475.719983183226</v>
      </c>
      <c r="G75" s="1022">
        <v>0</v>
      </c>
      <c r="H75" s="1832">
        <v>1068.8211500000002</v>
      </c>
      <c r="I75" s="1022">
        <v>3819.1347538945674</v>
      </c>
      <c r="J75" s="1812">
        <v>384250.11228623736</v>
      </c>
      <c r="K75" s="844">
        <v>25689</v>
      </c>
    </row>
    <row r="76" spans="1:11" ht="12.75" customHeight="1" x14ac:dyDescent="0.2">
      <c r="A76" s="107" t="s">
        <v>286</v>
      </c>
      <c r="B76" s="1733">
        <v>68211.041303259321</v>
      </c>
      <c r="C76" s="1203">
        <f t="shared" si="2"/>
        <v>705976.62398808764</v>
      </c>
      <c r="D76" s="1456">
        <v>293182.6333673278</v>
      </c>
      <c r="E76" s="1873">
        <v>3140.8577500000001</v>
      </c>
      <c r="F76" s="1022">
        <v>47562.121725919606</v>
      </c>
      <c r="G76" s="1022">
        <v>0</v>
      </c>
      <c r="H76" s="1832">
        <v>4081.2262500000002</v>
      </c>
      <c r="I76" s="1022">
        <v>6053.0465582623028</v>
      </c>
      <c r="J76" s="1812">
        <v>351956.7383365779</v>
      </c>
      <c r="K76" s="844">
        <v>25890</v>
      </c>
    </row>
    <row r="77" spans="1:11" ht="12.75" customHeight="1" x14ac:dyDescent="0.2">
      <c r="A77" s="107" t="s">
        <v>287</v>
      </c>
      <c r="B77" s="1733">
        <v>75121.443193994201</v>
      </c>
      <c r="C77" s="1203">
        <f t="shared" si="2"/>
        <v>482505.04438995838</v>
      </c>
      <c r="D77" s="1456">
        <v>271844.8756253405</v>
      </c>
      <c r="E77" s="1873">
        <v>1362.1207899999999</v>
      </c>
      <c r="F77" s="1022">
        <v>66491.984420027598</v>
      </c>
      <c r="G77" s="1022">
        <v>0</v>
      </c>
      <c r="H77" s="1832">
        <v>1735.5312999999999</v>
      </c>
      <c r="I77" s="1022">
        <v>5145.1944047453035</v>
      </c>
      <c r="J77" s="1812">
        <v>135925.33784984503</v>
      </c>
      <c r="K77" s="844">
        <v>18394</v>
      </c>
    </row>
    <row r="78" spans="1:11" ht="12.75" customHeight="1" x14ac:dyDescent="0.2">
      <c r="A78" s="107" t="s">
        <v>288</v>
      </c>
      <c r="B78" s="1733">
        <v>61178.821828169785</v>
      </c>
      <c r="C78" s="1203">
        <f t="shared" si="2"/>
        <v>598182.45798069634</v>
      </c>
      <c r="D78" s="1456">
        <v>225045.97419513899</v>
      </c>
      <c r="E78" s="1873">
        <v>433.67471999999998</v>
      </c>
      <c r="F78" s="1022">
        <v>52934.710210905752</v>
      </c>
      <c r="G78" s="1022">
        <v>0</v>
      </c>
      <c r="H78" s="1832">
        <v>0</v>
      </c>
      <c r="I78" s="1022">
        <v>3457.8429574919378</v>
      </c>
      <c r="J78" s="1812">
        <v>316310.25589715963</v>
      </c>
      <c r="K78" s="844">
        <v>22055</v>
      </c>
    </row>
    <row r="79" spans="1:11" ht="12.75" customHeight="1" x14ac:dyDescent="0.2">
      <c r="A79" s="107" t="s">
        <v>289</v>
      </c>
      <c r="B79" s="1733">
        <v>76819.41069403154</v>
      </c>
      <c r="C79" s="1203">
        <f t="shared" si="2"/>
        <v>620940.76887176652</v>
      </c>
      <c r="D79" s="1456">
        <v>337388.81426717545</v>
      </c>
      <c r="E79" s="1873">
        <v>7.8115699999999997</v>
      </c>
      <c r="F79" s="1022">
        <v>48342.911217227083</v>
      </c>
      <c r="G79" s="1022">
        <v>0</v>
      </c>
      <c r="H79" s="1832">
        <v>85.957619999999991</v>
      </c>
      <c r="I79" s="1022">
        <v>6804.6251983684879</v>
      </c>
      <c r="J79" s="1812">
        <v>228310.64899899554</v>
      </c>
      <c r="K79" s="844">
        <v>27058</v>
      </c>
    </row>
    <row r="80" spans="1:11" ht="12.75" customHeight="1" x14ac:dyDescent="0.2">
      <c r="A80" s="107" t="s">
        <v>290</v>
      </c>
      <c r="B80" s="1733">
        <v>47806.569665588773</v>
      </c>
      <c r="C80" s="1203">
        <f t="shared" si="2"/>
        <v>430096.73883324768</v>
      </c>
      <c r="D80" s="1456">
        <v>207294.86127055422</v>
      </c>
      <c r="E80" s="1873">
        <v>126.732</v>
      </c>
      <c r="F80" s="1022">
        <v>42937.593690150519</v>
      </c>
      <c r="G80" s="1022">
        <v>0</v>
      </c>
      <c r="H80" s="1832">
        <v>0</v>
      </c>
      <c r="I80" s="1022">
        <v>4186.7985725507187</v>
      </c>
      <c r="J80" s="1812">
        <v>175550.75329999224</v>
      </c>
      <c r="K80" s="844">
        <v>15278</v>
      </c>
    </row>
    <row r="81" spans="1:13" ht="12.75" customHeight="1" x14ac:dyDescent="0.2">
      <c r="A81" s="107" t="s">
        <v>291</v>
      </c>
      <c r="B81" s="1733">
        <v>84351.717895129201</v>
      </c>
      <c r="C81" s="1203">
        <f t="shared" si="2"/>
        <v>742181.0470682825</v>
      </c>
      <c r="D81" s="1456">
        <v>407078.2589327523</v>
      </c>
      <c r="E81" s="1873">
        <v>11375.182510000001</v>
      </c>
      <c r="F81" s="1022">
        <v>49804.022573764028</v>
      </c>
      <c r="G81" s="1022">
        <v>0</v>
      </c>
      <c r="H81" s="1832">
        <v>1522.7717299999999</v>
      </c>
      <c r="I81" s="1022">
        <v>8216.823900159914</v>
      </c>
      <c r="J81" s="1812">
        <v>264183.9874216062</v>
      </c>
      <c r="K81" s="844">
        <v>30035</v>
      </c>
    </row>
    <row r="82" spans="1:13" ht="12.75" customHeight="1" x14ac:dyDescent="0.2">
      <c r="A82" s="107" t="s">
        <v>292</v>
      </c>
      <c r="B82" s="1733">
        <v>50612.492575706689</v>
      </c>
      <c r="C82" s="1203">
        <f t="shared" si="2"/>
        <v>565011.74302467227</v>
      </c>
      <c r="D82" s="1456">
        <v>257850.2831761454</v>
      </c>
      <c r="E82" s="1873">
        <v>207.98142000000001</v>
      </c>
      <c r="F82" s="1022">
        <v>40255.189526802998</v>
      </c>
      <c r="G82" s="1022">
        <v>0</v>
      </c>
      <c r="H82" s="1832">
        <v>3440.3188</v>
      </c>
      <c r="I82" s="1022">
        <v>4988.0322463708035</v>
      </c>
      <c r="J82" s="1812">
        <v>258269.93785535303</v>
      </c>
      <c r="K82" s="844">
        <v>20217</v>
      </c>
    </row>
    <row r="83" spans="1:13" ht="12.75" customHeight="1" x14ac:dyDescent="0.2">
      <c r="A83" s="107" t="s">
        <v>293</v>
      </c>
      <c r="B83" s="1733">
        <v>38819.314097827191</v>
      </c>
      <c r="C83" s="1203">
        <f t="shared" si="2"/>
        <v>423091.69413989573</v>
      </c>
      <c r="D83" s="1456">
        <v>189041.24645090481</v>
      </c>
      <c r="E83" s="1873">
        <v>19584.736730000001</v>
      </c>
      <c r="F83" s="1022">
        <v>47439.540507142745</v>
      </c>
      <c r="G83" s="1022">
        <v>0</v>
      </c>
      <c r="H83" s="1832">
        <v>5845.8051599999999</v>
      </c>
      <c r="I83" s="1022">
        <v>3424.7762756184466</v>
      </c>
      <c r="J83" s="1812">
        <v>157755.58901622976</v>
      </c>
      <c r="K83" s="844">
        <v>13238</v>
      </c>
    </row>
    <row r="84" spans="1:13" ht="12.75" customHeight="1" x14ac:dyDescent="0.2">
      <c r="A84" s="107" t="s">
        <v>294</v>
      </c>
      <c r="B84" s="1733">
        <v>99390.921673681427</v>
      </c>
      <c r="C84" s="1203">
        <f t="shared" si="2"/>
        <v>764906.87699020316</v>
      </c>
      <c r="D84" s="1456">
        <v>389901.70942366001</v>
      </c>
      <c r="E84" s="1873">
        <v>4208.2268700000004</v>
      </c>
      <c r="F84" s="1022">
        <v>22398.516425127676</v>
      </c>
      <c r="G84" s="1022">
        <v>0</v>
      </c>
      <c r="H84" s="1832">
        <v>5717.7300300000006</v>
      </c>
      <c r="I84" s="1022">
        <v>7961.8813541678428</v>
      </c>
      <c r="J84" s="1812">
        <v>334718.81288724765</v>
      </c>
      <c r="K84" s="844">
        <v>39229</v>
      </c>
    </row>
    <row r="85" spans="1:13" ht="12.75" customHeight="1" x14ac:dyDescent="0.2">
      <c r="A85" s="107" t="s">
        <v>295</v>
      </c>
      <c r="B85" s="1733">
        <v>73285.732983519294</v>
      </c>
      <c r="C85" s="1203">
        <f t="shared" si="2"/>
        <v>654440.63247397495</v>
      </c>
      <c r="D85" s="1456">
        <v>320697.47440527019</v>
      </c>
      <c r="E85" s="1873">
        <v>56.951680000000003</v>
      </c>
      <c r="F85" s="1022">
        <v>39720.449643069798</v>
      </c>
      <c r="G85" s="1022">
        <v>0</v>
      </c>
      <c r="H85" s="1832">
        <v>0</v>
      </c>
      <c r="I85" s="1022">
        <v>5405.3442346806205</v>
      </c>
      <c r="J85" s="1812">
        <v>288560.41251095425</v>
      </c>
      <c r="K85" s="844">
        <v>26921</v>
      </c>
    </row>
    <row r="86" spans="1:13" ht="12.75" customHeight="1" x14ac:dyDescent="0.2">
      <c r="A86" s="107" t="s">
        <v>296</v>
      </c>
      <c r="B86" s="1733">
        <v>65735.802886267047</v>
      </c>
      <c r="C86" s="1203">
        <f t="shared" si="2"/>
        <v>754950.56415649853</v>
      </c>
      <c r="D86" s="1456">
        <v>285458.97759923799</v>
      </c>
      <c r="E86" s="1873">
        <v>320.95908999999995</v>
      </c>
      <c r="F86" s="1022">
        <v>31472.616074597583</v>
      </c>
      <c r="G86" s="1022">
        <v>0</v>
      </c>
      <c r="H86" s="1832">
        <v>2064.9210400000002</v>
      </c>
      <c r="I86" s="1022">
        <v>5513.9398418883193</v>
      </c>
      <c r="J86" s="1812">
        <v>430119.15051077463</v>
      </c>
      <c r="K86" s="844">
        <v>26310</v>
      </c>
    </row>
    <row r="87" spans="1:13" ht="12.75" customHeight="1" x14ac:dyDescent="0.2">
      <c r="A87" s="107" t="s">
        <v>297</v>
      </c>
      <c r="B87" s="1733">
        <v>45284.559927712675</v>
      </c>
      <c r="C87" s="1203">
        <f t="shared" si="2"/>
        <v>707989.97401651856</v>
      </c>
      <c r="D87" s="1456">
        <v>235621.60581617695</v>
      </c>
      <c r="E87" s="1873">
        <v>7032.96677</v>
      </c>
      <c r="F87" s="1022">
        <v>52779.643374288527</v>
      </c>
      <c r="G87" s="1022">
        <v>0</v>
      </c>
      <c r="H87" s="1832">
        <v>105440.70378</v>
      </c>
      <c r="I87" s="1022">
        <v>4108.995162773268</v>
      </c>
      <c r="J87" s="1812">
        <v>303006.05911327986</v>
      </c>
      <c r="K87" s="844">
        <v>17130</v>
      </c>
    </row>
    <row r="88" spans="1:13" ht="12.75" customHeight="1" x14ac:dyDescent="0.2">
      <c r="A88" s="107" t="s">
        <v>298</v>
      </c>
      <c r="B88" s="1733">
        <v>59571.49901736957</v>
      </c>
      <c r="C88" s="1203">
        <f t="shared" si="2"/>
        <v>588599.53918278858</v>
      </c>
      <c r="D88" s="1456">
        <v>279479.63923587085</v>
      </c>
      <c r="E88" s="1873">
        <v>2.9999999999999997E-5</v>
      </c>
      <c r="F88" s="1022">
        <v>48621.637970867159</v>
      </c>
      <c r="G88" s="1022">
        <v>0</v>
      </c>
      <c r="H88" s="1833">
        <v>0</v>
      </c>
      <c r="I88" s="1022">
        <v>5256.3940627432503</v>
      </c>
      <c r="J88" s="1812">
        <v>255241.86788330734</v>
      </c>
      <c r="K88" s="844">
        <v>20690</v>
      </c>
    </row>
    <row r="89" spans="1:13" ht="12.75" customHeight="1" x14ac:dyDescent="0.2">
      <c r="A89" s="107" t="s">
        <v>299</v>
      </c>
      <c r="B89" s="1733">
        <v>69573.793480442022</v>
      </c>
      <c r="C89" s="1203">
        <f t="shared" si="2"/>
        <v>509795.59811275452</v>
      </c>
      <c r="D89" s="1456">
        <v>269646.6385054437</v>
      </c>
      <c r="E89" s="1873">
        <v>42.599669999999996</v>
      </c>
      <c r="F89" s="1022">
        <v>38238.819634617888</v>
      </c>
      <c r="G89" s="1022">
        <v>0</v>
      </c>
      <c r="H89" s="1833">
        <v>0</v>
      </c>
      <c r="I89" s="1022">
        <v>6411.8634272119552</v>
      </c>
      <c r="J89" s="1812">
        <v>195455.67687548097</v>
      </c>
      <c r="K89" s="844">
        <v>23205</v>
      </c>
    </row>
    <row r="90" spans="1:13" ht="12.75" customHeight="1" x14ac:dyDescent="0.2">
      <c r="A90" s="107" t="s">
        <v>300</v>
      </c>
      <c r="B90" s="1733">
        <v>76909.021413851544</v>
      </c>
      <c r="C90" s="1203">
        <f t="shared" si="2"/>
        <v>503502.99661624408</v>
      </c>
      <c r="D90" s="1456">
        <v>264530.35104622238</v>
      </c>
      <c r="E90" s="1873">
        <v>56.669220000000003</v>
      </c>
      <c r="F90" s="1022">
        <v>17149.065106339345</v>
      </c>
      <c r="G90" s="1022">
        <v>0</v>
      </c>
      <c r="H90" s="1833">
        <v>0</v>
      </c>
      <c r="I90" s="1022">
        <v>6633.9124873227256</v>
      </c>
      <c r="J90" s="1812">
        <v>215132.99875635968</v>
      </c>
      <c r="K90" s="844">
        <v>25215</v>
      </c>
    </row>
    <row r="91" spans="1:13" ht="12.75" customHeight="1" x14ac:dyDescent="0.2">
      <c r="A91" s="107" t="s">
        <v>301</v>
      </c>
      <c r="B91" s="1733">
        <v>57874.515056653385</v>
      </c>
      <c r="C91" s="1203">
        <f t="shared" si="2"/>
        <v>468059.4651520598</v>
      </c>
      <c r="D91" s="1456">
        <v>216835.3414721055</v>
      </c>
      <c r="E91" s="1873">
        <v>27.549150000000001</v>
      </c>
      <c r="F91" s="1022">
        <v>24603.871415899048</v>
      </c>
      <c r="G91" s="1022">
        <v>0</v>
      </c>
      <c r="H91" s="1833">
        <v>0</v>
      </c>
      <c r="I91" s="1022">
        <v>6972.9902886042437</v>
      </c>
      <c r="J91" s="1812">
        <v>219619.71282545096</v>
      </c>
      <c r="K91" s="844">
        <v>21333</v>
      </c>
    </row>
    <row r="92" spans="1:13" ht="12.75" customHeight="1" x14ac:dyDescent="0.2">
      <c r="A92" s="107" t="s">
        <v>302</v>
      </c>
      <c r="B92" s="1733">
        <v>69319.019951861264</v>
      </c>
      <c r="C92" s="1203">
        <f t="shared" si="2"/>
        <v>356542.34325971355</v>
      </c>
      <c r="D92" s="1456">
        <v>194372.55212733132</v>
      </c>
      <c r="E92" s="1874">
        <v>0</v>
      </c>
      <c r="F92" s="1022">
        <v>18618.569134841153</v>
      </c>
      <c r="G92" s="1022">
        <v>0</v>
      </c>
      <c r="H92" s="1833">
        <v>0</v>
      </c>
      <c r="I92" s="1022">
        <v>5676.1357059479815</v>
      </c>
      <c r="J92" s="1812">
        <v>137875.08629159309</v>
      </c>
      <c r="K92" s="844">
        <v>19562</v>
      </c>
    </row>
    <row r="93" spans="1:13" ht="12.75" customHeight="1" x14ac:dyDescent="0.2">
      <c r="A93" s="107" t="s">
        <v>303</v>
      </c>
      <c r="B93" s="1733">
        <v>26446.94469625079</v>
      </c>
      <c r="C93" s="1203">
        <f t="shared" si="2"/>
        <v>274230.04761326761</v>
      </c>
      <c r="D93" s="1456">
        <v>96472.819854538713</v>
      </c>
      <c r="E93" s="1874">
        <v>2176.69857</v>
      </c>
      <c r="F93" s="1022">
        <v>21518.075056948903</v>
      </c>
      <c r="G93" s="1022">
        <v>0</v>
      </c>
      <c r="H93" s="1833">
        <v>5352.8238299999994</v>
      </c>
      <c r="I93" s="1022">
        <v>3546.8263019047681</v>
      </c>
      <c r="J93" s="1812">
        <v>145162.80399987524</v>
      </c>
      <c r="K93" s="844">
        <v>10673</v>
      </c>
      <c r="M93" s="16"/>
    </row>
    <row r="94" spans="1:13" ht="12.75" customHeight="1" x14ac:dyDescent="0.2">
      <c r="A94" s="107" t="s">
        <v>304</v>
      </c>
      <c r="B94" s="1733">
        <v>44965.586276125709</v>
      </c>
      <c r="C94" s="1203">
        <f t="shared" si="2"/>
        <v>345226.33865477401</v>
      </c>
      <c r="D94" s="1456">
        <v>152045.34650607218</v>
      </c>
      <c r="E94" s="1874">
        <v>0</v>
      </c>
      <c r="F94" s="1022">
        <v>23967.566136804224</v>
      </c>
      <c r="G94" s="1022">
        <v>0</v>
      </c>
      <c r="H94" s="1833">
        <v>0</v>
      </c>
      <c r="I94" s="1022">
        <v>7719.9859793015858</v>
      </c>
      <c r="J94" s="1812">
        <v>161493.44003259603</v>
      </c>
      <c r="K94" s="844">
        <v>16741</v>
      </c>
      <c r="M94" s="16"/>
    </row>
    <row r="95" spans="1:13" ht="12.75" customHeight="1" x14ac:dyDescent="0.2">
      <c r="A95" s="107" t="s">
        <v>305</v>
      </c>
      <c r="B95" s="1733">
        <v>40654.63119022402</v>
      </c>
      <c r="C95" s="1203">
        <f t="shared" si="2"/>
        <v>299332.76420982438</v>
      </c>
      <c r="D95" s="1456">
        <v>150386.1876071532</v>
      </c>
      <c r="E95" s="1874">
        <v>0</v>
      </c>
      <c r="F95" s="1022">
        <v>35275.847961982297</v>
      </c>
      <c r="G95" s="1022">
        <v>0</v>
      </c>
      <c r="H95" s="1833">
        <v>0</v>
      </c>
      <c r="I95" s="1022">
        <v>5157.9153436143424</v>
      </c>
      <c r="J95" s="1812">
        <v>108512.81329707452</v>
      </c>
      <c r="K95" s="844">
        <v>11222</v>
      </c>
      <c r="M95" s="16"/>
    </row>
    <row r="96" spans="1:13" ht="12.75" customHeight="1" x14ac:dyDescent="0.2">
      <c r="A96" s="107" t="s">
        <v>306</v>
      </c>
      <c r="B96" s="1733">
        <v>30180.63281746539</v>
      </c>
      <c r="C96" s="1203">
        <f t="shared" si="2"/>
        <v>228096.41710444592</v>
      </c>
      <c r="D96" s="1456">
        <v>115391.97819820821</v>
      </c>
      <c r="E96" s="1874">
        <v>-1.8429999999999998E-2</v>
      </c>
      <c r="F96" s="1022">
        <v>29202.677514200313</v>
      </c>
      <c r="G96" s="1022">
        <v>0</v>
      </c>
      <c r="H96" s="1833">
        <v>0</v>
      </c>
      <c r="I96" s="1022">
        <v>3415.9661977680921</v>
      </c>
      <c r="J96" s="1812">
        <v>80085.813624269329</v>
      </c>
      <c r="K96" s="844">
        <v>8360</v>
      </c>
      <c r="M96" s="16"/>
    </row>
    <row r="97" spans="1:15" ht="12.75" customHeight="1" x14ac:dyDescent="0.2">
      <c r="A97" s="107" t="s">
        <v>307</v>
      </c>
      <c r="B97" s="1733">
        <v>18728.85465355208</v>
      </c>
      <c r="C97" s="1203">
        <f t="shared" si="2"/>
        <v>276624.86434212048</v>
      </c>
      <c r="D97" s="1456">
        <v>79895.80053008809</v>
      </c>
      <c r="E97" s="1022">
        <v>0</v>
      </c>
      <c r="F97" s="1022">
        <v>21634.718556083953</v>
      </c>
      <c r="G97" s="1022">
        <v>0</v>
      </c>
      <c r="H97" s="1833">
        <v>3327.1387300000001</v>
      </c>
      <c r="I97" s="1022">
        <v>1597.202181287061</v>
      </c>
      <c r="J97" s="1812">
        <v>170170.00434466137</v>
      </c>
      <c r="K97" s="844">
        <v>7962</v>
      </c>
    </row>
    <row r="98" spans="1:15" ht="12.75" customHeight="1" x14ac:dyDescent="0.2">
      <c r="A98" s="107" t="s">
        <v>308</v>
      </c>
      <c r="B98" s="1733">
        <v>19364.542010652051</v>
      </c>
      <c r="C98" s="1203">
        <f t="shared" si="2"/>
        <v>116289.93899691111</v>
      </c>
      <c r="D98" s="1456">
        <v>60651.55699931144</v>
      </c>
      <c r="E98" s="1022">
        <v>0</v>
      </c>
      <c r="F98" s="1022">
        <v>9853.6044167438322</v>
      </c>
      <c r="G98" s="1022">
        <v>0</v>
      </c>
      <c r="H98" s="1022">
        <v>0</v>
      </c>
      <c r="I98" s="1022">
        <v>1754.665138451767</v>
      </c>
      <c r="J98" s="1812">
        <v>44030.112442404068</v>
      </c>
      <c r="K98" s="844">
        <v>5278</v>
      </c>
    </row>
    <row r="99" spans="1:15" ht="12.75" customHeight="1" x14ac:dyDescent="0.2">
      <c r="A99" s="489" t="s">
        <v>310</v>
      </c>
      <c r="B99" s="1733">
        <v>24102.595786599715</v>
      </c>
      <c r="C99" s="1203">
        <f t="shared" si="2"/>
        <v>215760.33970320018</v>
      </c>
      <c r="D99" s="1456">
        <v>102189.83502990805</v>
      </c>
      <c r="E99" s="1022">
        <v>0</v>
      </c>
      <c r="F99" s="1022">
        <v>25881.448457923718</v>
      </c>
      <c r="G99" s="1022">
        <v>0</v>
      </c>
      <c r="H99" s="1022">
        <v>0</v>
      </c>
      <c r="I99" s="1022">
        <v>1792.9587873847786</v>
      </c>
      <c r="J99" s="1812">
        <v>85896.097427983637</v>
      </c>
      <c r="K99" s="844">
        <v>7418</v>
      </c>
    </row>
    <row r="100" spans="1:15" ht="12.75" customHeight="1" x14ac:dyDescent="0.2">
      <c r="A100" s="489" t="s">
        <v>311</v>
      </c>
      <c r="B100" s="1733">
        <v>17839.947263325928</v>
      </c>
      <c r="C100" s="1203">
        <f t="shared" si="2"/>
        <v>167526.31412419962</v>
      </c>
      <c r="D100" s="1456">
        <v>77923.19154063215</v>
      </c>
      <c r="E100" s="1022">
        <v>0</v>
      </c>
      <c r="F100" s="1022">
        <v>21378.989674214747</v>
      </c>
      <c r="G100" s="1022">
        <v>0</v>
      </c>
      <c r="H100" s="1022">
        <v>0</v>
      </c>
      <c r="I100" s="1022">
        <v>1406.6766657784324</v>
      </c>
      <c r="J100" s="1812">
        <v>66817.456243574285</v>
      </c>
      <c r="K100" s="844">
        <v>4051</v>
      </c>
    </row>
    <row r="101" spans="1:15" ht="12.75" customHeight="1" x14ac:dyDescent="0.2">
      <c r="A101" s="107"/>
      <c r="B101" s="583"/>
      <c r="C101" s="1154"/>
      <c r="D101" s="1154"/>
      <c r="E101" s="1154"/>
      <c r="F101" s="1154"/>
      <c r="G101" s="1154"/>
      <c r="H101" s="1154"/>
      <c r="I101" s="1154"/>
      <c r="J101" s="1635"/>
      <c r="K101" s="925"/>
    </row>
    <row r="102" spans="1:15" ht="12.75" customHeight="1" x14ac:dyDescent="0.2">
      <c r="A102" s="578" t="s">
        <v>5</v>
      </c>
      <c r="B102" s="579">
        <f t="shared" ref="B102:K102" si="3">SUM(B74:B100)</f>
        <v>1525399.5760100442</v>
      </c>
      <c r="C102" s="1145">
        <f t="shared" si="3"/>
        <v>13406123.90179229</v>
      </c>
      <c r="D102" s="1145">
        <f t="shared" si="3"/>
        <v>6371816.3209200008</v>
      </c>
      <c r="E102" s="1145">
        <f t="shared" si="3"/>
        <v>57521.879100000006</v>
      </c>
      <c r="F102" s="1145">
        <f t="shared" si="3"/>
        <v>988716.76303999999</v>
      </c>
      <c r="G102" s="1145">
        <f t="shared" si="3"/>
        <v>0</v>
      </c>
      <c r="H102" s="1145">
        <f t="shared" si="3"/>
        <v>145492.57217</v>
      </c>
      <c r="I102" s="1146">
        <f t="shared" si="3"/>
        <v>132806.07900000003</v>
      </c>
      <c r="J102" s="1147">
        <f t="shared" si="3"/>
        <v>5709770.287562293</v>
      </c>
      <c r="K102" s="963">
        <f t="shared" si="3"/>
        <v>516132</v>
      </c>
    </row>
    <row r="103" spans="1:15" ht="12.75" customHeight="1" thickBot="1" x14ac:dyDescent="0.25">
      <c r="A103" s="580"/>
      <c r="B103" s="581"/>
      <c r="C103" s="582"/>
      <c r="D103" s="582"/>
      <c r="E103" s="582"/>
      <c r="F103" s="582"/>
      <c r="G103" s="582"/>
      <c r="H103" s="582"/>
      <c r="I103" s="318"/>
      <c r="J103" s="614"/>
      <c r="K103" s="705"/>
    </row>
    <row r="104" spans="1:15" ht="12.75" customHeight="1" x14ac:dyDescent="0.2">
      <c r="A104" s="666"/>
      <c r="B104" s="667"/>
      <c r="C104" s="668"/>
      <c r="D104" s="668"/>
      <c r="E104" s="668"/>
      <c r="F104" s="668"/>
      <c r="G104" s="668"/>
      <c r="H104" s="668"/>
      <c r="I104" s="668"/>
      <c r="J104" s="668"/>
      <c r="K104" s="676"/>
    </row>
    <row r="105" spans="1:15" x14ac:dyDescent="0.2">
      <c r="A105" s="670" t="s">
        <v>2063</v>
      </c>
      <c r="B105" s="609"/>
      <c r="C105" s="272"/>
      <c r="D105" s="272"/>
      <c r="E105" s="272"/>
      <c r="F105" s="272"/>
      <c r="G105" s="272"/>
      <c r="H105" s="272"/>
      <c r="I105" s="272"/>
      <c r="J105" s="272"/>
      <c r="K105" s="677"/>
      <c r="M105" s="16"/>
    </row>
    <row r="106" spans="1:15" ht="12" customHeight="1" x14ac:dyDescent="0.2">
      <c r="A106" s="2036" t="s">
        <v>2143</v>
      </c>
      <c r="B106" s="2034"/>
      <c r="C106" s="2034"/>
      <c r="D106" s="2034"/>
      <c r="E106" s="2034"/>
      <c r="F106" s="2034"/>
      <c r="G106" s="2034"/>
      <c r="H106" s="2034"/>
      <c r="I106" s="2035"/>
      <c r="J106" s="2036"/>
      <c r="K106" s="2035"/>
      <c r="M106" s="16"/>
    </row>
    <row r="107" spans="1:15" ht="36" customHeight="1" x14ac:dyDescent="0.2">
      <c r="A107" s="2033" t="s">
        <v>2084</v>
      </c>
      <c r="B107" s="2034"/>
      <c r="C107" s="2034"/>
      <c r="D107" s="2034"/>
      <c r="E107" s="2034"/>
      <c r="F107" s="2034"/>
      <c r="G107" s="2034"/>
      <c r="H107" s="2034"/>
      <c r="I107" s="2034"/>
      <c r="J107" s="2034"/>
      <c r="K107" s="2035"/>
    </row>
    <row r="108" spans="1:15" ht="12.75" customHeight="1" x14ac:dyDescent="0.2">
      <c r="A108" s="2036" t="s">
        <v>1247</v>
      </c>
      <c r="B108" s="2034"/>
      <c r="C108" s="2034"/>
      <c r="D108" s="2034"/>
      <c r="E108" s="2034"/>
      <c r="F108" s="2034"/>
      <c r="G108" s="2034"/>
      <c r="H108" s="2034"/>
      <c r="I108" s="2034"/>
      <c r="J108" s="2034"/>
      <c r="K108" s="2035"/>
    </row>
    <row r="109" spans="1:15" ht="37.5" customHeight="1" x14ac:dyDescent="0.2">
      <c r="A109" s="2033" t="s">
        <v>2109</v>
      </c>
      <c r="B109" s="2034"/>
      <c r="C109" s="2034"/>
      <c r="D109" s="2034"/>
      <c r="E109" s="2034"/>
      <c r="F109" s="2034"/>
      <c r="G109" s="2034"/>
      <c r="H109" s="2034"/>
      <c r="I109" s="2035"/>
      <c r="J109" s="2036"/>
      <c r="K109" s="2035"/>
      <c r="N109" s="17"/>
    </row>
    <row r="110" spans="1:15" ht="12" customHeight="1" x14ac:dyDescent="0.2">
      <c r="A110" s="2036" t="s">
        <v>2079</v>
      </c>
      <c r="B110" s="2034"/>
      <c r="C110" s="2034"/>
      <c r="D110" s="2034"/>
      <c r="E110" s="2034"/>
      <c r="F110" s="2034"/>
      <c r="G110" s="2034"/>
      <c r="H110" s="2034"/>
      <c r="I110" s="2034"/>
      <c r="J110" s="2034"/>
      <c r="K110" s="2035"/>
      <c r="L110" s="15"/>
      <c r="M110" s="15"/>
      <c r="N110" s="15"/>
      <c r="O110" s="15"/>
    </row>
    <row r="111" spans="1:15" ht="24" customHeight="1" x14ac:dyDescent="0.2">
      <c r="A111" s="2033" t="s">
        <v>2088</v>
      </c>
      <c r="B111" s="2034"/>
      <c r="C111" s="2034"/>
      <c r="D111" s="2034"/>
      <c r="E111" s="2034"/>
      <c r="F111" s="2034"/>
      <c r="G111" s="2034"/>
      <c r="H111" s="2034"/>
      <c r="I111" s="2034"/>
      <c r="J111" s="2034"/>
      <c r="K111" s="2035"/>
    </row>
    <row r="112" spans="1:15" ht="24" customHeight="1" x14ac:dyDescent="0.2">
      <c r="A112" s="2033" t="s">
        <v>1248</v>
      </c>
      <c r="B112" s="2034"/>
      <c r="C112" s="2034"/>
      <c r="D112" s="2034"/>
      <c r="E112" s="2034"/>
      <c r="F112" s="2034"/>
      <c r="G112" s="2034"/>
      <c r="H112" s="2034"/>
      <c r="I112" s="2034"/>
      <c r="J112" s="2034"/>
      <c r="K112" s="2035"/>
    </row>
    <row r="113" spans="1:11" ht="12.75" thickBot="1" x14ac:dyDescent="0.25">
      <c r="A113" s="2037" t="s">
        <v>2129</v>
      </c>
      <c r="B113" s="2038"/>
      <c r="C113" s="2038"/>
      <c r="D113" s="2038"/>
      <c r="E113" s="2038"/>
      <c r="F113" s="2038"/>
      <c r="G113" s="2038"/>
      <c r="H113" s="2038"/>
      <c r="I113" s="2038"/>
      <c r="J113" s="2038"/>
      <c r="K113" s="2039"/>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3" t="s">
        <v>412</v>
      </c>
      <c r="B4" s="1730">
        <v>1054.8330933091001</v>
      </c>
      <c r="C4" s="1203">
        <f>SUM(D4:J4)</f>
        <v>9009.2731636071003</v>
      </c>
      <c r="D4" s="1456">
        <v>4297.7149200000003</v>
      </c>
      <c r="E4" s="1967">
        <v>0</v>
      </c>
      <c r="F4" s="1134">
        <v>226.53671000000006</v>
      </c>
      <c r="G4" s="1134">
        <v>0</v>
      </c>
      <c r="H4" s="1852">
        <v>0</v>
      </c>
      <c r="I4" s="1585">
        <v>11.734</v>
      </c>
      <c r="J4" s="1809">
        <v>4473.2875336071002</v>
      </c>
      <c r="K4" s="910">
        <v>349</v>
      </c>
      <c r="L4" s="509"/>
    </row>
    <row r="5" spans="1:12" ht="12.75" customHeight="1" x14ac:dyDescent="0.2">
      <c r="A5" s="3" t="s">
        <v>413</v>
      </c>
      <c r="B5" s="1730">
        <v>409.14691251789998</v>
      </c>
      <c r="C5" s="1203">
        <f t="shared" ref="C5:C68" si="0">SUM(D5:J5)</f>
        <v>4192.9199108528283</v>
      </c>
      <c r="D5" s="1456">
        <v>2015.46288</v>
      </c>
      <c r="E5" s="1967">
        <v>0</v>
      </c>
      <c r="F5" s="1134">
        <v>177.27428999999992</v>
      </c>
      <c r="G5" s="1134">
        <v>0</v>
      </c>
      <c r="H5" s="1852">
        <v>0</v>
      </c>
      <c r="I5" s="1586">
        <v>14.097</v>
      </c>
      <c r="J5" s="1809">
        <v>1986.0857408528277</v>
      </c>
      <c r="K5" s="911">
        <v>166</v>
      </c>
      <c r="L5" s="509"/>
    </row>
    <row r="6" spans="1:12" ht="12.75" customHeight="1" x14ac:dyDescent="0.2">
      <c r="A6" s="3" t="s">
        <v>414</v>
      </c>
      <c r="B6" s="1730">
        <v>592.07422526649998</v>
      </c>
      <c r="C6" s="1203">
        <f t="shared" si="0"/>
        <v>4294.1864884497072</v>
      </c>
      <c r="D6" s="1456">
        <v>2695.4571000000001</v>
      </c>
      <c r="E6" s="1967">
        <v>0</v>
      </c>
      <c r="F6" s="1134">
        <v>54.065859999999994</v>
      </c>
      <c r="G6" s="1134">
        <v>0</v>
      </c>
      <c r="H6" s="1852">
        <v>0</v>
      </c>
      <c r="I6" s="1586">
        <v>90.227999999999994</v>
      </c>
      <c r="J6" s="1809">
        <v>1454.4355284497069</v>
      </c>
      <c r="K6" s="911">
        <v>187</v>
      </c>
      <c r="L6" s="509"/>
    </row>
    <row r="7" spans="1:12" ht="12.75" customHeight="1" x14ac:dyDescent="0.2">
      <c r="A7" s="3" t="s">
        <v>364</v>
      </c>
      <c r="B7" s="1730">
        <v>172.88396994129999</v>
      </c>
      <c r="C7" s="1203">
        <f t="shared" si="0"/>
        <v>1999.2848732159264</v>
      </c>
      <c r="D7" s="1456">
        <v>1056.1528799999999</v>
      </c>
      <c r="E7" s="1967">
        <v>0</v>
      </c>
      <c r="F7" s="1134">
        <v>26.161869999999997</v>
      </c>
      <c r="G7" s="1134">
        <v>0</v>
      </c>
      <c r="H7" s="1852">
        <v>0</v>
      </c>
      <c r="I7" s="1586">
        <v>0</v>
      </c>
      <c r="J7" s="1809">
        <v>916.97012321592672</v>
      </c>
      <c r="K7" s="911">
        <v>92</v>
      </c>
      <c r="L7" s="509"/>
    </row>
    <row r="8" spans="1:12" ht="12.75" customHeight="1" x14ac:dyDescent="0.2">
      <c r="A8" s="3" t="s">
        <v>49</v>
      </c>
      <c r="B8" s="1730">
        <v>3023.9910638169999</v>
      </c>
      <c r="C8" s="1203">
        <f t="shared" si="0"/>
        <v>27297.741682294116</v>
      </c>
      <c r="D8" s="1456">
        <v>14608.462439999996</v>
      </c>
      <c r="E8" s="1967">
        <v>0</v>
      </c>
      <c r="F8" s="1134">
        <v>1068.6742200000003</v>
      </c>
      <c r="G8" s="1134">
        <v>0</v>
      </c>
      <c r="H8" s="1852">
        <v>0</v>
      </c>
      <c r="I8" s="1586">
        <v>248.64500000000001</v>
      </c>
      <c r="J8" s="1809">
        <v>11371.960022294119</v>
      </c>
      <c r="K8" s="911">
        <v>1053</v>
      </c>
      <c r="L8" s="509"/>
    </row>
    <row r="9" spans="1:12" ht="12.75" customHeight="1" x14ac:dyDescent="0.2">
      <c r="A9" s="3" t="s">
        <v>415</v>
      </c>
      <c r="B9" s="1730">
        <v>1112.3998706991001</v>
      </c>
      <c r="C9" s="1203">
        <f t="shared" si="0"/>
        <v>7504.2183077148229</v>
      </c>
      <c r="D9" s="1456">
        <v>4790.0648400000009</v>
      </c>
      <c r="E9" s="1967">
        <v>0</v>
      </c>
      <c r="F9" s="1134">
        <v>247.41013999999996</v>
      </c>
      <c r="G9" s="1134">
        <v>0</v>
      </c>
      <c r="H9" s="1852">
        <v>0</v>
      </c>
      <c r="I9" s="1586">
        <v>50.8</v>
      </c>
      <c r="J9" s="1809">
        <v>2415.9433277148219</v>
      </c>
      <c r="K9" s="911">
        <v>313</v>
      </c>
      <c r="L9" s="509"/>
    </row>
    <row r="10" spans="1:12" ht="12.75" customHeight="1" x14ac:dyDescent="0.2">
      <c r="A10" s="3" t="s">
        <v>416</v>
      </c>
      <c r="B10" s="1730">
        <v>5000.1142337050005</v>
      </c>
      <c r="C10" s="1203">
        <f t="shared" si="0"/>
        <v>31088.030099651271</v>
      </c>
      <c r="D10" s="1456">
        <v>18706.411380000009</v>
      </c>
      <c r="E10" s="1967">
        <v>0</v>
      </c>
      <c r="F10" s="1134">
        <v>2121.70622</v>
      </c>
      <c r="G10" s="1134">
        <v>0</v>
      </c>
      <c r="H10" s="1852">
        <v>0</v>
      </c>
      <c r="I10" s="1586">
        <v>218.839</v>
      </c>
      <c r="J10" s="1809">
        <v>10041.073499651262</v>
      </c>
      <c r="K10" s="911">
        <v>1143</v>
      </c>
      <c r="L10" s="509"/>
    </row>
    <row r="11" spans="1:12" ht="12.75" customHeight="1" x14ac:dyDescent="0.2">
      <c r="A11" s="3" t="s">
        <v>417</v>
      </c>
      <c r="B11" s="1730">
        <v>7918.1182152934998</v>
      </c>
      <c r="C11" s="1203">
        <f t="shared" si="0"/>
        <v>43256.354355277173</v>
      </c>
      <c r="D11" s="1456">
        <v>27819.171959999992</v>
      </c>
      <c r="E11" s="1967">
        <v>0</v>
      </c>
      <c r="F11" s="1134">
        <v>2680.6774500000006</v>
      </c>
      <c r="G11" s="1134">
        <v>0</v>
      </c>
      <c r="H11" s="1852">
        <v>0</v>
      </c>
      <c r="I11" s="1586">
        <v>149.761</v>
      </c>
      <c r="J11" s="1809">
        <v>12606.743945277187</v>
      </c>
      <c r="K11" s="911">
        <v>1450</v>
      </c>
      <c r="L11" s="509"/>
    </row>
    <row r="12" spans="1:12" ht="12.75" customHeight="1" x14ac:dyDescent="0.2">
      <c r="A12" s="3" t="s">
        <v>418</v>
      </c>
      <c r="B12" s="1730">
        <v>1107.0597978136</v>
      </c>
      <c r="C12" s="1203">
        <f t="shared" si="0"/>
        <v>13073.911740997974</v>
      </c>
      <c r="D12" s="1456">
        <v>6500.3172000000004</v>
      </c>
      <c r="E12" s="1967">
        <v>0</v>
      </c>
      <c r="F12" s="1134">
        <v>362.59181999999981</v>
      </c>
      <c r="G12" s="1134">
        <v>0</v>
      </c>
      <c r="H12" s="1852">
        <v>0</v>
      </c>
      <c r="I12" s="1586">
        <v>61.811999999999998</v>
      </c>
      <c r="J12" s="1809">
        <v>6149.1907209979736</v>
      </c>
      <c r="K12" s="911">
        <v>457</v>
      </c>
      <c r="L12" s="509"/>
    </row>
    <row r="13" spans="1:12" ht="12.75" customHeight="1" x14ac:dyDescent="0.2">
      <c r="A13" s="3" t="s">
        <v>419</v>
      </c>
      <c r="B13" s="1730">
        <v>1589.6164703608001</v>
      </c>
      <c r="C13" s="1203">
        <f t="shared" si="0"/>
        <v>15605.897612668694</v>
      </c>
      <c r="D13" s="1456">
        <v>8820.9885600000016</v>
      </c>
      <c r="E13" s="1967">
        <v>0</v>
      </c>
      <c r="F13" s="1134">
        <v>866.01114999999993</v>
      </c>
      <c r="G13" s="1134">
        <v>0</v>
      </c>
      <c r="H13" s="1852">
        <v>0</v>
      </c>
      <c r="I13" s="1586">
        <v>91.459000000000003</v>
      </c>
      <c r="J13" s="1809">
        <v>5827.4389026686922</v>
      </c>
      <c r="K13" s="911">
        <v>503</v>
      </c>
      <c r="L13" s="509"/>
    </row>
    <row r="14" spans="1:12" ht="12.75" customHeight="1" x14ac:dyDescent="0.2">
      <c r="A14" s="3" t="s">
        <v>51</v>
      </c>
      <c r="B14" s="1730">
        <v>10639.888784178</v>
      </c>
      <c r="C14" s="1203">
        <f t="shared" si="0"/>
        <v>106928.1341841664</v>
      </c>
      <c r="D14" s="1456">
        <v>60136.313399999999</v>
      </c>
      <c r="E14" s="1967">
        <v>0</v>
      </c>
      <c r="F14" s="1134">
        <v>5621.1296299999995</v>
      </c>
      <c r="G14" s="1134">
        <v>0</v>
      </c>
      <c r="H14" s="1852">
        <v>0</v>
      </c>
      <c r="I14" s="1586">
        <v>1064.856</v>
      </c>
      <c r="J14" s="1809">
        <v>40105.835154166401</v>
      </c>
      <c r="K14" s="911">
        <v>3935</v>
      </c>
      <c r="L14" s="509"/>
    </row>
    <row r="15" spans="1:12" ht="12.75" customHeight="1" x14ac:dyDescent="0.2">
      <c r="A15" s="3" t="s">
        <v>420</v>
      </c>
      <c r="B15" s="1730">
        <v>871.78268890949994</v>
      </c>
      <c r="C15" s="1203">
        <f t="shared" si="0"/>
        <v>8950.1313081100616</v>
      </c>
      <c r="D15" s="1456">
        <v>4716.0638400000016</v>
      </c>
      <c r="E15" s="1967">
        <v>0</v>
      </c>
      <c r="F15" s="1134">
        <v>347.56943000000001</v>
      </c>
      <c r="G15" s="1134">
        <v>0</v>
      </c>
      <c r="H15" s="1852">
        <v>0</v>
      </c>
      <c r="I15" s="1586">
        <v>63.639000000000003</v>
      </c>
      <c r="J15" s="1809">
        <v>3822.8590381100598</v>
      </c>
      <c r="K15" s="911">
        <v>311</v>
      </c>
      <c r="L15" s="509"/>
    </row>
    <row r="16" spans="1:12" ht="12.75" customHeight="1" x14ac:dyDescent="0.2">
      <c r="A16" s="3" t="s">
        <v>421</v>
      </c>
      <c r="B16" s="1730">
        <v>1305.8123423272</v>
      </c>
      <c r="C16" s="1203">
        <f t="shared" si="0"/>
        <v>9366.7569893051295</v>
      </c>
      <c r="D16" s="1456">
        <v>4789.8945000000012</v>
      </c>
      <c r="E16" s="1967">
        <v>0</v>
      </c>
      <c r="F16" s="1134">
        <v>312.40110999999996</v>
      </c>
      <c r="G16" s="1134">
        <v>0</v>
      </c>
      <c r="H16" s="1852">
        <v>0</v>
      </c>
      <c r="I16" s="1586">
        <v>10.045999999999999</v>
      </c>
      <c r="J16" s="1809">
        <v>4254.4153793051273</v>
      </c>
      <c r="K16" s="911">
        <v>521</v>
      </c>
      <c r="L16" s="509"/>
    </row>
    <row r="17" spans="1:12" ht="12.75" customHeight="1" x14ac:dyDescent="0.2">
      <c r="A17" s="3" t="s">
        <v>422</v>
      </c>
      <c r="B17" s="1730">
        <v>1441.3042369683999</v>
      </c>
      <c r="C17" s="1203">
        <f t="shared" si="0"/>
        <v>11136.858799409574</v>
      </c>
      <c r="D17" s="1456">
        <v>4162.3507199999995</v>
      </c>
      <c r="E17" s="1967">
        <v>0</v>
      </c>
      <c r="F17" s="1134">
        <v>207.71288999999999</v>
      </c>
      <c r="G17" s="1134">
        <v>0</v>
      </c>
      <c r="H17" s="1852">
        <v>0</v>
      </c>
      <c r="I17" s="1586">
        <v>24.231999999999999</v>
      </c>
      <c r="J17" s="1809">
        <v>6742.563189409575</v>
      </c>
      <c r="K17" s="911">
        <v>518</v>
      </c>
      <c r="L17" s="509"/>
    </row>
    <row r="18" spans="1:12" ht="12.75" customHeight="1" x14ac:dyDescent="0.2">
      <c r="A18" s="3" t="s">
        <v>423</v>
      </c>
      <c r="B18" s="1730">
        <v>4505.4182527612002</v>
      </c>
      <c r="C18" s="1203">
        <f t="shared" si="0"/>
        <v>50120.098443448558</v>
      </c>
      <c r="D18" s="1456">
        <v>33534.745020000002</v>
      </c>
      <c r="E18" s="1967">
        <v>0</v>
      </c>
      <c r="F18" s="1134">
        <v>8932.5175699999982</v>
      </c>
      <c r="G18" s="1134">
        <v>0</v>
      </c>
      <c r="H18" s="1852">
        <v>0</v>
      </c>
      <c r="I18" s="1586">
        <v>284.45400000000001</v>
      </c>
      <c r="J18" s="1809">
        <v>7368.3818534485654</v>
      </c>
      <c r="K18" s="911">
        <v>1367</v>
      </c>
      <c r="L18" s="509"/>
    </row>
    <row r="19" spans="1:12" ht="12.75" customHeight="1" x14ac:dyDescent="0.2">
      <c r="A19" s="3" t="s">
        <v>424</v>
      </c>
      <c r="B19" s="1730">
        <v>4519.6161703058997</v>
      </c>
      <c r="C19" s="1203">
        <f t="shared" si="0"/>
        <v>32749.237890052958</v>
      </c>
      <c r="D19" s="1456">
        <v>17406.934439999997</v>
      </c>
      <c r="E19" s="1967">
        <v>0</v>
      </c>
      <c r="F19" s="1134">
        <v>3957.9899400000013</v>
      </c>
      <c r="G19" s="1134">
        <v>0</v>
      </c>
      <c r="H19" s="1852">
        <v>0</v>
      </c>
      <c r="I19" s="1586">
        <v>175.51599999999999</v>
      </c>
      <c r="J19" s="1809">
        <v>11208.797510052962</v>
      </c>
      <c r="K19" s="911">
        <v>1308</v>
      </c>
      <c r="L19" s="509"/>
    </row>
    <row r="20" spans="1:12" ht="12.75" customHeight="1" x14ac:dyDescent="0.2">
      <c r="A20" s="3" t="s">
        <v>425</v>
      </c>
      <c r="B20" s="1730">
        <v>1559.9889748805001</v>
      </c>
      <c r="C20" s="1203">
        <f t="shared" si="0"/>
        <v>19559.958838803119</v>
      </c>
      <c r="D20" s="1456">
        <v>8208.6223800000007</v>
      </c>
      <c r="E20" s="1967">
        <v>0</v>
      </c>
      <c r="F20" s="1134">
        <v>614.05947000000003</v>
      </c>
      <c r="G20" s="1134">
        <v>0</v>
      </c>
      <c r="H20" s="1852">
        <v>0</v>
      </c>
      <c r="I20" s="1586">
        <v>55.034999999999997</v>
      </c>
      <c r="J20" s="1809">
        <v>10682.241988803116</v>
      </c>
      <c r="K20" s="911">
        <v>664</v>
      </c>
      <c r="L20" s="509"/>
    </row>
    <row r="21" spans="1:12" ht="12.75" customHeight="1" x14ac:dyDescent="0.2">
      <c r="A21" s="3" t="s">
        <v>426</v>
      </c>
      <c r="B21" s="1730">
        <v>1600.4960583668001</v>
      </c>
      <c r="C21" s="1203">
        <f t="shared" si="0"/>
        <v>15280.165869985696</v>
      </c>
      <c r="D21" s="1456">
        <v>9726.0437399999992</v>
      </c>
      <c r="E21" s="1967">
        <v>0</v>
      </c>
      <c r="F21" s="1134">
        <v>743.74749999999983</v>
      </c>
      <c r="G21" s="1134">
        <v>0</v>
      </c>
      <c r="H21" s="1852">
        <v>0</v>
      </c>
      <c r="I21" s="1586">
        <v>69.221000000000004</v>
      </c>
      <c r="J21" s="1809">
        <v>4741.153629985698</v>
      </c>
      <c r="K21" s="911">
        <v>442</v>
      </c>
      <c r="L21" s="509"/>
    </row>
    <row r="22" spans="1:12" ht="12.75" customHeight="1" x14ac:dyDescent="0.2">
      <c r="A22" s="3" t="s">
        <v>55</v>
      </c>
      <c r="B22" s="1730">
        <v>286.91749335669999</v>
      </c>
      <c r="C22" s="1203">
        <f t="shared" si="0"/>
        <v>3262.7780540327412</v>
      </c>
      <c r="D22" s="1456">
        <v>2096.1530399999997</v>
      </c>
      <c r="E22" s="1967">
        <v>0</v>
      </c>
      <c r="F22" s="1134">
        <v>118.74060999999999</v>
      </c>
      <c r="G22" s="1134">
        <v>0</v>
      </c>
      <c r="H22" s="1852">
        <v>0</v>
      </c>
      <c r="I22" s="1586">
        <v>5.8280000000000003</v>
      </c>
      <c r="J22" s="1809">
        <v>1042.0564040327417</v>
      </c>
      <c r="K22" s="911">
        <v>104</v>
      </c>
      <c r="L22" s="509"/>
    </row>
    <row r="23" spans="1:12" ht="12.75" customHeight="1" x14ac:dyDescent="0.2">
      <c r="A23" s="3" t="s">
        <v>427</v>
      </c>
      <c r="B23" s="1730">
        <v>7711.6316098166999</v>
      </c>
      <c r="C23" s="1203">
        <f t="shared" si="0"/>
        <v>57131.49291863793</v>
      </c>
      <c r="D23" s="1456">
        <v>33500.813700000006</v>
      </c>
      <c r="E23" s="1967">
        <v>0</v>
      </c>
      <c r="F23" s="1134">
        <v>8474.9520799999955</v>
      </c>
      <c r="G23" s="1134">
        <v>0</v>
      </c>
      <c r="H23" s="1852">
        <v>0</v>
      </c>
      <c r="I23" s="1586">
        <v>392.04500000000002</v>
      </c>
      <c r="J23" s="1809">
        <v>14763.682138637931</v>
      </c>
      <c r="K23" s="911">
        <v>2124</v>
      </c>
      <c r="L23" s="509"/>
    </row>
    <row r="24" spans="1:12" ht="12.75" customHeight="1" x14ac:dyDescent="0.2">
      <c r="A24" s="3" t="s">
        <v>428</v>
      </c>
      <c r="B24" s="1730">
        <v>819.71556850169986</v>
      </c>
      <c r="C24" s="1203">
        <f t="shared" si="0"/>
        <v>5812.7429192956879</v>
      </c>
      <c r="D24" s="1456">
        <v>2866.0143599999992</v>
      </c>
      <c r="E24" s="1967">
        <v>0</v>
      </c>
      <c r="F24" s="1134">
        <v>274.34122000000008</v>
      </c>
      <c r="G24" s="1134">
        <v>0</v>
      </c>
      <c r="H24" s="1852">
        <v>0</v>
      </c>
      <c r="I24" s="1586">
        <v>57.597000000000001</v>
      </c>
      <c r="J24" s="1809">
        <v>2614.7903392956887</v>
      </c>
      <c r="K24" s="911">
        <v>245</v>
      </c>
      <c r="L24" s="509"/>
    </row>
    <row r="25" spans="1:12" ht="12.75" customHeight="1" x14ac:dyDescent="0.2">
      <c r="A25" s="3" t="s">
        <v>136</v>
      </c>
      <c r="B25" s="1730">
        <v>6851.5949866394994</v>
      </c>
      <c r="C25" s="1203">
        <f t="shared" si="0"/>
        <v>66759.111452637022</v>
      </c>
      <c r="D25" s="1456">
        <v>34823.272259999991</v>
      </c>
      <c r="E25" s="1967">
        <v>0</v>
      </c>
      <c r="F25" s="1134">
        <v>4435.0572799999982</v>
      </c>
      <c r="G25" s="1134">
        <v>0</v>
      </c>
      <c r="H25" s="1852">
        <v>0</v>
      </c>
      <c r="I25" s="1586">
        <v>265.93700000000001</v>
      </c>
      <c r="J25" s="1809">
        <v>27234.844912637029</v>
      </c>
      <c r="K25" s="911">
        <v>2004</v>
      </c>
      <c r="L25" s="509"/>
    </row>
    <row r="26" spans="1:12" ht="12.75" customHeight="1" x14ac:dyDescent="0.2">
      <c r="A26" s="3" t="s">
        <v>429</v>
      </c>
      <c r="B26" s="1730">
        <v>4310.8267293058998</v>
      </c>
      <c r="C26" s="1203">
        <f t="shared" si="0"/>
        <v>27066.15363463679</v>
      </c>
      <c r="D26" s="1456">
        <v>15568.47522</v>
      </c>
      <c r="E26" s="1967">
        <v>0</v>
      </c>
      <c r="F26" s="1134">
        <v>999.67229999999995</v>
      </c>
      <c r="G26" s="1134">
        <v>0</v>
      </c>
      <c r="H26" s="1852">
        <v>0</v>
      </c>
      <c r="I26" s="1586">
        <v>225.65899999999999</v>
      </c>
      <c r="J26" s="1809">
        <v>10272.347114636792</v>
      </c>
      <c r="K26" s="911">
        <v>1375</v>
      </c>
      <c r="L26" s="509"/>
    </row>
    <row r="27" spans="1:12" ht="12.75" customHeight="1" x14ac:dyDescent="0.2">
      <c r="A27" s="3" t="s">
        <v>430</v>
      </c>
      <c r="B27" s="1730">
        <v>880.87966937749991</v>
      </c>
      <c r="C27" s="1203">
        <f t="shared" si="0"/>
        <v>6756.1633302511145</v>
      </c>
      <c r="D27" s="1456">
        <v>3599.1995399999996</v>
      </c>
      <c r="E27" s="1967">
        <v>0</v>
      </c>
      <c r="F27" s="1134">
        <v>234.42474999999993</v>
      </c>
      <c r="G27" s="1134">
        <v>0</v>
      </c>
      <c r="H27" s="1852">
        <v>0</v>
      </c>
      <c r="I27" s="1586">
        <v>1.7130000000000001</v>
      </c>
      <c r="J27" s="1809">
        <v>2920.8260402511146</v>
      </c>
      <c r="K27" s="911">
        <v>285</v>
      </c>
      <c r="L27" s="509"/>
    </row>
    <row r="28" spans="1:12" ht="12.75" customHeight="1" x14ac:dyDescent="0.2">
      <c r="A28" s="3" t="s">
        <v>431</v>
      </c>
      <c r="B28" s="1730">
        <v>27392.429511984999</v>
      </c>
      <c r="C28" s="1203">
        <f t="shared" si="0"/>
        <v>237630.77213958238</v>
      </c>
      <c r="D28" s="1456">
        <v>137338.38960000002</v>
      </c>
      <c r="E28" s="1967">
        <v>0</v>
      </c>
      <c r="F28" s="1134">
        <v>38961.078200000011</v>
      </c>
      <c r="G28" s="1134">
        <v>0</v>
      </c>
      <c r="H28" s="1852">
        <v>0</v>
      </c>
      <c r="I28" s="1586">
        <v>1529.749</v>
      </c>
      <c r="J28" s="1809">
        <v>59801.555339582308</v>
      </c>
      <c r="K28" s="911">
        <v>8077</v>
      </c>
      <c r="L28" s="509"/>
    </row>
    <row r="29" spans="1:12" ht="12.75" customHeight="1" x14ac:dyDescent="0.2">
      <c r="A29" s="3" t="s">
        <v>432</v>
      </c>
      <c r="B29" s="1730">
        <v>1826.5632303769</v>
      </c>
      <c r="C29" s="1203">
        <f t="shared" si="0"/>
        <v>4888.9907887067729</v>
      </c>
      <c r="D29" s="1456">
        <v>3337.67868</v>
      </c>
      <c r="E29" s="1967">
        <v>0</v>
      </c>
      <c r="F29" s="1134">
        <v>265.28724</v>
      </c>
      <c r="G29" s="1134">
        <v>0</v>
      </c>
      <c r="H29" s="1852">
        <v>0</v>
      </c>
      <c r="I29" s="1586">
        <v>10.193</v>
      </c>
      <c r="J29" s="1809">
        <v>1275.8318687067729</v>
      </c>
      <c r="K29" s="911">
        <v>203</v>
      </c>
      <c r="L29" s="509"/>
    </row>
    <row r="30" spans="1:12" ht="12.75" customHeight="1" x14ac:dyDescent="0.2">
      <c r="A30" s="3" t="s">
        <v>433</v>
      </c>
      <c r="B30" s="1730">
        <v>1629.8754867360001</v>
      </c>
      <c r="C30" s="1203">
        <f t="shared" si="0"/>
        <v>11698.412184450424</v>
      </c>
      <c r="D30" s="1456">
        <v>8134.6550399999996</v>
      </c>
      <c r="E30" s="1967">
        <v>0</v>
      </c>
      <c r="F30" s="1134">
        <v>395.66105999999991</v>
      </c>
      <c r="G30" s="1134">
        <v>0</v>
      </c>
      <c r="H30" s="1852">
        <v>0</v>
      </c>
      <c r="I30" s="1586">
        <v>64.941999999999993</v>
      </c>
      <c r="J30" s="1809">
        <v>3103.1540844504252</v>
      </c>
      <c r="K30" s="911">
        <v>415</v>
      </c>
      <c r="L30" s="509"/>
    </row>
    <row r="31" spans="1:12" ht="12.75" customHeight="1" x14ac:dyDescent="0.2">
      <c r="A31" s="3" t="s">
        <v>57</v>
      </c>
      <c r="B31" s="1730">
        <v>15252.300385278</v>
      </c>
      <c r="C31" s="1203">
        <f t="shared" si="0"/>
        <v>87723.341923630709</v>
      </c>
      <c r="D31" s="1456">
        <v>60039.563340000001</v>
      </c>
      <c r="E31" s="1967">
        <v>0</v>
      </c>
      <c r="F31" s="1134">
        <v>7595.2086400000017</v>
      </c>
      <c r="G31" s="1134">
        <v>0</v>
      </c>
      <c r="H31" s="1852">
        <v>0</v>
      </c>
      <c r="I31" s="1586">
        <v>1040.4559999999999</v>
      </c>
      <c r="J31" s="1809">
        <v>19048.113943630691</v>
      </c>
      <c r="K31" s="911">
        <v>2645</v>
      </c>
      <c r="L31" s="509"/>
    </row>
    <row r="32" spans="1:12" ht="12.75" customHeight="1" x14ac:dyDescent="0.2">
      <c r="A32" s="3" t="s">
        <v>60</v>
      </c>
      <c r="B32" s="1730">
        <v>4880.3640891732994</v>
      </c>
      <c r="C32" s="1203">
        <f t="shared" si="0"/>
        <v>38993.171654062142</v>
      </c>
      <c r="D32" s="1456">
        <v>22335.199080000009</v>
      </c>
      <c r="E32" s="1967">
        <v>0</v>
      </c>
      <c r="F32" s="1134">
        <v>3839.2473899999991</v>
      </c>
      <c r="G32" s="1134">
        <v>0</v>
      </c>
      <c r="H32" s="1852">
        <v>0</v>
      </c>
      <c r="I32" s="1586">
        <v>653.5</v>
      </c>
      <c r="J32" s="1809">
        <v>12165.225184062136</v>
      </c>
      <c r="K32" s="911">
        <v>1397</v>
      </c>
      <c r="L32" s="509"/>
    </row>
    <row r="33" spans="1:12" ht="12.75" customHeight="1" x14ac:dyDescent="0.2">
      <c r="A33" s="3" t="s">
        <v>61</v>
      </c>
      <c r="B33" s="1730">
        <v>217.53624897419999</v>
      </c>
      <c r="C33" s="1203">
        <f t="shared" si="0"/>
        <v>1298.7323754073666</v>
      </c>
      <c r="D33" s="1456">
        <v>780.13170000000002</v>
      </c>
      <c r="E33" s="1967">
        <v>0</v>
      </c>
      <c r="F33" s="1134">
        <v>50.073339999999988</v>
      </c>
      <c r="G33" s="1134">
        <v>0</v>
      </c>
      <c r="H33" s="1852">
        <v>0</v>
      </c>
      <c r="I33" s="1586">
        <v>0.34399999999999997</v>
      </c>
      <c r="J33" s="1809">
        <v>468.18333540736643</v>
      </c>
      <c r="K33" s="911">
        <v>61</v>
      </c>
      <c r="L33" s="509"/>
    </row>
    <row r="34" spans="1:12" ht="12.75" customHeight="1" x14ac:dyDescent="0.2">
      <c r="A34" s="3" t="s">
        <v>434</v>
      </c>
      <c r="B34" s="1730">
        <v>17995.566851732001</v>
      </c>
      <c r="C34" s="1203">
        <f t="shared" si="0"/>
        <v>172891.98189572216</v>
      </c>
      <c r="D34" s="1456">
        <v>90801.781080000001</v>
      </c>
      <c r="E34" s="1967">
        <v>0</v>
      </c>
      <c r="F34" s="1134">
        <v>11673.756969999999</v>
      </c>
      <c r="G34" s="1134">
        <v>0</v>
      </c>
      <c r="H34" s="1852">
        <v>0</v>
      </c>
      <c r="I34" s="1586">
        <v>663.95299999999997</v>
      </c>
      <c r="J34" s="1809">
        <v>69752.490845722146</v>
      </c>
      <c r="K34" s="911">
        <v>7032</v>
      </c>
      <c r="L34" s="509"/>
    </row>
    <row r="35" spans="1:12" ht="12.75" customHeight="1" x14ac:dyDescent="0.2">
      <c r="A35" s="3" t="s">
        <v>435</v>
      </c>
      <c r="B35" s="1730">
        <v>392.03095333930003</v>
      </c>
      <c r="C35" s="1203">
        <f t="shared" si="0"/>
        <v>3355.1450699032534</v>
      </c>
      <c r="D35" s="1456">
        <v>1445.8775400000004</v>
      </c>
      <c r="E35" s="1967">
        <v>0</v>
      </c>
      <c r="F35" s="1134">
        <v>119.85126000000001</v>
      </c>
      <c r="G35" s="1134">
        <v>0</v>
      </c>
      <c r="H35" s="1852">
        <v>0</v>
      </c>
      <c r="I35" s="1586">
        <v>11.686</v>
      </c>
      <c r="J35" s="1809">
        <v>1777.7302699032532</v>
      </c>
      <c r="K35" s="911">
        <v>148</v>
      </c>
      <c r="L35" s="509"/>
    </row>
    <row r="36" spans="1:12" ht="12.75" customHeight="1" x14ac:dyDescent="0.2">
      <c r="A36" s="3" t="s">
        <v>436</v>
      </c>
      <c r="B36" s="1730">
        <v>42043.470981079998</v>
      </c>
      <c r="C36" s="1203">
        <f t="shared" si="0"/>
        <v>280125.51388501073</v>
      </c>
      <c r="D36" s="1456">
        <v>161037.41232000003</v>
      </c>
      <c r="E36" s="1967">
        <v>38.488910000000004</v>
      </c>
      <c r="F36" s="1134">
        <v>27599.598180000005</v>
      </c>
      <c r="G36" s="1134">
        <v>0</v>
      </c>
      <c r="H36" s="1852">
        <v>543.27662999999995</v>
      </c>
      <c r="I36" s="1586">
        <v>4053.645</v>
      </c>
      <c r="J36" s="1809">
        <v>86853.092845010717</v>
      </c>
      <c r="K36" s="911">
        <v>9205</v>
      </c>
      <c r="L36" s="509"/>
    </row>
    <row r="37" spans="1:12" ht="12.75" customHeight="1" x14ac:dyDescent="0.2">
      <c r="A37" s="3" t="s">
        <v>63</v>
      </c>
      <c r="B37" s="1730">
        <v>2237.3481944613</v>
      </c>
      <c r="C37" s="1203">
        <f t="shared" si="0"/>
        <v>19576.903444679025</v>
      </c>
      <c r="D37" s="1456">
        <v>10711.957380000003</v>
      </c>
      <c r="E37" s="1967">
        <v>0</v>
      </c>
      <c r="F37" s="1134">
        <v>784.42832999999996</v>
      </c>
      <c r="G37" s="1134">
        <v>0</v>
      </c>
      <c r="H37" s="1852">
        <v>0</v>
      </c>
      <c r="I37" s="1586">
        <v>91.477000000000004</v>
      </c>
      <c r="J37" s="1809">
        <v>7989.0407346790207</v>
      </c>
      <c r="K37" s="911">
        <v>849</v>
      </c>
      <c r="L37" s="509"/>
    </row>
    <row r="38" spans="1:12" ht="12.75" customHeight="1" x14ac:dyDescent="0.2">
      <c r="A38" s="3" t="s">
        <v>437</v>
      </c>
      <c r="B38" s="1730">
        <v>2468.6428152768003</v>
      </c>
      <c r="C38" s="1203">
        <f t="shared" si="0"/>
        <v>25112.403213202939</v>
      </c>
      <c r="D38" s="1456">
        <v>11595.29472</v>
      </c>
      <c r="E38" s="1967">
        <v>0</v>
      </c>
      <c r="F38" s="1134">
        <v>751.62389999999982</v>
      </c>
      <c r="G38" s="1134">
        <v>0</v>
      </c>
      <c r="H38" s="1852">
        <v>0</v>
      </c>
      <c r="I38" s="1586">
        <v>115.958</v>
      </c>
      <c r="J38" s="1809">
        <v>12649.526593202938</v>
      </c>
      <c r="K38" s="911">
        <v>890</v>
      </c>
      <c r="L38" s="509"/>
    </row>
    <row r="39" spans="1:12" ht="12.75" customHeight="1" x14ac:dyDescent="0.2">
      <c r="A39" s="3" t="s">
        <v>0</v>
      </c>
      <c r="B39" s="1730">
        <v>16527.052865363999</v>
      </c>
      <c r="C39" s="1203">
        <f t="shared" si="0"/>
        <v>246096.63769539603</v>
      </c>
      <c r="D39" s="1456">
        <v>157689.76518000007</v>
      </c>
      <c r="E39" s="1967">
        <v>0</v>
      </c>
      <c r="F39" s="1134">
        <v>30224.547189999997</v>
      </c>
      <c r="G39" s="1134">
        <v>0</v>
      </c>
      <c r="H39" s="1852">
        <v>0</v>
      </c>
      <c r="I39" s="1586">
        <v>1355.2260000000001</v>
      </c>
      <c r="J39" s="1812">
        <v>56827.099325395968</v>
      </c>
      <c r="K39" s="911">
        <v>6268</v>
      </c>
      <c r="L39" s="509"/>
    </row>
    <row r="40" spans="1:12" ht="12.75" customHeight="1" x14ac:dyDescent="0.2">
      <c r="A40" s="3" t="s">
        <v>438</v>
      </c>
      <c r="B40" s="1730">
        <v>1183.4846560585001</v>
      </c>
      <c r="C40" s="1203">
        <f t="shared" si="0"/>
        <v>11112.582587498593</v>
      </c>
      <c r="D40" s="1456">
        <v>5855.7485999999999</v>
      </c>
      <c r="E40" s="1967">
        <v>0</v>
      </c>
      <c r="F40" s="1134">
        <v>525.55764000000011</v>
      </c>
      <c r="G40" s="1134">
        <v>0</v>
      </c>
      <c r="H40" s="1852">
        <v>0</v>
      </c>
      <c r="I40" s="1586">
        <v>84.216999999999999</v>
      </c>
      <c r="J40" s="1812">
        <v>4647.0593474985944</v>
      </c>
      <c r="K40" s="911">
        <v>503</v>
      </c>
      <c r="L40" s="509"/>
    </row>
    <row r="41" spans="1:12" ht="12.75" customHeight="1" x14ac:dyDescent="0.2">
      <c r="A41" s="3" t="s">
        <v>439</v>
      </c>
      <c r="B41" s="1730">
        <v>11366.459731475001</v>
      </c>
      <c r="C41" s="1203">
        <f t="shared" si="0"/>
        <v>68654.137481461454</v>
      </c>
      <c r="D41" s="1456">
        <v>44576.703000000001</v>
      </c>
      <c r="E41" s="1967">
        <v>0</v>
      </c>
      <c r="F41" s="1134">
        <v>5039.6010500000002</v>
      </c>
      <c r="G41" s="1134">
        <v>0</v>
      </c>
      <c r="H41" s="1852">
        <v>0</v>
      </c>
      <c r="I41" s="1586">
        <v>405.78399999999999</v>
      </c>
      <c r="J41" s="1812">
        <v>18632.049431461448</v>
      </c>
      <c r="K41" s="911">
        <v>2715</v>
      </c>
      <c r="L41" s="509"/>
    </row>
    <row r="42" spans="1:12" ht="12.75" customHeight="1" x14ac:dyDescent="0.2">
      <c r="A42" s="3" t="s">
        <v>142</v>
      </c>
      <c r="B42" s="1730">
        <v>1065.1071211190999</v>
      </c>
      <c r="C42" s="1203">
        <f t="shared" si="0"/>
        <v>5799.4261679583005</v>
      </c>
      <c r="D42" s="1456">
        <v>2151.3972600000002</v>
      </c>
      <c r="E42" s="1967">
        <v>0</v>
      </c>
      <c r="F42" s="1134">
        <v>111.26967000000002</v>
      </c>
      <c r="G42" s="1134">
        <v>0</v>
      </c>
      <c r="H42" s="1852">
        <v>0</v>
      </c>
      <c r="I42" s="1586">
        <v>22.388000000000002</v>
      </c>
      <c r="J42" s="1812">
        <v>3514.3712379583003</v>
      </c>
      <c r="K42" s="911">
        <v>366</v>
      </c>
      <c r="L42" s="509"/>
    </row>
    <row r="43" spans="1:12" ht="12.75" customHeight="1" x14ac:dyDescent="0.2">
      <c r="A43" s="3" t="s">
        <v>440</v>
      </c>
      <c r="B43" s="1730">
        <v>1275.0150286064002</v>
      </c>
      <c r="C43" s="1203">
        <f t="shared" si="0"/>
        <v>10368.384125967905</v>
      </c>
      <c r="D43" s="1456">
        <v>5817.0467400000034</v>
      </c>
      <c r="E43" s="1967">
        <v>0</v>
      </c>
      <c r="F43" s="1134">
        <v>397.26155999999997</v>
      </c>
      <c r="G43" s="1134">
        <v>0</v>
      </c>
      <c r="H43" s="1852">
        <v>0</v>
      </c>
      <c r="I43" s="1586">
        <v>127.863</v>
      </c>
      <c r="J43" s="1812">
        <v>4026.2128259679016</v>
      </c>
      <c r="K43" s="911">
        <v>429</v>
      </c>
      <c r="L43" s="509"/>
    </row>
    <row r="44" spans="1:12" ht="12.75" customHeight="1" x14ac:dyDescent="0.2">
      <c r="A44" s="3" t="s">
        <v>441</v>
      </c>
      <c r="B44" s="1730">
        <v>1140.0046287444</v>
      </c>
      <c r="C44" s="1203">
        <f t="shared" si="0"/>
        <v>7783.6262185429205</v>
      </c>
      <c r="D44" s="1456">
        <v>5092.8141000000014</v>
      </c>
      <c r="E44" s="1967">
        <v>0</v>
      </c>
      <c r="F44" s="1134">
        <v>255.64156000000003</v>
      </c>
      <c r="G44" s="1134">
        <v>0</v>
      </c>
      <c r="H44" s="1852">
        <v>0</v>
      </c>
      <c r="I44" s="1586">
        <v>26.16</v>
      </c>
      <c r="J44" s="1812">
        <v>2409.0105585429192</v>
      </c>
      <c r="K44" s="911">
        <v>342</v>
      </c>
      <c r="L44" s="509"/>
    </row>
    <row r="45" spans="1:12" ht="12.75" customHeight="1" x14ac:dyDescent="0.2">
      <c r="A45" s="3" t="s">
        <v>442</v>
      </c>
      <c r="B45" s="1730">
        <v>1994.4790352070002</v>
      </c>
      <c r="C45" s="1203">
        <f t="shared" si="0"/>
        <v>10931.095883586964</v>
      </c>
      <c r="D45" s="1456">
        <v>7552.1483399999988</v>
      </c>
      <c r="E45" s="1967">
        <v>0</v>
      </c>
      <c r="F45" s="1134">
        <v>645.75615999999991</v>
      </c>
      <c r="G45" s="1134">
        <v>0</v>
      </c>
      <c r="H45" s="1852">
        <v>0</v>
      </c>
      <c r="I45" s="1586">
        <v>220.767</v>
      </c>
      <c r="J45" s="1812">
        <v>2512.4243835869661</v>
      </c>
      <c r="K45" s="911">
        <v>429</v>
      </c>
      <c r="L45" s="509"/>
    </row>
    <row r="46" spans="1:12" ht="12.75" customHeight="1" x14ac:dyDescent="0.2">
      <c r="A46" s="3" t="s">
        <v>443</v>
      </c>
      <c r="B46" s="1730">
        <v>1776.2700188204999</v>
      </c>
      <c r="C46" s="1203">
        <f t="shared" si="0"/>
        <v>20658.998434393092</v>
      </c>
      <c r="D46" s="1456">
        <v>6045.5430599999991</v>
      </c>
      <c r="E46" s="1967">
        <v>0</v>
      </c>
      <c r="F46" s="1134">
        <v>589.54465999999991</v>
      </c>
      <c r="G46" s="1134">
        <v>0</v>
      </c>
      <c r="H46" s="1852">
        <v>0</v>
      </c>
      <c r="I46" s="1586">
        <v>170.791</v>
      </c>
      <c r="J46" s="1812">
        <v>13853.119714393093</v>
      </c>
      <c r="K46" s="911">
        <v>611</v>
      </c>
      <c r="L46" s="509"/>
    </row>
    <row r="47" spans="1:12" ht="12.75" customHeight="1" x14ac:dyDescent="0.2">
      <c r="A47" s="3" t="s">
        <v>444</v>
      </c>
      <c r="B47" s="1730">
        <v>36711.526715430999</v>
      </c>
      <c r="C47" s="1203">
        <f t="shared" si="0"/>
        <v>540821.95582860697</v>
      </c>
      <c r="D47" s="1456">
        <v>194029.71419999999</v>
      </c>
      <c r="E47" s="1967">
        <v>9581.3467400000009</v>
      </c>
      <c r="F47" s="1134">
        <v>24747.901969999992</v>
      </c>
      <c r="G47" s="1134">
        <v>0</v>
      </c>
      <c r="H47" s="1852">
        <v>93800.02837</v>
      </c>
      <c r="I47" s="1586">
        <v>3837.1680000000001</v>
      </c>
      <c r="J47" s="1812">
        <v>214825.79654860697</v>
      </c>
      <c r="K47" s="911">
        <v>13669</v>
      </c>
      <c r="L47" s="509"/>
    </row>
    <row r="48" spans="1:12" ht="12.75" customHeight="1" x14ac:dyDescent="0.2">
      <c r="A48" s="3" t="s">
        <v>445</v>
      </c>
      <c r="B48" s="1730">
        <v>1343.5928267119</v>
      </c>
      <c r="C48" s="1203">
        <f t="shared" si="0"/>
        <v>12496.258911282941</v>
      </c>
      <c r="D48" s="1456">
        <v>6131.9074799999999</v>
      </c>
      <c r="E48" s="1967">
        <v>0</v>
      </c>
      <c r="F48" s="1134">
        <v>490.38446999999991</v>
      </c>
      <c r="G48" s="1134">
        <v>0</v>
      </c>
      <c r="H48" s="1852">
        <v>0</v>
      </c>
      <c r="I48" s="1586">
        <v>68.957999999999998</v>
      </c>
      <c r="J48" s="1812">
        <v>5805.0089612829406</v>
      </c>
      <c r="K48" s="911">
        <v>418</v>
      </c>
      <c r="L48" s="509"/>
    </row>
    <row r="49" spans="1:12" ht="12.75" customHeight="1" x14ac:dyDescent="0.2">
      <c r="A49" s="3" t="s">
        <v>446</v>
      </c>
      <c r="B49" s="1730">
        <v>688.57201230860016</v>
      </c>
      <c r="C49" s="1203">
        <f t="shared" si="0"/>
        <v>4936.9538972178034</v>
      </c>
      <c r="D49" s="1456">
        <v>2765.4739799999998</v>
      </c>
      <c r="E49" s="1967">
        <v>0</v>
      </c>
      <c r="F49" s="1134">
        <v>209.24937</v>
      </c>
      <c r="G49" s="1134">
        <v>0</v>
      </c>
      <c r="H49" s="1852">
        <v>0</v>
      </c>
      <c r="I49" s="1586">
        <v>106.184</v>
      </c>
      <c r="J49" s="1812">
        <v>1856.0465472178039</v>
      </c>
      <c r="K49" s="911">
        <v>190</v>
      </c>
      <c r="L49" s="509"/>
    </row>
    <row r="50" spans="1:12" ht="12.75" customHeight="1" x14ac:dyDescent="0.2">
      <c r="A50" s="3" t="s">
        <v>447</v>
      </c>
      <c r="B50" s="1730">
        <v>6776.3949426179988</v>
      </c>
      <c r="C50" s="1203">
        <f t="shared" si="0"/>
        <v>73021.333437232155</v>
      </c>
      <c r="D50" s="1456">
        <v>47032.3122</v>
      </c>
      <c r="E50" s="1967">
        <v>0</v>
      </c>
      <c r="F50" s="1134">
        <v>3783.4287400000003</v>
      </c>
      <c r="G50" s="1134">
        <v>0</v>
      </c>
      <c r="H50" s="1852">
        <v>0</v>
      </c>
      <c r="I50" s="1586">
        <v>627.02200000000005</v>
      </c>
      <c r="J50" s="1812">
        <v>21578.570497232155</v>
      </c>
      <c r="K50" s="911">
        <v>2554</v>
      </c>
      <c r="L50" s="509"/>
    </row>
    <row r="51" spans="1:12" ht="12.75" customHeight="1" x14ac:dyDescent="0.2">
      <c r="A51" s="3" t="s">
        <v>259</v>
      </c>
      <c r="B51" s="1730">
        <v>10830.986471197</v>
      </c>
      <c r="C51" s="1203">
        <f t="shared" si="0"/>
        <v>89725.013121027776</v>
      </c>
      <c r="D51" s="1456">
        <v>54529.877280000001</v>
      </c>
      <c r="E51" s="1967">
        <v>0</v>
      </c>
      <c r="F51" s="1134">
        <v>8153.82485</v>
      </c>
      <c r="G51" s="1134">
        <v>0</v>
      </c>
      <c r="H51" s="1852">
        <v>0</v>
      </c>
      <c r="I51" s="1586">
        <v>774.78599999999994</v>
      </c>
      <c r="J51" s="1812">
        <v>26266.524991027778</v>
      </c>
      <c r="K51" s="911">
        <v>3125</v>
      </c>
      <c r="L51" s="509"/>
    </row>
    <row r="52" spans="1:12" ht="12.75" customHeight="1" x14ac:dyDescent="0.2">
      <c r="A52" s="3" t="s">
        <v>448</v>
      </c>
      <c r="B52" s="1730">
        <v>623.53287810230006</v>
      </c>
      <c r="C52" s="1203">
        <f t="shared" si="0"/>
        <v>5619.6712748653208</v>
      </c>
      <c r="D52" s="1456">
        <v>3385.1831400000001</v>
      </c>
      <c r="E52" s="1967">
        <v>0</v>
      </c>
      <c r="F52" s="1134">
        <v>232.42364000000006</v>
      </c>
      <c r="G52" s="1134">
        <v>0</v>
      </c>
      <c r="H52" s="1852">
        <v>0</v>
      </c>
      <c r="I52" s="1586">
        <v>23.113</v>
      </c>
      <c r="J52" s="1812">
        <v>1978.9514948653214</v>
      </c>
      <c r="K52" s="911">
        <v>218</v>
      </c>
      <c r="L52" s="509"/>
    </row>
    <row r="53" spans="1:12" ht="12.75" customHeight="1" x14ac:dyDescent="0.2">
      <c r="A53" s="3" t="s">
        <v>449</v>
      </c>
      <c r="B53" s="1730">
        <v>199.48272193700001</v>
      </c>
      <c r="C53" s="1203">
        <f t="shared" si="0"/>
        <v>1097.8713386291158</v>
      </c>
      <c r="D53" s="1456">
        <v>217.8403800000001</v>
      </c>
      <c r="E53" s="1967">
        <v>0</v>
      </c>
      <c r="F53" s="1134">
        <v>4.6792799999999994</v>
      </c>
      <c r="G53" s="1134">
        <v>0</v>
      </c>
      <c r="H53" s="1852">
        <v>0</v>
      </c>
      <c r="I53" s="1586">
        <v>0</v>
      </c>
      <c r="J53" s="1812">
        <v>875.35167862911578</v>
      </c>
      <c r="K53" s="911">
        <v>92</v>
      </c>
      <c r="L53" s="509"/>
    </row>
    <row r="54" spans="1:12" ht="12.75" customHeight="1" x14ac:dyDescent="0.2">
      <c r="A54" s="3" t="s">
        <v>450</v>
      </c>
      <c r="B54" s="1730">
        <v>5432.6219872665006</v>
      </c>
      <c r="C54" s="1203">
        <f t="shared" si="0"/>
        <v>40741.58084962664</v>
      </c>
      <c r="D54" s="1456">
        <v>25132.553160000003</v>
      </c>
      <c r="E54" s="1967">
        <v>0</v>
      </c>
      <c r="F54" s="1134">
        <v>5515.55386</v>
      </c>
      <c r="G54" s="1134">
        <v>0</v>
      </c>
      <c r="H54" s="1852">
        <v>0</v>
      </c>
      <c r="I54" s="1586">
        <v>515.33699999999999</v>
      </c>
      <c r="J54" s="1812">
        <v>9578.1368296266392</v>
      </c>
      <c r="K54" s="911">
        <v>1450</v>
      </c>
      <c r="L54" s="509"/>
    </row>
    <row r="55" spans="1:12" ht="12.75" customHeight="1" x14ac:dyDescent="0.2">
      <c r="A55" s="3" t="s">
        <v>261</v>
      </c>
      <c r="B55" s="1730">
        <v>1300.5227780763</v>
      </c>
      <c r="C55" s="1203">
        <f t="shared" si="0"/>
        <v>11988.406917970555</v>
      </c>
      <c r="D55" s="1456">
        <v>6613.1026800000018</v>
      </c>
      <c r="E55" s="1967">
        <v>0</v>
      </c>
      <c r="F55" s="1134">
        <v>243.34681000000009</v>
      </c>
      <c r="G55" s="1134">
        <v>0</v>
      </c>
      <c r="H55" s="1852">
        <v>0</v>
      </c>
      <c r="I55" s="1586">
        <v>53.404000000000003</v>
      </c>
      <c r="J55" s="1812">
        <v>5078.5534279705535</v>
      </c>
      <c r="K55" s="911">
        <v>478</v>
      </c>
      <c r="L55" s="509"/>
    </row>
    <row r="56" spans="1:12" ht="12.75" customHeight="1" x14ac:dyDescent="0.2">
      <c r="A56" s="3" t="s">
        <v>451</v>
      </c>
      <c r="B56" s="1730">
        <v>1335.4407246172</v>
      </c>
      <c r="C56" s="1203">
        <f t="shared" si="0"/>
        <v>16066.834185708503</v>
      </c>
      <c r="D56" s="1456">
        <v>7436.0805</v>
      </c>
      <c r="E56" s="1967">
        <v>0</v>
      </c>
      <c r="F56" s="1134">
        <v>400.36459000000002</v>
      </c>
      <c r="G56" s="1134">
        <v>0</v>
      </c>
      <c r="H56" s="1852">
        <v>0</v>
      </c>
      <c r="I56" s="1586">
        <v>150.40799999999999</v>
      </c>
      <c r="J56" s="1812">
        <v>8079.9810957085028</v>
      </c>
      <c r="K56" s="911">
        <v>559</v>
      </c>
      <c r="L56" s="509"/>
    </row>
    <row r="57" spans="1:12" ht="12.75" customHeight="1" x14ac:dyDescent="0.2">
      <c r="A57" s="3" t="s">
        <v>452</v>
      </c>
      <c r="B57" s="1730">
        <v>745.0616491646</v>
      </c>
      <c r="C57" s="1203">
        <f t="shared" si="0"/>
        <v>5993.8210362899354</v>
      </c>
      <c r="D57" s="1456">
        <v>3251.8395599999999</v>
      </c>
      <c r="E57" s="1967">
        <v>0</v>
      </c>
      <c r="F57" s="1134">
        <v>184.48624000000004</v>
      </c>
      <c r="G57" s="1134">
        <v>0</v>
      </c>
      <c r="H57" s="1852">
        <v>0</v>
      </c>
      <c r="I57" s="1586">
        <v>13.991</v>
      </c>
      <c r="J57" s="1812">
        <v>2543.5042362899353</v>
      </c>
      <c r="K57" s="911">
        <v>237</v>
      </c>
      <c r="L57" s="509"/>
    </row>
    <row r="58" spans="1:12" ht="12.75" customHeight="1" x14ac:dyDescent="0.2">
      <c r="A58" s="3" t="s">
        <v>453</v>
      </c>
      <c r="B58" s="1730">
        <v>2076.5458445269001</v>
      </c>
      <c r="C58" s="1203">
        <f t="shared" si="0"/>
        <v>16803.693727906935</v>
      </c>
      <c r="D58" s="1456">
        <v>11087.027700000001</v>
      </c>
      <c r="E58" s="1967">
        <v>0</v>
      </c>
      <c r="F58" s="1134">
        <v>223.79646</v>
      </c>
      <c r="G58" s="1134">
        <v>0</v>
      </c>
      <c r="H58" s="1852">
        <v>0</v>
      </c>
      <c r="I58" s="1586">
        <v>145.185</v>
      </c>
      <c r="J58" s="1812">
        <v>5347.6845679069365</v>
      </c>
      <c r="K58" s="911">
        <v>724</v>
      </c>
      <c r="L58" s="509"/>
    </row>
    <row r="59" spans="1:12" ht="12.75" customHeight="1" x14ac:dyDescent="0.2">
      <c r="A59" s="3" t="s">
        <v>76</v>
      </c>
      <c r="B59" s="1730">
        <v>10354.267982646001</v>
      </c>
      <c r="C59" s="1203">
        <f t="shared" si="0"/>
        <v>78613.752881020657</v>
      </c>
      <c r="D59" s="1456">
        <v>56921.665080000006</v>
      </c>
      <c r="E59" s="1967">
        <v>0</v>
      </c>
      <c r="F59" s="1134">
        <v>5892.3532700000014</v>
      </c>
      <c r="G59" s="1134">
        <v>0</v>
      </c>
      <c r="H59" s="1852">
        <v>0</v>
      </c>
      <c r="I59" s="1586">
        <v>1269.548</v>
      </c>
      <c r="J59" s="1812">
        <v>14530.18653102065</v>
      </c>
      <c r="K59" s="911">
        <v>2341</v>
      </c>
      <c r="L59" s="509"/>
    </row>
    <row r="60" spans="1:12" ht="12.75" customHeight="1" x14ac:dyDescent="0.2">
      <c r="A60" s="3" t="s">
        <v>454</v>
      </c>
      <c r="B60" s="1730">
        <v>6779.2571784059992</v>
      </c>
      <c r="C60" s="1203">
        <f t="shared" si="0"/>
        <v>35123.302932434039</v>
      </c>
      <c r="D60" s="1456">
        <v>22137.256859999998</v>
      </c>
      <c r="E60" s="1967">
        <v>0</v>
      </c>
      <c r="F60" s="1134">
        <v>1152.46379</v>
      </c>
      <c r="G60" s="1134">
        <v>0</v>
      </c>
      <c r="H60" s="1852">
        <v>0</v>
      </c>
      <c r="I60" s="1586">
        <v>451.98200000000003</v>
      </c>
      <c r="J60" s="1812">
        <v>11381.600282434041</v>
      </c>
      <c r="K60" s="911">
        <v>1431</v>
      </c>
      <c r="L60" s="509"/>
    </row>
    <row r="61" spans="1:12" ht="12.75" customHeight="1" x14ac:dyDescent="0.2">
      <c r="A61" s="3" t="s">
        <v>455</v>
      </c>
      <c r="B61" s="1730">
        <v>10131.227504655999</v>
      </c>
      <c r="C61" s="1203">
        <f t="shared" si="0"/>
        <v>37709.300871889413</v>
      </c>
      <c r="D61" s="1456">
        <v>23197.132739999997</v>
      </c>
      <c r="E61" s="1967">
        <v>0</v>
      </c>
      <c r="F61" s="1134">
        <v>2660.5906900000004</v>
      </c>
      <c r="G61" s="1134">
        <v>0</v>
      </c>
      <c r="H61" s="1852">
        <v>0</v>
      </c>
      <c r="I61" s="1586">
        <v>618.49099999999999</v>
      </c>
      <c r="J61" s="1812">
        <v>11233.086441889413</v>
      </c>
      <c r="K61" s="911">
        <v>1613</v>
      </c>
      <c r="L61" s="509"/>
    </row>
    <row r="62" spans="1:12" ht="12.75" customHeight="1" x14ac:dyDescent="0.2">
      <c r="A62" s="3" t="s">
        <v>77</v>
      </c>
      <c r="B62" s="1730">
        <v>1432.2355605816999</v>
      </c>
      <c r="C62" s="1203">
        <f t="shared" si="0"/>
        <v>11056.588063602037</v>
      </c>
      <c r="D62" s="1456">
        <v>6009.9348600000003</v>
      </c>
      <c r="E62" s="1967">
        <v>0</v>
      </c>
      <c r="F62" s="1134">
        <v>464.05867000000012</v>
      </c>
      <c r="G62" s="1134">
        <v>0</v>
      </c>
      <c r="H62" s="1852">
        <v>0</v>
      </c>
      <c r="I62" s="1586">
        <v>38.627000000000002</v>
      </c>
      <c r="J62" s="1812">
        <v>4543.9675336020373</v>
      </c>
      <c r="K62" s="911">
        <v>402</v>
      </c>
      <c r="L62" s="509"/>
    </row>
    <row r="63" spans="1:12" ht="12.75" customHeight="1" x14ac:dyDescent="0.2">
      <c r="A63" s="3" t="s">
        <v>148</v>
      </c>
      <c r="B63" s="1730">
        <v>44715.472273159998</v>
      </c>
      <c r="C63" s="1203">
        <f t="shared" si="0"/>
        <v>439875.06056494836</v>
      </c>
      <c r="D63" s="1456">
        <v>223801.24164000008</v>
      </c>
      <c r="E63" s="1967">
        <v>0</v>
      </c>
      <c r="F63" s="1134">
        <v>35276.172360000004</v>
      </c>
      <c r="G63" s="1134">
        <v>0</v>
      </c>
      <c r="H63" s="1852">
        <v>1726.0038299999999</v>
      </c>
      <c r="I63" s="1586">
        <v>5940.308</v>
      </c>
      <c r="J63" s="1812">
        <v>173131.33473494829</v>
      </c>
      <c r="K63" s="911">
        <v>13843</v>
      </c>
      <c r="L63" s="509"/>
    </row>
    <row r="64" spans="1:12" ht="12.75" customHeight="1" x14ac:dyDescent="0.2">
      <c r="A64" s="3" t="s">
        <v>456</v>
      </c>
      <c r="B64" s="1730">
        <v>2515.7127084619005</v>
      </c>
      <c r="C64" s="1203">
        <f t="shared" si="0"/>
        <v>19457.609621043892</v>
      </c>
      <c r="D64" s="1456">
        <v>12355.128420000005</v>
      </c>
      <c r="E64" s="1967">
        <v>0</v>
      </c>
      <c r="F64" s="1134">
        <v>374.61787999999996</v>
      </c>
      <c r="G64" s="1134">
        <v>0</v>
      </c>
      <c r="H64" s="1852">
        <v>0</v>
      </c>
      <c r="I64" s="1586">
        <v>51.826999999999998</v>
      </c>
      <c r="J64" s="1812">
        <v>6676.0363210438891</v>
      </c>
      <c r="K64" s="911">
        <v>774</v>
      </c>
      <c r="L64" s="509"/>
    </row>
    <row r="65" spans="1:12" ht="12.75" customHeight="1" x14ac:dyDescent="0.2">
      <c r="A65" s="3" t="s">
        <v>457</v>
      </c>
      <c r="B65" s="1730">
        <v>162.9089324203</v>
      </c>
      <c r="C65" s="1203">
        <f t="shared" si="0"/>
        <v>1741.0314620486629</v>
      </c>
      <c r="D65" s="1456">
        <v>696.48456000000022</v>
      </c>
      <c r="E65" s="1967">
        <v>0</v>
      </c>
      <c r="F65" s="1134">
        <v>29.215430000000005</v>
      </c>
      <c r="G65" s="1134">
        <v>0</v>
      </c>
      <c r="H65" s="1852">
        <v>0</v>
      </c>
      <c r="I65" s="1586">
        <v>10</v>
      </c>
      <c r="J65" s="1812">
        <v>1005.3314720486626</v>
      </c>
      <c r="K65" s="911">
        <v>65</v>
      </c>
      <c r="L65" s="509"/>
    </row>
    <row r="66" spans="1:12" ht="12.75" customHeight="1" x14ac:dyDescent="0.2">
      <c r="A66" s="3" t="s">
        <v>458</v>
      </c>
      <c r="B66" s="1730">
        <v>7429.9089247990005</v>
      </c>
      <c r="C66" s="1203">
        <f t="shared" si="0"/>
        <v>51226.910632776737</v>
      </c>
      <c r="D66" s="1456">
        <v>29683.26786</v>
      </c>
      <c r="E66" s="1967">
        <v>0</v>
      </c>
      <c r="F66" s="1134">
        <v>2755.0424999999996</v>
      </c>
      <c r="G66" s="1134">
        <v>0</v>
      </c>
      <c r="H66" s="1852">
        <v>0</v>
      </c>
      <c r="I66" s="1586">
        <v>850.08299999999997</v>
      </c>
      <c r="J66" s="1812">
        <v>17938.517272776739</v>
      </c>
      <c r="K66" s="911">
        <v>2223</v>
      </c>
      <c r="L66" s="509"/>
    </row>
    <row r="67" spans="1:12" ht="12.75" customHeight="1" x14ac:dyDescent="0.2">
      <c r="A67" s="3" t="s">
        <v>459</v>
      </c>
      <c r="B67" s="1730">
        <v>3346.6198044966995</v>
      </c>
      <c r="C67" s="1203">
        <f t="shared" si="0"/>
        <v>19268.207137744128</v>
      </c>
      <c r="D67" s="1456">
        <v>12446.107319999999</v>
      </c>
      <c r="E67" s="1967">
        <v>0</v>
      </c>
      <c r="F67" s="1134">
        <v>806.79943999999978</v>
      </c>
      <c r="G67" s="1134">
        <v>0</v>
      </c>
      <c r="H67" s="1852">
        <v>0</v>
      </c>
      <c r="I67" s="1586">
        <v>164.65</v>
      </c>
      <c r="J67" s="1812">
        <v>5850.6503777441312</v>
      </c>
      <c r="K67" s="911">
        <v>741</v>
      </c>
      <c r="L67" s="509"/>
    </row>
    <row r="68" spans="1:12" ht="12.75" customHeight="1" x14ac:dyDescent="0.2">
      <c r="A68" s="3" t="s">
        <v>460</v>
      </c>
      <c r="B68" s="1730">
        <v>1700.7275600793</v>
      </c>
      <c r="C68" s="1203">
        <f t="shared" si="0"/>
        <v>21233.731074177242</v>
      </c>
      <c r="D68" s="1456">
        <v>5561.1460800000013</v>
      </c>
      <c r="E68" s="1967">
        <v>0</v>
      </c>
      <c r="F68" s="1134">
        <v>473.33671999999984</v>
      </c>
      <c r="G68" s="1134">
        <v>0</v>
      </c>
      <c r="H68" s="1852">
        <v>0</v>
      </c>
      <c r="I68" s="1586">
        <v>79.611999999999995</v>
      </c>
      <c r="J68" s="1812">
        <v>15119.636274177239</v>
      </c>
      <c r="K68" s="911">
        <v>681</v>
      </c>
      <c r="L68" s="509"/>
    </row>
    <row r="69" spans="1:12" ht="12.75" customHeight="1" x14ac:dyDescent="0.2">
      <c r="A69" s="3" t="s">
        <v>79</v>
      </c>
      <c r="B69" s="1730">
        <v>1274.5743380145002</v>
      </c>
      <c r="C69" s="1203">
        <f t="shared" ref="C69:C132" si="1">SUM(D69:J69)</f>
        <v>9432.3959618828994</v>
      </c>
      <c r="D69" s="1456">
        <v>5341.4533799999981</v>
      </c>
      <c r="E69" s="1967">
        <v>0</v>
      </c>
      <c r="F69" s="1134">
        <v>262.70122000000009</v>
      </c>
      <c r="G69" s="1134">
        <v>0</v>
      </c>
      <c r="H69" s="1852">
        <v>0</v>
      </c>
      <c r="I69" s="1586">
        <v>205.61</v>
      </c>
      <c r="J69" s="1812">
        <v>3622.6313618829026</v>
      </c>
      <c r="K69" s="911">
        <v>379</v>
      </c>
      <c r="L69" s="509"/>
    </row>
    <row r="70" spans="1:12" ht="12.75" customHeight="1" x14ac:dyDescent="0.2">
      <c r="A70" s="3" t="s">
        <v>461</v>
      </c>
      <c r="B70" s="1730">
        <v>39431.265327375004</v>
      </c>
      <c r="C70" s="1203">
        <f t="shared" si="1"/>
        <v>275375.86403054249</v>
      </c>
      <c r="D70" s="1456">
        <v>154359.33563999998</v>
      </c>
      <c r="E70" s="1967">
        <v>0</v>
      </c>
      <c r="F70" s="1134">
        <v>25610.46283</v>
      </c>
      <c r="G70" s="1134">
        <v>0</v>
      </c>
      <c r="H70" s="1852">
        <v>0</v>
      </c>
      <c r="I70" s="1586">
        <v>3517.5120000000002</v>
      </c>
      <c r="J70" s="1812">
        <v>91888.553560542539</v>
      </c>
      <c r="K70" s="911">
        <v>10506</v>
      </c>
      <c r="L70" s="509"/>
    </row>
    <row r="71" spans="1:12" ht="12.75" customHeight="1" x14ac:dyDescent="0.2">
      <c r="A71" s="3" t="s">
        <v>462</v>
      </c>
      <c r="B71" s="1730">
        <v>2862.0422347829999</v>
      </c>
      <c r="C71" s="1203">
        <f t="shared" si="1"/>
        <v>21012.721900015182</v>
      </c>
      <c r="D71" s="1456">
        <v>12722.388600000002</v>
      </c>
      <c r="E71" s="1967">
        <v>0</v>
      </c>
      <c r="F71" s="1134">
        <v>936.19841000000008</v>
      </c>
      <c r="G71" s="1134">
        <v>0</v>
      </c>
      <c r="H71" s="1852">
        <v>0</v>
      </c>
      <c r="I71" s="1586">
        <v>190.42</v>
      </c>
      <c r="J71" s="1812">
        <v>7163.7148900151788</v>
      </c>
      <c r="K71" s="911">
        <v>833</v>
      </c>
      <c r="L71" s="509"/>
    </row>
    <row r="72" spans="1:12" ht="12.75" customHeight="1" x14ac:dyDescent="0.2">
      <c r="A72" s="3" t="s">
        <v>463</v>
      </c>
      <c r="B72" s="1730">
        <v>10570.817698724</v>
      </c>
      <c r="C72" s="1203">
        <f t="shared" si="1"/>
        <v>65202.814075710761</v>
      </c>
      <c r="D72" s="1456">
        <v>39831.906780000005</v>
      </c>
      <c r="E72" s="1967">
        <v>0</v>
      </c>
      <c r="F72" s="1134">
        <v>3187.6935399999998</v>
      </c>
      <c r="G72" s="1134">
        <v>0</v>
      </c>
      <c r="H72" s="1852">
        <v>0</v>
      </c>
      <c r="I72" s="1586">
        <v>965.58900000000006</v>
      </c>
      <c r="J72" s="1812">
        <v>21217.62475571076</v>
      </c>
      <c r="K72" s="911">
        <v>2708</v>
      </c>
      <c r="L72" s="509"/>
    </row>
    <row r="73" spans="1:12" ht="12.75" customHeight="1" x14ac:dyDescent="0.2">
      <c r="A73" s="3" t="s">
        <v>464</v>
      </c>
      <c r="B73" s="1730">
        <v>545.38433670009999</v>
      </c>
      <c r="C73" s="1203">
        <f t="shared" si="1"/>
        <v>7153.6701176727383</v>
      </c>
      <c r="D73" s="1456">
        <v>3519.1234200000008</v>
      </c>
      <c r="E73" s="1967">
        <v>0</v>
      </c>
      <c r="F73" s="1134">
        <v>214.57564000000005</v>
      </c>
      <c r="G73" s="1134">
        <v>0</v>
      </c>
      <c r="H73" s="1852">
        <v>0</v>
      </c>
      <c r="I73" s="1586">
        <v>20.513999999999999</v>
      </c>
      <c r="J73" s="1812">
        <v>3399.4570576727369</v>
      </c>
      <c r="K73" s="911">
        <v>240</v>
      </c>
      <c r="L73" s="509"/>
    </row>
    <row r="74" spans="1:12" ht="12.75" customHeight="1" x14ac:dyDescent="0.2">
      <c r="A74" s="3" t="s">
        <v>465</v>
      </c>
      <c r="B74" s="1730">
        <v>1818.7862883866999</v>
      </c>
      <c r="C74" s="1203">
        <f t="shared" si="1"/>
        <v>11249.281364534407</v>
      </c>
      <c r="D74" s="1456">
        <v>6591.6265800000019</v>
      </c>
      <c r="E74" s="1967">
        <v>0</v>
      </c>
      <c r="F74" s="1134">
        <v>486.70234999999997</v>
      </c>
      <c r="G74" s="1134">
        <v>0</v>
      </c>
      <c r="H74" s="1852">
        <v>0</v>
      </c>
      <c r="I74" s="1586">
        <v>63.481999999999999</v>
      </c>
      <c r="J74" s="1812">
        <v>4107.4704345344044</v>
      </c>
      <c r="K74" s="911">
        <v>478</v>
      </c>
      <c r="L74" s="509"/>
    </row>
    <row r="75" spans="1:12" ht="12.75" customHeight="1" x14ac:dyDescent="0.2">
      <c r="A75" s="3" t="s">
        <v>466</v>
      </c>
      <c r="B75" s="1730">
        <v>3427.0133866949996</v>
      </c>
      <c r="C75" s="1203">
        <f t="shared" si="1"/>
        <v>33114.135429318398</v>
      </c>
      <c r="D75" s="1456">
        <v>23980.81812</v>
      </c>
      <c r="E75" s="1967">
        <v>0</v>
      </c>
      <c r="F75" s="1134">
        <v>2430.9014799999995</v>
      </c>
      <c r="G75" s="1134">
        <v>0</v>
      </c>
      <c r="H75" s="1852">
        <v>0</v>
      </c>
      <c r="I75" s="1586">
        <v>248.184</v>
      </c>
      <c r="J75" s="1812">
        <v>6454.2318293183971</v>
      </c>
      <c r="K75" s="911">
        <v>1078</v>
      </c>
      <c r="L75" s="509"/>
    </row>
    <row r="76" spans="1:12" ht="12.75" customHeight="1" x14ac:dyDescent="0.2">
      <c r="A76" s="3" t="s">
        <v>467</v>
      </c>
      <c r="B76" s="1730">
        <v>1695.8184165094001</v>
      </c>
      <c r="C76" s="1203">
        <f t="shared" si="1"/>
        <v>9533.782759726244</v>
      </c>
      <c r="D76" s="1456">
        <v>5180.850300000001</v>
      </c>
      <c r="E76" s="1967">
        <v>0</v>
      </c>
      <c r="F76" s="1134">
        <v>216.42542999999998</v>
      </c>
      <c r="G76" s="1134">
        <v>0</v>
      </c>
      <c r="H76" s="1852">
        <v>0</v>
      </c>
      <c r="I76" s="1586">
        <v>41.058</v>
      </c>
      <c r="J76" s="1812">
        <v>4095.4490297262432</v>
      </c>
      <c r="K76" s="911">
        <v>509</v>
      </c>
      <c r="L76" s="509"/>
    </row>
    <row r="77" spans="1:12" ht="12.75" customHeight="1" x14ac:dyDescent="0.2">
      <c r="A77" s="3" t="s">
        <v>468</v>
      </c>
      <c r="B77" s="1730">
        <v>800.2967241962001</v>
      </c>
      <c r="C77" s="1203">
        <f t="shared" si="1"/>
        <v>4543.4788454914724</v>
      </c>
      <c r="D77" s="1456">
        <v>2592.7186199999996</v>
      </c>
      <c r="E77" s="1967">
        <v>0</v>
      </c>
      <c r="F77" s="1134">
        <v>57.543309999999977</v>
      </c>
      <c r="G77" s="1134">
        <v>0</v>
      </c>
      <c r="H77" s="1852">
        <v>0</v>
      </c>
      <c r="I77" s="1586">
        <v>25.786999999999999</v>
      </c>
      <c r="J77" s="1812">
        <v>1867.4299154914729</v>
      </c>
      <c r="K77" s="911">
        <v>253</v>
      </c>
      <c r="L77" s="509"/>
    </row>
    <row r="78" spans="1:12" ht="12.75" customHeight="1" x14ac:dyDescent="0.2">
      <c r="A78" s="3" t="s">
        <v>81</v>
      </c>
      <c r="B78" s="1730">
        <v>19497.634822166998</v>
      </c>
      <c r="C78" s="1203">
        <f t="shared" si="1"/>
        <v>198468.41250284135</v>
      </c>
      <c r="D78" s="1456">
        <v>129842.47487999998</v>
      </c>
      <c r="E78" s="1967">
        <v>0</v>
      </c>
      <c r="F78" s="1134">
        <v>18545.277709999995</v>
      </c>
      <c r="G78" s="1134">
        <v>0</v>
      </c>
      <c r="H78" s="1852">
        <v>0</v>
      </c>
      <c r="I78" s="1586">
        <v>1268.4580000000001</v>
      </c>
      <c r="J78" s="1812">
        <v>48812.201912841345</v>
      </c>
      <c r="K78" s="911">
        <v>5994</v>
      </c>
      <c r="L78" s="509"/>
    </row>
    <row r="79" spans="1:12" ht="12.75" customHeight="1" x14ac:dyDescent="0.2">
      <c r="A79" s="3" t="s">
        <v>82</v>
      </c>
      <c r="B79" s="1730">
        <v>20775.592893432</v>
      </c>
      <c r="C79" s="1203">
        <f t="shared" si="1"/>
        <v>196122.95208683074</v>
      </c>
      <c r="D79" s="1456">
        <v>136028.61066000003</v>
      </c>
      <c r="E79" s="1967">
        <v>0</v>
      </c>
      <c r="F79" s="1134">
        <v>20453.722639999993</v>
      </c>
      <c r="G79" s="1134">
        <v>0</v>
      </c>
      <c r="H79" s="1852">
        <v>0</v>
      </c>
      <c r="I79" s="1586">
        <v>955.64200000000005</v>
      </c>
      <c r="J79" s="1812">
        <v>38684.976786830732</v>
      </c>
      <c r="K79" s="911">
        <v>5701</v>
      </c>
      <c r="L79" s="509"/>
    </row>
    <row r="80" spans="1:12" ht="12.75" customHeight="1" x14ac:dyDescent="0.2">
      <c r="A80" s="3" t="s">
        <v>469</v>
      </c>
      <c r="B80" s="1730">
        <v>630.72959905089988</v>
      </c>
      <c r="C80" s="1203">
        <f t="shared" si="1"/>
        <v>3732.5993229285427</v>
      </c>
      <c r="D80" s="1456">
        <v>2002.6812600000005</v>
      </c>
      <c r="E80" s="1967">
        <v>0</v>
      </c>
      <c r="F80" s="1134">
        <v>110.07656999999999</v>
      </c>
      <c r="G80" s="1134">
        <v>0</v>
      </c>
      <c r="H80" s="1852">
        <v>0</v>
      </c>
      <c r="I80" s="1586">
        <v>14.292</v>
      </c>
      <c r="J80" s="1812">
        <v>1605.5494929285423</v>
      </c>
      <c r="K80" s="911">
        <v>216</v>
      </c>
      <c r="L80" s="509"/>
    </row>
    <row r="81" spans="1:12" ht="12.75" customHeight="1" x14ac:dyDescent="0.2">
      <c r="A81" s="3" t="s">
        <v>83</v>
      </c>
      <c r="B81" s="1730">
        <v>4637.1245088092992</v>
      </c>
      <c r="C81" s="1203">
        <f t="shared" si="1"/>
        <v>32312.906325558757</v>
      </c>
      <c r="D81" s="1456">
        <v>21142.404960000007</v>
      </c>
      <c r="E81" s="1967">
        <v>0</v>
      </c>
      <c r="F81" s="1134">
        <v>2049.84474</v>
      </c>
      <c r="G81" s="1134">
        <v>0</v>
      </c>
      <c r="H81" s="1852">
        <v>0</v>
      </c>
      <c r="I81" s="1586">
        <v>842.15800000000002</v>
      </c>
      <c r="J81" s="1812">
        <v>8278.4986255587501</v>
      </c>
      <c r="K81" s="911">
        <v>1092</v>
      </c>
      <c r="L81" s="509"/>
    </row>
    <row r="82" spans="1:12" ht="12.75" customHeight="1" x14ac:dyDescent="0.2">
      <c r="A82" s="3" t="s">
        <v>470</v>
      </c>
      <c r="B82" s="1730">
        <v>920.81098699159998</v>
      </c>
      <c r="C82" s="1203">
        <f t="shared" si="1"/>
        <v>7114.2339060784834</v>
      </c>
      <c r="D82" s="1456">
        <v>4002.9267599999994</v>
      </c>
      <c r="E82" s="1967">
        <v>0</v>
      </c>
      <c r="F82" s="1134">
        <v>222.03881999999999</v>
      </c>
      <c r="G82" s="1134">
        <v>0</v>
      </c>
      <c r="H82" s="1852">
        <v>0</v>
      </c>
      <c r="I82" s="1586">
        <v>53.640999999999998</v>
      </c>
      <c r="J82" s="1812">
        <v>2835.6273260784851</v>
      </c>
      <c r="K82" s="911">
        <v>306</v>
      </c>
      <c r="L82" s="509"/>
    </row>
    <row r="83" spans="1:12" ht="12.75" customHeight="1" x14ac:dyDescent="0.2">
      <c r="A83" s="3" t="s">
        <v>471</v>
      </c>
      <c r="B83" s="1730">
        <v>739.15853060689994</v>
      </c>
      <c r="C83" s="1203">
        <f t="shared" si="1"/>
        <v>8126.7702415203203</v>
      </c>
      <c r="D83" s="1456">
        <v>3518.1248400000009</v>
      </c>
      <c r="E83" s="1967">
        <v>0</v>
      </c>
      <c r="F83" s="1134">
        <v>228.19541000000001</v>
      </c>
      <c r="G83" s="1134">
        <v>0</v>
      </c>
      <c r="H83" s="1852">
        <v>0</v>
      </c>
      <c r="I83" s="1586">
        <v>52.435000000000002</v>
      </c>
      <c r="J83" s="1812">
        <v>4328.0149915203201</v>
      </c>
      <c r="K83" s="911">
        <v>333</v>
      </c>
      <c r="L83" s="509"/>
    </row>
    <row r="84" spans="1:12" ht="12.75" customHeight="1" x14ac:dyDescent="0.2">
      <c r="A84" s="3" t="s">
        <v>84</v>
      </c>
      <c r="B84" s="1730">
        <v>1064.908683954</v>
      </c>
      <c r="C84" s="1203">
        <f t="shared" si="1"/>
        <v>14673.837998284345</v>
      </c>
      <c r="D84" s="1456">
        <v>5792.2536</v>
      </c>
      <c r="E84" s="1967">
        <v>0</v>
      </c>
      <c r="F84" s="1134">
        <v>400.97763000000015</v>
      </c>
      <c r="G84" s="1134">
        <v>0</v>
      </c>
      <c r="H84" s="1852">
        <v>0</v>
      </c>
      <c r="I84" s="1586">
        <v>40.162999999999997</v>
      </c>
      <c r="J84" s="1812">
        <v>8440.4437682843454</v>
      </c>
      <c r="K84" s="911">
        <v>471</v>
      </c>
      <c r="L84" s="509"/>
    </row>
    <row r="85" spans="1:12" ht="12.75" customHeight="1" x14ac:dyDescent="0.2">
      <c r="A85" s="3" t="s">
        <v>472</v>
      </c>
      <c r="B85" s="1730">
        <v>639.65719196710006</v>
      </c>
      <c r="C85" s="1203">
        <f t="shared" si="1"/>
        <v>4100.5240995034437</v>
      </c>
      <c r="D85" s="1456">
        <v>2155.9168799999993</v>
      </c>
      <c r="E85" s="1967">
        <v>0</v>
      </c>
      <c r="F85" s="1134">
        <v>166.34627000000003</v>
      </c>
      <c r="G85" s="1134">
        <v>0</v>
      </c>
      <c r="H85" s="1852">
        <v>0</v>
      </c>
      <c r="I85" s="1586">
        <v>30.506</v>
      </c>
      <c r="J85" s="1812">
        <v>1747.7549495034443</v>
      </c>
      <c r="K85" s="911">
        <v>159</v>
      </c>
      <c r="L85" s="509"/>
    </row>
    <row r="86" spans="1:12" ht="12.75" customHeight="1" x14ac:dyDescent="0.2">
      <c r="A86" s="3" t="s">
        <v>156</v>
      </c>
      <c r="B86" s="1730">
        <v>485.20483649380003</v>
      </c>
      <c r="C86" s="1203">
        <f t="shared" si="1"/>
        <v>5836.5506960764733</v>
      </c>
      <c r="D86" s="1456">
        <v>2356.0929000000006</v>
      </c>
      <c r="E86" s="1967">
        <v>0</v>
      </c>
      <c r="F86" s="1134">
        <v>164.92231000000001</v>
      </c>
      <c r="G86" s="1134">
        <v>0</v>
      </c>
      <c r="H86" s="1852">
        <v>0</v>
      </c>
      <c r="I86" s="1586">
        <v>30.198</v>
      </c>
      <c r="J86" s="1812">
        <v>3285.3374860764729</v>
      </c>
      <c r="K86" s="911">
        <v>202</v>
      </c>
      <c r="L86" s="509"/>
    </row>
    <row r="87" spans="1:12" ht="12.75" customHeight="1" x14ac:dyDescent="0.2">
      <c r="A87" s="3" t="s">
        <v>473</v>
      </c>
      <c r="B87" s="1730">
        <v>2054.4867951722999</v>
      </c>
      <c r="C87" s="1203">
        <f t="shared" si="1"/>
        <v>11496.739568087483</v>
      </c>
      <c r="D87" s="1456">
        <v>5532.54018</v>
      </c>
      <c r="E87" s="1967">
        <v>0</v>
      </c>
      <c r="F87" s="1134">
        <v>355.71160999999978</v>
      </c>
      <c r="G87" s="1134">
        <v>0</v>
      </c>
      <c r="H87" s="1852">
        <v>0</v>
      </c>
      <c r="I87" s="1586">
        <v>50.444000000000003</v>
      </c>
      <c r="J87" s="1812">
        <v>5558.0437780874827</v>
      </c>
      <c r="K87" s="911">
        <v>672</v>
      </c>
      <c r="L87" s="509"/>
    </row>
    <row r="88" spans="1:12" ht="12.75" customHeight="1" x14ac:dyDescent="0.2">
      <c r="A88" s="3" t="s">
        <v>85</v>
      </c>
      <c r="B88" s="1730">
        <v>1456.9264786821</v>
      </c>
      <c r="C88" s="1203">
        <f t="shared" si="1"/>
        <v>9485.2223794742567</v>
      </c>
      <c r="D88" s="1456">
        <v>5268.7457400000021</v>
      </c>
      <c r="E88" s="1967">
        <v>0</v>
      </c>
      <c r="F88" s="1134">
        <v>522.69420000000002</v>
      </c>
      <c r="G88" s="1134">
        <v>0</v>
      </c>
      <c r="H88" s="1852">
        <v>0</v>
      </c>
      <c r="I88" s="1586">
        <v>365.072</v>
      </c>
      <c r="J88" s="1812">
        <v>3328.7104394742541</v>
      </c>
      <c r="K88" s="911">
        <v>341</v>
      </c>
      <c r="L88" s="509"/>
    </row>
    <row r="89" spans="1:12" ht="12.75" customHeight="1" x14ac:dyDescent="0.2">
      <c r="A89" s="3" t="s">
        <v>474</v>
      </c>
      <c r="B89" s="1730">
        <v>895.79193810160007</v>
      </c>
      <c r="C89" s="1203">
        <f t="shared" si="1"/>
        <v>7548.5155638326141</v>
      </c>
      <c r="D89" s="1456">
        <v>3737.4666599999996</v>
      </c>
      <c r="E89" s="1967">
        <v>0</v>
      </c>
      <c r="F89" s="1134">
        <v>647.52350000000013</v>
      </c>
      <c r="G89" s="1134">
        <v>0</v>
      </c>
      <c r="H89" s="1852">
        <v>0</v>
      </c>
      <c r="I89" s="1586">
        <v>67.72</v>
      </c>
      <c r="J89" s="1812">
        <v>3095.805403832614</v>
      </c>
      <c r="K89" s="911">
        <v>316</v>
      </c>
      <c r="L89" s="509"/>
    </row>
    <row r="90" spans="1:12" ht="12.75" customHeight="1" x14ac:dyDescent="0.2">
      <c r="A90" s="3" t="s">
        <v>475</v>
      </c>
      <c r="B90" s="1730">
        <v>3580.3940029255004</v>
      </c>
      <c r="C90" s="1203">
        <f t="shared" si="1"/>
        <v>80287.598403999451</v>
      </c>
      <c r="D90" s="1456">
        <v>23622.013739999999</v>
      </c>
      <c r="E90" s="1967">
        <v>5910.5012300000008</v>
      </c>
      <c r="F90" s="1134">
        <v>1114.3127199999997</v>
      </c>
      <c r="G90" s="1134">
        <v>0</v>
      </c>
      <c r="H90" s="1852">
        <v>2538.3459699999999</v>
      </c>
      <c r="I90" s="1586">
        <v>260.47500000000002</v>
      </c>
      <c r="J90" s="1812">
        <v>46841.949743999452</v>
      </c>
      <c r="K90" s="911">
        <v>1943</v>
      </c>
      <c r="L90" s="509"/>
    </row>
    <row r="91" spans="1:12" ht="12.75" customHeight="1" x14ac:dyDescent="0.2">
      <c r="A91" s="3" t="s">
        <v>88</v>
      </c>
      <c r="B91" s="1730">
        <v>2528.422195738</v>
      </c>
      <c r="C91" s="1203">
        <f t="shared" si="1"/>
        <v>20742.26686039985</v>
      </c>
      <c r="D91" s="1456">
        <v>14044.645199999999</v>
      </c>
      <c r="E91" s="1967">
        <v>0</v>
      </c>
      <c r="F91" s="1134">
        <v>1386.4675599999998</v>
      </c>
      <c r="G91" s="1134">
        <v>0</v>
      </c>
      <c r="H91" s="1852">
        <v>0</v>
      </c>
      <c r="I91" s="1586">
        <v>132.874</v>
      </c>
      <c r="J91" s="1812">
        <v>5178.2801003998529</v>
      </c>
      <c r="K91" s="911">
        <v>816</v>
      </c>
      <c r="L91" s="509"/>
    </row>
    <row r="92" spans="1:12" ht="12.75" customHeight="1" x14ac:dyDescent="0.2">
      <c r="A92" s="3" t="s">
        <v>390</v>
      </c>
      <c r="B92" s="1730">
        <v>14152.216755031601</v>
      </c>
      <c r="C92" s="1203">
        <f t="shared" si="1"/>
        <v>158128.85071509876</v>
      </c>
      <c r="D92" s="1456">
        <v>100738.33548000002</v>
      </c>
      <c r="E92" s="1967">
        <v>0</v>
      </c>
      <c r="F92" s="1134">
        <v>23818.702110000006</v>
      </c>
      <c r="G92" s="1134">
        <v>0</v>
      </c>
      <c r="H92" s="1852">
        <v>0</v>
      </c>
      <c r="I92" s="1586">
        <v>846.35500000000002</v>
      </c>
      <c r="J92" s="1812">
        <v>32725.458125098736</v>
      </c>
      <c r="K92" s="911">
        <v>4503</v>
      </c>
      <c r="L92" s="509"/>
    </row>
    <row r="93" spans="1:12" ht="12.75" customHeight="1" x14ac:dyDescent="0.2">
      <c r="A93" s="3" t="s">
        <v>158</v>
      </c>
      <c r="B93" s="1730">
        <v>640.07806210369995</v>
      </c>
      <c r="C93" s="1203">
        <f t="shared" si="1"/>
        <v>7375.061676006264</v>
      </c>
      <c r="D93" s="1456">
        <v>3842.281860000001</v>
      </c>
      <c r="E93" s="1967">
        <v>0</v>
      </c>
      <c r="F93" s="1134">
        <v>141.98084</v>
      </c>
      <c r="G93" s="1134">
        <v>0</v>
      </c>
      <c r="H93" s="1852">
        <v>0</v>
      </c>
      <c r="I93" s="1586">
        <v>28.981999999999999</v>
      </c>
      <c r="J93" s="1812">
        <v>3361.8169760062633</v>
      </c>
      <c r="K93" s="911">
        <v>269</v>
      </c>
      <c r="L93" s="509"/>
    </row>
    <row r="94" spans="1:12" ht="12.75" customHeight="1" x14ac:dyDescent="0.2">
      <c r="A94" s="3" t="s">
        <v>476</v>
      </c>
      <c r="B94" s="1730">
        <v>2485.7818443520996</v>
      </c>
      <c r="C94" s="1203">
        <f t="shared" si="1"/>
        <v>29258.009845996101</v>
      </c>
      <c r="D94" s="1456">
        <v>18029.381280000001</v>
      </c>
      <c r="E94" s="1967">
        <v>0</v>
      </c>
      <c r="F94" s="1134">
        <v>5059.5549199999996</v>
      </c>
      <c r="G94" s="1134">
        <v>0</v>
      </c>
      <c r="H94" s="1852">
        <v>0</v>
      </c>
      <c r="I94" s="1586">
        <v>158.125</v>
      </c>
      <c r="J94" s="1812">
        <v>6010.9486459961008</v>
      </c>
      <c r="K94" s="911">
        <v>881</v>
      </c>
      <c r="L94" s="509"/>
    </row>
    <row r="95" spans="1:12" ht="12.75" customHeight="1" x14ac:dyDescent="0.2">
      <c r="A95" s="3" t="s">
        <v>90</v>
      </c>
      <c r="B95" s="1730">
        <v>10082.316924139001</v>
      </c>
      <c r="C95" s="1203">
        <f t="shared" si="1"/>
        <v>95699.097091303905</v>
      </c>
      <c r="D95" s="1456">
        <v>51609.159300000014</v>
      </c>
      <c r="E95" s="1967">
        <v>0</v>
      </c>
      <c r="F95" s="1134">
        <v>10109.869620000005</v>
      </c>
      <c r="G95" s="1134">
        <v>0</v>
      </c>
      <c r="H95" s="1852">
        <v>0</v>
      </c>
      <c r="I95" s="1586">
        <v>565.97299999999996</v>
      </c>
      <c r="J95" s="1812">
        <v>33414.095171303881</v>
      </c>
      <c r="K95" s="911">
        <v>3376</v>
      </c>
      <c r="L95" s="509"/>
    </row>
    <row r="96" spans="1:12" ht="12.75" customHeight="1" x14ac:dyDescent="0.2">
      <c r="A96" s="3" t="s">
        <v>477</v>
      </c>
      <c r="B96" s="1730">
        <v>2770.9598940891001</v>
      </c>
      <c r="C96" s="1203">
        <f t="shared" si="1"/>
        <v>13997.10791022921</v>
      </c>
      <c r="D96" s="1456">
        <v>8370.6320400000004</v>
      </c>
      <c r="E96" s="1967">
        <v>0</v>
      </c>
      <c r="F96" s="1134">
        <v>1085.2204799999997</v>
      </c>
      <c r="G96" s="1134">
        <v>0</v>
      </c>
      <c r="H96" s="1852">
        <v>0</v>
      </c>
      <c r="I96" s="1586">
        <v>192.79599999999999</v>
      </c>
      <c r="J96" s="1812">
        <v>4348.4593902292081</v>
      </c>
      <c r="K96" s="911">
        <v>586</v>
      </c>
      <c r="L96" s="509"/>
    </row>
    <row r="97" spans="1:12" ht="12.75" customHeight="1" x14ac:dyDescent="0.2">
      <c r="A97" s="3" t="s">
        <v>478</v>
      </c>
      <c r="B97" s="1730">
        <v>1561.6869759685999</v>
      </c>
      <c r="C97" s="1203">
        <f t="shared" si="1"/>
        <v>19194.81277748604</v>
      </c>
      <c r="D97" s="1456">
        <v>9948.9851400000007</v>
      </c>
      <c r="E97" s="1967">
        <v>0</v>
      </c>
      <c r="F97" s="1134">
        <v>748.97676999999987</v>
      </c>
      <c r="G97" s="1134">
        <v>0</v>
      </c>
      <c r="H97" s="1852">
        <v>0</v>
      </c>
      <c r="I97" s="1586">
        <v>43.945</v>
      </c>
      <c r="J97" s="1812">
        <v>8452.9058674860389</v>
      </c>
      <c r="K97" s="911">
        <v>671</v>
      </c>
      <c r="L97" s="509"/>
    </row>
    <row r="98" spans="1:12" ht="12.75" customHeight="1" x14ac:dyDescent="0.2">
      <c r="A98" s="3" t="s">
        <v>479</v>
      </c>
      <c r="B98" s="1730">
        <v>1175.6471091750998</v>
      </c>
      <c r="C98" s="1203">
        <f t="shared" si="1"/>
        <v>9528.9095342135624</v>
      </c>
      <c r="D98" s="1456">
        <v>5552.7412799999993</v>
      </c>
      <c r="E98" s="1967">
        <v>0</v>
      </c>
      <c r="F98" s="1134">
        <v>475.20396999999997</v>
      </c>
      <c r="G98" s="1134">
        <v>0</v>
      </c>
      <c r="H98" s="1852">
        <v>0</v>
      </c>
      <c r="I98" s="1586">
        <v>41.052</v>
      </c>
      <c r="J98" s="1812">
        <v>3459.9122842135648</v>
      </c>
      <c r="K98" s="911">
        <v>415</v>
      </c>
      <c r="L98" s="509"/>
    </row>
    <row r="99" spans="1:12" ht="12.75" customHeight="1" x14ac:dyDescent="0.2">
      <c r="A99" s="3" t="s">
        <v>91</v>
      </c>
      <c r="B99" s="1730">
        <v>793.12864743980003</v>
      </c>
      <c r="C99" s="1203">
        <f t="shared" si="1"/>
        <v>6562.823649779979</v>
      </c>
      <c r="D99" s="1456">
        <v>3466.0568999999996</v>
      </c>
      <c r="E99" s="1967">
        <v>0</v>
      </c>
      <c r="F99" s="1134">
        <v>241.83846</v>
      </c>
      <c r="G99" s="1134">
        <v>0</v>
      </c>
      <c r="H99" s="1852">
        <v>0</v>
      </c>
      <c r="I99" s="1586">
        <v>75.204999999999998</v>
      </c>
      <c r="J99" s="1812">
        <v>2779.723289779979</v>
      </c>
      <c r="K99" s="911">
        <v>280</v>
      </c>
      <c r="L99" s="509"/>
    </row>
    <row r="100" spans="1:12" ht="12.75" customHeight="1" x14ac:dyDescent="0.2">
      <c r="A100" s="3" t="s">
        <v>92</v>
      </c>
      <c r="B100" s="1730">
        <v>1864.5462194633999</v>
      </c>
      <c r="C100" s="1203">
        <f t="shared" si="1"/>
        <v>14639.551796161177</v>
      </c>
      <c r="D100" s="1456">
        <v>9481.6507200000015</v>
      </c>
      <c r="E100" s="1967">
        <v>0</v>
      </c>
      <c r="F100" s="1134">
        <v>468.93389000000002</v>
      </c>
      <c r="G100" s="1134">
        <v>0</v>
      </c>
      <c r="H100" s="1852">
        <v>0</v>
      </c>
      <c r="I100" s="1586">
        <v>90.378</v>
      </c>
      <c r="J100" s="1812">
        <v>4598.5891861611735</v>
      </c>
      <c r="K100" s="911">
        <v>607</v>
      </c>
      <c r="L100" s="509"/>
    </row>
    <row r="101" spans="1:12" ht="12.75" customHeight="1" x14ac:dyDescent="0.2">
      <c r="A101" s="3" t="s">
        <v>94</v>
      </c>
      <c r="B101" s="1730">
        <v>755.71900488930009</v>
      </c>
      <c r="C101" s="1203">
        <f t="shared" si="1"/>
        <v>6376.9414257535809</v>
      </c>
      <c r="D101" s="1456">
        <v>4017.7810199999994</v>
      </c>
      <c r="E101" s="1967">
        <v>0</v>
      </c>
      <c r="F101" s="1134">
        <v>339.85793000000007</v>
      </c>
      <c r="G101" s="1134">
        <v>0</v>
      </c>
      <c r="H101" s="1852">
        <v>0</v>
      </c>
      <c r="I101" s="1586">
        <v>48.857999999999997</v>
      </c>
      <c r="J101" s="1812">
        <v>1970.4444757535809</v>
      </c>
      <c r="K101" s="911">
        <v>244</v>
      </c>
      <c r="L101" s="509"/>
    </row>
    <row r="102" spans="1:12" ht="12.75" customHeight="1" x14ac:dyDescent="0.2">
      <c r="A102" s="3" t="s">
        <v>480</v>
      </c>
      <c r="B102" s="1730">
        <v>1465.4683933076001</v>
      </c>
      <c r="C102" s="1203">
        <f t="shared" si="1"/>
        <v>9743.5742243542809</v>
      </c>
      <c r="D102" s="1456">
        <v>5878.7322600000007</v>
      </c>
      <c r="E102" s="1967">
        <v>0</v>
      </c>
      <c r="F102" s="1134">
        <v>392.20786000000004</v>
      </c>
      <c r="G102" s="1134">
        <v>0</v>
      </c>
      <c r="H102" s="1852">
        <v>0</v>
      </c>
      <c r="I102" s="1586">
        <v>59.976999999999997</v>
      </c>
      <c r="J102" s="1812">
        <v>3412.6571043542808</v>
      </c>
      <c r="K102" s="911">
        <v>437</v>
      </c>
      <c r="L102" s="509"/>
    </row>
    <row r="103" spans="1:12" ht="12.75" customHeight="1" x14ac:dyDescent="0.2">
      <c r="A103" s="3" t="s">
        <v>162</v>
      </c>
      <c r="B103" s="1730">
        <v>353.56938791930003</v>
      </c>
      <c r="C103" s="1203">
        <f t="shared" si="1"/>
        <v>3565.1847207175169</v>
      </c>
      <c r="D103" s="1456">
        <v>1201.99044</v>
      </c>
      <c r="E103" s="1967">
        <v>0</v>
      </c>
      <c r="F103" s="1134">
        <v>115.19914000000001</v>
      </c>
      <c r="G103" s="1134">
        <v>0</v>
      </c>
      <c r="H103" s="1852">
        <v>0</v>
      </c>
      <c r="I103" s="1586">
        <v>0.85399999999999998</v>
      </c>
      <c r="J103" s="1812">
        <v>2247.1411407175169</v>
      </c>
      <c r="K103" s="911">
        <v>150</v>
      </c>
      <c r="L103" s="509"/>
    </row>
    <row r="104" spans="1:12" ht="12.75" customHeight="1" x14ac:dyDescent="0.2">
      <c r="A104" s="3" t="s">
        <v>481</v>
      </c>
      <c r="B104" s="1730">
        <v>1319.3627378967999</v>
      </c>
      <c r="C104" s="1203">
        <f t="shared" si="1"/>
        <v>10353.538563792306</v>
      </c>
      <c r="D104" s="1456">
        <v>5571.2043000000012</v>
      </c>
      <c r="E104" s="1967">
        <v>0</v>
      </c>
      <c r="F104" s="1134">
        <v>411.60495000000003</v>
      </c>
      <c r="G104" s="1134">
        <v>0</v>
      </c>
      <c r="H104" s="1852">
        <v>0</v>
      </c>
      <c r="I104" s="1586">
        <v>57.377000000000002</v>
      </c>
      <c r="J104" s="1812">
        <v>4313.3523137923048</v>
      </c>
      <c r="K104" s="911">
        <v>392</v>
      </c>
      <c r="L104" s="509"/>
    </row>
    <row r="105" spans="1:12" ht="12.75" customHeight="1" x14ac:dyDescent="0.2">
      <c r="A105" s="3" t="s">
        <v>97</v>
      </c>
      <c r="B105" s="1730">
        <v>2016.0262870659001</v>
      </c>
      <c r="C105" s="1203">
        <f t="shared" si="1"/>
        <v>13290.161974484705</v>
      </c>
      <c r="D105" s="1456">
        <v>7255.6027200000008</v>
      </c>
      <c r="E105" s="1967">
        <v>0</v>
      </c>
      <c r="F105" s="1134">
        <v>461.00996000000004</v>
      </c>
      <c r="G105" s="1134">
        <v>0</v>
      </c>
      <c r="H105" s="1852">
        <v>0</v>
      </c>
      <c r="I105" s="1586">
        <v>120.947</v>
      </c>
      <c r="J105" s="1812">
        <v>5452.6022944847036</v>
      </c>
      <c r="K105" s="911">
        <v>636</v>
      </c>
      <c r="L105" s="509"/>
    </row>
    <row r="106" spans="1:12" ht="12.75" customHeight="1" x14ac:dyDescent="0.2">
      <c r="A106" s="3" t="s">
        <v>98</v>
      </c>
      <c r="B106" s="1730">
        <v>426.22997430009997</v>
      </c>
      <c r="C106" s="1203">
        <f t="shared" si="1"/>
        <v>5417.6520732094177</v>
      </c>
      <c r="D106" s="1456">
        <v>2910.5179800000001</v>
      </c>
      <c r="E106" s="1967">
        <v>0</v>
      </c>
      <c r="F106" s="1134">
        <v>161.89202999999998</v>
      </c>
      <c r="G106" s="1134">
        <v>0</v>
      </c>
      <c r="H106" s="1852">
        <v>0</v>
      </c>
      <c r="I106" s="1586">
        <v>33.658999999999999</v>
      </c>
      <c r="J106" s="1812">
        <v>2311.5830632094171</v>
      </c>
      <c r="K106" s="911">
        <v>213</v>
      </c>
      <c r="L106" s="509"/>
    </row>
    <row r="107" spans="1:12" ht="12.75" customHeight="1" x14ac:dyDescent="0.2">
      <c r="A107" s="3" t="s">
        <v>99</v>
      </c>
      <c r="B107" s="1730">
        <v>1230.5011556165998</v>
      </c>
      <c r="C107" s="1203">
        <f t="shared" si="1"/>
        <v>9285.010978200482</v>
      </c>
      <c r="D107" s="1456">
        <v>5701.3603799999992</v>
      </c>
      <c r="E107" s="1967">
        <v>0</v>
      </c>
      <c r="F107" s="1134">
        <v>289.71766000000002</v>
      </c>
      <c r="G107" s="1134">
        <v>0</v>
      </c>
      <c r="H107" s="1852">
        <v>0</v>
      </c>
      <c r="I107" s="1586">
        <v>301.41399999999999</v>
      </c>
      <c r="J107" s="1812">
        <v>2992.5189382004828</v>
      </c>
      <c r="K107" s="911">
        <v>324</v>
      </c>
      <c r="L107" s="509"/>
    </row>
    <row r="108" spans="1:12" ht="12.75" customHeight="1" x14ac:dyDescent="0.2">
      <c r="A108" s="3" t="s">
        <v>482</v>
      </c>
      <c r="B108" s="1730">
        <v>2101.3486173443002</v>
      </c>
      <c r="C108" s="1203">
        <f t="shared" si="1"/>
        <v>14305.750490366685</v>
      </c>
      <c r="D108" s="1456">
        <v>9235.3247999999985</v>
      </c>
      <c r="E108" s="1967">
        <v>0</v>
      </c>
      <c r="F108" s="1134">
        <v>466.17035999999996</v>
      </c>
      <c r="G108" s="1134">
        <v>0</v>
      </c>
      <c r="H108" s="1852">
        <v>0</v>
      </c>
      <c r="I108" s="1586">
        <v>116.964</v>
      </c>
      <c r="J108" s="1812">
        <v>4487.2913303666874</v>
      </c>
      <c r="K108" s="911">
        <v>614</v>
      </c>
      <c r="L108" s="509"/>
    </row>
    <row r="109" spans="1:12" ht="12.75" customHeight="1" x14ac:dyDescent="0.2">
      <c r="A109" s="3" t="s">
        <v>483</v>
      </c>
      <c r="B109" s="1730">
        <v>24314.818864821998</v>
      </c>
      <c r="C109" s="1203">
        <f t="shared" si="1"/>
        <v>347376.87189162109</v>
      </c>
      <c r="D109" s="1456">
        <v>245696.42189999999</v>
      </c>
      <c r="E109" s="1967">
        <v>0</v>
      </c>
      <c r="F109" s="1134">
        <v>33067.074959999998</v>
      </c>
      <c r="G109" s="1134">
        <v>0</v>
      </c>
      <c r="H109" s="1852">
        <v>0</v>
      </c>
      <c r="I109" s="1586">
        <v>3331.1190000000001</v>
      </c>
      <c r="J109" s="1812">
        <v>65282.256031621117</v>
      </c>
      <c r="K109" s="911">
        <v>8167</v>
      </c>
      <c r="L109" s="509"/>
    </row>
    <row r="110" spans="1:12" ht="12.75" customHeight="1" x14ac:dyDescent="0.2">
      <c r="A110" s="3" t="s">
        <v>163</v>
      </c>
      <c r="B110" s="1730">
        <v>7626.9145470372996</v>
      </c>
      <c r="C110" s="1203">
        <f t="shared" si="1"/>
        <v>68758.921705369314</v>
      </c>
      <c r="D110" s="1456">
        <v>40808.439480000001</v>
      </c>
      <c r="E110" s="1967">
        <v>0</v>
      </c>
      <c r="F110" s="1134">
        <v>4487.0939000000017</v>
      </c>
      <c r="G110" s="1134">
        <v>0</v>
      </c>
      <c r="H110" s="1852">
        <v>0</v>
      </c>
      <c r="I110" s="1586">
        <v>456.37299999999999</v>
      </c>
      <c r="J110" s="1812">
        <v>23007.015325369306</v>
      </c>
      <c r="K110" s="911">
        <v>2284</v>
      </c>
      <c r="L110" s="509"/>
    </row>
    <row r="111" spans="1:12" ht="12.75" customHeight="1" x14ac:dyDescent="0.2">
      <c r="A111" s="3" t="s">
        <v>484</v>
      </c>
      <c r="B111" s="1730">
        <v>1923.3316834817001</v>
      </c>
      <c r="C111" s="1203">
        <f t="shared" si="1"/>
        <v>12479.484329829333</v>
      </c>
      <c r="D111" s="1456">
        <v>8499.0143399999997</v>
      </c>
      <c r="E111" s="1967">
        <v>0</v>
      </c>
      <c r="F111" s="1134">
        <v>700.47871000000009</v>
      </c>
      <c r="G111" s="1134">
        <v>0</v>
      </c>
      <c r="H111" s="1852">
        <v>0</v>
      </c>
      <c r="I111" s="1586">
        <v>194.624</v>
      </c>
      <c r="J111" s="1812">
        <v>3085.3672798293342</v>
      </c>
      <c r="K111" s="911">
        <v>404</v>
      </c>
      <c r="L111" s="509"/>
    </row>
    <row r="112" spans="1:12" ht="12.75" customHeight="1" x14ac:dyDescent="0.2">
      <c r="A112" s="3" t="s">
        <v>485</v>
      </c>
      <c r="B112" s="1730">
        <v>1038.3438921592999</v>
      </c>
      <c r="C112" s="1203">
        <f t="shared" si="1"/>
        <v>5422.1581271559844</v>
      </c>
      <c r="D112" s="1456">
        <v>2817.1298400000014</v>
      </c>
      <c r="E112" s="1967">
        <v>0</v>
      </c>
      <c r="F112" s="1134">
        <v>112.88762999999997</v>
      </c>
      <c r="G112" s="1134">
        <v>0</v>
      </c>
      <c r="H112" s="1852">
        <v>0</v>
      </c>
      <c r="I112" s="1586">
        <v>20.510999999999999</v>
      </c>
      <c r="J112" s="1812">
        <v>2471.6296571559824</v>
      </c>
      <c r="K112" s="911">
        <v>332</v>
      </c>
      <c r="L112" s="509"/>
    </row>
    <row r="113" spans="1:12" ht="12.75" customHeight="1" x14ac:dyDescent="0.2">
      <c r="A113" s="3" t="s">
        <v>486</v>
      </c>
      <c r="B113" s="1730">
        <v>10472.081830380899</v>
      </c>
      <c r="C113" s="1203">
        <f t="shared" si="1"/>
        <v>55475.358598798601</v>
      </c>
      <c r="D113" s="1456">
        <v>32039.084340000016</v>
      </c>
      <c r="E113" s="1967">
        <v>0</v>
      </c>
      <c r="F113" s="1134">
        <v>4908.67724</v>
      </c>
      <c r="G113" s="1134">
        <v>0</v>
      </c>
      <c r="H113" s="1852">
        <v>0</v>
      </c>
      <c r="I113" s="1586">
        <v>233.91399999999999</v>
      </c>
      <c r="J113" s="1812">
        <v>18293.683018798591</v>
      </c>
      <c r="K113" s="911">
        <v>2468</v>
      </c>
      <c r="L113" s="509"/>
    </row>
    <row r="114" spans="1:12" ht="12.75" customHeight="1" x14ac:dyDescent="0.2">
      <c r="A114" s="3" t="s">
        <v>487</v>
      </c>
      <c r="B114" s="1730">
        <v>2423.5530491544</v>
      </c>
      <c r="C114" s="1203">
        <f t="shared" si="1"/>
        <v>30315.674872885735</v>
      </c>
      <c r="D114" s="1456">
        <v>20703.157259999996</v>
      </c>
      <c r="E114" s="1967">
        <v>0</v>
      </c>
      <c r="F114" s="1134">
        <v>2288.0360000000001</v>
      </c>
      <c r="G114" s="1134">
        <v>0</v>
      </c>
      <c r="H114" s="1852">
        <v>0</v>
      </c>
      <c r="I114" s="1586">
        <v>182.5</v>
      </c>
      <c r="J114" s="1812">
        <v>7141.9816128857365</v>
      </c>
      <c r="K114" s="911">
        <v>813</v>
      </c>
      <c r="L114" s="509"/>
    </row>
    <row r="115" spans="1:12" ht="12.75" customHeight="1" x14ac:dyDescent="0.2">
      <c r="A115" s="3" t="s">
        <v>101</v>
      </c>
      <c r="B115" s="1730">
        <v>2622.8542255352995</v>
      </c>
      <c r="C115" s="1203">
        <f t="shared" si="1"/>
        <v>13528.343080461271</v>
      </c>
      <c r="D115" s="1456">
        <v>10064.38896</v>
      </c>
      <c r="E115" s="1967">
        <v>0</v>
      </c>
      <c r="F115" s="1134">
        <v>576.01218999999969</v>
      </c>
      <c r="G115" s="1134">
        <v>0</v>
      </c>
      <c r="H115" s="1852">
        <v>0</v>
      </c>
      <c r="I115" s="1586">
        <v>138.565</v>
      </c>
      <c r="J115" s="1812">
        <v>2749.3769304612701</v>
      </c>
      <c r="K115" s="911">
        <v>421</v>
      </c>
      <c r="L115" s="509"/>
    </row>
    <row r="116" spans="1:12" ht="12.75" customHeight="1" x14ac:dyDescent="0.2">
      <c r="A116" s="3" t="s">
        <v>488</v>
      </c>
      <c r="B116" s="1730">
        <v>1464.7011476232001</v>
      </c>
      <c r="C116" s="1203">
        <f t="shared" si="1"/>
        <v>12802.106393109341</v>
      </c>
      <c r="D116" s="1456">
        <v>6603.1739999999991</v>
      </c>
      <c r="E116" s="1967">
        <v>0</v>
      </c>
      <c r="F116" s="1134">
        <v>310.29718000000003</v>
      </c>
      <c r="G116" s="1134">
        <v>0</v>
      </c>
      <c r="H116" s="1852">
        <v>0</v>
      </c>
      <c r="I116" s="1586">
        <v>54.585999999999999</v>
      </c>
      <c r="J116" s="1812">
        <v>5834.0492131093433</v>
      </c>
      <c r="K116" s="911">
        <v>587</v>
      </c>
      <c r="L116" s="509"/>
    </row>
    <row r="117" spans="1:12" ht="12.75" customHeight="1" x14ac:dyDescent="0.2">
      <c r="A117" s="3" t="s">
        <v>102</v>
      </c>
      <c r="B117" s="1730">
        <v>1325.1795245619001</v>
      </c>
      <c r="C117" s="1203">
        <f t="shared" si="1"/>
        <v>9036.9448429689055</v>
      </c>
      <c r="D117" s="1456">
        <v>5546.8436399999991</v>
      </c>
      <c r="E117" s="1967">
        <v>0</v>
      </c>
      <c r="F117" s="1134">
        <v>473.65003000000002</v>
      </c>
      <c r="G117" s="1134">
        <v>0</v>
      </c>
      <c r="H117" s="1852">
        <v>0</v>
      </c>
      <c r="I117" s="1586">
        <v>64.492999999999995</v>
      </c>
      <c r="J117" s="1812">
        <v>2951.9581729689062</v>
      </c>
      <c r="K117" s="911">
        <v>328</v>
      </c>
      <c r="L117" s="509"/>
    </row>
    <row r="118" spans="1:12" ht="12.75" customHeight="1" x14ac:dyDescent="0.2">
      <c r="A118" s="3" t="s">
        <v>167</v>
      </c>
      <c r="B118" s="1730">
        <v>2599.8408718882001</v>
      </c>
      <c r="C118" s="1203">
        <f t="shared" si="1"/>
        <v>18516.506023532245</v>
      </c>
      <c r="D118" s="1456">
        <v>12303.481739999996</v>
      </c>
      <c r="E118" s="1967">
        <v>0</v>
      </c>
      <c r="F118" s="1134">
        <v>842.84754999999996</v>
      </c>
      <c r="G118" s="1134">
        <v>0</v>
      </c>
      <c r="H118" s="1852">
        <v>0</v>
      </c>
      <c r="I118" s="1586">
        <v>29.78</v>
      </c>
      <c r="J118" s="1812">
        <v>5340.3967335322477</v>
      </c>
      <c r="K118" s="911">
        <v>603</v>
      </c>
      <c r="L118" s="509"/>
    </row>
    <row r="119" spans="1:12" ht="12.75" customHeight="1" x14ac:dyDescent="0.2">
      <c r="A119" s="3" t="s">
        <v>170</v>
      </c>
      <c r="B119" s="1730">
        <v>815.93108398790002</v>
      </c>
      <c r="C119" s="1203">
        <f t="shared" si="1"/>
        <v>7319.1596590751942</v>
      </c>
      <c r="D119" s="1456">
        <v>4854.1188000000002</v>
      </c>
      <c r="E119" s="1967">
        <v>0</v>
      </c>
      <c r="F119" s="1134">
        <v>343.85142000000008</v>
      </c>
      <c r="G119" s="1134">
        <v>0</v>
      </c>
      <c r="H119" s="1852">
        <v>0</v>
      </c>
      <c r="I119" s="1586">
        <v>20.800999999999998</v>
      </c>
      <c r="J119" s="1812">
        <v>2100.3884390751932</v>
      </c>
      <c r="K119" s="911">
        <v>226</v>
      </c>
      <c r="L119" s="509"/>
    </row>
    <row r="120" spans="1:12" ht="12.75" customHeight="1" x14ac:dyDescent="0.2">
      <c r="A120" s="3" t="s">
        <v>401</v>
      </c>
      <c r="B120" s="1730">
        <v>1844.7919268606001</v>
      </c>
      <c r="C120" s="1203">
        <f t="shared" si="1"/>
        <v>13975.326102462433</v>
      </c>
      <c r="D120" s="1456">
        <v>6439.6414799999975</v>
      </c>
      <c r="E120" s="1967">
        <v>0</v>
      </c>
      <c r="F120" s="1134">
        <v>478.00823999999994</v>
      </c>
      <c r="G120" s="1134">
        <v>0</v>
      </c>
      <c r="H120" s="1852">
        <v>0</v>
      </c>
      <c r="I120" s="1586">
        <v>52.3</v>
      </c>
      <c r="J120" s="1812">
        <v>7005.3763824624348</v>
      </c>
      <c r="K120" s="911">
        <v>529</v>
      </c>
      <c r="L120" s="509"/>
    </row>
    <row r="121" spans="1:12" ht="12.75" customHeight="1" x14ac:dyDescent="0.2">
      <c r="A121" s="3" t="s">
        <v>489</v>
      </c>
      <c r="B121" s="1730">
        <v>174.52183749810001</v>
      </c>
      <c r="C121" s="1203">
        <f t="shared" si="1"/>
        <v>2838.8651677979742</v>
      </c>
      <c r="D121" s="1456">
        <v>1475.1087000000005</v>
      </c>
      <c r="E121" s="1967">
        <v>0</v>
      </c>
      <c r="F121" s="1134">
        <v>81.759359999999973</v>
      </c>
      <c r="G121" s="1134">
        <v>0</v>
      </c>
      <c r="H121" s="1852">
        <v>0</v>
      </c>
      <c r="I121" s="1586">
        <v>2.4369999999999998</v>
      </c>
      <c r="J121" s="1812">
        <v>1279.5601077979736</v>
      </c>
      <c r="K121" s="911">
        <v>96</v>
      </c>
      <c r="L121" s="509"/>
    </row>
    <row r="122" spans="1:12" ht="12.75" customHeight="1" x14ac:dyDescent="0.2">
      <c r="A122" s="3" t="s">
        <v>490</v>
      </c>
      <c r="B122" s="1730">
        <v>1417.0315675207999</v>
      </c>
      <c r="C122" s="1203">
        <f t="shared" si="1"/>
        <v>8665.4759652576504</v>
      </c>
      <c r="D122" s="1456">
        <v>5104.9235400000007</v>
      </c>
      <c r="E122" s="1967">
        <v>0</v>
      </c>
      <c r="F122" s="1134">
        <v>185.75403000000003</v>
      </c>
      <c r="G122" s="1134">
        <v>0</v>
      </c>
      <c r="H122" s="1852">
        <v>0</v>
      </c>
      <c r="I122" s="1586">
        <v>122.48699999999999</v>
      </c>
      <c r="J122" s="1812">
        <v>3252.3113952576505</v>
      </c>
      <c r="K122" s="911">
        <v>394</v>
      </c>
      <c r="L122" s="509"/>
    </row>
    <row r="123" spans="1:12" ht="12.75" customHeight="1" x14ac:dyDescent="0.2">
      <c r="A123" s="3" t="s">
        <v>103</v>
      </c>
      <c r="B123" s="1730">
        <v>373.88117813159994</v>
      </c>
      <c r="C123" s="1203">
        <f t="shared" si="1"/>
        <v>3134.0586064891008</v>
      </c>
      <c r="D123" s="1456">
        <v>1972.7972999999997</v>
      </c>
      <c r="E123" s="1967">
        <v>0</v>
      </c>
      <c r="F123" s="1134">
        <v>145.96656999999999</v>
      </c>
      <c r="G123" s="1134">
        <v>0</v>
      </c>
      <c r="H123" s="1852">
        <v>0</v>
      </c>
      <c r="I123" s="1586">
        <v>24.61</v>
      </c>
      <c r="J123" s="1812">
        <v>990.68473648910106</v>
      </c>
      <c r="K123" s="911">
        <v>126</v>
      </c>
      <c r="L123" s="509"/>
    </row>
    <row r="124" spans="1:12" ht="12.75" customHeight="1" x14ac:dyDescent="0.2">
      <c r="A124" s="3" t="s">
        <v>491</v>
      </c>
      <c r="B124" s="1730">
        <v>21859.248810031</v>
      </c>
      <c r="C124" s="1203">
        <f t="shared" si="1"/>
        <v>372537.0021347506</v>
      </c>
      <c r="D124" s="1456">
        <v>184942.74636000002</v>
      </c>
      <c r="E124" s="1967">
        <v>-0.10014000000000001</v>
      </c>
      <c r="F124" s="1134">
        <v>20685.366400000003</v>
      </c>
      <c r="G124" s="1134">
        <v>0</v>
      </c>
      <c r="H124" s="1852">
        <v>2011.1961000000001</v>
      </c>
      <c r="I124" s="1586">
        <v>1679.327</v>
      </c>
      <c r="J124" s="1812">
        <v>163218.46641475055</v>
      </c>
      <c r="K124" s="911">
        <v>10639</v>
      </c>
      <c r="L124" s="509"/>
    </row>
    <row r="125" spans="1:12" ht="12.75" customHeight="1" x14ac:dyDescent="0.2">
      <c r="A125" s="3" t="s">
        <v>492</v>
      </c>
      <c r="B125" s="1730">
        <v>6729.9703469625001</v>
      </c>
      <c r="C125" s="1203">
        <f t="shared" si="1"/>
        <v>69102.292003444381</v>
      </c>
      <c r="D125" s="1456">
        <v>40810.920120000002</v>
      </c>
      <c r="E125" s="1967">
        <v>0</v>
      </c>
      <c r="F125" s="1134">
        <v>4948.1077400000013</v>
      </c>
      <c r="G125" s="1134">
        <v>0</v>
      </c>
      <c r="H125" s="1852">
        <v>0</v>
      </c>
      <c r="I125" s="1586">
        <v>684.11300000000006</v>
      </c>
      <c r="J125" s="1812">
        <v>22659.151143444378</v>
      </c>
      <c r="K125" s="911">
        <v>2359</v>
      </c>
      <c r="L125" s="509"/>
    </row>
    <row r="126" spans="1:12" ht="12.75" customHeight="1" x14ac:dyDescent="0.2">
      <c r="A126" s="3" t="s">
        <v>493</v>
      </c>
      <c r="B126" s="1730">
        <v>300.44871508530002</v>
      </c>
      <c r="C126" s="1203">
        <f t="shared" si="1"/>
        <v>2055.9970913434136</v>
      </c>
      <c r="D126" s="1456">
        <v>1157.4705000000001</v>
      </c>
      <c r="E126" s="1967">
        <v>0</v>
      </c>
      <c r="F126" s="1134">
        <v>72.646210000000011</v>
      </c>
      <c r="G126" s="1134">
        <v>0</v>
      </c>
      <c r="H126" s="1852">
        <v>0</v>
      </c>
      <c r="I126" s="1586">
        <v>37.719000000000001</v>
      </c>
      <c r="J126" s="1812">
        <v>788.16138134341315</v>
      </c>
      <c r="K126" s="911">
        <v>71</v>
      </c>
      <c r="L126" s="509"/>
    </row>
    <row r="127" spans="1:12" ht="12.75" customHeight="1" x14ac:dyDescent="0.2">
      <c r="A127" s="3" t="s">
        <v>494</v>
      </c>
      <c r="B127" s="1730">
        <v>1019.9376918677999</v>
      </c>
      <c r="C127" s="1203">
        <f t="shared" si="1"/>
        <v>7285.2715609995885</v>
      </c>
      <c r="D127" s="1456">
        <v>3605.9172599999993</v>
      </c>
      <c r="E127" s="1967">
        <v>0</v>
      </c>
      <c r="F127" s="1134">
        <v>274.11617999999993</v>
      </c>
      <c r="G127" s="1134">
        <v>0</v>
      </c>
      <c r="H127" s="1852">
        <v>0</v>
      </c>
      <c r="I127" s="1586">
        <v>15.356</v>
      </c>
      <c r="J127" s="1812">
        <v>3389.8821209995895</v>
      </c>
      <c r="K127" s="911">
        <v>314</v>
      </c>
      <c r="L127" s="509"/>
    </row>
    <row r="128" spans="1:12" ht="12.75" customHeight="1" x14ac:dyDescent="0.2">
      <c r="A128" s="3" t="s">
        <v>406</v>
      </c>
      <c r="B128" s="1730">
        <v>736.54941284800009</v>
      </c>
      <c r="C128" s="1203">
        <f t="shared" si="1"/>
        <v>6484.8772990064244</v>
      </c>
      <c r="D128" s="1456">
        <v>3017.5731000000014</v>
      </c>
      <c r="E128" s="1967">
        <v>0</v>
      </c>
      <c r="F128" s="1134">
        <v>93.883390000000006</v>
      </c>
      <c r="G128" s="1134">
        <v>0</v>
      </c>
      <c r="H128" s="1852">
        <v>0</v>
      </c>
      <c r="I128" s="1586">
        <v>20.771000000000001</v>
      </c>
      <c r="J128" s="1812">
        <v>3352.6498090064229</v>
      </c>
      <c r="K128" s="911">
        <v>203</v>
      </c>
      <c r="L128" s="509"/>
    </row>
    <row r="129" spans="1:12" ht="12.75" customHeight="1" x14ac:dyDescent="0.2">
      <c r="A129" s="3" t="s">
        <v>495</v>
      </c>
      <c r="B129" s="1730">
        <v>4701.4282543875006</v>
      </c>
      <c r="C129" s="1203">
        <f t="shared" si="1"/>
        <v>33802.365668070997</v>
      </c>
      <c r="D129" s="1456">
        <v>20754.560160000005</v>
      </c>
      <c r="E129" s="1967">
        <v>0</v>
      </c>
      <c r="F129" s="1134">
        <v>1644.62627</v>
      </c>
      <c r="G129" s="1134">
        <v>0</v>
      </c>
      <c r="H129" s="1852">
        <v>0</v>
      </c>
      <c r="I129" s="1586">
        <v>141.46899999999999</v>
      </c>
      <c r="J129" s="1812">
        <v>11261.710238070991</v>
      </c>
      <c r="K129" s="911">
        <v>1316</v>
      </c>
      <c r="L129" s="509"/>
    </row>
    <row r="130" spans="1:12" ht="12.75" customHeight="1" x14ac:dyDescent="0.2">
      <c r="A130" s="3" t="s">
        <v>496</v>
      </c>
      <c r="B130" s="1730">
        <v>1762.3224740247001</v>
      </c>
      <c r="C130" s="1203">
        <f t="shared" si="1"/>
        <v>13059.10159743946</v>
      </c>
      <c r="D130" s="1456">
        <v>8932.4888400000018</v>
      </c>
      <c r="E130" s="1967">
        <v>0</v>
      </c>
      <c r="F130" s="1134">
        <v>680.90895999999987</v>
      </c>
      <c r="G130" s="1134">
        <v>0</v>
      </c>
      <c r="H130" s="1852">
        <v>0</v>
      </c>
      <c r="I130" s="1586">
        <v>49.558999999999997</v>
      </c>
      <c r="J130" s="1812">
        <v>3396.1447974394582</v>
      </c>
      <c r="K130" s="911">
        <v>470</v>
      </c>
      <c r="L130" s="509"/>
    </row>
    <row r="131" spans="1:12" ht="12.75" customHeight="1" x14ac:dyDescent="0.2">
      <c r="A131" s="3" t="s">
        <v>497</v>
      </c>
      <c r="B131" s="1730">
        <v>278.16106229650001</v>
      </c>
      <c r="C131" s="1203">
        <f t="shared" si="1"/>
        <v>3666.4323029639208</v>
      </c>
      <c r="D131" s="1456">
        <v>2576.7607199999998</v>
      </c>
      <c r="E131" s="1967">
        <v>0</v>
      </c>
      <c r="F131" s="1134">
        <v>137.42474999999999</v>
      </c>
      <c r="G131" s="1134">
        <v>0</v>
      </c>
      <c r="H131" s="1852">
        <v>0</v>
      </c>
      <c r="I131" s="1586">
        <v>49.213999999999999</v>
      </c>
      <c r="J131" s="1812">
        <v>903.03283296392124</v>
      </c>
      <c r="K131" s="911">
        <v>109</v>
      </c>
      <c r="L131" s="509"/>
    </row>
    <row r="132" spans="1:12" ht="12.75" customHeight="1" x14ac:dyDescent="0.2">
      <c r="A132" s="3" t="s">
        <v>107</v>
      </c>
      <c r="B132" s="1730">
        <v>1855.9784244929001</v>
      </c>
      <c r="C132" s="1203">
        <f t="shared" si="1"/>
        <v>15858.119805597842</v>
      </c>
      <c r="D132" s="1456">
        <v>10462.993740000002</v>
      </c>
      <c r="E132" s="1967">
        <v>0</v>
      </c>
      <c r="F132" s="1134">
        <v>651.2744899999999</v>
      </c>
      <c r="G132" s="1134">
        <v>0</v>
      </c>
      <c r="H132" s="1852">
        <v>0</v>
      </c>
      <c r="I132" s="1586">
        <v>128.08199999999999</v>
      </c>
      <c r="J132" s="1812">
        <v>4615.7695755978411</v>
      </c>
      <c r="K132" s="911">
        <v>571</v>
      </c>
      <c r="L132" s="509"/>
    </row>
    <row r="133" spans="1:12" ht="12.75" customHeight="1" x14ac:dyDescent="0.2">
      <c r="A133" s="3" t="s">
        <v>498</v>
      </c>
      <c r="B133" s="1730">
        <v>474.26165594569994</v>
      </c>
      <c r="C133" s="1203">
        <f t="shared" ref="C133:C162" si="2">SUM(D133:J133)</f>
        <v>7038.7747242469068</v>
      </c>
      <c r="D133" s="1456">
        <v>4984.6604399999987</v>
      </c>
      <c r="E133" s="1967">
        <v>0</v>
      </c>
      <c r="F133" s="1134">
        <v>346.88654999999994</v>
      </c>
      <c r="G133" s="1134">
        <v>0</v>
      </c>
      <c r="H133" s="1852">
        <v>0</v>
      </c>
      <c r="I133" s="1586">
        <v>49.838999999999999</v>
      </c>
      <c r="J133" s="1812">
        <v>1657.3887342469077</v>
      </c>
      <c r="K133" s="911">
        <v>208</v>
      </c>
      <c r="L133" s="509"/>
    </row>
    <row r="134" spans="1:12" ht="12.75" customHeight="1" x14ac:dyDescent="0.2">
      <c r="A134" s="3" t="s">
        <v>499</v>
      </c>
      <c r="B134" s="1730">
        <v>121.60213082950001</v>
      </c>
      <c r="C134" s="1203">
        <f t="shared" si="2"/>
        <v>1523.2633680262536</v>
      </c>
      <c r="D134" s="1456">
        <v>344.04701999999992</v>
      </c>
      <c r="E134" s="1967">
        <v>0</v>
      </c>
      <c r="F134" s="1134">
        <v>28.822579999999999</v>
      </c>
      <c r="G134" s="1134">
        <v>0</v>
      </c>
      <c r="H134" s="1852">
        <v>0</v>
      </c>
      <c r="I134" s="1586">
        <v>40.222999999999999</v>
      </c>
      <c r="J134" s="1812">
        <v>1110.1707680262537</v>
      </c>
      <c r="K134" s="911">
        <v>53</v>
      </c>
      <c r="L134" s="509"/>
    </row>
    <row r="135" spans="1:12" ht="12.75" customHeight="1" x14ac:dyDescent="0.2">
      <c r="A135" s="3" t="s">
        <v>500</v>
      </c>
      <c r="B135" s="1730">
        <v>1671.1192266513001</v>
      </c>
      <c r="C135" s="1203">
        <f t="shared" si="2"/>
        <v>17783.470521290539</v>
      </c>
      <c r="D135" s="1456">
        <v>10626.881219999999</v>
      </c>
      <c r="E135" s="1967">
        <v>0</v>
      </c>
      <c r="F135" s="1134">
        <v>1183.4048500000006</v>
      </c>
      <c r="G135" s="1134">
        <v>0</v>
      </c>
      <c r="H135" s="1852">
        <v>0</v>
      </c>
      <c r="I135" s="1586">
        <v>41.154000000000003</v>
      </c>
      <c r="J135" s="1812">
        <v>5932.0304512905377</v>
      </c>
      <c r="K135" s="911">
        <v>590</v>
      </c>
      <c r="L135" s="509"/>
    </row>
    <row r="136" spans="1:12" ht="12.75" customHeight="1" x14ac:dyDescent="0.2">
      <c r="A136" s="3" t="s">
        <v>408</v>
      </c>
      <c r="B136" s="1730">
        <v>459.54089137139999</v>
      </c>
      <c r="C136" s="1203">
        <f t="shared" si="2"/>
        <v>3398.703664819559</v>
      </c>
      <c r="D136" s="1456">
        <v>2184.5207399999999</v>
      </c>
      <c r="E136" s="1967">
        <v>0</v>
      </c>
      <c r="F136" s="1134">
        <v>129.73846999999998</v>
      </c>
      <c r="G136" s="1134">
        <v>0</v>
      </c>
      <c r="H136" s="1852">
        <v>0</v>
      </c>
      <c r="I136" s="1586">
        <v>13.544</v>
      </c>
      <c r="J136" s="1812">
        <v>1070.9004548195594</v>
      </c>
      <c r="K136" s="911">
        <v>135</v>
      </c>
      <c r="L136" s="509"/>
    </row>
    <row r="137" spans="1:12" ht="12.75" customHeight="1" x14ac:dyDescent="0.2">
      <c r="A137" s="3" t="s">
        <v>501</v>
      </c>
      <c r="B137" s="1730">
        <v>701.82912998959989</v>
      </c>
      <c r="C137" s="1203">
        <f t="shared" si="2"/>
        <v>7667.8364611739917</v>
      </c>
      <c r="D137" s="1456">
        <v>3885.8511600000002</v>
      </c>
      <c r="E137" s="1967">
        <v>0</v>
      </c>
      <c r="F137" s="1134">
        <v>178.06969000000001</v>
      </c>
      <c r="G137" s="1134">
        <v>0</v>
      </c>
      <c r="H137" s="1852">
        <v>0</v>
      </c>
      <c r="I137" s="1586">
        <v>11.077</v>
      </c>
      <c r="J137" s="1812">
        <v>3592.8386111739915</v>
      </c>
      <c r="K137" s="911">
        <v>223</v>
      </c>
      <c r="L137" s="509"/>
    </row>
    <row r="138" spans="1:12" ht="12.75" customHeight="1" x14ac:dyDescent="0.2">
      <c r="A138" s="3" t="s">
        <v>502</v>
      </c>
      <c r="B138" s="1730">
        <v>594.15846669049995</v>
      </c>
      <c r="C138" s="1203">
        <f t="shared" si="2"/>
        <v>5506.1707519468455</v>
      </c>
      <c r="D138" s="1456">
        <v>2894.63148</v>
      </c>
      <c r="E138" s="1967">
        <v>0</v>
      </c>
      <c r="F138" s="1134">
        <v>167.66061999999997</v>
      </c>
      <c r="G138" s="1134">
        <v>0</v>
      </c>
      <c r="H138" s="1852">
        <v>0</v>
      </c>
      <c r="I138" s="1586">
        <v>37.773000000000003</v>
      </c>
      <c r="J138" s="1812">
        <v>2406.1056519468457</v>
      </c>
      <c r="K138" s="911">
        <v>249</v>
      </c>
      <c r="L138" s="509"/>
    </row>
    <row r="139" spans="1:12" ht="12.75" customHeight="1" x14ac:dyDescent="0.2">
      <c r="A139" s="3" t="s">
        <v>503</v>
      </c>
      <c r="B139" s="1730">
        <v>3342.2982200336</v>
      </c>
      <c r="C139" s="1203">
        <f t="shared" si="2"/>
        <v>44230.017860810825</v>
      </c>
      <c r="D139" s="1456">
        <v>15082.57986</v>
      </c>
      <c r="E139" s="1967">
        <v>0</v>
      </c>
      <c r="F139" s="1134">
        <v>1771.3334899999995</v>
      </c>
      <c r="G139" s="1134">
        <v>0</v>
      </c>
      <c r="H139" s="1852">
        <v>0</v>
      </c>
      <c r="I139" s="1586">
        <v>659.59799999999996</v>
      </c>
      <c r="J139" s="1812">
        <v>26716.506510810825</v>
      </c>
      <c r="K139" s="911">
        <v>1220</v>
      </c>
      <c r="L139" s="509"/>
    </row>
    <row r="140" spans="1:12" ht="12.75" customHeight="1" x14ac:dyDescent="0.2">
      <c r="A140" s="3" t="s">
        <v>504</v>
      </c>
      <c r="B140" s="1730">
        <v>2289.8371143738</v>
      </c>
      <c r="C140" s="1203">
        <f t="shared" si="2"/>
        <v>23079.576731463661</v>
      </c>
      <c r="D140" s="1456">
        <v>14337.556560000006</v>
      </c>
      <c r="E140" s="1967">
        <v>0</v>
      </c>
      <c r="F140" s="1134">
        <v>1031.0692599999998</v>
      </c>
      <c r="G140" s="1134">
        <v>0</v>
      </c>
      <c r="H140" s="1852">
        <v>0</v>
      </c>
      <c r="I140" s="1586">
        <v>293.27499999999998</v>
      </c>
      <c r="J140" s="1812">
        <v>7417.675911463657</v>
      </c>
      <c r="K140" s="911">
        <v>906</v>
      </c>
      <c r="L140" s="509"/>
    </row>
    <row r="141" spans="1:12" ht="12.75" customHeight="1" x14ac:dyDescent="0.2">
      <c r="A141" s="3" t="s">
        <v>505</v>
      </c>
      <c r="B141" s="1730">
        <v>1847.6995846780003</v>
      </c>
      <c r="C141" s="1203">
        <f t="shared" si="2"/>
        <v>16526.255060401989</v>
      </c>
      <c r="D141" s="1456">
        <v>8314.4402399999999</v>
      </c>
      <c r="E141" s="1967">
        <v>0</v>
      </c>
      <c r="F141" s="1134">
        <v>448.52024</v>
      </c>
      <c r="G141" s="1134">
        <v>0</v>
      </c>
      <c r="H141" s="1852">
        <v>0</v>
      </c>
      <c r="I141" s="1586">
        <v>47.493000000000002</v>
      </c>
      <c r="J141" s="1812">
        <v>7715.8015804019897</v>
      </c>
      <c r="K141" s="911">
        <v>649</v>
      </c>
      <c r="L141" s="509"/>
    </row>
    <row r="142" spans="1:12" ht="12.75" customHeight="1" x14ac:dyDescent="0.2">
      <c r="A142" s="3" t="s">
        <v>506</v>
      </c>
      <c r="B142" s="1730">
        <v>1231.2941226954999</v>
      </c>
      <c r="C142" s="1203">
        <f t="shared" si="2"/>
        <v>9765.8811223697739</v>
      </c>
      <c r="D142" s="1456">
        <v>5709.0654600000007</v>
      </c>
      <c r="E142" s="1967">
        <v>0</v>
      </c>
      <c r="F142" s="1134">
        <v>169.50459000000004</v>
      </c>
      <c r="G142" s="1134">
        <v>0</v>
      </c>
      <c r="H142" s="1852">
        <v>0</v>
      </c>
      <c r="I142" s="1586">
        <v>51.331000000000003</v>
      </c>
      <c r="J142" s="1812">
        <v>3835.9800723697726</v>
      </c>
      <c r="K142" s="911">
        <v>512</v>
      </c>
      <c r="L142" s="509"/>
    </row>
    <row r="143" spans="1:12" ht="12.75" customHeight="1" x14ac:dyDescent="0.2">
      <c r="A143" s="3" t="s">
        <v>507</v>
      </c>
      <c r="B143" s="1730">
        <v>421.24178768000002</v>
      </c>
      <c r="C143" s="1203">
        <f t="shared" si="2"/>
        <v>3616.5910089574941</v>
      </c>
      <c r="D143" s="1456">
        <v>1641.0596399999997</v>
      </c>
      <c r="E143" s="1967">
        <v>0</v>
      </c>
      <c r="F143" s="1134">
        <v>51.711670000000005</v>
      </c>
      <c r="G143" s="1134">
        <v>0</v>
      </c>
      <c r="H143" s="1852">
        <v>0</v>
      </c>
      <c r="I143" s="1586">
        <v>10.067</v>
      </c>
      <c r="J143" s="1812">
        <v>1913.7526989574944</v>
      </c>
      <c r="K143" s="911">
        <v>147</v>
      </c>
      <c r="L143" s="509"/>
    </row>
    <row r="144" spans="1:12" ht="12.75" customHeight="1" x14ac:dyDescent="0.2">
      <c r="A144" s="3" t="s">
        <v>508</v>
      </c>
      <c r="B144" s="1730">
        <v>3929.8768229491002</v>
      </c>
      <c r="C144" s="1203">
        <f t="shared" si="2"/>
        <v>37056.913174918576</v>
      </c>
      <c r="D144" s="1456">
        <v>24026.5998</v>
      </c>
      <c r="E144" s="1967">
        <v>0</v>
      </c>
      <c r="F144" s="1134">
        <v>1518.8182400000001</v>
      </c>
      <c r="G144" s="1134">
        <v>0</v>
      </c>
      <c r="H144" s="1852">
        <v>0</v>
      </c>
      <c r="I144" s="1586">
        <v>256.399</v>
      </c>
      <c r="J144" s="1812">
        <v>11255.096134918576</v>
      </c>
      <c r="K144" s="911">
        <v>1283</v>
      </c>
      <c r="L144" s="509"/>
    </row>
    <row r="145" spans="1:12" ht="12.75" customHeight="1" x14ac:dyDescent="0.2">
      <c r="A145" s="3" t="s">
        <v>509</v>
      </c>
      <c r="B145" s="1730">
        <v>519.96141054930001</v>
      </c>
      <c r="C145" s="1203">
        <f t="shared" si="2"/>
        <v>5268.6255886869076</v>
      </c>
      <c r="D145" s="1456">
        <v>3261.3194400000002</v>
      </c>
      <c r="E145" s="1967">
        <v>0</v>
      </c>
      <c r="F145" s="1134">
        <v>259.69809999999995</v>
      </c>
      <c r="G145" s="1134">
        <v>0</v>
      </c>
      <c r="H145" s="1852">
        <v>0</v>
      </c>
      <c r="I145" s="1586">
        <v>63.473999999999997</v>
      </c>
      <c r="J145" s="1812">
        <v>1684.1340486869071</v>
      </c>
      <c r="K145" s="911">
        <v>199</v>
      </c>
      <c r="L145" s="509"/>
    </row>
    <row r="146" spans="1:12" ht="12.75" customHeight="1" x14ac:dyDescent="0.2">
      <c r="A146" s="3" t="s">
        <v>510</v>
      </c>
      <c r="B146" s="1730">
        <v>643.72979114970008</v>
      </c>
      <c r="C146" s="1203">
        <f t="shared" si="2"/>
        <v>7195.5560547689511</v>
      </c>
      <c r="D146" s="1456">
        <v>2927.7009000000003</v>
      </c>
      <c r="E146" s="1967">
        <v>0</v>
      </c>
      <c r="F146" s="1134">
        <v>179.99222999999998</v>
      </c>
      <c r="G146" s="1134">
        <v>0</v>
      </c>
      <c r="H146" s="1852">
        <v>0</v>
      </c>
      <c r="I146" s="1586">
        <v>23.803999999999998</v>
      </c>
      <c r="J146" s="1812">
        <v>4064.0589247689513</v>
      </c>
      <c r="K146" s="911">
        <v>287</v>
      </c>
      <c r="L146" s="509"/>
    </row>
    <row r="147" spans="1:12" ht="12.75" customHeight="1" x14ac:dyDescent="0.2">
      <c r="A147" s="3" t="s">
        <v>179</v>
      </c>
      <c r="B147" s="1730">
        <v>2429.4722482421998</v>
      </c>
      <c r="C147" s="1203">
        <f t="shared" si="2"/>
        <v>20754.923314620079</v>
      </c>
      <c r="D147" s="1456">
        <v>12183.183959999997</v>
      </c>
      <c r="E147" s="1967">
        <v>0</v>
      </c>
      <c r="F147" s="1134">
        <v>288.04634999999996</v>
      </c>
      <c r="G147" s="1134">
        <v>0</v>
      </c>
      <c r="H147" s="1852">
        <v>0</v>
      </c>
      <c r="I147" s="1586">
        <v>310.08999999999997</v>
      </c>
      <c r="J147" s="1812">
        <v>7973.6030046200804</v>
      </c>
      <c r="K147" s="911">
        <v>1031</v>
      </c>
      <c r="L147" s="509"/>
    </row>
    <row r="148" spans="1:12" ht="12.75" customHeight="1" x14ac:dyDescent="0.2">
      <c r="A148" s="3" t="s">
        <v>511</v>
      </c>
      <c r="B148" s="1730">
        <v>2098.0378713487999</v>
      </c>
      <c r="C148" s="1203">
        <f t="shared" si="2"/>
        <v>16033.746728611564</v>
      </c>
      <c r="D148" s="1456">
        <v>9182.4429</v>
      </c>
      <c r="E148" s="1967">
        <v>0</v>
      </c>
      <c r="F148" s="1134">
        <v>541.69940999999994</v>
      </c>
      <c r="G148" s="1134">
        <v>0</v>
      </c>
      <c r="H148" s="1852">
        <v>0</v>
      </c>
      <c r="I148" s="1586">
        <v>136.56100000000001</v>
      </c>
      <c r="J148" s="1812">
        <v>6173.0434186115644</v>
      </c>
      <c r="K148" s="911">
        <v>595</v>
      </c>
      <c r="L148" s="509"/>
    </row>
    <row r="149" spans="1:12" ht="12.75" customHeight="1" x14ac:dyDescent="0.2">
      <c r="A149" s="3" t="s">
        <v>111</v>
      </c>
      <c r="B149" s="1730">
        <v>4657.7065113543003</v>
      </c>
      <c r="C149" s="1203">
        <f t="shared" si="2"/>
        <v>36119.366292258339</v>
      </c>
      <c r="D149" s="1456">
        <v>24454.51224</v>
      </c>
      <c r="E149" s="1967">
        <v>0</v>
      </c>
      <c r="F149" s="1134">
        <v>1226.17021</v>
      </c>
      <c r="G149" s="1134">
        <v>0</v>
      </c>
      <c r="H149" s="1852">
        <v>0</v>
      </c>
      <c r="I149" s="1586">
        <v>144.89400000000001</v>
      </c>
      <c r="J149" s="1812">
        <v>10293.78984225834</v>
      </c>
      <c r="K149" s="911">
        <v>1395</v>
      </c>
      <c r="L149" s="509"/>
    </row>
    <row r="150" spans="1:12" ht="12.75" customHeight="1" x14ac:dyDescent="0.2">
      <c r="A150" s="3" t="s">
        <v>411</v>
      </c>
      <c r="B150" s="1730">
        <v>5688.3148668481999</v>
      </c>
      <c r="C150" s="1203">
        <f t="shared" si="2"/>
        <v>55159.959158548947</v>
      </c>
      <c r="D150" s="1456">
        <v>37043.51135999999</v>
      </c>
      <c r="E150" s="1967">
        <v>0</v>
      </c>
      <c r="F150" s="1134">
        <v>4077.9837899999998</v>
      </c>
      <c r="G150" s="1134">
        <v>0</v>
      </c>
      <c r="H150" s="1852">
        <v>0</v>
      </c>
      <c r="I150" s="1586">
        <v>803.17700000000002</v>
      </c>
      <c r="J150" s="1812">
        <v>13235.287008548958</v>
      </c>
      <c r="K150" s="911">
        <v>1419</v>
      </c>
      <c r="L150" s="509"/>
    </row>
    <row r="151" spans="1:12" ht="12.75" customHeight="1" x14ac:dyDescent="0.2">
      <c r="A151" s="3" t="s">
        <v>512</v>
      </c>
      <c r="B151" s="1730">
        <v>2814.7915239471999</v>
      </c>
      <c r="C151" s="1203">
        <f t="shared" si="2"/>
        <v>25589.487423691244</v>
      </c>
      <c r="D151" s="1456">
        <v>14593.143060000004</v>
      </c>
      <c r="E151" s="1967">
        <v>0</v>
      </c>
      <c r="F151" s="1134">
        <v>779.30091000000004</v>
      </c>
      <c r="G151" s="1134">
        <v>0</v>
      </c>
      <c r="H151" s="1852">
        <v>0</v>
      </c>
      <c r="I151" s="1586">
        <v>133.25800000000001</v>
      </c>
      <c r="J151" s="1812">
        <v>10083.78545369124</v>
      </c>
      <c r="K151" s="911">
        <v>1138</v>
      </c>
      <c r="L151" s="509"/>
    </row>
    <row r="152" spans="1:12" ht="12.75" customHeight="1" x14ac:dyDescent="0.2">
      <c r="A152" s="3" t="s">
        <v>513</v>
      </c>
      <c r="B152" s="1730">
        <v>318.74790296319998</v>
      </c>
      <c r="C152" s="1203">
        <f t="shared" si="2"/>
        <v>3740.5582513654599</v>
      </c>
      <c r="D152" s="1456">
        <v>1441.8108000000002</v>
      </c>
      <c r="E152" s="1967">
        <v>0</v>
      </c>
      <c r="F152" s="1134">
        <v>95.547909999999973</v>
      </c>
      <c r="G152" s="1134">
        <v>0</v>
      </c>
      <c r="H152" s="1852">
        <v>0</v>
      </c>
      <c r="I152" s="1586">
        <v>27.936</v>
      </c>
      <c r="J152" s="1812">
        <v>2175.2635413654598</v>
      </c>
      <c r="K152" s="911">
        <v>140</v>
      </c>
      <c r="L152" s="509"/>
    </row>
    <row r="153" spans="1:12" ht="12.75" customHeight="1" x14ac:dyDescent="0.2">
      <c r="A153" s="3" t="s">
        <v>2073</v>
      </c>
      <c r="B153" s="1730">
        <v>1245.3971338969</v>
      </c>
      <c r="C153" s="1203">
        <f t="shared" si="2"/>
        <v>15193.744566432943</v>
      </c>
      <c r="D153" s="1456">
        <v>6524.4789600000031</v>
      </c>
      <c r="E153" s="1967">
        <v>0</v>
      </c>
      <c r="F153" s="1134">
        <v>451.67952999999994</v>
      </c>
      <c r="G153" s="1134">
        <v>0</v>
      </c>
      <c r="H153" s="1852">
        <v>0</v>
      </c>
      <c r="I153" s="1586">
        <v>33.085000000000001</v>
      </c>
      <c r="J153" s="1812">
        <v>8184.501076432939</v>
      </c>
      <c r="K153" s="911">
        <v>542</v>
      </c>
      <c r="L153" s="509"/>
    </row>
    <row r="154" spans="1:12" ht="12.75" customHeight="1" x14ac:dyDescent="0.2">
      <c r="A154" s="3" t="s">
        <v>514</v>
      </c>
      <c r="B154" s="1730">
        <v>2429.0285873866001</v>
      </c>
      <c r="C154" s="1203">
        <f t="shared" si="2"/>
        <v>19841.150667500806</v>
      </c>
      <c r="D154" s="1456">
        <v>11547.339420000006</v>
      </c>
      <c r="E154" s="1967">
        <v>0</v>
      </c>
      <c r="F154" s="1134">
        <v>848.62389999999982</v>
      </c>
      <c r="G154" s="1134">
        <v>0</v>
      </c>
      <c r="H154" s="1852">
        <v>0</v>
      </c>
      <c r="I154" s="1586">
        <v>227.63300000000001</v>
      </c>
      <c r="J154" s="1812">
        <v>7217.5543475007989</v>
      </c>
      <c r="K154" s="911">
        <v>786</v>
      </c>
      <c r="L154" s="509"/>
    </row>
    <row r="155" spans="1:12" ht="12.75" customHeight="1" x14ac:dyDescent="0.2">
      <c r="A155" s="3" t="s">
        <v>515</v>
      </c>
      <c r="B155" s="1730">
        <v>162.22768297440001</v>
      </c>
      <c r="C155" s="1203">
        <f t="shared" si="2"/>
        <v>1171.3369135611501</v>
      </c>
      <c r="D155" s="1456">
        <v>861.75005999999996</v>
      </c>
      <c r="E155" s="1967">
        <v>0</v>
      </c>
      <c r="F155" s="1134">
        <v>54.025119999999994</v>
      </c>
      <c r="G155" s="1134">
        <v>0</v>
      </c>
      <c r="H155" s="1852">
        <v>0</v>
      </c>
      <c r="I155" s="1586">
        <v>0</v>
      </c>
      <c r="J155" s="1812">
        <v>255.56173356115016</v>
      </c>
      <c r="K155" s="911">
        <v>38</v>
      </c>
      <c r="L155" s="509"/>
    </row>
    <row r="156" spans="1:12" ht="12.75" customHeight="1" x14ac:dyDescent="0.2">
      <c r="A156" s="3" t="s">
        <v>516</v>
      </c>
      <c r="B156" s="1730">
        <v>308.43426689260002</v>
      </c>
      <c r="C156" s="1203">
        <f t="shared" si="2"/>
        <v>6389.7089525788178</v>
      </c>
      <c r="D156" s="1456">
        <v>1988.0911799999999</v>
      </c>
      <c r="E156" s="1967">
        <v>0</v>
      </c>
      <c r="F156" s="1134">
        <v>73.65889</v>
      </c>
      <c r="G156" s="1134">
        <v>0</v>
      </c>
      <c r="H156" s="1852">
        <v>0</v>
      </c>
      <c r="I156" s="1586">
        <v>25.309000000000001</v>
      </c>
      <c r="J156" s="1812">
        <v>4302.6498825788176</v>
      </c>
      <c r="K156" s="911">
        <v>228</v>
      </c>
      <c r="L156" s="509"/>
    </row>
    <row r="157" spans="1:12" ht="12.75" customHeight="1" x14ac:dyDescent="0.2">
      <c r="A157" s="3" t="s">
        <v>181</v>
      </c>
      <c r="B157" s="1730">
        <v>2440.4760648378001</v>
      </c>
      <c r="C157" s="1203">
        <f t="shared" si="2"/>
        <v>15482.189867137477</v>
      </c>
      <c r="D157" s="1456">
        <v>9468.3591000000015</v>
      </c>
      <c r="E157" s="1967">
        <v>0</v>
      </c>
      <c r="F157" s="1134">
        <v>583.23869000000002</v>
      </c>
      <c r="G157" s="1134">
        <v>0</v>
      </c>
      <c r="H157" s="1852">
        <v>0</v>
      </c>
      <c r="I157" s="1586">
        <v>130.71299999999999</v>
      </c>
      <c r="J157" s="1812">
        <v>5299.8790771374743</v>
      </c>
      <c r="K157" s="911">
        <v>601</v>
      </c>
      <c r="L157" s="509"/>
    </row>
    <row r="158" spans="1:12" ht="12.75" customHeight="1" x14ac:dyDescent="0.2">
      <c r="A158" s="3" t="s">
        <v>517</v>
      </c>
      <c r="B158" s="1730">
        <v>5023.4275342819992</v>
      </c>
      <c r="C158" s="1203">
        <f t="shared" si="2"/>
        <v>31353.313373383731</v>
      </c>
      <c r="D158" s="1456">
        <v>20100.232200000002</v>
      </c>
      <c r="E158" s="1967">
        <v>0</v>
      </c>
      <c r="F158" s="1134">
        <v>1492.3052299999999</v>
      </c>
      <c r="G158" s="1134">
        <v>0</v>
      </c>
      <c r="H158" s="1852">
        <v>0</v>
      </c>
      <c r="I158" s="1586">
        <v>397.93</v>
      </c>
      <c r="J158" s="1812">
        <v>9362.8459433837252</v>
      </c>
      <c r="K158" s="911">
        <v>1246</v>
      </c>
      <c r="L158" s="509"/>
    </row>
    <row r="159" spans="1:12" ht="12.75" customHeight="1" x14ac:dyDescent="0.2">
      <c r="A159" s="3" t="s">
        <v>112</v>
      </c>
      <c r="B159" s="1730">
        <v>458.01396624720002</v>
      </c>
      <c r="C159" s="1203">
        <f t="shared" si="2"/>
        <v>5668.1397475048425</v>
      </c>
      <c r="D159" s="1456">
        <v>2683.0069799999992</v>
      </c>
      <c r="E159" s="1967">
        <v>0</v>
      </c>
      <c r="F159" s="1134">
        <v>116.21860999999997</v>
      </c>
      <c r="G159" s="1134">
        <v>0</v>
      </c>
      <c r="H159" s="1852">
        <v>0</v>
      </c>
      <c r="I159" s="1586">
        <v>11.471</v>
      </c>
      <c r="J159" s="1812">
        <v>2857.4431575048434</v>
      </c>
      <c r="K159" s="911">
        <v>158</v>
      </c>
      <c r="L159" s="509"/>
    </row>
    <row r="160" spans="1:12" ht="12.75" customHeight="1" x14ac:dyDescent="0.2">
      <c r="A160" s="3" t="s">
        <v>518</v>
      </c>
      <c r="B160" s="1730">
        <v>766.1770280172999</v>
      </c>
      <c r="C160" s="1203">
        <f t="shared" si="2"/>
        <v>6286.0178735005338</v>
      </c>
      <c r="D160" s="1456">
        <v>3637.3913999999995</v>
      </c>
      <c r="E160" s="1967">
        <v>0</v>
      </c>
      <c r="F160" s="1134">
        <v>120.32753000000004</v>
      </c>
      <c r="G160" s="1134">
        <v>0</v>
      </c>
      <c r="H160" s="1852">
        <v>0</v>
      </c>
      <c r="I160" s="1586">
        <v>20.911000000000001</v>
      </c>
      <c r="J160" s="1812">
        <v>2507.3879435005338</v>
      </c>
      <c r="K160" s="911">
        <v>261</v>
      </c>
      <c r="L160" s="509"/>
    </row>
    <row r="161" spans="1:13" ht="12.75" customHeight="1" x14ac:dyDescent="0.2">
      <c r="A161" s="3" t="s">
        <v>519</v>
      </c>
      <c r="B161" s="1730">
        <v>651.14524709010004</v>
      </c>
      <c r="C161" s="1203">
        <f t="shared" si="2"/>
        <v>8482.0102799410688</v>
      </c>
      <c r="D161" s="1456">
        <v>4432.4844599999997</v>
      </c>
      <c r="E161" s="1967">
        <v>0</v>
      </c>
      <c r="F161" s="1134">
        <v>211.24757</v>
      </c>
      <c r="G161" s="1134">
        <v>0</v>
      </c>
      <c r="H161" s="1852">
        <v>0</v>
      </c>
      <c r="I161" s="1586">
        <v>45.719000000000001</v>
      </c>
      <c r="J161" s="1812">
        <v>3792.5592499410691</v>
      </c>
      <c r="K161" s="911">
        <v>255</v>
      </c>
      <c r="L161" s="509"/>
    </row>
    <row r="162" spans="1:13" ht="12.75" customHeight="1" x14ac:dyDescent="0.2">
      <c r="A162" s="3" t="s">
        <v>520</v>
      </c>
      <c r="B162" s="1730">
        <v>1595.2918483623</v>
      </c>
      <c r="C162" s="1203">
        <f t="shared" si="2"/>
        <v>10490.1429323876</v>
      </c>
      <c r="D162" s="1456">
        <v>5711.4155400000009</v>
      </c>
      <c r="E162" s="1967">
        <v>0</v>
      </c>
      <c r="F162" s="1134">
        <v>381.11590999999993</v>
      </c>
      <c r="G162" s="1134">
        <v>0</v>
      </c>
      <c r="H162" s="1852">
        <v>0</v>
      </c>
      <c r="I162" s="1586">
        <v>4.2830000000000004</v>
      </c>
      <c r="J162" s="1812">
        <v>4393.3284823875993</v>
      </c>
      <c r="K162" s="911">
        <v>550</v>
      </c>
      <c r="L162" s="509"/>
    </row>
    <row r="163" spans="1:13" ht="12.75" customHeight="1" x14ac:dyDescent="0.2">
      <c r="A163" s="564"/>
      <c r="B163" s="565"/>
      <c r="C163" s="1058"/>
      <c r="D163" s="1135"/>
      <c r="E163" s="1135"/>
      <c r="F163" s="1135"/>
      <c r="G163" s="1135"/>
      <c r="H163" s="1135"/>
      <c r="I163" s="1678"/>
      <c r="J163" s="1679"/>
      <c r="K163" s="706"/>
      <c r="L163" s="510"/>
    </row>
    <row r="164" spans="1:13" ht="12.75" customHeight="1" x14ac:dyDescent="0.2">
      <c r="A164" s="566" t="s">
        <v>6</v>
      </c>
      <c r="B164" s="567">
        <f>SUM(B4:B162)</f>
        <v>697127.12650238723</v>
      </c>
      <c r="C164" s="1136">
        <f t="shared" ref="C164:K164" si="3">SUM(C4:C162)</f>
        <v>6441820.2109595202</v>
      </c>
      <c r="D164" s="1136">
        <f t="shared" si="3"/>
        <v>3636448.566060002</v>
      </c>
      <c r="E164" s="1136">
        <f t="shared" si="3"/>
        <v>15530.236740000002</v>
      </c>
      <c r="F164" s="1136">
        <f t="shared" si="3"/>
        <v>488560.93692999991</v>
      </c>
      <c r="G164" s="1136">
        <f t="shared" si="3"/>
        <v>0</v>
      </c>
      <c r="H164" s="1136">
        <f t="shared" si="3"/>
        <v>100618.85089999999</v>
      </c>
      <c r="I164" s="1115">
        <f t="shared" si="3"/>
        <v>54084.762000000032</v>
      </c>
      <c r="J164" s="1116">
        <f t="shared" si="3"/>
        <v>2146576.8583295173</v>
      </c>
      <c r="K164" s="713">
        <f t="shared" si="3"/>
        <v>212347</v>
      </c>
      <c r="L164" s="568"/>
    </row>
    <row r="165" spans="1:13" ht="12.75" customHeight="1" thickBot="1" x14ac:dyDescent="0.25">
      <c r="A165" s="564"/>
      <c r="B165" s="569"/>
      <c r="C165" s="1137"/>
      <c r="D165" s="1137"/>
      <c r="E165" s="1137"/>
      <c r="F165" s="1137"/>
      <c r="G165" s="1137"/>
      <c r="H165" s="1137"/>
      <c r="I165" s="1137"/>
      <c r="J165" s="1138"/>
      <c r="K165" s="707"/>
      <c r="L165" s="481"/>
    </row>
    <row r="166" spans="1:13" ht="12.75" customHeight="1" x14ac:dyDescent="0.2">
      <c r="A166" s="158" t="s">
        <v>284</v>
      </c>
      <c r="B166" s="1733">
        <v>79293.762308644247</v>
      </c>
      <c r="C166" s="1203">
        <f>SUM(D166:J166)</f>
        <v>708927.19125349959</v>
      </c>
      <c r="D166" s="1456">
        <v>424444.27208368876</v>
      </c>
      <c r="E166" s="1875">
        <v>0</v>
      </c>
      <c r="F166" s="1022">
        <v>95559.149109851191</v>
      </c>
      <c r="G166" s="1022">
        <v>0</v>
      </c>
      <c r="H166" s="1834">
        <v>0</v>
      </c>
      <c r="I166" s="1022">
        <v>5013.6978036959999</v>
      </c>
      <c r="J166" s="1811">
        <v>183910.07225626358</v>
      </c>
      <c r="K166" s="845">
        <v>24456</v>
      </c>
      <c r="L166" s="510"/>
    </row>
    <row r="167" spans="1:13" ht="12.75" customHeight="1" x14ac:dyDescent="0.2">
      <c r="A167" s="107" t="s">
        <v>285</v>
      </c>
      <c r="B167" s="1733">
        <v>55089.849043867682</v>
      </c>
      <c r="C167" s="1203">
        <f t="shared" ref="C167:C179" si="4">SUM(D167:J167)</f>
        <v>622013.50107449747</v>
      </c>
      <c r="D167" s="1456">
        <v>381818.72447046998</v>
      </c>
      <c r="E167" s="1875">
        <v>0</v>
      </c>
      <c r="F167" s="1022">
        <v>41000.116870620019</v>
      </c>
      <c r="G167" s="1022">
        <v>0</v>
      </c>
      <c r="H167" s="1834">
        <v>0</v>
      </c>
      <c r="I167" s="1022">
        <v>5204.6154253947152</v>
      </c>
      <c r="J167" s="1812">
        <v>193990.04430801276</v>
      </c>
      <c r="K167" s="845">
        <v>19729</v>
      </c>
      <c r="L167" s="510"/>
    </row>
    <row r="168" spans="1:13" ht="12.75" customHeight="1" x14ac:dyDescent="0.2">
      <c r="A168" s="107" t="s">
        <v>286</v>
      </c>
      <c r="B168" s="1733">
        <v>58065.276426476172</v>
      </c>
      <c r="C168" s="1203">
        <f t="shared" si="4"/>
        <v>496888.26735488651</v>
      </c>
      <c r="D168" s="1456">
        <v>327146.43375737243</v>
      </c>
      <c r="E168" s="1875">
        <v>0</v>
      </c>
      <c r="F168" s="1022">
        <v>36278.221470374163</v>
      </c>
      <c r="G168" s="1022">
        <v>0</v>
      </c>
      <c r="H168" s="1834">
        <v>23.74869</v>
      </c>
      <c r="I168" s="1022">
        <v>4242.0445330196426</v>
      </c>
      <c r="J168" s="1812">
        <v>129197.8189041203</v>
      </c>
      <c r="K168" s="845">
        <v>15475</v>
      </c>
      <c r="L168" s="510"/>
    </row>
    <row r="169" spans="1:13" ht="12.75" customHeight="1" x14ac:dyDescent="0.2">
      <c r="A169" s="107" t="s">
        <v>287</v>
      </c>
      <c r="B169" s="1733">
        <v>43550.975968358689</v>
      </c>
      <c r="C169" s="1203">
        <f t="shared" si="4"/>
        <v>478718.74995373865</v>
      </c>
      <c r="D169" s="1456">
        <v>223035.50050580801</v>
      </c>
      <c r="E169" s="1875">
        <v>7646.8417199999994</v>
      </c>
      <c r="F169" s="1022">
        <v>29034.902700761864</v>
      </c>
      <c r="G169" s="1022">
        <v>0</v>
      </c>
      <c r="H169" s="1834">
        <v>3839.8822399999999</v>
      </c>
      <c r="I169" s="1022">
        <v>4126.7391705369209</v>
      </c>
      <c r="J169" s="1812">
        <v>211034.88361663185</v>
      </c>
      <c r="K169" s="845">
        <v>16116</v>
      </c>
      <c r="L169" s="510"/>
    </row>
    <row r="170" spans="1:13" ht="12.75" customHeight="1" x14ac:dyDescent="0.2">
      <c r="A170" s="107" t="s">
        <v>288</v>
      </c>
      <c r="B170" s="1733">
        <v>35967.601956279395</v>
      </c>
      <c r="C170" s="1203">
        <f t="shared" si="4"/>
        <v>493865.59148554073</v>
      </c>
      <c r="D170" s="1456">
        <v>182423.49323078807</v>
      </c>
      <c r="E170" s="1875">
        <v>1934.5050200000001</v>
      </c>
      <c r="F170" s="1022">
        <v>26615.476627262593</v>
      </c>
      <c r="G170" s="1022">
        <v>0</v>
      </c>
      <c r="H170" s="1834">
        <v>91650.386350000001</v>
      </c>
      <c r="I170" s="1022">
        <v>3959.3530032749777</v>
      </c>
      <c r="J170" s="1812">
        <v>187282.3772542151</v>
      </c>
      <c r="K170" s="845">
        <v>13122</v>
      </c>
      <c r="L170" s="510"/>
    </row>
    <row r="171" spans="1:13" ht="12.75" customHeight="1" x14ac:dyDescent="0.2">
      <c r="A171" s="107" t="s">
        <v>289</v>
      </c>
      <c r="B171" s="1733">
        <v>32057.409585486552</v>
      </c>
      <c r="C171" s="1203">
        <f t="shared" si="4"/>
        <v>233525.36795820552</v>
      </c>
      <c r="D171" s="1456">
        <v>149740.59624270009</v>
      </c>
      <c r="E171" s="1875">
        <v>6.6674100000000003</v>
      </c>
      <c r="F171" s="1022">
        <v>22995.678071230228</v>
      </c>
      <c r="G171" s="1022">
        <v>0</v>
      </c>
      <c r="H171" s="1834">
        <v>0.90754000000000001</v>
      </c>
      <c r="I171" s="1022">
        <v>3651.7264182114818</v>
      </c>
      <c r="J171" s="1812">
        <v>57129.792276063774</v>
      </c>
      <c r="K171" s="845">
        <v>5460</v>
      </c>
      <c r="L171" s="510"/>
    </row>
    <row r="172" spans="1:13" ht="12.75" customHeight="1" x14ac:dyDescent="0.2">
      <c r="A172" s="107" t="s">
        <v>290</v>
      </c>
      <c r="B172" s="1733">
        <v>33188.974108736125</v>
      </c>
      <c r="C172" s="1203">
        <f t="shared" si="4"/>
        <v>203883.71807107265</v>
      </c>
      <c r="D172" s="1456">
        <v>118862.80142419563</v>
      </c>
      <c r="E172" s="1875">
        <v>0</v>
      </c>
      <c r="F172" s="1022">
        <v>18922.845659477589</v>
      </c>
      <c r="G172" s="1022">
        <v>0</v>
      </c>
      <c r="H172" s="1834">
        <v>3.7024599999999999</v>
      </c>
      <c r="I172" s="1022">
        <v>2769.0061407102721</v>
      </c>
      <c r="J172" s="1812">
        <v>63325.362386689158</v>
      </c>
      <c r="K172" s="845">
        <v>7765</v>
      </c>
      <c r="L172" s="510"/>
      <c r="M172" s="16"/>
    </row>
    <row r="173" spans="1:13" ht="12.75" customHeight="1" x14ac:dyDescent="0.2">
      <c r="A173" s="107" t="s">
        <v>291</v>
      </c>
      <c r="B173" s="1733">
        <v>60448.202238320104</v>
      </c>
      <c r="C173" s="1203">
        <f t="shared" si="4"/>
        <v>571203.88338842976</v>
      </c>
      <c r="D173" s="1456">
        <v>328040.6204590142</v>
      </c>
      <c r="E173" s="1875">
        <v>0.625</v>
      </c>
      <c r="F173" s="1022">
        <v>41311.165011518788</v>
      </c>
      <c r="G173" s="1022">
        <v>0</v>
      </c>
      <c r="H173" s="1834">
        <v>0</v>
      </c>
      <c r="I173" s="1022">
        <v>3724.4378414896682</v>
      </c>
      <c r="J173" s="1812">
        <v>198127.03507640708</v>
      </c>
      <c r="K173" s="845">
        <v>19380</v>
      </c>
      <c r="L173" s="510"/>
    </row>
    <row r="174" spans="1:13" ht="12.75" customHeight="1" x14ac:dyDescent="0.2">
      <c r="A174" s="107" t="s">
        <v>292</v>
      </c>
      <c r="B174" s="1733">
        <v>50176.954514790181</v>
      </c>
      <c r="C174" s="1203">
        <f t="shared" si="4"/>
        <v>331740.52372373804</v>
      </c>
      <c r="D174" s="1456">
        <v>205244.76020679652</v>
      </c>
      <c r="E174" s="1875">
        <v>0</v>
      </c>
      <c r="F174" s="1022">
        <v>13977.262839873723</v>
      </c>
      <c r="G174" s="1022">
        <v>0</v>
      </c>
      <c r="H174" s="1834">
        <v>0</v>
      </c>
      <c r="I174" s="1022">
        <v>3959.4512511790726</v>
      </c>
      <c r="J174" s="1812">
        <v>108559.04942588873</v>
      </c>
      <c r="K174" s="845">
        <v>13628</v>
      </c>
      <c r="L174" s="510"/>
    </row>
    <row r="175" spans="1:13" ht="12.75" customHeight="1" x14ac:dyDescent="0.2">
      <c r="A175" s="107" t="s">
        <v>293</v>
      </c>
      <c r="B175" s="1733">
        <v>45516.726923770693</v>
      </c>
      <c r="C175" s="1203">
        <f t="shared" si="4"/>
        <v>405611.91156641394</v>
      </c>
      <c r="D175" s="1456">
        <v>236237.68059790242</v>
      </c>
      <c r="E175" s="1875">
        <v>76.310559999999995</v>
      </c>
      <c r="F175" s="1022">
        <v>26193.718698072935</v>
      </c>
      <c r="G175" s="1022">
        <v>0</v>
      </c>
      <c r="H175" s="1834">
        <v>0</v>
      </c>
      <c r="I175" s="1022">
        <v>3841.0355582553816</v>
      </c>
      <c r="J175" s="1812">
        <v>139263.1661521832</v>
      </c>
      <c r="K175" s="845">
        <v>13443</v>
      </c>
      <c r="L175" s="510"/>
    </row>
    <row r="176" spans="1:13" ht="12.75" customHeight="1" x14ac:dyDescent="0.2">
      <c r="A176" s="107" t="s">
        <v>294</v>
      </c>
      <c r="B176" s="1733">
        <v>45355.985054892852</v>
      </c>
      <c r="C176" s="1203">
        <f t="shared" si="4"/>
        <v>274923.65499541885</v>
      </c>
      <c r="D176" s="1456">
        <v>174933.16323340894</v>
      </c>
      <c r="E176" s="1875">
        <v>31.8215</v>
      </c>
      <c r="F176" s="1022">
        <v>25076.223703872227</v>
      </c>
      <c r="G176" s="1022">
        <v>0</v>
      </c>
      <c r="H176" s="1834">
        <v>5.6491699999999998</v>
      </c>
      <c r="I176" s="1022">
        <v>3394.3124362337785</v>
      </c>
      <c r="J176" s="1812">
        <v>71482.484951903913</v>
      </c>
      <c r="K176" s="845">
        <v>8561</v>
      </c>
      <c r="L176" s="510"/>
    </row>
    <row r="177" spans="1:15" ht="12.75" customHeight="1" x14ac:dyDescent="0.2">
      <c r="A177" s="107" t="s">
        <v>295</v>
      </c>
      <c r="B177" s="1733">
        <v>61109.705039810928</v>
      </c>
      <c r="C177" s="1203">
        <f t="shared" si="4"/>
        <v>861884.20324937697</v>
      </c>
      <c r="D177" s="1456">
        <v>444054.60474153631</v>
      </c>
      <c r="E177" s="1875">
        <v>5833.4655300000004</v>
      </c>
      <c r="F177" s="1022">
        <v>59159.893282511119</v>
      </c>
      <c r="G177" s="1022">
        <v>0</v>
      </c>
      <c r="H177" s="1834">
        <v>4549.5420700000004</v>
      </c>
      <c r="I177" s="1022">
        <v>4114.2532994432922</v>
      </c>
      <c r="J177" s="1812">
        <v>344172.44432588626</v>
      </c>
      <c r="K177" s="845">
        <v>25561</v>
      </c>
      <c r="L177" s="510"/>
    </row>
    <row r="178" spans="1:15" ht="12.75" customHeight="1" x14ac:dyDescent="0.2">
      <c r="A178" s="107" t="s">
        <v>296</v>
      </c>
      <c r="B178" s="1733">
        <v>52744.287303733669</v>
      </c>
      <c r="C178" s="1203">
        <f t="shared" si="4"/>
        <v>486159.0127274103</v>
      </c>
      <c r="D178" s="1456">
        <v>269746.76064136019</v>
      </c>
      <c r="E178" s="1875">
        <v>0</v>
      </c>
      <c r="F178" s="1022">
        <v>39253.474849400518</v>
      </c>
      <c r="G178" s="1022">
        <v>0</v>
      </c>
      <c r="H178" s="1834">
        <v>76.568900000000014</v>
      </c>
      <c r="I178" s="1022">
        <v>4127.7211493982159</v>
      </c>
      <c r="J178" s="1812">
        <v>172954.48718725142</v>
      </c>
      <c r="K178" s="845">
        <v>18403</v>
      </c>
      <c r="L178" s="510"/>
      <c r="M178" s="16"/>
    </row>
    <row r="179" spans="1:15" ht="12.75" customHeight="1" x14ac:dyDescent="0.2">
      <c r="A179" s="489" t="s">
        <v>297</v>
      </c>
      <c r="B179" s="1733">
        <v>44561.416029741347</v>
      </c>
      <c r="C179" s="1203">
        <f t="shared" si="4"/>
        <v>272474.63415728882</v>
      </c>
      <c r="D179" s="1456">
        <v>170719.15446495888</v>
      </c>
      <c r="E179" s="1139">
        <v>0</v>
      </c>
      <c r="F179" s="1139">
        <v>13182.80803517307</v>
      </c>
      <c r="G179" s="1022">
        <v>0</v>
      </c>
      <c r="H179" s="1834">
        <v>468.46348</v>
      </c>
      <c r="I179" s="1139">
        <v>1956.367969156584</v>
      </c>
      <c r="J179" s="1812">
        <v>86147.840208000285</v>
      </c>
      <c r="K179" s="845">
        <v>11248</v>
      </c>
      <c r="L179" s="510"/>
      <c r="M179" s="16"/>
    </row>
    <row r="180" spans="1:15" ht="12.75" customHeight="1" x14ac:dyDescent="0.2">
      <c r="A180" s="107"/>
      <c r="B180" s="570"/>
      <c r="C180" s="1140"/>
      <c r="D180" s="1140"/>
      <c r="E180" s="1076"/>
      <c r="F180" s="1076"/>
      <c r="G180" s="1076"/>
      <c r="H180" s="1076"/>
      <c r="I180" s="1076"/>
      <c r="J180" s="1636"/>
      <c r="K180" s="926"/>
      <c r="L180" s="481"/>
    </row>
    <row r="181" spans="1:15" ht="12.75" customHeight="1" x14ac:dyDescent="0.2">
      <c r="A181" s="566" t="s">
        <v>6</v>
      </c>
      <c r="B181" s="567">
        <f>SUM(B166:B179)</f>
        <v>697127.12650290877</v>
      </c>
      <c r="C181" s="1136">
        <f t="shared" ref="C181:K181" si="5">SUM(C166:C179)</f>
        <v>6441820.2109595183</v>
      </c>
      <c r="D181" s="1136">
        <f t="shared" si="5"/>
        <v>3636448.5660600001</v>
      </c>
      <c r="E181" s="1136">
        <f t="shared" si="5"/>
        <v>15530.23674</v>
      </c>
      <c r="F181" s="1136">
        <f t="shared" si="5"/>
        <v>488560.93693000003</v>
      </c>
      <c r="G181" s="1136">
        <f t="shared" si="5"/>
        <v>0</v>
      </c>
      <c r="H181" s="1136">
        <f t="shared" si="5"/>
        <v>100618.8509</v>
      </c>
      <c r="I181" s="1115">
        <f t="shared" si="5"/>
        <v>54084.762000000002</v>
      </c>
      <c r="J181" s="1116">
        <f t="shared" si="5"/>
        <v>2146576.8583295173</v>
      </c>
      <c r="K181" s="713">
        <f t="shared" si="5"/>
        <v>212347</v>
      </c>
      <c r="L181" s="481"/>
      <c r="N181" s="16"/>
    </row>
    <row r="182" spans="1:15" ht="12.75" customHeight="1" thickBot="1" x14ac:dyDescent="0.25">
      <c r="A182" s="80"/>
      <c r="B182" s="571"/>
      <c r="C182" s="572"/>
      <c r="D182" s="572"/>
      <c r="E182" s="572"/>
      <c r="F182" s="572"/>
      <c r="G182" s="572"/>
      <c r="H182" s="572"/>
      <c r="I182" s="572"/>
      <c r="J182" s="615"/>
      <c r="K182" s="707"/>
      <c r="L182" s="573"/>
      <c r="N182" s="16"/>
    </row>
    <row r="183" spans="1:15" ht="12.75" customHeight="1" x14ac:dyDescent="0.2">
      <c r="A183" s="666"/>
      <c r="B183" s="667"/>
      <c r="C183" s="668"/>
      <c r="D183" s="668"/>
      <c r="E183" s="668"/>
      <c r="F183" s="668"/>
      <c r="G183" s="668"/>
      <c r="H183" s="668"/>
      <c r="I183" s="668"/>
      <c r="J183" s="668"/>
      <c r="K183" s="676"/>
      <c r="L183" s="573"/>
    </row>
    <row r="184" spans="1:15" x14ac:dyDescent="0.2">
      <c r="A184" s="670" t="s">
        <v>2063</v>
      </c>
      <c r="B184" s="609"/>
      <c r="C184" s="272"/>
      <c r="D184" s="272"/>
      <c r="E184" s="272"/>
      <c r="F184" s="272"/>
      <c r="G184" s="272"/>
      <c r="H184" s="272"/>
      <c r="I184" s="272"/>
      <c r="J184" s="272"/>
      <c r="K184" s="677"/>
      <c r="L184" s="12"/>
    </row>
    <row r="185" spans="1:15" ht="12" customHeight="1" x14ac:dyDescent="0.2">
      <c r="A185" s="2036" t="s">
        <v>2143</v>
      </c>
      <c r="B185" s="2034"/>
      <c r="C185" s="2034"/>
      <c r="D185" s="2034"/>
      <c r="E185" s="2034"/>
      <c r="F185" s="2034"/>
      <c r="G185" s="2034"/>
      <c r="H185" s="2034"/>
      <c r="I185" s="2035"/>
      <c r="J185" s="2036"/>
      <c r="K185" s="2035"/>
      <c r="L185" s="15"/>
    </row>
    <row r="186" spans="1:15" ht="36" customHeight="1" x14ac:dyDescent="0.2">
      <c r="A186" s="2033" t="s">
        <v>2084</v>
      </c>
      <c r="B186" s="2034"/>
      <c r="C186" s="2034"/>
      <c r="D186" s="2034"/>
      <c r="E186" s="2034"/>
      <c r="F186" s="2034"/>
      <c r="G186" s="2034"/>
      <c r="H186" s="2034"/>
      <c r="I186" s="2034"/>
      <c r="J186" s="2034"/>
      <c r="K186" s="2035"/>
      <c r="L186" s="15"/>
    </row>
    <row r="187" spans="1:15" ht="12.75" customHeight="1" x14ac:dyDescent="0.2">
      <c r="A187" s="2036" t="s">
        <v>1247</v>
      </c>
      <c r="B187" s="2034"/>
      <c r="C187" s="2034"/>
      <c r="D187" s="2034"/>
      <c r="E187" s="2034"/>
      <c r="F187" s="2034"/>
      <c r="G187" s="2034"/>
      <c r="H187" s="2034"/>
      <c r="I187" s="2034"/>
      <c r="J187" s="2034"/>
      <c r="K187" s="2035"/>
      <c r="L187" s="15"/>
    </row>
    <row r="188" spans="1:15" ht="36" customHeight="1" x14ac:dyDescent="0.2">
      <c r="A188" s="2033" t="s">
        <v>2109</v>
      </c>
      <c r="B188" s="2034"/>
      <c r="C188" s="2034"/>
      <c r="D188" s="2034"/>
      <c r="E188" s="2034"/>
      <c r="F188" s="2034"/>
      <c r="G188" s="2034"/>
      <c r="H188" s="2034"/>
      <c r="I188" s="2035"/>
      <c r="J188" s="2036"/>
      <c r="K188" s="2035"/>
      <c r="N188" s="17"/>
    </row>
    <row r="189" spans="1:15" ht="12" customHeight="1" x14ac:dyDescent="0.2">
      <c r="A189" s="2036" t="s">
        <v>2079</v>
      </c>
      <c r="B189" s="2034"/>
      <c r="C189" s="2034"/>
      <c r="D189" s="2034"/>
      <c r="E189" s="2034"/>
      <c r="F189" s="2034"/>
      <c r="G189" s="2034"/>
      <c r="H189" s="2034"/>
      <c r="I189" s="2034"/>
      <c r="J189" s="2034"/>
      <c r="K189" s="2035"/>
      <c r="L189" s="15"/>
      <c r="M189" s="15"/>
      <c r="N189" s="15"/>
      <c r="O189" s="15"/>
    </row>
    <row r="190" spans="1:15" ht="24" customHeight="1" x14ac:dyDescent="0.2">
      <c r="A190" s="2033" t="s">
        <v>2088</v>
      </c>
      <c r="B190" s="2034"/>
      <c r="C190" s="2034"/>
      <c r="D190" s="2034"/>
      <c r="E190" s="2034"/>
      <c r="F190" s="2034"/>
      <c r="G190" s="2034"/>
      <c r="H190" s="2034"/>
      <c r="I190" s="2034"/>
      <c r="J190" s="2034"/>
      <c r="K190" s="2035"/>
      <c r="L190" s="15"/>
    </row>
    <row r="191" spans="1:15" ht="24" customHeight="1" x14ac:dyDescent="0.2">
      <c r="A191" s="2033" t="s">
        <v>1248</v>
      </c>
      <c r="B191" s="2034"/>
      <c r="C191" s="2034"/>
      <c r="D191" s="2034"/>
      <c r="E191" s="2034"/>
      <c r="F191" s="2034"/>
      <c r="G191" s="2034"/>
      <c r="H191" s="2034"/>
      <c r="I191" s="2034"/>
      <c r="J191" s="2034"/>
      <c r="K191" s="2035"/>
      <c r="L191" s="12"/>
    </row>
    <row r="192" spans="1:15" ht="12.75" thickBot="1" x14ac:dyDescent="0.25">
      <c r="A192" s="2037" t="s">
        <v>2129</v>
      </c>
      <c r="B192" s="2038"/>
      <c r="C192" s="2038"/>
      <c r="D192" s="2038"/>
      <c r="E192" s="2038"/>
      <c r="F192" s="2038"/>
      <c r="G192" s="2038"/>
      <c r="H192" s="2038"/>
      <c r="I192" s="2038"/>
      <c r="J192" s="2038"/>
      <c r="K192" s="2039"/>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c r="L1" s="12"/>
    </row>
    <row r="2" spans="1:13" ht="13.5" customHeight="1" thickBot="1" x14ac:dyDescent="0.25">
      <c r="A2" s="2043" t="s">
        <v>1945</v>
      </c>
      <c r="B2" s="2044"/>
      <c r="C2" s="2044"/>
      <c r="D2" s="2044"/>
      <c r="E2" s="2044"/>
      <c r="F2" s="2044"/>
      <c r="G2" s="2044"/>
      <c r="H2" s="2044"/>
      <c r="I2" s="2044"/>
      <c r="J2" s="2044"/>
      <c r="K2" s="2045"/>
      <c r="L2" s="12"/>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3" ht="12.75" customHeight="1" x14ac:dyDescent="0.2">
      <c r="A4" s="23" t="s">
        <v>7</v>
      </c>
      <c r="B4" s="1730">
        <v>15350.887245346999</v>
      </c>
      <c r="C4" s="1203">
        <f>SUM(D4:J4)</f>
        <v>125576.51385634748</v>
      </c>
      <c r="D4" s="1456">
        <v>62508.487619999978</v>
      </c>
      <c r="E4" s="1968">
        <v>0</v>
      </c>
      <c r="F4" s="1124">
        <v>5244.84238</v>
      </c>
      <c r="G4" s="1124">
        <v>0</v>
      </c>
      <c r="H4" s="1853">
        <v>0</v>
      </c>
      <c r="I4" s="1580">
        <v>1007.741</v>
      </c>
      <c r="J4" s="1809">
        <v>56815.442856347516</v>
      </c>
      <c r="K4" s="910">
        <v>4516</v>
      </c>
    </row>
    <row r="5" spans="1:13" ht="12.75" customHeight="1" x14ac:dyDescent="0.2">
      <c r="A5" s="3" t="s">
        <v>521</v>
      </c>
      <c r="B5" s="1730">
        <v>83651.073762</v>
      </c>
      <c r="C5" s="1203">
        <f>SUM(D5:J5)</f>
        <v>773902.58145085885</v>
      </c>
      <c r="D5" s="1456">
        <v>322380.07596000005</v>
      </c>
      <c r="E5" s="1968">
        <v>14146.166869999999</v>
      </c>
      <c r="F5" s="1124">
        <v>184138.72682999994</v>
      </c>
      <c r="G5" s="1124">
        <v>0</v>
      </c>
      <c r="H5" s="1853">
        <v>16459.652409999999</v>
      </c>
      <c r="I5" s="1581">
        <v>12384.314</v>
      </c>
      <c r="J5" s="1809">
        <v>224393.64538085874</v>
      </c>
      <c r="K5" s="911">
        <v>19010</v>
      </c>
    </row>
    <row r="6" spans="1:13" ht="12.75" customHeight="1" x14ac:dyDescent="0.2">
      <c r="A6" s="553" t="s">
        <v>522</v>
      </c>
      <c r="B6" s="1730">
        <v>4.0765698670999999</v>
      </c>
      <c r="C6" s="1203">
        <f>SUM(D6:J6)</f>
        <v>2.7437941222950424</v>
      </c>
      <c r="D6" s="1456">
        <v>0</v>
      </c>
      <c r="E6" s="1968">
        <v>0</v>
      </c>
      <c r="F6" s="1124">
        <v>0</v>
      </c>
      <c r="G6" s="1124">
        <v>0</v>
      </c>
      <c r="H6" s="1853">
        <v>0</v>
      </c>
      <c r="I6" s="1581">
        <v>0</v>
      </c>
      <c r="J6" s="1809">
        <v>2.7437941222950424</v>
      </c>
      <c r="K6" s="1777" t="s">
        <v>2144</v>
      </c>
    </row>
    <row r="7" spans="1:13" ht="12.75" customHeight="1" x14ac:dyDescent="0.2">
      <c r="A7" s="3" t="s">
        <v>523</v>
      </c>
      <c r="B7" s="1730">
        <v>4402.7639325850005</v>
      </c>
      <c r="C7" s="1203">
        <f>SUM(D7:J7)</f>
        <v>38891.682456133378</v>
      </c>
      <c r="D7" s="1456">
        <v>16522.344539999995</v>
      </c>
      <c r="E7" s="1968">
        <v>0</v>
      </c>
      <c r="F7" s="1124">
        <v>1254.3913900000005</v>
      </c>
      <c r="G7" s="1124">
        <v>0</v>
      </c>
      <c r="H7" s="1853">
        <v>0</v>
      </c>
      <c r="I7" s="1581">
        <v>358.93200000000002</v>
      </c>
      <c r="J7" s="1809">
        <v>20756.014526133378</v>
      </c>
      <c r="K7" s="1777" t="s">
        <v>2144</v>
      </c>
    </row>
    <row r="8" spans="1:13" ht="12.75" customHeight="1" x14ac:dyDescent="0.2">
      <c r="A8" s="3" t="s">
        <v>524</v>
      </c>
      <c r="B8" s="1730">
        <v>8895.677500148</v>
      </c>
      <c r="C8" s="1203">
        <f>SUM(D8:J8)</f>
        <v>75472.826503853605</v>
      </c>
      <c r="D8" s="1456">
        <v>37748.356859999993</v>
      </c>
      <c r="E8" s="1968">
        <v>0</v>
      </c>
      <c r="F8" s="1124">
        <v>3025.3058400000009</v>
      </c>
      <c r="G8" s="1124">
        <v>0</v>
      </c>
      <c r="H8" s="1853">
        <v>0</v>
      </c>
      <c r="I8" s="1581">
        <v>926.08600000000001</v>
      </c>
      <c r="J8" s="1809">
        <v>33773.077803853601</v>
      </c>
      <c r="K8" s="911">
        <v>2417</v>
      </c>
      <c r="L8" s="551"/>
    </row>
    <row r="9" spans="1:13" ht="12.75" customHeight="1" x14ac:dyDescent="0.2">
      <c r="A9" s="554"/>
      <c r="B9" s="555"/>
      <c r="C9" s="1058"/>
      <c r="D9" s="1058"/>
      <c r="E9" s="1058"/>
      <c r="F9" s="1058"/>
      <c r="G9" s="1058"/>
      <c r="H9" s="1058"/>
      <c r="I9" s="1471"/>
      <c r="J9" s="1068"/>
      <c r="K9" s="708"/>
      <c r="L9" s="551"/>
    </row>
    <row r="10" spans="1:13" ht="12.75" customHeight="1" x14ac:dyDescent="0.2">
      <c r="A10" s="556" t="s">
        <v>8</v>
      </c>
      <c r="B10" s="557">
        <f>SUM(B4:B8)</f>
        <v>112304.4790099471</v>
      </c>
      <c r="C10" s="1125">
        <f t="shared" ref="C10:J10" si="0">SUM(C4:C8)</f>
        <v>1013846.3480613155</v>
      </c>
      <c r="D10" s="1125">
        <f t="shared" si="0"/>
        <v>439159.26498000004</v>
      </c>
      <c r="E10" s="1125">
        <f t="shared" si="0"/>
        <v>14146.166869999999</v>
      </c>
      <c r="F10" s="1125">
        <f t="shared" si="0"/>
        <v>193663.26643999992</v>
      </c>
      <c r="G10" s="1125">
        <f t="shared" si="0"/>
        <v>0</v>
      </c>
      <c r="H10" s="1125">
        <f t="shared" si="0"/>
        <v>16459.652409999999</v>
      </c>
      <c r="I10" s="1126">
        <f t="shared" si="0"/>
        <v>14677.073</v>
      </c>
      <c r="J10" s="1127">
        <f t="shared" si="0"/>
        <v>335740.92436131556</v>
      </c>
      <c r="K10" s="709">
        <v>27437</v>
      </c>
      <c r="L10" s="551"/>
    </row>
    <row r="11" spans="1:13" ht="12.75" customHeight="1" thickBot="1" x14ac:dyDescent="0.25">
      <c r="A11" s="558"/>
      <c r="B11" s="559"/>
      <c r="C11" s="1128"/>
      <c r="D11" s="1129"/>
      <c r="E11" s="1128"/>
      <c r="F11" s="1128"/>
      <c r="G11" s="1128"/>
      <c r="H11" s="1129"/>
      <c r="I11" s="1582"/>
      <c r="J11" s="1130"/>
      <c r="K11" s="710"/>
      <c r="L11" s="551"/>
    </row>
    <row r="12" spans="1:13" ht="12.75" customHeight="1" x14ac:dyDescent="0.2">
      <c r="A12" s="158" t="s">
        <v>284</v>
      </c>
      <c r="B12" s="1733">
        <v>59351.395975096515</v>
      </c>
      <c r="C12" s="1203">
        <f>SUM(D12:J12)</f>
        <v>558537.75789855211</v>
      </c>
      <c r="D12" s="1456">
        <v>228732.36029660533</v>
      </c>
      <c r="E12" s="1876">
        <v>14052.754969999998</v>
      </c>
      <c r="F12" s="1022">
        <v>130648.5380165481</v>
      </c>
      <c r="G12" s="1022">
        <v>0</v>
      </c>
      <c r="H12" s="1835">
        <v>16459.652409999999</v>
      </c>
      <c r="I12" s="1478">
        <v>8786.8127812767361</v>
      </c>
      <c r="J12" s="1809">
        <v>159857.63942412197</v>
      </c>
      <c r="K12" s="846">
        <v>13586</v>
      </c>
      <c r="L12" s="551"/>
    </row>
    <row r="13" spans="1:13" ht="12.75" customHeight="1" x14ac:dyDescent="0.2">
      <c r="A13" s="107" t="s">
        <v>285</v>
      </c>
      <c r="B13" s="1733">
        <v>52953.083034124458</v>
      </c>
      <c r="C13" s="1203">
        <f>SUM(D13:J13)</f>
        <v>455308.59016276326</v>
      </c>
      <c r="D13" s="1456">
        <v>210426.90468339462</v>
      </c>
      <c r="E13" s="1876">
        <v>93.411899999999989</v>
      </c>
      <c r="F13" s="1022">
        <v>63014.728423451794</v>
      </c>
      <c r="G13" s="1022">
        <v>0</v>
      </c>
      <c r="H13" s="1835">
        <v>0</v>
      </c>
      <c r="I13" s="1478">
        <v>5890.2602187232615</v>
      </c>
      <c r="J13" s="1809">
        <v>175883.28493719356</v>
      </c>
      <c r="K13" s="846">
        <v>13851</v>
      </c>
      <c r="L13" s="551"/>
      <c r="M13" s="16"/>
    </row>
    <row r="14" spans="1:13" ht="12.75" customHeight="1" x14ac:dyDescent="0.2">
      <c r="A14" s="107"/>
      <c r="B14" s="561"/>
      <c r="C14" s="1131"/>
      <c r="D14" s="1131"/>
      <c r="E14" s="1131"/>
      <c r="F14" s="1131"/>
      <c r="G14" s="1131"/>
      <c r="H14" s="1131"/>
      <c r="I14" s="1583"/>
      <c r="J14" s="1132"/>
      <c r="K14" s="927"/>
      <c r="L14" s="550"/>
      <c r="M14" s="16"/>
    </row>
    <row r="15" spans="1:13" ht="12.75" customHeight="1" x14ac:dyDescent="0.2">
      <c r="A15" s="556" t="s">
        <v>8</v>
      </c>
      <c r="B15" s="562">
        <f>SUM(B12:B13)</f>
        <v>112304.47900922097</v>
      </c>
      <c r="C15" s="1133">
        <f t="shared" ref="C15:K15" si="1">SUM(C12:C13)</f>
        <v>1013846.3480613154</v>
      </c>
      <c r="D15" s="1133">
        <f t="shared" si="1"/>
        <v>439159.26497999998</v>
      </c>
      <c r="E15" s="1133">
        <f t="shared" si="1"/>
        <v>14146.166869999997</v>
      </c>
      <c r="F15" s="1133">
        <f t="shared" si="1"/>
        <v>193663.26643999989</v>
      </c>
      <c r="G15" s="1133">
        <f t="shared" si="1"/>
        <v>0</v>
      </c>
      <c r="H15" s="1133">
        <f t="shared" si="1"/>
        <v>16459.652409999999</v>
      </c>
      <c r="I15" s="1126">
        <f t="shared" si="1"/>
        <v>14677.072999999997</v>
      </c>
      <c r="J15" s="1127">
        <f t="shared" si="1"/>
        <v>335740.92436131556</v>
      </c>
      <c r="K15" s="962">
        <f t="shared" si="1"/>
        <v>27437</v>
      </c>
      <c r="L15" s="550"/>
      <c r="M15" s="16"/>
    </row>
    <row r="16" spans="1:13" ht="12.75" customHeight="1" thickBot="1" x14ac:dyDescent="0.25">
      <c r="A16" s="558"/>
      <c r="B16" s="563"/>
      <c r="C16" s="560"/>
      <c r="D16" s="560"/>
      <c r="E16" s="560"/>
      <c r="F16" s="560"/>
      <c r="G16" s="560"/>
      <c r="H16" s="560"/>
      <c r="I16" s="1584"/>
      <c r="J16" s="616"/>
      <c r="K16" s="710"/>
      <c r="M16" s="16"/>
    </row>
    <row r="17" spans="1:15" x14ac:dyDescent="0.2">
      <c r="A17" s="666"/>
      <c r="B17" s="667"/>
      <c r="C17" s="668"/>
      <c r="D17" s="668"/>
      <c r="E17" s="668"/>
      <c r="F17" s="668"/>
      <c r="G17" s="668"/>
      <c r="H17" s="668"/>
      <c r="I17" s="668"/>
      <c r="J17" s="668"/>
      <c r="K17" s="676"/>
    </row>
    <row r="18" spans="1:15" x14ac:dyDescent="0.2">
      <c r="A18" s="670" t="s">
        <v>2063</v>
      </c>
      <c r="B18" s="609"/>
      <c r="C18" s="272"/>
      <c r="D18" s="272"/>
      <c r="E18" s="272"/>
      <c r="F18" s="272"/>
      <c r="G18" s="272"/>
      <c r="H18" s="272"/>
      <c r="I18" s="1699"/>
      <c r="J18" s="1699"/>
      <c r="K18" s="677"/>
    </row>
    <row r="19" spans="1:15" ht="12" customHeight="1" x14ac:dyDescent="0.2">
      <c r="A19" s="2036" t="s">
        <v>2143</v>
      </c>
      <c r="B19" s="2034"/>
      <c r="C19" s="2034"/>
      <c r="D19" s="2034"/>
      <c r="E19" s="2034"/>
      <c r="F19" s="2034"/>
      <c r="G19" s="2034"/>
      <c r="H19" s="2034"/>
      <c r="I19" s="2035"/>
      <c r="J19" s="2036"/>
      <c r="K19" s="2035"/>
      <c r="M19" s="16"/>
    </row>
    <row r="20" spans="1:15" ht="36" customHeight="1" x14ac:dyDescent="0.2">
      <c r="A20" s="2033" t="s">
        <v>2084</v>
      </c>
      <c r="B20" s="2034"/>
      <c r="C20" s="2034"/>
      <c r="D20" s="2034"/>
      <c r="E20" s="2034"/>
      <c r="F20" s="2034"/>
      <c r="G20" s="2034"/>
      <c r="H20" s="2034"/>
      <c r="I20" s="2035"/>
      <c r="J20" s="2036"/>
      <c r="K20" s="2035"/>
      <c r="M20" s="16"/>
    </row>
    <row r="21" spans="1:15" ht="11.25" customHeight="1" x14ac:dyDescent="0.2">
      <c r="A21" s="2036" t="s">
        <v>1247</v>
      </c>
      <c r="B21" s="2034"/>
      <c r="C21" s="2034"/>
      <c r="D21" s="2034"/>
      <c r="E21" s="2034"/>
      <c r="F21" s="2034"/>
      <c r="G21" s="2034"/>
      <c r="H21" s="2034"/>
      <c r="I21" s="2035"/>
      <c r="J21" s="2036"/>
      <c r="K21" s="2035"/>
    </row>
    <row r="22" spans="1:15" ht="36" customHeight="1" x14ac:dyDescent="0.2">
      <c r="A22" s="2033" t="s">
        <v>2109</v>
      </c>
      <c r="B22" s="2034"/>
      <c r="C22" s="2034"/>
      <c r="D22" s="2034"/>
      <c r="E22" s="2034"/>
      <c r="F22" s="2034"/>
      <c r="G22" s="2034"/>
      <c r="H22" s="2034"/>
      <c r="I22" s="2035"/>
      <c r="J22" s="2036"/>
      <c r="K22" s="2035"/>
      <c r="N22" s="17"/>
    </row>
    <row r="23" spans="1:15" ht="12" customHeight="1" x14ac:dyDescent="0.2">
      <c r="A23" s="2036" t="s">
        <v>2079</v>
      </c>
      <c r="B23" s="2034"/>
      <c r="C23" s="2034"/>
      <c r="D23" s="2034"/>
      <c r="E23" s="2034"/>
      <c r="F23" s="2034"/>
      <c r="G23" s="2034"/>
      <c r="H23" s="2034"/>
      <c r="I23" s="2035"/>
      <c r="J23" s="2036"/>
      <c r="K23" s="2035"/>
      <c r="L23" s="15"/>
      <c r="M23" s="15"/>
      <c r="N23" s="15"/>
      <c r="O23" s="15"/>
    </row>
    <row r="24" spans="1:15" ht="24" customHeight="1" x14ac:dyDescent="0.2">
      <c r="A24" s="2033" t="s">
        <v>2088</v>
      </c>
      <c r="B24" s="2034"/>
      <c r="C24" s="2034"/>
      <c r="D24" s="2034"/>
      <c r="E24" s="2034"/>
      <c r="F24" s="2034"/>
      <c r="G24" s="2034"/>
      <c r="H24" s="2034"/>
      <c r="I24" s="2035"/>
      <c r="J24" s="2036"/>
      <c r="K24" s="2035"/>
    </row>
    <row r="25" spans="1:15" ht="24" customHeight="1" x14ac:dyDescent="0.2">
      <c r="A25" s="2033" t="s">
        <v>1248</v>
      </c>
      <c r="B25" s="2034"/>
      <c r="C25" s="2034"/>
      <c r="D25" s="2034"/>
      <c r="E25" s="2034"/>
      <c r="F25" s="2034"/>
      <c r="G25" s="2034"/>
      <c r="H25" s="2034"/>
      <c r="I25" s="2035"/>
      <c r="J25" s="2036"/>
      <c r="K25" s="2035"/>
    </row>
    <row r="26" spans="1:15" ht="12.75" customHeight="1" x14ac:dyDescent="0.2">
      <c r="A26" s="2036" t="s">
        <v>2129</v>
      </c>
      <c r="B26" s="2034"/>
      <c r="C26" s="2034"/>
      <c r="D26" s="2034"/>
      <c r="E26" s="2034"/>
      <c r="F26" s="2034"/>
      <c r="G26" s="2034"/>
      <c r="H26" s="2034"/>
      <c r="I26" s="2034"/>
      <c r="J26" s="2034"/>
      <c r="K26" s="2035"/>
    </row>
    <row r="27" spans="1:15" ht="12.75" thickBot="1" x14ac:dyDescent="0.25">
      <c r="A27" s="2037" t="s">
        <v>2133</v>
      </c>
      <c r="B27" s="2038"/>
      <c r="C27" s="2038"/>
      <c r="D27" s="2038"/>
      <c r="E27" s="2038"/>
      <c r="F27" s="2038"/>
      <c r="G27" s="2038"/>
      <c r="H27" s="2038"/>
      <c r="I27" s="2038"/>
      <c r="J27" s="2038"/>
      <c r="K27" s="2039"/>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37"/>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650</v>
      </c>
      <c r="B4" s="1730">
        <v>558.82131441920001</v>
      </c>
      <c r="C4" s="1203">
        <f>SUM(D4:J4)</f>
        <v>4990.5331629989032</v>
      </c>
      <c r="D4" s="1456">
        <v>1364.84466</v>
      </c>
      <c r="E4" s="1969">
        <v>0</v>
      </c>
      <c r="F4" s="1117">
        <v>73.917879999999997</v>
      </c>
      <c r="G4" s="1117">
        <v>0</v>
      </c>
      <c r="H4" s="1854">
        <v>0</v>
      </c>
      <c r="I4" s="1578">
        <v>61.58</v>
      </c>
      <c r="J4" s="1809">
        <v>3490.1906229989036</v>
      </c>
      <c r="K4" s="910">
        <v>203</v>
      </c>
    </row>
    <row r="5" spans="1:11" ht="12.75" x14ac:dyDescent="0.2">
      <c r="A5" s="20" t="s">
        <v>241</v>
      </c>
      <c r="B5" s="1730">
        <v>314.96635091249999</v>
      </c>
      <c r="C5" s="1203">
        <f t="shared" ref="C5:C68" si="0">SUM(D5:J5)</f>
        <v>1815.6380956208754</v>
      </c>
      <c r="D5" s="1456">
        <v>790.51937999999973</v>
      </c>
      <c r="E5" s="1969">
        <v>0</v>
      </c>
      <c r="F5" s="1117">
        <v>66.576920000000001</v>
      </c>
      <c r="G5" s="1117">
        <v>0</v>
      </c>
      <c r="H5" s="1854">
        <v>0</v>
      </c>
      <c r="I5" s="1579">
        <v>26.84</v>
      </c>
      <c r="J5" s="1809">
        <v>931.70179562087583</v>
      </c>
      <c r="K5" s="911">
        <v>114</v>
      </c>
    </row>
    <row r="6" spans="1:11" ht="12.75" x14ac:dyDescent="0.2">
      <c r="A6" s="20" t="s">
        <v>651</v>
      </c>
      <c r="B6" s="1730">
        <v>1018.3281311359001</v>
      </c>
      <c r="C6" s="1203">
        <f t="shared" si="0"/>
        <v>7574.4876881618566</v>
      </c>
      <c r="D6" s="1456">
        <v>3453.8760600000001</v>
      </c>
      <c r="E6" s="1969">
        <v>0</v>
      </c>
      <c r="F6" s="1117">
        <v>94.640959999999993</v>
      </c>
      <c r="G6" s="1117">
        <v>0</v>
      </c>
      <c r="H6" s="1854">
        <v>0</v>
      </c>
      <c r="I6" s="1579">
        <v>67.832999999999998</v>
      </c>
      <c r="J6" s="1809">
        <v>3958.1376681618567</v>
      </c>
      <c r="K6" s="911">
        <v>418</v>
      </c>
    </row>
    <row r="7" spans="1:11" ht="12.75" x14ac:dyDescent="0.2">
      <c r="A7" s="20" t="s">
        <v>652</v>
      </c>
      <c r="B7" s="1730">
        <v>986.45750107139997</v>
      </c>
      <c r="C7" s="1203">
        <f t="shared" si="0"/>
        <v>8191.8443859498348</v>
      </c>
      <c r="D7" s="1456">
        <v>3609.9431999999993</v>
      </c>
      <c r="E7" s="1969">
        <v>0</v>
      </c>
      <c r="F7" s="1117">
        <v>167.80320999999992</v>
      </c>
      <c r="G7" s="1117">
        <v>0</v>
      </c>
      <c r="H7" s="1854">
        <v>0</v>
      </c>
      <c r="I7" s="1579">
        <v>50.715000000000003</v>
      </c>
      <c r="J7" s="1809">
        <v>4363.3829759498349</v>
      </c>
      <c r="K7" s="911">
        <v>406</v>
      </c>
    </row>
    <row r="8" spans="1:11" ht="12.75" x14ac:dyDescent="0.2">
      <c r="A8" s="20" t="s">
        <v>653</v>
      </c>
      <c r="B8" s="1730">
        <v>447.15721876909998</v>
      </c>
      <c r="C8" s="1203">
        <f t="shared" si="0"/>
        <v>2834.0836182452958</v>
      </c>
      <c r="D8" s="1456">
        <v>1409.4553800000001</v>
      </c>
      <c r="E8" s="1969">
        <v>0</v>
      </c>
      <c r="F8" s="1117">
        <v>58.006970000000003</v>
      </c>
      <c r="G8" s="1117">
        <v>0</v>
      </c>
      <c r="H8" s="1854">
        <v>0</v>
      </c>
      <c r="I8" s="1579">
        <v>16.475000000000001</v>
      </c>
      <c r="J8" s="1809">
        <v>1350.1462682452961</v>
      </c>
      <c r="K8" s="911">
        <v>167</v>
      </c>
    </row>
    <row r="9" spans="1:11" ht="12.75" x14ac:dyDescent="0.2">
      <c r="A9" s="20" t="s">
        <v>133</v>
      </c>
      <c r="B9" s="1730">
        <v>2031.8610795672</v>
      </c>
      <c r="C9" s="1203">
        <f t="shared" si="0"/>
        <v>12119.095513700599</v>
      </c>
      <c r="D9" s="1456">
        <v>4799.5406400000011</v>
      </c>
      <c r="E9" s="1969">
        <v>0</v>
      </c>
      <c r="F9" s="1117">
        <v>532.1623699999999</v>
      </c>
      <c r="G9" s="1117">
        <v>0</v>
      </c>
      <c r="H9" s="1854">
        <v>0</v>
      </c>
      <c r="I9" s="1579">
        <v>137.72900000000001</v>
      </c>
      <c r="J9" s="1809">
        <v>6649.6635037005963</v>
      </c>
      <c r="K9" s="911">
        <v>660</v>
      </c>
    </row>
    <row r="10" spans="1:11" ht="12.75" x14ac:dyDescent="0.2">
      <c r="A10" s="20" t="s">
        <v>655</v>
      </c>
      <c r="B10" s="1730">
        <v>8439.2020227409994</v>
      </c>
      <c r="C10" s="1203">
        <f t="shared" si="0"/>
        <v>49521.062782770998</v>
      </c>
      <c r="D10" s="1456">
        <v>24711.887819999996</v>
      </c>
      <c r="E10" s="1969">
        <v>0</v>
      </c>
      <c r="F10" s="1117">
        <v>2970.1109000000001</v>
      </c>
      <c r="G10" s="1117">
        <v>0</v>
      </c>
      <c r="H10" s="1854">
        <v>0</v>
      </c>
      <c r="I10" s="1579">
        <v>737.70500000000004</v>
      </c>
      <c r="J10" s="1809">
        <v>21101.359062771004</v>
      </c>
      <c r="K10" s="911">
        <v>2509</v>
      </c>
    </row>
    <row r="11" spans="1:11" ht="12.75" x14ac:dyDescent="0.2">
      <c r="A11" s="20" t="s">
        <v>134</v>
      </c>
      <c r="B11" s="1730">
        <v>2057.9365966239998</v>
      </c>
      <c r="C11" s="1203">
        <f t="shared" si="0"/>
        <v>12784.155493498176</v>
      </c>
      <c r="D11" s="1456">
        <v>5931.8253000000022</v>
      </c>
      <c r="E11" s="1969">
        <v>0</v>
      </c>
      <c r="F11" s="1117">
        <v>668.36686000000009</v>
      </c>
      <c r="G11" s="1117">
        <v>0</v>
      </c>
      <c r="H11" s="1854">
        <v>0</v>
      </c>
      <c r="I11" s="1579">
        <v>146.72399999999999</v>
      </c>
      <c r="J11" s="1809">
        <v>6037.2393334981743</v>
      </c>
      <c r="K11" s="911">
        <v>638</v>
      </c>
    </row>
    <row r="12" spans="1:11" ht="12.75" x14ac:dyDescent="0.2">
      <c r="A12" s="20" t="s">
        <v>656</v>
      </c>
      <c r="B12" s="1730">
        <v>1594.2689480512001</v>
      </c>
      <c r="C12" s="1203">
        <f t="shared" si="0"/>
        <v>9637.1889534225975</v>
      </c>
      <c r="D12" s="1456">
        <v>4122.8675399999984</v>
      </c>
      <c r="E12" s="1969">
        <v>0</v>
      </c>
      <c r="F12" s="1117">
        <v>456.51595000000003</v>
      </c>
      <c r="G12" s="1117">
        <v>0</v>
      </c>
      <c r="H12" s="1854">
        <v>0</v>
      </c>
      <c r="I12" s="1579">
        <v>139.446</v>
      </c>
      <c r="J12" s="1809">
        <v>4918.3594634225992</v>
      </c>
      <c r="K12" s="911">
        <v>498</v>
      </c>
    </row>
    <row r="13" spans="1:11" ht="12.75" x14ac:dyDescent="0.2">
      <c r="A13" s="20" t="s">
        <v>657</v>
      </c>
      <c r="B13" s="1730">
        <v>1449.9189544476001</v>
      </c>
      <c r="C13" s="1203">
        <f t="shared" si="0"/>
        <v>8169.3751282813637</v>
      </c>
      <c r="D13" s="1456">
        <v>3472.8929399999988</v>
      </c>
      <c r="E13" s="1969">
        <v>0</v>
      </c>
      <c r="F13" s="1117">
        <v>422.50581000000005</v>
      </c>
      <c r="G13" s="1117">
        <v>0</v>
      </c>
      <c r="H13" s="1854">
        <v>0</v>
      </c>
      <c r="I13" s="1579">
        <v>155.489</v>
      </c>
      <c r="J13" s="1809">
        <v>4118.4873782813647</v>
      </c>
      <c r="K13" s="911">
        <v>411</v>
      </c>
    </row>
    <row r="14" spans="1:11" ht="12.75" x14ac:dyDescent="0.2">
      <c r="A14" s="20" t="s">
        <v>658</v>
      </c>
      <c r="B14" s="1730">
        <v>1008.4942916553</v>
      </c>
      <c r="C14" s="1203">
        <f t="shared" si="0"/>
        <v>5869.6981461848472</v>
      </c>
      <c r="D14" s="1456">
        <v>2777.8221000000003</v>
      </c>
      <c r="E14" s="1969">
        <v>0</v>
      </c>
      <c r="F14" s="1117">
        <v>414.56927000000013</v>
      </c>
      <c r="G14" s="1117">
        <v>0</v>
      </c>
      <c r="H14" s="1854">
        <v>0</v>
      </c>
      <c r="I14" s="1579">
        <v>234.38499999999999</v>
      </c>
      <c r="J14" s="1809">
        <v>2442.9217761848467</v>
      </c>
      <c r="K14" s="911">
        <v>417</v>
      </c>
    </row>
    <row r="15" spans="1:11" ht="12.75" x14ac:dyDescent="0.2">
      <c r="A15" s="20" t="s">
        <v>54</v>
      </c>
      <c r="B15" s="1730">
        <v>980.84490840600006</v>
      </c>
      <c r="C15" s="1203">
        <f t="shared" si="0"/>
        <v>6477.2616778959755</v>
      </c>
      <c r="D15" s="1456">
        <v>3028.5034200000009</v>
      </c>
      <c r="E15" s="1969">
        <v>0</v>
      </c>
      <c r="F15" s="1117">
        <v>221.13478000000006</v>
      </c>
      <c r="G15" s="1117">
        <v>0</v>
      </c>
      <c r="H15" s="1854">
        <v>0</v>
      </c>
      <c r="I15" s="1579">
        <v>97.379000000000005</v>
      </c>
      <c r="J15" s="1809">
        <v>3130.2444778959748</v>
      </c>
      <c r="K15" s="911">
        <v>359</v>
      </c>
    </row>
    <row r="16" spans="1:11" ht="12.75" x14ac:dyDescent="0.2">
      <c r="A16" s="20" t="s">
        <v>55</v>
      </c>
      <c r="B16" s="1730">
        <v>814.08098418819998</v>
      </c>
      <c r="C16" s="1203">
        <f t="shared" si="0"/>
        <v>4775.3290767893195</v>
      </c>
      <c r="D16" s="1456">
        <v>2039.8143599999996</v>
      </c>
      <c r="E16" s="1969">
        <v>0</v>
      </c>
      <c r="F16" s="1117">
        <v>122.53427999999995</v>
      </c>
      <c r="G16" s="1117">
        <v>0</v>
      </c>
      <c r="H16" s="1854">
        <v>0</v>
      </c>
      <c r="I16" s="1579">
        <v>26.5</v>
      </c>
      <c r="J16" s="1809">
        <v>2586.4804367893203</v>
      </c>
      <c r="K16" s="911">
        <v>324</v>
      </c>
    </row>
    <row r="17" spans="1:11" ht="12.75" x14ac:dyDescent="0.2">
      <c r="A17" s="20" t="s">
        <v>136</v>
      </c>
      <c r="B17" s="1730">
        <v>1390.4026516427</v>
      </c>
      <c r="C17" s="1203">
        <f t="shared" si="0"/>
        <v>6981.791638821067</v>
      </c>
      <c r="D17" s="1456">
        <v>3625.8847799999999</v>
      </c>
      <c r="E17" s="1969">
        <v>0</v>
      </c>
      <c r="F17" s="1117">
        <v>224.45120999999989</v>
      </c>
      <c r="G17" s="1117">
        <v>0</v>
      </c>
      <c r="H17" s="1854">
        <v>0</v>
      </c>
      <c r="I17" s="1579">
        <v>192.113</v>
      </c>
      <c r="J17" s="1809">
        <v>2939.3426488210671</v>
      </c>
      <c r="K17" s="911">
        <v>568</v>
      </c>
    </row>
    <row r="18" spans="1:11" ht="12.75" x14ac:dyDescent="0.2">
      <c r="A18" s="20" t="s">
        <v>561</v>
      </c>
      <c r="B18" s="1730">
        <v>1004.6074002977</v>
      </c>
      <c r="C18" s="1203">
        <f t="shared" si="0"/>
        <v>7324.5679960836405</v>
      </c>
      <c r="D18" s="1456">
        <v>3969.7033199999992</v>
      </c>
      <c r="E18" s="1969">
        <v>0</v>
      </c>
      <c r="F18" s="1117">
        <v>248.67987000000002</v>
      </c>
      <c r="G18" s="1117">
        <v>0</v>
      </c>
      <c r="H18" s="1854">
        <v>0</v>
      </c>
      <c r="I18" s="1579">
        <v>49.578000000000003</v>
      </c>
      <c r="J18" s="1809">
        <v>3056.6068060836401</v>
      </c>
      <c r="K18" s="911">
        <v>343</v>
      </c>
    </row>
    <row r="19" spans="1:11" ht="12.75" x14ac:dyDescent="0.2">
      <c r="A19" s="20" t="s">
        <v>659</v>
      </c>
      <c r="B19" s="1730">
        <v>1488.1386793234999</v>
      </c>
      <c r="C19" s="1203">
        <f t="shared" si="0"/>
        <v>8935.0338620745551</v>
      </c>
      <c r="D19" s="1456">
        <v>2849.1864000000005</v>
      </c>
      <c r="E19" s="1969">
        <v>0</v>
      </c>
      <c r="F19" s="1117">
        <v>247.69047</v>
      </c>
      <c r="G19" s="1117">
        <v>0</v>
      </c>
      <c r="H19" s="1854">
        <v>0</v>
      </c>
      <c r="I19" s="1579">
        <v>17.483000000000001</v>
      </c>
      <c r="J19" s="1809">
        <v>5820.673992074554</v>
      </c>
      <c r="K19" s="911">
        <v>502</v>
      </c>
    </row>
    <row r="20" spans="1:11" ht="12.75" x14ac:dyDescent="0.2">
      <c r="A20" s="20" t="s">
        <v>660</v>
      </c>
      <c r="B20" s="1730">
        <v>3390.9665322219998</v>
      </c>
      <c r="C20" s="1203">
        <f t="shared" si="0"/>
        <v>28259.424996087742</v>
      </c>
      <c r="D20" s="1456">
        <v>13944.066059999999</v>
      </c>
      <c r="E20" s="1969">
        <v>0</v>
      </c>
      <c r="F20" s="1117">
        <v>351.29034999999993</v>
      </c>
      <c r="G20" s="1117">
        <v>0</v>
      </c>
      <c r="H20" s="1854">
        <v>0</v>
      </c>
      <c r="I20" s="1579">
        <v>274.28800000000001</v>
      </c>
      <c r="J20" s="1809">
        <v>13689.780586087743</v>
      </c>
      <c r="K20" s="911">
        <v>1562</v>
      </c>
    </row>
    <row r="21" spans="1:11" ht="12.75" x14ac:dyDescent="0.2">
      <c r="A21" s="20" t="s">
        <v>57</v>
      </c>
      <c r="B21" s="1730">
        <v>929.82344933450008</v>
      </c>
      <c r="C21" s="1203">
        <f t="shared" si="0"/>
        <v>6782.3750703750356</v>
      </c>
      <c r="D21" s="1456">
        <v>3243.9529200000015</v>
      </c>
      <c r="E21" s="1969">
        <v>0</v>
      </c>
      <c r="F21" s="1117">
        <v>144.97620000000001</v>
      </c>
      <c r="G21" s="1117">
        <v>0</v>
      </c>
      <c r="H21" s="1854">
        <v>0</v>
      </c>
      <c r="I21" s="1579">
        <v>136.548</v>
      </c>
      <c r="J21" s="1809">
        <v>3256.8979503750343</v>
      </c>
      <c r="K21" s="911">
        <v>404</v>
      </c>
    </row>
    <row r="22" spans="1:11" ht="12.75" x14ac:dyDescent="0.2">
      <c r="A22" s="20" t="s">
        <v>661</v>
      </c>
      <c r="B22" s="1730">
        <v>907.49121144219998</v>
      </c>
      <c r="C22" s="1203">
        <f t="shared" si="0"/>
        <v>5961.9178121849964</v>
      </c>
      <c r="D22" s="1456">
        <v>2540.970960000001</v>
      </c>
      <c r="E22" s="1969">
        <v>0</v>
      </c>
      <c r="F22" s="1117">
        <v>121.95227999999996</v>
      </c>
      <c r="G22" s="1117">
        <v>0</v>
      </c>
      <c r="H22" s="1854">
        <v>0</v>
      </c>
      <c r="I22" s="1579">
        <v>77.003</v>
      </c>
      <c r="J22" s="1809">
        <v>3221.9915721849957</v>
      </c>
      <c r="K22" s="911">
        <v>327</v>
      </c>
    </row>
    <row r="23" spans="1:11" ht="12.75" x14ac:dyDescent="0.2">
      <c r="A23" s="20" t="s">
        <v>60</v>
      </c>
      <c r="B23" s="1730">
        <v>680.36510741910001</v>
      </c>
      <c r="C23" s="1203">
        <f t="shared" si="0"/>
        <v>6463.6734726157165</v>
      </c>
      <c r="D23" s="1456">
        <v>2757.1079399999994</v>
      </c>
      <c r="E23" s="1969">
        <v>0</v>
      </c>
      <c r="F23" s="1117">
        <v>211.00119000000001</v>
      </c>
      <c r="G23" s="1117">
        <v>0</v>
      </c>
      <c r="H23" s="1854">
        <v>0</v>
      </c>
      <c r="I23" s="1579">
        <v>83.701999999999998</v>
      </c>
      <c r="J23" s="1809">
        <v>3411.8623426157174</v>
      </c>
      <c r="K23" s="911">
        <v>311</v>
      </c>
    </row>
    <row r="24" spans="1:11" ht="12.75" x14ac:dyDescent="0.2">
      <c r="A24" s="20" t="s">
        <v>61</v>
      </c>
      <c r="B24" s="1730">
        <v>1186.1121879744999</v>
      </c>
      <c r="C24" s="1203">
        <f t="shared" si="0"/>
        <v>5864.138541128722</v>
      </c>
      <c r="D24" s="1456">
        <v>2518.5605399999986</v>
      </c>
      <c r="E24" s="1969">
        <v>0</v>
      </c>
      <c r="F24" s="1117">
        <v>95.907780000000002</v>
      </c>
      <c r="G24" s="1117">
        <v>0</v>
      </c>
      <c r="H24" s="1854">
        <v>0</v>
      </c>
      <c r="I24" s="1579">
        <v>52.009</v>
      </c>
      <c r="J24" s="1809">
        <v>3197.6612211287234</v>
      </c>
      <c r="K24" s="911">
        <v>462</v>
      </c>
    </row>
    <row r="25" spans="1:11" ht="12.75" x14ac:dyDescent="0.2">
      <c r="A25" s="20" t="s">
        <v>434</v>
      </c>
      <c r="B25" s="1730">
        <v>1329.5289589051999</v>
      </c>
      <c r="C25" s="1203">
        <f t="shared" si="0"/>
        <v>10671.859804681613</v>
      </c>
      <c r="D25" s="1456">
        <v>4252.9124400000001</v>
      </c>
      <c r="E25" s="1969">
        <v>0</v>
      </c>
      <c r="F25" s="1117">
        <v>120.68934000000002</v>
      </c>
      <c r="G25" s="1117">
        <v>0</v>
      </c>
      <c r="H25" s="1854">
        <v>0</v>
      </c>
      <c r="I25" s="1579">
        <v>48.110999999999997</v>
      </c>
      <c r="J25" s="1809">
        <v>6250.1470246816134</v>
      </c>
      <c r="K25" s="911">
        <v>597</v>
      </c>
    </row>
    <row r="26" spans="1:11" ht="12.75" x14ac:dyDescent="0.2">
      <c r="A26" s="20" t="s">
        <v>564</v>
      </c>
      <c r="B26" s="1730">
        <v>3816.2662617189999</v>
      </c>
      <c r="C26" s="1203">
        <f t="shared" si="0"/>
        <v>24748.718344039524</v>
      </c>
      <c r="D26" s="1456">
        <v>10125.361500000001</v>
      </c>
      <c r="E26" s="1969">
        <v>0</v>
      </c>
      <c r="F26" s="1117">
        <v>2291.3320599999997</v>
      </c>
      <c r="G26" s="1117">
        <v>0</v>
      </c>
      <c r="H26" s="1854">
        <v>0</v>
      </c>
      <c r="I26" s="1579">
        <v>205.98</v>
      </c>
      <c r="J26" s="1809">
        <v>12126.044784039526</v>
      </c>
      <c r="K26" s="911">
        <v>1160</v>
      </c>
    </row>
    <row r="27" spans="1:11" ht="12.75" x14ac:dyDescent="0.2">
      <c r="A27" s="20" t="s">
        <v>142</v>
      </c>
      <c r="B27" s="1730">
        <v>958.154118326</v>
      </c>
      <c r="C27" s="1203">
        <f t="shared" si="0"/>
        <v>5172.6829857795465</v>
      </c>
      <c r="D27" s="1456">
        <v>2785.49352</v>
      </c>
      <c r="E27" s="1969">
        <v>0</v>
      </c>
      <c r="F27" s="1117">
        <v>80.894120000000001</v>
      </c>
      <c r="G27" s="1117">
        <v>0</v>
      </c>
      <c r="H27" s="1854">
        <v>0</v>
      </c>
      <c r="I27" s="1579">
        <v>66.78</v>
      </c>
      <c r="J27" s="1809">
        <v>2239.5153457795464</v>
      </c>
      <c r="K27" s="911">
        <v>387</v>
      </c>
    </row>
    <row r="28" spans="1:11" ht="12.75" x14ac:dyDescent="0.2">
      <c r="A28" s="20" t="s">
        <v>71</v>
      </c>
      <c r="B28" s="1730">
        <v>4109.359969698</v>
      </c>
      <c r="C28" s="1203">
        <f t="shared" si="0"/>
        <v>24162.091680157824</v>
      </c>
      <c r="D28" s="1456">
        <v>9862.3412399999979</v>
      </c>
      <c r="E28" s="1969">
        <v>0</v>
      </c>
      <c r="F28" s="1117">
        <v>1409.5681100000002</v>
      </c>
      <c r="G28" s="1117">
        <v>0</v>
      </c>
      <c r="H28" s="1854">
        <v>0</v>
      </c>
      <c r="I28" s="1579">
        <v>332.13600000000002</v>
      </c>
      <c r="J28" s="1809">
        <v>12558.046330157826</v>
      </c>
      <c r="K28" s="911">
        <v>1250</v>
      </c>
    </row>
    <row r="29" spans="1:11" ht="12.75" x14ac:dyDescent="0.2">
      <c r="A29" s="20" t="s">
        <v>662</v>
      </c>
      <c r="B29" s="1730">
        <v>572.61645651269998</v>
      </c>
      <c r="C29" s="1203">
        <f t="shared" si="0"/>
        <v>3007.8880749542959</v>
      </c>
      <c r="D29" s="1456">
        <v>1686.8351999999998</v>
      </c>
      <c r="E29" s="1969">
        <v>0</v>
      </c>
      <c r="F29" s="1117">
        <v>69.75949</v>
      </c>
      <c r="G29" s="1117">
        <v>0</v>
      </c>
      <c r="H29" s="1854">
        <v>0</v>
      </c>
      <c r="I29" s="1579">
        <v>20.065999999999999</v>
      </c>
      <c r="J29" s="1809">
        <v>1231.227384954296</v>
      </c>
      <c r="K29" s="911">
        <v>189</v>
      </c>
    </row>
    <row r="30" spans="1:11" ht="12.75" x14ac:dyDescent="0.2">
      <c r="A30" s="20" t="s">
        <v>443</v>
      </c>
      <c r="B30" s="1730">
        <v>466.0127909972</v>
      </c>
      <c r="C30" s="1203">
        <f t="shared" si="0"/>
        <v>4725.1217350759989</v>
      </c>
      <c r="D30" s="1456">
        <v>1598.5695000000001</v>
      </c>
      <c r="E30" s="1969">
        <v>0</v>
      </c>
      <c r="F30" s="1117">
        <v>193.16773999999995</v>
      </c>
      <c r="G30" s="1117">
        <v>0</v>
      </c>
      <c r="H30" s="1854">
        <v>0</v>
      </c>
      <c r="I30" s="1579">
        <v>7.5</v>
      </c>
      <c r="J30" s="1809">
        <v>2925.884495075999</v>
      </c>
      <c r="K30" s="911">
        <v>202</v>
      </c>
    </row>
    <row r="31" spans="1:11" ht="12.75" x14ac:dyDescent="0.2">
      <c r="A31" s="20" t="s">
        <v>1</v>
      </c>
      <c r="B31" s="1730">
        <v>1034.0091155645</v>
      </c>
      <c r="C31" s="1203">
        <f t="shared" si="0"/>
        <v>5972.6901861860879</v>
      </c>
      <c r="D31" s="1456">
        <v>2311.7983799999993</v>
      </c>
      <c r="E31" s="1969">
        <v>0</v>
      </c>
      <c r="F31" s="1117">
        <v>293.61997000000002</v>
      </c>
      <c r="G31" s="1117">
        <v>0</v>
      </c>
      <c r="H31" s="1854">
        <v>0</v>
      </c>
      <c r="I31" s="1579">
        <v>95.804000000000002</v>
      </c>
      <c r="J31" s="1809">
        <v>3271.4678361860888</v>
      </c>
      <c r="K31" s="911">
        <v>384</v>
      </c>
    </row>
    <row r="32" spans="1:11" ht="12.75" x14ac:dyDescent="0.2">
      <c r="A32" s="20" t="s">
        <v>663</v>
      </c>
      <c r="B32" s="1730">
        <v>3311.482586012</v>
      </c>
      <c r="C32" s="1203">
        <f t="shared" si="0"/>
        <v>19739.374213621926</v>
      </c>
      <c r="D32" s="1456">
        <v>8613.4175399999986</v>
      </c>
      <c r="E32" s="1969">
        <v>0</v>
      </c>
      <c r="F32" s="1117">
        <v>716.51669000000015</v>
      </c>
      <c r="G32" s="1117">
        <v>0</v>
      </c>
      <c r="H32" s="1854">
        <v>0</v>
      </c>
      <c r="I32" s="1579">
        <v>200.78</v>
      </c>
      <c r="J32" s="1809">
        <v>10208.659983621927</v>
      </c>
      <c r="K32" s="911">
        <v>948</v>
      </c>
    </row>
    <row r="33" spans="1:11" ht="12.75" x14ac:dyDescent="0.2">
      <c r="A33" s="20" t="s">
        <v>664</v>
      </c>
      <c r="B33" s="1730">
        <v>1267.5766130454001</v>
      </c>
      <c r="C33" s="1203">
        <f t="shared" si="0"/>
        <v>9382.7935904461265</v>
      </c>
      <c r="D33" s="1456">
        <v>4107.8439600000002</v>
      </c>
      <c r="E33" s="1969">
        <v>0</v>
      </c>
      <c r="F33" s="1117">
        <v>202.42445000000001</v>
      </c>
      <c r="G33" s="1117">
        <v>0</v>
      </c>
      <c r="H33" s="1854">
        <v>0</v>
      </c>
      <c r="I33" s="1579">
        <v>310.34399999999999</v>
      </c>
      <c r="J33" s="1809">
        <v>4762.1811804461249</v>
      </c>
      <c r="K33" s="911">
        <v>625</v>
      </c>
    </row>
    <row r="34" spans="1:11" ht="12.75" x14ac:dyDescent="0.2">
      <c r="A34" s="20" t="s">
        <v>665</v>
      </c>
      <c r="B34" s="1730">
        <v>6841.5202171669998</v>
      </c>
      <c r="C34" s="1203">
        <f t="shared" si="0"/>
        <v>39031.167912879988</v>
      </c>
      <c r="D34" s="1456">
        <v>20046.692400000004</v>
      </c>
      <c r="E34" s="1969">
        <v>0</v>
      </c>
      <c r="F34" s="1117">
        <v>2563.9718999999996</v>
      </c>
      <c r="G34" s="1117">
        <v>0</v>
      </c>
      <c r="H34" s="1854">
        <v>0</v>
      </c>
      <c r="I34" s="1579">
        <v>585.97299999999996</v>
      </c>
      <c r="J34" s="1809">
        <v>15834.530612879988</v>
      </c>
      <c r="K34" s="911">
        <v>2265</v>
      </c>
    </row>
    <row r="35" spans="1:11" ht="12.75" x14ac:dyDescent="0.2">
      <c r="A35" s="20" t="s">
        <v>666</v>
      </c>
      <c r="B35" s="1730">
        <v>755.2871615168001</v>
      </c>
      <c r="C35" s="1203">
        <f t="shared" si="0"/>
        <v>5442.5517735483709</v>
      </c>
      <c r="D35" s="1456">
        <v>2445.2164199999993</v>
      </c>
      <c r="E35" s="1969">
        <v>0</v>
      </c>
      <c r="F35" s="1117">
        <v>153.72365999999997</v>
      </c>
      <c r="G35" s="1117">
        <v>0</v>
      </c>
      <c r="H35" s="1854">
        <v>0</v>
      </c>
      <c r="I35" s="1579">
        <v>65.590999999999994</v>
      </c>
      <c r="J35" s="1809">
        <v>2778.0206935483716</v>
      </c>
      <c r="K35" s="911">
        <v>321</v>
      </c>
    </row>
    <row r="36" spans="1:11" ht="12.75" x14ac:dyDescent="0.2">
      <c r="A36" s="20" t="s">
        <v>76</v>
      </c>
      <c r="B36" s="1730">
        <v>1564.3542974577001</v>
      </c>
      <c r="C36" s="1203">
        <f t="shared" si="0"/>
        <v>10963.543525220655</v>
      </c>
      <c r="D36" s="1456">
        <v>3908.7950399999991</v>
      </c>
      <c r="E36" s="1969">
        <v>0</v>
      </c>
      <c r="F36" s="1117">
        <v>852.55919000000017</v>
      </c>
      <c r="G36" s="1117">
        <v>0</v>
      </c>
      <c r="H36" s="1854">
        <v>0</v>
      </c>
      <c r="I36" s="1579">
        <v>210.97200000000001</v>
      </c>
      <c r="J36" s="1809">
        <v>5991.2172952206565</v>
      </c>
      <c r="K36" s="911">
        <v>580</v>
      </c>
    </row>
    <row r="37" spans="1:11" ht="12.75" x14ac:dyDescent="0.2">
      <c r="A37" s="20" t="s">
        <v>454</v>
      </c>
      <c r="B37" s="1730">
        <v>1287.5577135820001</v>
      </c>
      <c r="C37" s="1203">
        <f t="shared" si="0"/>
        <v>7789.9411874678026</v>
      </c>
      <c r="D37" s="1456">
        <v>4366.9984199999999</v>
      </c>
      <c r="E37" s="1969">
        <v>0</v>
      </c>
      <c r="F37" s="1117">
        <v>159.07223999999999</v>
      </c>
      <c r="G37" s="1117">
        <v>0</v>
      </c>
      <c r="H37" s="1854">
        <v>0</v>
      </c>
      <c r="I37" s="1579">
        <v>66.763000000000005</v>
      </c>
      <c r="J37" s="1809">
        <v>3197.1075274678028</v>
      </c>
      <c r="K37" s="911">
        <v>535</v>
      </c>
    </row>
    <row r="38" spans="1:11" ht="12.75" x14ac:dyDescent="0.2">
      <c r="A38" s="20" t="s">
        <v>77</v>
      </c>
      <c r="B38" s="1730">
        <v>681.38174362040002</v>
      </c>
      <c r="C38" s="1203">
        <f t="shared" si="0"/>
        <v>4783.2527766313033</v>
      </c>
      <c r="D38" s="1456">
        <v>2413.5270600000003</v>
      </c>
      <c r="E38" s="1969">
        <v>0</v>
      </c>
      <c r="F38" s="1117">
        <v>67.910669999999996</v>
      </c>
      <c r="G38" s="1117">
        <v>0</v>
      </c>
      <c r="H38" s="1854">
        <v>0</v>
      </c>
      <c r="I38" s="1579">
        <v>75.974000000000004</v>
      </c>
      <c r="J38" s="1809">
        <v>2225.841046631303</v>
      </c>
      <c r="K38" s="911">
        <v>293</v>
      </c>
    </row>
    <row r="39" spans="1:11" ht="12.75" x14ac:dyDescent="0.2">
      <c r="A39" s="20" t="s">
        <v>263</v>
      </c>
      <c r="B39" s="1730">
        <v>607.94470281129998</v>
      </c>
      <c r="C39" s="1203">
        <f t="shared" si="0"/>
        <v>4817.2611490274949</v>
      </c>
      <c r="D39" s="1456">
        <v>2732.3943600000007</v>
      </c>
      <c r="E39" s="1969">
        <v>0</v>
      </c>
      <c r="F39" s="1117">
        <v>211.70540999999994</v>
      </c>
      <c r="G39" s="1117">
        <v>0</v>
      </c>
      <c r="H39" s="1854">
        <v>0</v>
      </c>
      <c r="I39" s="1579">
        <v>12.673</v>
      </c>
      <c r="J39" s="1809">
        <v>1860.4883790274941</v>
      </c>
      <c r="K39" s="911">
        <v>192</v>
      </c>
    </row>
    <row r="40" spans="1:11" ht="12.75" x14ac:dyDescent="0.2">
      <c r="A40" s="20" t="s">
        <v>79</v>
      </c>
      <c r="B40" s="1730">
        <v>713.58210385760003</v>
      </c>
      <c r="C40" s="1203">
        <f t="shared" si="0"/>
        <v>3762.8361714212551</v>
      </c>
      <c r="D40" s="1456">
        <v>1625.78514</v>
      </c>
      <c r="E40" s="1969">
        <v>0</v>
      </c>
      <c r="F40" s="1117">
        <v>73.869379999999978</v>
      </c>
      <c r="G40" s="1117">
        <v>0</v>
      </c>
      <c r="H40" s="1854">
        <v>0</v>
      </c>
      <c r="I40" s="1579">
        <v>67.938999999999993</v>
      </c>
      <c r="J40" s="1809">
        <v>1995.242651421255</v>
      </c>
      <c r="K40" s="911">
        <v>236</v>
      </c>
    </row>
    <row r="41" spans="1:11" ht="12.75" x14ac:dyDescent="0.2">
      <c r="A41" s="20" t="s">
        <v>573</v>
      </c>
      <c r="B41" s="1730">
        <v>828.64771797429989</v>
      </c>
      <c r="C41" s="1203">
        <f t="shared" si="0"/>
        <v>4050.5046962206197</v>
      </c>
      <c r="D41" s="1456">
        <v>2020.3435799999995</v>
      </c>
      <c r="E41" s="1969">
        <v>0</v>
      </c>
      <c r="F41" s="1117">
        <v>217.48079000000004</v>
      </c>
      <c r="G41" s="1117">
        <v>0</v>
      </c>
      <c r="H41" s="1854">
        <v>0</v>
      </c>
      <c r="I41" s="1579">
        <v>28.282</v>
      </c>
      <c r="J41" s="1809">
        <v>1784.3983262206202</v>
      </c>
      <c r="K41" s="911">
        <v>259</v>
      </c>
    </row>
    <row r="42" spans="1:11" ht="12.75" x14ac:dyDescent="0.2">
      <c r="A42" s="20" t="s">
        <v>667</v>
      </c>
      <c r="B42" s="1730">
        <v>812.46916284600002</v>
      </c>
      <c r="C42" s="1203">
        <f t="shared" si="0"/>
        <v>6022.3363391827497</v>
      </c>
      <c r="D42" s="1456">
        <v>2830.4469599999998</v>
      </c>
      <c r="E42" s="1969">
        <v>0</v>
      </c>
      <c r="F42" s="1117">
        <v>239.89457999999999</v>
      </c>
      <c r="G42" s="1117">
        <v>0</v>
      </c>
      <c r="H42" s="1854">
        <v>0</v>
      </c>
      <c r="I42" s="1579">
        <v>43.198</v>
      </c>
      <c r="J42" s="1809">
        <v>2908.79679918275</v>
      </c>
      <c r="K42" s="911">
        <v>305</v>
      </c>
    </row>
    <row r="43" spans="1:11" ht="12.75" x14ac:dyDescent="0.2">
      <c r="A43" s="20" t="s">
        <v>380</v>
      </c>
      <c r="B43" s="1730">
        <v>1171.3119909106999</v>
      </c>
      <c r="C43" s="1203">
        <f t="shared" si="0"/>
        <v>7782.7211239093504</v>
      </c>
      <c r="D43" s="1456">
        <v>3536.6633400000001</v>
      </c>
      <c r="E43" s="1969">
        <v>0</v>
      </c>
      <c r="F43" s="1117">
        <v>189.40220000000002</v>
      </c>
      <c r="G43" s="1117">
        <v>0</v>
      </c>
      <c r="H43" s="1854">
        <v>0</v>
      </c>
      <c r="I43" s="1579">
        <v>229.166</v>
      </c>
      <c r="J43" s="1809">
        <v>3827.4895839093497</v>
      </c>
      <c r="K43" s="911">
        <v>447</v>
      </c>
    </row>
    <row r="44" spans="1:11" ht="12.75" x14ac:dyDescent="0.2">
      <c r="A44" s="20" t="s">
        <v>464</v>
      </c>
      <c r="B44" s="1730">
        <v>829.70151687220005</v>
      </c>
      <c r="C44" s="1203">
        <f t="shared" si="0"/>
        <v>4937.4289899095966</v>
      </c>
      <c r="D44" s="1456">
        <v>2514.3968999999997</v>
      </c>
      <c r="E44" s="1969">
        <v>0</v>
      </c>
      <c r="F44" s="1117">
        <v>111.83808999999998</v>
      </c>
      <c r="G44" s="1117">
        <v>0</v>
      </c>
      <c r="H44" s="1854">
        <v>0</v>
      </c>
      <c r="I44" s="1579">
        <v>19.757000000000001</v>
      </c>
      <c r="J44" s="1809">
        <v>2291.4369999095961</v>
      </c>
      <c r="K44" s="911">
        <v>386</v>
      </c>
    </row>
    <row r="45" spans="1:11" ht="12.75" x14ac:dyDescent="0.2">
      <c r="A45" s="20" t="s">
        <v>574</v>
      </c>
      <c r="B45" s="1730">
        <v>1228.9236422900001</v>
      </c>
      <c r="C45" s="1203">
        <f t="shared" si="0"/>
        <v>7652.166971814815</v>
      </c>
      <c r="D45" s="1456">
        <v>3692.7621000000008</v>
      </c>
      <c r="E45" s="1969">
        <v>0</v>
      </c>
      <c r="F45" s="1117">
        <v>291.01357999999999</v>
      </c>
      <c r="G45" s="1117">
        <v>0</v>
      </c>
      <c r="H45" s="1854">
        <v>0</v>
      </c>
      <c r="I45" s="1579">
        <v>45.572000000000003</v>
      </c>
      <c r="J45" s="1809">
        <v>3622.8192918148138</v>
      </c>
      <c r="K45" s="911">
        <v>456</v>
      </c>
    </row>
    <row r="46" spans="1:11" ht="12.75" x14ac:dyDescent="0.2">
      <c r="A46" s="20" t="s">
        <v>620</v>
      </c>
      <c r="B46" s="1730">
        <v>1135.0799253807998</v>
      </c>
      <c r="C46" s="1203">
        <f t="shared" si="0"/>
        <v>8697.7157813059894</v>
      </c>
      <c r="D46" s="1456">
        <v>4343.8260600000003</v>
      </c>
      <c r="E46" s="1969">
        <v>0</v>
      </c>
      <c r="F46" s="1117">
        <v>340.48842999999994</v>
      </c>
      <c r="G46" s="1117">
        <v>0</v>
      </c>
      <c r="H46" s="1854">
        <v>0</v>
      </c>
      <c r="I46" s="1579">
        <v>36.506</v>
      </c>
      <c r="J46" s="1809">
        <v>3976.8952913059875</v>
      </c>
      <c r="K46" s="911">
        <v>394</v>
      </c>
    </row>
    <row r="47" spans="1:11" ht="12.75" x14ac:dyDescent="0.2">
      <c r="A47" s="20" t="s">
        <v>81</v>
      </c>
      <c r="B47" s="1730">
        <v>1423.5560833984</v>
      </c>
      <c r="C47" s="1203">
        <f t="shared" si="0"/>
        <v>9622.4499800326739</v>
      </c>
      <c r="D47" s="1456">
        <v>4447.6477800000002</v>
      </c>
      <c r="E47" s="1969">
        <v>0</v>
      </c>
      <c r="F47" s="1117">
        <v>513.33466999999985</v>
      </c>
      <c r="G47" s="1117">
        <v>0</v>
      </c>
      <c r="H47" s="1854">
        <v>0</v>
      </c>
      <c r="I47" s="1579">
        <v>61.496000000000002</v>
      </c>
      <c r="J47" s="1809">
        <v>4599.9715300326734</v>
      </c>
      <c r="K47" s="911">
        <v>466</v>
      </c>
    </row>
    <row r="48" spans="1:11" ht="12.75" x14ac:dyDescent="0.2">
      <c r="A48" s="20" t="s">
        <v>153</v>
      </c>
      <c r="B48" s="1730">
        <v>644.53083141880006</v>
      </c>
      <c r="C48" s="1203">
        <f t="shared" si="0"/>
        <v>6727.2601350070781</v>
      </c>
      <c r="D48" s="1456">
        <v>2503.8684600000001</v>
      </c>
      <c r="E48" s="1969">
        <v>0</v>
      </c>
      <c r="F48" s="1117">
        <v>105.83573000000001</v>
      </c>
      <c r="G48" s="1117">
        <v>0</v>
      </c>
      <c r="H48" s="1854">
        <v>0</v>
      </c>
      <c r="I48" s="1579">
        <v>41.682000000000002</v>
      </c>
      <c r="J48" s="1809">
        <v>4075.873945007078</v>
      </c>
      <c r="K48" s="911">
        <v>314</v>
      </c>
    </row>
    <row r="49" spans="1:11" ht="12.75" x14ac:dyDescent="0.2">
      <c r="A49" s="20" t="s">
        <v>196</v>
      </c>
      <c r="B49" s="1730">
        <v>719.20356112659999</v>
      </c>
      <c r="C49" s="1203">
        <f t="shared" si="0"/>
        <v>4252.1075582257763</v>
      </c>
      <c r="D49" s="1456">
        <v>1811.6821799999998</v>
      </c>
      <c r="E49" s="1969">
        <v>0</v>
      </c>
      <c r="F49" s="1117">
        <v>141.78683999999998</v>
      </c>
      <c r="G49" s="1117">
        <v>0</v>
      </c>
      <c r="H49" s="1854">
        <v>0</v>
      </c>
      <c r="I49" s="1579">
        <v>63.695</v>
      </c>
      <c r="J49" s="1809">
        <v>2234.9435382257766</v>
      </c>
      <c r="K49" s="911">
        <v>336</v>
      </c>
    </row>
    <row r="50" spans="1:11" ht="12.75" x14ac:dyDescent="0.2">
      <c r="A50" s="20" t="s">
        <v>668</v>
      </c>
      <c r="B50" s="1730">
        <v>557.33282954629999</v>
      </c>
      <c r="C50" s="1203">
        <f t="shared" si="0"/>
        <v>3050.9072764204971</v>
      </c>
      <c r="D50" s="1456">
        <v>1781.7482399999999</v>
      </c>
      <c r="E50" s="1969">
        <v>0</v>
      </c>
      <c r="F50" s="1117">
        <v>57.215449999999997</v>
      </c>
      <c r="G50" s="1117">
        <v>0</v>
      </c>
      <c r="H50" s="1854">
        <v>0</v>
      </c>
      <c r="I50" s="1579">
        <v>123.444</v>
      </c>
      <c r="J50" s="1809">
        <v>1088.4995864204973</v>
      </c>
      <c r="K50" s="911">
        <v>198</v>
      </c>
    </row>
    <row r="51" spans="1:11" ht="12.75" x14ac:dyDescent="0.2">
      <c r="A51" s="20" t="s">
        <v>12</v>
      </c>
      <c r="B51" s="1730">
        <v>1165.6745406729999</v>
      </c>
      <c r="C51" s="1203">
        <f t="shared" si="0"/>
        <v>8783.733401584137</v>
      </c>
      <c r="D51" s="1456">
        <v>2838.8395200000004</v>
      </c>
      <c r="E51" s="1969">
        <v>0</v>
      </c>
      <c r="F51" s="1117">
        <v>266.18740000000003</v>
      </c>
      <c r="G51" s="1117">
        <v>0</v>
      </c>
      <c r="H51" s="1854">
        <v>0</v>
      </c>
      <c r="I51" s="1579">
        <v>72.757000000000005</v>
      </c>
      <c r="J51" s="1809">
        <v>5605.9494815841372</v>
      </c>
      <c r="K51" s="911">
        <v>403</v>
      </c>
    </row>
    <row r="52" spans="1:11" ht="12.75" x14ac:dyDescent="0.2">
      <c r="A52" s="20" t="s">
        <v>83</v>
      </c>
      <c r="B52" s="1730">
        <v>1542.5048440349999</v>
      </c>
      <c r="C52" s="1203">
        <f t="shared" si="0"/>
        <v>10403.501780920898</v>
      </c>
      <c r="D52" s="1456">
        <v>4589.2645800000009</v>
      </c>
      <c r="E52" s="1969">
        <v>0</v>
      </c>
      <c r="F52" s="1117">
        <v>489.65697000000006</v>
      </c>
      <c r="G52" s="1117">
        <v>0</v>
      </c>
      <c r="H52" s="1854">
        <v>0</v>
      </c>
      <c r="I52" s="1579">
        <v>123.687</v>
      </c>
      <c r="J52" s="1809">
        <v>5200.8932309208967</v>
      </c>
      <c r="K52" s="911">
        <v>540</v>
      </c>
    </row>
    <row r="53" spans="1:11" ht="12.75" x14ac:dyDescent="0.2">
      <c r="A53" s="20" t="s">
        <v>470</v>
      </c>
      <c r="B53" s="1730">
        <v>2557.5858325059999</v>
      </c>
      <c r="C53" s="1203">
        <f t="shared" si="0"/>
        <v>16507.187521301192</v>
      </c>
      <c r="D53" s="1456">
        <v>7356.3317999999999</v>
      </c>
      <c r="E53" s="1969">
        <v>0</v>
      </c>
      <c r="F53" s="1117">
        <v>574.51354000000003</v>
      </c>
      <c r="G53" s="1117">
        <v>0</v>
      </c>
      <c r="H53" s="1854">
        <v>0</v>
      </c>
      <c r="I53" s="1579">
        <v>155.87100000000001</v>
      </c>
      <c r="J53" s="1809">
        <v>8420.4711813011909</v>
      </c>
      <c r="K53" s="911">
        <v>806</v>
      </c>
    </row>
    <row r="54" spans="1:11" ht="12.75" x14ac:dyDescent="0.2">
      <c r="A54" s="20" t="s">
        <v>84</v>
      </c>
      <c r="B54" s="1730">
        <v>1108.0071648303001</v>
      </c>
      <c r="C54" s="1203">
        <f t="shared" si="0"/>
        <v>7517.2099510286534</v>
      </c>
      <c r="D54" s="1456">
        <v>2528.2189199999998</v>
      </c>
      <c r="E54" s="1969">
        <v>0</v>
      </c>
      <c r="F54" s="1117">
        <v>217.05010999999999</v>
      </c>
      <c r="G54" s="1117">
        <v>0</v>
      </c>
      <c r="H54" s="1854">
        <v>0</v>
      </c>
      <c r="I54" s="1579">
        <v>65.763999999999996</v>
      </c>
      <c r="J54" s="1809">
        <v>4706.1769210286539</v>
      </c>
      <c r="K54" s="911">
        <v>416</v>
      </c>
    </row>
    <row r="55" spans="1:11" ht="12.75" x14ac:dyDescent="0.2">
      <c r="A55" s="20" t="s">
        <v>156</v>
      </c>
      <c r="B55" s="1730">
        <v>6164.3938548469996</v>
      </c>
      <c r="C55" s="1203">
        <f t="shared" si="0"/>
        <v>48116.889990364012</v>
      </c>
      <c r="D55" s="1456">
        <v>15324.166860000003</v>
      </c>
      <c r="E55" s="1969">
        <v>0</v>
      </c>
      <c r="F55" s="1117">
        <v>5312.9751799999976</v>
      </c>
      <c r="G55" s="1117">
        <v>0</v>
      </c>
      <c r="H55" s="1854">
        <v>0</v>
      </c>
      <c r="I55" s="1579">
        <v>563.60400000000004</v>
      </c>
      <c r="J55" s="1809">
        <v>26916.143950364018</v>
      </c>
      <c r="K55" s="911">
        <v>1912</v>
      </c>
    </row>
    <row r="56" spans="1:11" ht="12.75" x14ac:dyDescent="0.2">
      <c r="A56" s="20" t="s">
        <v>473</v>
      </c>
      <c r="B56" s="1730">
        <v>1677.136362768</v>
      </c>
      <c r="C56" s="1203">
        <f t="shared" si="0"/>
        <v>10865.552886056626</v>
      </c>
      <c r="D56" s="1456">
        <v>4517.4708600000004</v>
      </c>
      <c r="E56" s="1969">
        <v>0</v>
      </c>
      <c r="F56" s="1117">
        <v>402.73720999999995</v>
      </c>
      <c r="G56" s="1117">
        <v>0</v>
      </c>
      <c r="H56" s="1854">
        <v>0</v>
      </c>
      <c r="I56" s="1579">
        <v>57.469000000000001</v>
      </c>
      <c r="J56" s="1809">
        <v>5887.8758160566267</v>
      </c>
      <c r="K56" s="911">
        <v>638</v>
      </c>
    </row>
    <row r="57" spans="1:11" ht="12.75" x14ac:dyDescent="0.2">
      <c r="A57" s="20" t="s">
        <v>669</v>
      </c>
      <c r="B57" s="1730">
        <v>701.66894164699988</v>
      </c>
      <c r="C57" s="1203">
        <f t="shared" si="0"/>
        <v>6292.1738257746638</v>
      </c>
      <c r="D57" s="1456">
        <v>2235.8053199999999</v>
      </c>
      <c r="E57" s="1969">
        <v>0</v>
      </c>
      <c r="F57" s="1117">
        <v>121.97847</v>
      </c>
      <c r="G57" s="1117">
        <v>0</v>
      </c>
      <c r="H57" s="1854">
        <v>0</v>
      </c>
      <c r="I57" s="1579">
        <v>63.406999999999996</v>
      </c>
      <c r="J57" s="1809">
        <v>3870.9830357746641</v>
      </c>
      <c r="K57" s="911">
        <v>318</v>
      </c>
    </row>
    <row r="58" spans="1:11" ht="12.75" x14ac:dyDescent="0.2">
      <c r="A58" s="20" t="s">
        <v>670</v>
      </c>
      <c r="B58" s="1730">
        <v>1170.2192257365</v>
      </c>
      <c r="C58" s="1203">
        <f t="shared" si="0"/>
        <v>6608.1289605190905</v>
      </c>
      <c r="D58" s="1456">
        <v>3415.1915399999989</v>
      </c>
      <c r="E58" s="1969">
        <v>0</v>
      </c>
      <c r="F58" s="1117">
        <v>103.08189999999998</v>
      </c>
      <c r="G58" s="1117">
        <v>0</v>
      </c>
      <c r="H58" s="1854">
        <v>0</v>
      </c>
      <c r="I58" s="1579">
        <v>66.397000000000006</v>
      </c>
      <c r="J58" s="1809">
        <v>3023.4585205190911</v>
      </c>
      <c r="K58" s="911">
        <v>534</v>
      </c>
    </row>
    <row r="59" spans="1:11" ht="12.75" x14ac:dyDescent="0.2">
      <c r="A59" s="20" t="s">
        <v>88</v>
      </c>
      <c r="B59" s="1730">
        <v>2991.9394751994996</v>
      </c>
      <c r="C59" s="1203">
        <f t="shared" si="0"/>
        <v>17124.646516228233</v>
      </c>
      <c r="D59" s="1456">
        <v>7577.6564999999991</v>
      </c>
      <c r="E59" s="1969">
        <v>0</v>
      </c>
      <c r="F59" s="1117">
        <v>627.64140999999984</v>
      </c>
      <c r="G59" s="1117">
        <v>0</v>
      </c>
      <c r="H59" s="1854">
        <v>0</v>
      </c>
      <c r="I59" s="1579">
        <v>187.001</v>
      </c>
      <c r="J59" s="1809">
        <v>8732.3476062282334</v>
      </c>
      <c r="K59" s="911">
        <v>845</v>
      </c>
    </row>
    <row r="60" spans="1:11" ht="12.75" x14ac:dyDescent="0.2">
      <c r="A60" s="20" t="s">
        <v>671</v>
      </c>
      <c r="B60" s="1730">
        <v>14867.930659682001</v>
      </c>
      <c r="C60" s="1203">
        <f t="shared" si="0"/>
        <v>92146.349616226129</v>
      </c>
      <c r="D60" s="1456">
        <v>38781.079319999983</v>
      </c>
      <c r="E60" s="1969">
        <v>0</v>
      </c>
      <c r="F60" s="1117">
        <v>4878.4685299999983</v>
      </c>
      <c r="G60" s="1117">
        <v>0</v>
      </c>
      <c r="H60" s="1854">
        <v>0</v>
      </c>
      <c r="I60" s="1579">
        <v>1188.94</v>
      </c>
      <c r="J60" s="1809">
        <v>47297.861766226139</v>
      </c>
      <c r="K60" s="911">
        <v>4735</v>
      </c>
    </row>
    <row r="61" spans="1:11" ht="12.75" x14ac:dyDescent="0.2">
      <c r="A61" s="20" t="s">
        <v>672</v>
      </c>
      <c r="B61" s="1730">
        <v>700.58406955499993</v>
      </c>
      <c r="C61" s="1203">
        <f t="shared" si="0"/>
        <v>5711.1212857745704</v>
      </c>
      <c r="D61" s="1456">
        <v>1902.9201599999994</v>
      </c>
      <c r="E61" s="1969">
        <v>0</v>
      </c>
      <c r="F61" s="1117">
        <v>120.06757000000002</v>
      </c>
      <c r="G61" s="1117">
        <v>0</v>
      </c>
      <c r="H61" s="1854">
        <v>0</v>
      </c>
      <c r="I61" s="1579">
        <v>108.81</v>
      </c>
      <c r="J61" s="1809">
        <v>3579.3235557745707</v>
      </c>
      <c r="K61" s="911">
        <v>228</v>
      </c>
    </row>
    <row r="62" spans="1:11" ht="12.75" x14ac:dyDescent="0.2">
      <c r="A62" s="20" t="s">
        <v>673</v>
      </c>
      <c r="B62" s="1730">
        <v>672.35277926010008</v>
      </c>
      <c r="C62" s="1203">
        <f t="shared" si="0"/>
        <v>4501.4911815969635</v>
      </c>
      <c r="D62" s="1456">
        <v>1752.3385799999999</v>
      </c>
      <c r="E62" s="1969">
        <v>0</v>
      </c>
      <c r="F62" s="1117">
        <v>216.21494000000001</v>
      </c>
      <c r="G62" s="1117">
        <v>0</v>
      </c>
      <c r="H62" s="1854">
        <v>0</v>
      </c>
      <c r="I62" s="1579">
        <v>55.517000000000003</v>
      </c>
      <c r="J62" s="1809">
        <v>2477.4206615969633</v>
      </c>
      <c r="K62" s="911">
        <v>268</v>
      </c>
    </row>
    <row r="63" spans="1:11" ht="12.75" x14ac:dyDescent="0.2">
      <c r="A63" s="20" t="s">
        <v>674</v>
      </c>
      <c r="B63" s="1730">
        <v>607.58233046149996</v>
      </c>
      <c r="C63" s="1203">
        <f t="shared" si="0"/>
        <v>4491.720373485492</v>
      </c>
      <c r="D63" s="1456">
        <v>1938.5212199999994</v>
      </c>
      <c r="E63" s="1969">
        <v>0</v>
      </c>
      <c r="F63" s="1117">
        <v>140.02338000000003</v>
      </c>
      <c r="G63" s="1117">
        <v>0</v>
      </c>
      <c r="H63" s="1854">
        <v>0</v>
      </c>
      <c r="I63" s="1579">
        <v>39.112000000000002</v>
      </c>
      <c r="J63" s="1809">
        <v>2374.0637734854931</v>
      </c>
      <c r="K63" s="911">
        <v>268</v>
      </c>
    </row>
    <row r="64" spans="1:11" ht="12.75" x14ac:dyDescent="0.2">
      <c r="A64" s="20" t="s">
        <v>92</v>
      </c>
      <c r="B64" s="1730">
        <v>1153.8926626001999</v>
      </c>
      <c r="C64" s="1203">
        <f t="shared" si="0"/>
        <v>8779.3070994354512</v>
      </c>
      <c r="D64" s="1456">
        <v>4014.1110599999997</v>
      </c>
      <c r="E64" s="1969">
        <v>0</v>
      </c>
      <c r="F64" s="1117">
        <v>495.36348000000004</v>
      </c>
      <c r="G64" s="1117">
        <v>0</v>
      </c>
      <c r="H64" s="1854">
        <v>0</v>
      </c>
      <c r="I64" s="1579">
        <v>24.559000000000001</v>
      </c>
      <c r="J64" s="1809">
        <v>4245.2735594354508</v>
      </c>
      <c r="K64" s="911">
        <v>401</v>
      </c>
    </row>
    <row r="65" spans="1:11" ht="12.75" x14ac:dyDescent="0.2">
      <c r="A65" s="20" t="s">
        <v>675</v>
      </c>
      <c r="B65" s="1730">
        <v>1356.9514840130998</v>
      </c>
      <c r="C65" s="1203">
        <f t="shared" si="0"/>
        <v>8829.8595989629484</v>
      </c>
      <c r="D65" s="1456">
        <v>4517.4259799999991</v>
      </c>
      <c r="E65" s="1969">
        <v>0</v>
      </c>
      <c r="F65" s="1117">
        <v>403.75958999999995</v>
      </c>
      <c r="G65" s="1117">
        <v>0</v>
      </c>
      <c r="H65" s="1854">
        <v>0</v>
      </c>
      <c r="I65" s="1579">
        <v>208.21299999999999</v>
      </c>
      <c r="J65" s="1809">
        <v>3700.4610289629495</v>
      </c>
      <c r="K65" s="911">
        <v>470</v>
      </c>
    </row>
    <row r="66" spans="1:11" ht="12.75" x14ac:dyDescent="0.2">
      <c r="A66" s="20" t="s">
        <v>94</v>
      </c>
      <c r="B66" s="1730">
        <v>2003.1659396544001</v>
      </c>
      <c r="C66" s="1203">
        <f t="shared" si="0"/>
        <v>21699.65101667626</v>
      </c>
      <c r="D66" s="1456">
        <v>9812.676419999998</v>
      </c>
      <c r="E66" s="1969">
        <v>0</v>
      </c>
      <c r="F66" s="1117">
        <v>711.18460000000016</v>
      </c>
      <c r="G66" s="1117">
        <v>0</v>
      </c>
      <c r="H66" s="1854">
        <v>0</v>
      </c>
      <c r="I66" s="1579">
        <v>154.43700000000001</v>
      </c>
      <c r="J66" s="1809">
        <v>11021.352996676262</v>
      </c>
      <c r="K66" s="911">
        <v>892</v>
      </c>
    </row>
    <row r="67" spans="1:11" ht="12.75" x14ac:dyDescent="0.2">
      <c r="A67" s="20" t="s">
        <v>95</v>
      </c>
      <c r="B67" s="1730">
        <v>2888.334873541</v>
      </c>
      <c r="C67" s="1203">
        <f t="shared" si="0"/>
        <v>26737.261937541974</v>
      </c>
      <c r="D67" s="1456">
        <v>12509.045399999999</v>
      </c>
      <c r="E67" s="1969">
        <v>0</v>
      </c>
      <c r="F67" s="1117">
        <v>654.44057000000021</v>
      </c>
      <c r="G67" s="1117">
        <v>0</v>
      </c>
      <c r="H67" s="1854">
        <v>0</v>
      </c>
      <c r="I67" s="1579">
        <v>189.28299999999999</v>
      </c>
      <c r="J67" s="1809">
        <v>13384.492967541975</v>
      </c>
      <c r="K67" s="911">
        <v>1195</v>
      </c>
    </row>
    <row r="68" spans="1:11" ht="12.75" x14ac:dyDescent="0.2">
      <c r="A68" s="20" t="s">
        <v>676</v>
      </c>
      <c r="B68" s="1730">
        <v>1283.2609818098999</v>
      </c>
      <c r="C68" s="1203">
        <f t="shared" si="0"/>
        <v>11811.52702869405</v>
      </c>
      <c r="D68" s="1456">
        <v>6556.7293199999986</v>
      </c>
      <c r="E68" s="1969">
        <v>0</v>
      </c>
      <c r="F68" s="1117">
        <v>680.65675999999996</v>
      </c>
      <c r="G68" s="1117">
        <v>0</v>
      </c>
      <c r="H68" s="1854">
        <v>0</v>
      </c>
      <c r="I68" s="1579">
        <v>44.05</v>
      </c>
      <c r="J68" s="1809">
        <v>4530.0909486940518</v>
      </c>
      <c r="K68" s="911">
        <v>391</v>
      </c>
    </row>
    <row r="69" spans="1:11" ht="12.75" x14ac:dyDescent="0.2">
      <c r="A69" s="20" t="s">
        <v>481</v>
      </c>
      <c r="B69" s="1730">
        <v>742.60504134259997</v>
      </c>
      <c r="C69" s="1203">
        <f t="shared" ref="C69:C102" si="1">SUM(D69:J69)</f>
        <v>4246.7874688177453</v>
      </c>
      <c r="D69" s="1456">
        <v>2228.3389200000006</v>
      </c>
      <c r="E69" s="1969">
        <v>0</v>
      </c>
      <c r="F69" s="1117">
        <v>131.00044</v>
      </c>
      <c r="G69" s="1117">
        <v>0</v>
      </c>
      <c r="H69" s="1854">
        <v>0</v>
      </c>
      <c r="I69" s="1579">
        <v>45.627000000000002</v>
      </c>
      <c r="J69" s="1809">
        <v>1841.821108817745</v>
      </c>
      <c r="K69" s="911">
        <v>325</v>
      </c>
    </row>
    <row r="70" spans="1:11" ht="12.75" x14ac:dyDescent="0.2">
      <c r="A70" s="20" t="s">
        <v>677</v>
      </c>
      <c r="B70" s="1730">
        <v>868.20893179769996</v>
      </c>
      <c r="C70" s="1203">
        <f t="shared" si="1"/>
        <v>4485.4911313873026</v>
      </c>
      <c r="D70" s="1456">
        <v>2337.3208200000008</v>
      </c>
      <c r="E70" s="1969">
        <v>0</v>
      </c>
      <c r="F70" s="1117">
        <v>161.50694000000001</v>
      </c>
      <c r="G70" s="1117">
        <v>0</v>
      </c>
      <c r="H70" s="1854">
        <v>0</v>
      </c>
      <c r="I70" s="1579">
        <v>53.73</v>
      </c>
      <c r="J70" s="1809">
        <v>1932.9333713873016</v>
      </c>
      <c r="K70" s="911">
        <v>248</v>
      </c>
    </row>
    <row r="71" spans="1:11" ht="12.75" x14ac:dyDescent="0.2">
      <c r="A71" s="20" t="s">
        <v>97</v>
      </c>
      <c r="B71" s="1730">
        <v>545.3406853427</v>
      </c>
      <c r="C71" s="1203">
        <f t="shared" si="1"/>
        <v>5526.7090327335209</v>
      </c>
      <c r="D71" s="1456">
        <v>2393.8777799999998</v>
      </c>
      <c r="E71" s="1969">
        <v>0</v>
      </c>
      <c r="F71" s="1117">
        <v>99.436639999999969</v>
      </c>
      <c r="G71" s="1117">
        <v>0</v>
      </c>
      <c r="H71" s="1854">
        <v>0</v>
      </c>
      <c r="I71" s="1579">
        <v>108.49299999999999</v>
      </c>
      <c r="J71" s="1812">
        <v>2924.9016127335217</v>
      </c>
      <c r="K71" s="911">
        <v>227</v>
      </c>
    </row>
    <row r="72" spans="1:11" ht="12.75" x14ac:dyDescent="0.2">
      <c r="A72" s="20" t="s">
        <v>98</v>
      </c>
      <c r="B72" s="1730">
        <v>865.71985468050002</v>
      </c>
      <c r="C72" s="1203">
        <f t="shared" si="1"/>
        <v>6894.1099797371953</v>
      </c>
      <c r="D72" s="1456">
        <v>2964.1261199999999</v>
      </c>
      <c r="E72" s="1969">
        <v>0</v>
      </c>
      <c r="F72" s="1117">
        <v>144.46597999999994</v>
      </c>
      <c r="G72" s="1117">
        <v>0</v>
      </c>
      <c r="H72" s="1854">
        <v>0</v>
      </c>
      <c r="I72" s="1579">
        <v>24.809000000000001</v>
      </c>
      <c r="J72" s="1812">
        <v>3760.7088797371948</v>
      </c>
      <c r="K72" s="911">
        <v>283</v>
      </c>
    </row>
    <row r="73" spans="1:11" ht="12.75" x14ac:dyDescent="0.2">
      <c r="A73" s="20" t="s">
        <v>678</v>
      </c>
      <c r="B73" s="1730">
        <v>2431.7087774473002</v>
      </c>
      <c r="C73" s="1203">
        <f t="shared" si="1"/>
        <v>15840.001418634665</v>
      </c>
      <c r="D73" s="1456">
        <v>6613.4668199999996</v>
      </c>
      <c r="E73" s="1969">
        <v>0</v>
      </c>
      <c r="F73" s="1117">
        <v>549.7863000000001</v>
      </c>
      <c r="G73" s="1117">
        <v>0</v>
      </c>
      <c r="H73" s="1854">
        <v>0</v>
      </c>
      <c r="I73" s="1579">
        <v>293.04399999999998</v>
      </c>
      <c r="J73" s="1812">
        <v>8383.704298634666</v>
      </c>
      <c r="K73" s="911">
        <v>720</v>
      </c>
    </row>
    <row r="74" spans="1:11" ht="12.75" x14ac:dyDescent="0.2">
      <c r="A74" s="20" t="s">
        <v>679</v>
      </c>
      <c r="B74" s="1730">
        <v>1094.1112441532</v>
      </c>
      <c r="C74" s="1203">
        <f t="shared" si="1"/>
        <v>6160.9150170491066</v>
      </c>
      <c r="D74" s="1456">
        <v>2853.2735399999997</v>
      </c>
      <c r="E74" s="1969">
        <v>0</v>
      </c>
      <c r="F74" s="1117">
        <v>107.12098000000003</v>
      </c>
      <c r="G74" s="1117">
        <v>0</v>
      </c>
      <c r="H74" s="1854">
        <v>0</v>
      </c>
      <c r="I74" s="1579">
        <v>162.15100000000001</v>
      </c>
      <c r="J74" s="1812">
        <v>3038.3694970491065</v>
      </c>
      <c r="K74" s="911">
        <v>368</v>
      </c>
    </row>
    <row r="75" spans="1:11" ht="12.75" x14ac:dyDescent="0.2">
      <c r="A75" s="20" t="s">
        <v>397</v>
      </c>
      <c r="B75" s="1730">
        <v>443.9471125984</v>
      </c>
      <c r="C75" s="1203">
        <f t="shared" si="1"/>
        <v>3409.314900644812</v>
      </c>
      <c r="D75" s="1456">
        <v>1212.91362</v>
      </c>
      <c r="E75" s="1969">
        <v>0</v>
      </c>
      <c r="F75" s="1117">
        <v>81.967910000000003</v>
      </c>
      <c r="G75" s="1117">
        <v>0</v>
      </c>
      <c r="H75" s="1854">
        <v>0</v>
      </c>
      <c r="I75" s="1579">
        <v>5.4249999999999998</v>
      </c>
      <c r="J75" s="1812">
        <v>2109.0083706448117</v>
      </c>
      <c r="K75" s="911">
        <v>215</v>
      </c>
    </row>
    <row r="76" spans="1:11" ht="12.75" x14ac:dyDescent="0.2">
      <c r="A76" s="20" t="s">
        <v>680</v>
      </c>
      <c r="B76" s="1730">
        <v>1190.1391787</v>
      </c>
      <c r="C76" s="1203">
        <f t="shared" si="1"/>
        <v>8336.7871783368028</v>
      </c>
      <c r="D76" s="1456">
        <v>3623.9977800000011</v>
      </c>
      <c r="E76" s="1969">
        <v>0</v>
      </c>
      <c r="F76" s="1117">
        <v>298.06742000000003</v>
      </c>
      <c r="G76" s="1117">
        <v>0</v>
      </c>
      <c r="H76" s="1854">
        <v>0</v>
      </c>
      <c r="I76" s="1579">
        <v>63.902000000000001</v>
      </c>
      <c r="J76" s="1812">
        <v>4350.8199783368027</v>
      </c>
      <c r="K76" s="911">
        <v>435</v>
      </c>
    </row>
    <row r="77" spans="1:11" ht="12.75" x14ac:dyDescent="0.2">
      <c r="A77" s="20" t="s">
        <v>681</v>
      </c>
      <c r="B77" s="1730">
        <v>650.6628308513001</v>
      </c>
      <c r="C77" s="1203">
        <f t="shared" si="1"/>
        <v>4915.3660638067568</v>
      </c>
      <c r="D77" s="1456">
        <v>2823.5507399999992</v>
      </c>
      <c r="E77" s="1969">
        <v>0</v>
      </c>
      <c r="F77" s="1117">
        <v>140.73050999999998</v>
      </c>
      <c r="G77" s="1117">
        <v>0</v>
      </c>
      <c r="H77" s="1854">
        <v>0</v>
      </c>
      <c r="I77" s="1579">
        <v>60.429000000000002</v>
      </c>
      <c r="J77" s="1812">
        <v>1890.6558138067574</v>
      </c>
      <c r="K77" s="911">
        <v>326</v>
      </c>
    </row>
    <row r="78" spans="1:11" ht="12.75" x14ac:dyDescent="0.2">
      <c r="A78" s="20" t="s">
        <v>682</v>
      </c>
      <c r="B78" s="1730">
        <v>1844.1112440071001</v>
      </c>
      <c r="C78" s="1203">
        <f t="shared" si="1"/>
        <v>8147.3945735327634</v>
      </c>
      <c r="D78" s="1456">
        <v>3199.5645600000007</v>
      </c>
      <c r="E78" s="1969">
        <v>0</v>
      </c>
      <c r="F78" s="1117">
        <v>381.47577999999993</v>
      </c>
      <c r="G78" s="1117">
        <v>0</v>
      </c>
      <c r="H78" s="1854">
        <v>0</v>
      </c>
      <c r="I78" s="1579">
        <v>257.279</v>
      </c>
      <c r="J78" s="1812">
        <v>4309.0752335327625</v>
      </c>
      <c r="K78" s="911">
        <v>574</v>
      </c>
    </row>
    <row r="79" spans="1:11" ht="12.75" x14ac:dyDescent="0.2">
      <c r="A79" s="20" t="s">
        <v>683</v>
      </c>
      <c r="B79" s="1730">
        <v>647.35394185569999</v>
      </c>
      <c r="C79" s="1203">
        <f t="shared" si="1"/>
        <v>3082.3071663254027</v>
      </c>
      <c r="D79" s="1456">
        <v>1511.9929200000001</v>
      </c>
      <c r="E79" s="1969">
        <v>0</v>
      </c>
      <c r="F79" s="1117">
        <v>67.510059999999996</v>
      </c>
      <c r="G79" s="1117">
        <v>0</v>
      </c>
      <c r="H79" s="1854">
        <v>0</v>
      </c>
      <c r="I79" s="1579">
        <v>24.602</v>
      </c>
      <c r="J79" s="1812">
        <v>1478.2021863254024</v>
      </c>
      <c r="K79" s="911">
        <v>258</v>
      </c>
    </row>
    <row r="80" spans="1:11" ht="12.75" x14ac:dyDescent="0.2">
      <c r="A80" s="20" t="s">
        <v>167</v>
      </c>
      <c r="B80" s="1730">
        <v>26348.032928664001</v>
      </c>
      <c r="C80" s="1203">
        <f t="shared" si="1"/>
        <v>245539.33118014529</v>
      </c>
      <c r="D80" s="1456">
        <v>91158.112979999991</v>
      </c>
      <c r="E80" s="1969">
        <v>-12.610520000000001</v>
      </c>
      <c r="F80" s="1117">
        <v>13086.819989999998</v>
      </c>
      <c r="G80" s="1117">
        <v>0</v>
      </c>
      <c r="H80" s="1854">
        <v>12452.669509999998</v>
      </c>
      <c r="I80" s="1579">
        <v>2343.2080000000001</v>
      </c>
      <c r="J80" s="1812">
        <v>126511.13122014531</v>
      </c>
      <c r="K80" s="911">
        <v>9035</v>
      </c>
    </row>
    <row r="81" spans="1:11" ht="12.75" x14ac:dyDescent="0.2">
      <c r="A81" s="20" t="s">
        <v>684</v>
      </c>
      <c r="B81" s="1730">
        <v>7139.8287471900003</v>
      </c>
      <c r="C81" s="1203">
        <f t="shared" si="1"/>
        <v>62698.062901290847</v>
      </c>
      <c r="D81" s="1456">
        <v>28751.458080000004</v>
      </c>
      <c r="E81" s="1969">
        <v>0</v>
      </c>
      <c r="F81" s="1117">
        <v>2311.8902400000002</v>
      </c>
      <c r="G81" s="1117">
        <v>0</v>
      </c>
      <c r="H81" s="1854">
        <v>0</v>
      </c>
      <c r="I81" s="1579">
        <v>764.68200000000002</v>
      </c>
      <c r="J81" s="1812">
        <v>30870.032581290838</v>
      </c>
      <c r="K81" s="911">
        <v>2439</v>
      </c>
    </row>
    <row r="82" spans="1:11" ht="12.75" x14ac:dyDescent="0.2">
      <c r="A82" s="20" t="s">
        <v>685</v>
      </c>
      <c r="B82" s="1730">
        <v>1239.9904772760001</v>
      </c>
      <c r="C82" s="1203">
        <f t="shared" si="1"/>
        <v>7764.4020356222018</v>
      </c>
      <c r="D82" s="1456">
        <v>3080.1358200000004</v>
      </c>
      <c r="E82" s="1969">
        <v>0</v>
      </c>
      <c r="F82" s="1117">
        <v>167.64025000000007</v>
      </c>
      <c r="G82" s="1117">
        <v>0</v>
      </c>
      <c r="H82" s="1854">
        <v>0</v>
      </c>
      <c r="I82" s="1579">
        <v>115.845</v>
      </c>
      <c r="J82" s="1812">
        <v>4400.7809656222016</v>
      </c>
      <c r="K82" s="911">
        <v>402</v>
      </c>
    </row>
    <row r="83" spans="1:11" ht="12.75" x14ac:dyDescent="0.2">
      <c r="A83" s="20" t="s">
        <v>686</v>
      </c>
      <c r="B83" s="1730">
        <v>359.54632007080005</v>
      </c>
      <c r="C83" s="1203">
        <f t="shared" si="1"/>
        <v>3130.6119262846705</v>
      </c>
      <c r="D83" s="1456">
        <v>1207.9349999999999</v>
      </c>
      <c r="E83" s="1969">
        <v>0</v>
      </c>
      <c r="F83" s="1117">
        <v>38.217030000000001</v>
      </c>
      <c r="G83" s="1117">
        <v>0</v>
      </c>
      <c r="H83" s="1854">
        <v>0</v>
      </c>
      <c r="I83" s="1579">
        <v>21.981000000000002</v>
      </c>
      <c r="J83" s="1812">
        <v>1862.4788962846703</v>
      </c>
      <c r="K83" s="911">
        <v>165</v>
      </c>
    </row>
    <row r="84" spans="1:11" ht="12.75" x14ac:dyDescent="0.2">
      <c r="A84" s="20" t="s">
        <v>687</v>
      </c>
      <c r="B84" s="1730">
        <v>835.24578866749994</v>
      </c>
      <c r="C84" s="1203">
        <f t="shared" si="1"/>
        <v>4579.1262262695964</v>
      </c>
      <c r="D84" s="1456">
        <v>2664.1267800000001</v>
      </c>
      <c r="E84" s="1969">
        <v>0</v>
      </c>
      <c r="F84" s="1117">
        <v>44.136940000000003</v>
      </c>
      <c r="G84" s="1117">
        <v>0</v>
      </c>
      <c r="H84" s="1854">
        <v>0</v>
      </c>
      <c r="I84" s="1579">
        <v>69.436999999999998</v>
      </c>
      <c r="J84" s="1812">
        <v>1801.4255062695963</v>
      </c>
      <c r="K84" s="911">
        <v>318</v>
      </c>
    </row>
    <row r="85" spans="1:11" ht="12.75" x14ac:dyDescent="0.2">
      <c r="A85" s="20" t="s">
        <v>173</v>
      </c>
      <c r="B85" s="1730">
        <v>12422.18149187</v>
      </c>
      <c r="C85" s="1203">
        <f t="shared" si="1"/>
        <v>79444.937393632368</v>
      </c>
      <c r="D85" s="1456">
        <v>35993.73042</v>
      </c>
      <c r="E85" s="1969">
        <v>0</v>
      </c>
      <c r="F85" s="1117">
        <v>6960.6035999999995</v>
      </c>
      <c r="G85" s="1117">
        <v>0</v>
      </c>
      <c r="H85" s="1854">
        <v>0</v>
      </c>
      <c r="I85" s="1579">
        <v>874.94399999999996</v>
      </c>
      <c r="J85" s="1812">
        <v>35615.659373632356</v>
      </c>
      <c r="K85" s="911">
        <v>3619</v>
      </c>
    </row>
    <row r="86" spans="1:11" ht="12.75" x14ac:dyDescent="0.2">
      <c r="A86" s="20" t="s">
        <v>106</v>
      </c>
      <c r="B86" s="1730">
        <v>970.16871919079995</v>
      </c>
      <c r="C86" s="1203">
        <f t="shared" si="1"/>
        <v>6849.6928925322245</v>
      </c>
      <c r="D86" s="1456">
        <v>2992.33626</v>
      </c>
      <c r="E86" s="1969">
        <v>0</v>
      </c>
      <c r="F86" s="1117">
        <v>156.56382000000005</v>
      </c>
      <c r="G86" s="1117">
        <v>0</v>
      </c>
      <c r="H86" s="1854">
        <v>0</v>
      </c>
      <c r="I86" s="1579">
        <v>30.152999999999999</v>
      </c>
      <c r="J86" s="1812">
        <v>3670.6398125322253</v>
      </c>
      <c r="K86" s="911">
        <v>369</v>
      </c>
    </row>
    <row r="87" spans="1:11" ht="12.75" x14ac:dyDescent="0.2">
      <c r="A87" s="20" t="s">
        <v>688</v>
      </c>
      <c r="B87" s="1730">
        <v>1484.5284151577</v>
      </c>
      <c r="C87" s="1203">
        <f t="shared" si="1"/>
        <v>7684.9144112848035</v>
      </c>
      <c r="D87" s="1456">
        <v>3584.7104400000017</v>
      </c>
      <c r="E87" s="1969">
        <v>0</v>
      </c>
      <c r="F87" s="1117">
        <v>238.32415</v>
      </c>
      <c r="G87" s="1117">
        <v>0</v>
      </c>
      <c r="H87" s="1854">
        <v>0</v>
      </c>
      <c r="I87" s="1579">
        <v>71.165000000000006</v>
      </c>
      <c r="J87" s="1812">
        <v>3790.7148212848019</v>
      </c>
      <c r="K87" s="911">
        <v>600</v>
      </c>
    </row>
    <row r="88" spans="1:11" ht="12.75" x14ac:dyDescent="0.2">
      <c r="A88" s="20" t="s">
        <v>689</v>
      </c>
      <c r="B88" s="1730">
        <v>4174.2602987259997</v>
      </c>
      <c r="C88" s="1203">
        <f t="shared" si="1"/>
        <v>24214.826737762472</v>
      </c>
      <c r="D88" s="1456">
        <v>11185.8861</v>
      </c>
      <c r="E88" s="1969">
        <v>0</v>
      </c>
      <c r="F88" s="1117">
        <v>3868.2348700000007</v>
      </c>
      <c r="G88" s="1117">
        <v>0</v>
      </c>
      <c r="H88" s="1854">
        <v>0</v>
      </c>
      <c r="I88" s="1579">
        <v>367.7</v>
      </c>
      <c r="J88" s="1812">
        <v>8793.0057677624718</v>
      </c>
      <c r="K88" s="911">
        <v>1004</v>
      </c>
    </row>
    <row r="89" spans="1:11" ht="12.75" x14ac:dyDescent="0.2">
      <c r="A89" s="20" t="s">
        <v>690</v>
      </c>
      <c r="B89" s="1730">
        <v>1244.5662192624002</v>
      </c>
      <c r="C89" s="1203">
        <f t="shared" si="1"/>
        <v>8236.3610442928275</v>
      </c>
      <c r="D89" s="1456">
        <v>3438.9962999999989</v>
      </c>
      <c r="E89" s="1969">
        <v>0</v>
      </c>
      <c r="F89" s="1117">
        <v>213.35053000000002</v>
      </c>
      <c r="G89" s="1117">
        <v>0</v>
      </c>
      <c r="H89" s="1854">
        <v>0</v>
      </c>
      <c r="I89" s="1579">
        <v>161.16200000000001</v>
      </c>
      <c r="J89" s="1812">
        <v>4422.8522142928286</v>
      </c>
      <c r="K89" s="911">
        <v>458</v>
      </c>
    </row>
    <row r="90" spans="1:11" ht="12.75" x14ac:dyDescent="0.2">
      <c r="A90" s="20" t="s">
        <v>408</v>
      </c>
      <c r="B90" s="1730">
        <v>451.84205738139997</v>
      </c>
      <c r="C90" s="1203">
        <f t="shared" si="1"/>
        <v>4965.3152413847483</v>
      </c>
      <c r="D90" s="1456">
        <v>1670.8252799999998</v>
      </c>
      <c r="E90" s="1969">
        <v>0</v>
      </c>
      <c r="F90" s="1117">
        <v>137.61390000000003</v>
      </c>
      <c r="G90" s="1117">
        <v>0</v>
      </c>
      <c r="H90" s="1854">
        <v>0</v>
      </c>
      <c r="I90" s="1579">
        <v>243.32599999999999</v>
      </c>
      <c r="J90" s="1812">
        <v>2913.5500613847485</v>
      </c>
      <c r="K90" s="911">
        <v>173</v>
      </c>
    </row>
    <row r="91" spans="1:11" ht="12.75" x14ac:dyDescent="0.2">
      <c r="A91" s="20" t="s">
        <v>179</v>
      </c>
      <c r="B91" s="1730">
        <v>900.44457391309993</v>
      </c>
      <c r="C91" s="1203">
        <f t="shared" si="1"/>
        <v>7771.8636752838174</v>
      </c>
      <c r="D91" s="1456">
        <v>3144.4366199999999</v>
      </c>
      <c r="E91" s="1969">
        <v>0</v>
      </c>
      <c r="F91" s="1117">
        <v>242.82785999999996</v>
      </c>
      <c r="G91" s="1117">
        <v>0</v>
      </c>
      <c r="H91" s="1854">
        <v>0</v>
      </c>
      <c r="I91" s="1579">
        <v>63.771000000000001</v>
      </c>
      <c r="J91" s="1812">
        <v>4320.828195283817</v>
      </c>
      <c r="K91" s="911">
        <v>351</v>
      </c>
    </row>
    <row r="92" spans="1:11" ht="12.75" x14ac:dyDescent="0.2">
      <c r="A92" s="20" t="s">
        <v>180</v>
      </c>
      <c r="B92" s="1730">
        <v>602.7071963308</v>
      </c>
      <c r="C92" s="1203">
        <f t="shared" si="1"/>
        <v>4371.656179818523</v>
      </c>
      <c r="D92" s="1456">
        <v>1485.6055199999996</v>
      </c>
      <c r="E92" s="1969">
        <v>0</v>
      </c>
      <c r="F92" s="1117">
        <v>55.495640000000016</v>
      </c>
      <c r="G92" s="1117">
        <v>0</v>
      </c>
      <c r="H92" s="1854">
        <v>0</v>
      </c>
      <c r="I92" s="1579">
        <v>24.234000000000002</v>
      </c>
      <c r="J92" s="1812">
        <v>2806.3210198185238</v>
      </c>
      <c r="K92" s="911">
        <v>212</v>
      </c>
    </row>
    <row r="93" spans="1:11" ht="12.75" x14ac:dyDescent="0.2">
      <c r="A93" s="20" t="s">
        <v>691</v>
      </c>
      <c r="B93" s="1730">
        <v>2519.8498787259996</v>
      </c>
      <c r="C93" s="1203">
        <f t="shared" si="1"/>
        <v>18599.493742418643</v>
      </c>
      <c r="D93" s="1456">
        <v>7450.31358</v>
      </c>
      <c r="E93" s="1969">
        <v>0</v>
      </c>
      <c r="F93" s="1117">
        <v>635.09586000000013</v>
      </c>
      <c r="G93" s="1117">
        <v>0</v>
      </c>
      <c r="H93" s="1854">
        <v>0</v>
      </c>
      <c r="I93" s="1579">
        <v>121.759</v>
      </c>
      <c r="J93" s="1812">
        <v>10392.325302418643</v>
      </c>
      <c r="K93" s="911">
        <v>891</v>
      </c>
    </row>
    <row r="94" spans="1:11" ht="12.75" x14ac:dyDescent="0.2">
      <c r="A94" s="20" t="s">
        <v>513</v>
      </c>
      <c r="B94" s="1730">
        <v>3464.1488773854003</v>
      </c>
      <c r="C94" s="1203">
        <f t="shared" si="1"/>
        <v>27168.922308359361</v>
      </c>
      <c r="D94" s="1456">
        <v>12201.422580000002</v>
      </c>
      <c r="E94" s="1969">
        <v>0</v>
      </c>
      <c r="F94" s="1117">
        <v>1364.7938800000002</v>
      </c>
      <c r="G94" s="1117">
        <v>0</v>
      </c>
      <c r="H94" s="1854">
        <v>0</v>
      </c>
      <c r="I94" s="1579">
        <v>210.85300000000001</v>
      </c>
      <c r="J94" s="1812">
        <v>13391.85284835936</v>
      </c>
      <c r="K94" s="911">
        <v>1220</v>
      </c>
    </row>
    <row r="95" spans="1:11" ht="12.75" x14ac:dyDescent="0.2">
      <c r="A95" s="20" t="s">
        <v>2073</v>
      </c>
      <c r="B95" s="1730">
        <v>1492.6148848770999</v>
      </c>
      <c r="C95" s="1203">
        <f t="shared" si="1"/>
        <v>11535.783570968033</v>
      </c>
      <c r="D95" s="1456">
        <v>4430.4199800000015</v>
      </c>
      <c r="E95" s="1969">
        <v>0</v>
      </c>
      <c r="F95" s="1117">
        <v>301.66321000000005</v>
      </c>
      <c r="G95" s="1117">
        <v>0</v>
      </c>
      <c r="H95" s="1854">
        <v>0</v>
      </c>
      <c r="I95" s="1579">
        <v>45.645000000000003</v>
      </c>
      <c r="J95" s="1812">
        <v>6758.0553809680305</v>
      </c>
      <c r="K95" s="911">
        <v>475</v>
      </c>
    </row>
    <row r="96" spans="1:11" ht="12.75" x14ac:dyDescent="0.2">
      <c r="A96" s="20" t="s">
        <v>514</v>
      </c>
      <c r="B96" s="1730">
        <v>512.73481718749997</v>
      </c>
      <c r="C96" s="1203">
        <f t="shared" si="1"/>
        <v>2536.1893073822739</v>
      </c>
      <c r="D96" s="1456">
        <v>1351.18686</v>
      </c>
      <c r="E96" s="1969">
        <v>0</v>
      </c>
      <c r="F96" s="1117">
        <v>100.79075999999998</v>
      </c>
      <c r="G96" s="1117">
        <v>0</v>
      </c>
      <c r="H96" s="1854">
        <v>0</v>
      </c>
      <c r="I96" s="1579">
        <v>33.551000000000002</v>
      </c>
      <c r="J96" s="1812">
        <v>1050.6606873822741</v>
      </c>
      <c r="K96" s="911">
        <v>135</v>
      </c>
    </row>
    <row r="97" spans="1:13" ht="12.75" x14ac:dyDescent="0.2">
      <c r="A97" s="1728" t="s">
        <v>515</v>
      </c>
      <c r="B97" s="1730">
        <v>2722.8267135689998</v>
      </c>
      <c r="C97" s="1203">
        <f t="shared" si="1"/>
        <v>16996.626333428365</v>
      </c>
      <c r="D97" s="1456">
        <v>7888.6239000000023</v>
      </c>
      <c r="E97" s="1969">
        <v>0</v>
      </c>
      <c r="F97" s="1117">
        <v>480.01419999999996</v>
      </c>
      <c r="G97" s="1117">
        <v>0</v>
      </c>
      <c r="H97" s="1854">
        <v>0</v>
      </c>
      <c r="I97" s="1579">
        <v>256.37799999999999</v>
      </c>
      <c r="J97" s="1812">
        <v>8371.6102334283605</v>
      </c>
      <c r="K97" s="911">
        <v>1238</v>
      </c>
    </row>
    <row r="98" spans="1:13" ht="12.75" x14ac:dyDescent="0.2">
      <c r="A98" s="20" t="s">
        <v>609</v>
      </c>
      <c r="B98" s="1730">
        <v>726.55365178709997</v>
      </c>
      <c r="C98" s="1203">
        <f t="shared" si="1"/>
        <v>4721.0220212786635</v>
      </c>
      <c r="D98" s="1456">
        <v>2780.2384800000004</v>
      </c>
      <c r="E98" s="1969">
        <v>0</v>
      </c>
      <c r="F98" s="1117">
        <v>294.69085000000007</v>
      </c>
      <c r="G98" s="1117">
        <v>0</v>
      </c>
      <c r="H98" s="1854">
        <v>0</v>
      </c>
      <c r="I98" s="1579">
        <v>0.879</v>
      </c>
      <c r="J98" s="1812">
        <v>1645.2136912786632</v>
      </c>
      <c r="K98" s="911">
        <v>300</v>
      </c>
    </row>
    <row r="99" spans="1:13" ht="12.75" x14ac:dyDescent="0.2">
      <c r="A99" s="20" t="s">
        <v>692</v>
      </c>
      <c r="B99" s="1730">
        <v>1258.2631426368</v>
      </c>
      <c r="C99" s="1203">
        <f t="shared" si="1"/>
        <v>6159.025735418898</v>
      </c>
      <c r="D99" s="1456">
        <v>3411.4797599999997</v>
      </c>
      <c r="E99" s="1969">
        <v>0</v>
      </c>
      <c r="F99" s="1117">
        <v>218.5555500000001</v>
      </c>
      <c r="G99" s="1117">
        <v>0</v>
      </c>
      <c r="H99" s="1854">
        <v>0</v>
      </c>
      <c r="I99" s="1579">
        <v>64.194000000000003</v>
      </c>
      <c r="J99" s="1812">
        <v>2464.7964254188983</v>
      </c>
      <c r="K99" s="911">
        <v>381</v>
      </c>
    </row>
    <row r="100" spans="1:13" ht="12.75" x14ac:dyDescent="0.2">
      <c r="A100" s="20" t="s">
        <v>693</v>
      </c>
      <c r="B100" s="1730">
        <v>6795.5665620030004</v>
      </c>
      <c r="C100" s="1203">
        <f t="shared" si="1"/>
        <v>38144.544803180688</v>
      </c>
      <c r="D100" s="1456">
        <v>17091.480060000002</v>
      </c>
      <c r="E100" s="1969">
        <v>0</v>
      </c>
      <c r="F100" s="1117">
        <v>2371.8643700000007</v>
      </c>
      <c r="G100" s="1117">
        <v>0</v>
      </c>
      <c r="H100" s="1854">
        <v>0</v>
      </c>
      <c r="I100" s="1579">
        <v>891.88699999999994</v>
      </c>
      <c r="J100" s="1812">
        <v>17789.313373180688</v>
      </c>
      <c r="K100" s="911">
        <v>2212</v>
      </c>
    </row>
    <row r="101" spans="1:13" ht="12.75" x14ac:dyDescent="0.2">
      <c r="A101" s="20" t="s">
        <v>520</v>
      </c>
      <c r="B101" s="1730">
        <v>618.26573876939995</v>
      </c>
      <c r="C101" s="1203">
        <f t="shared" si="1"/>
        <v>4297.2207081316737</v>
      </c>
      <c r="D101" s="1456">
        <v>2454.9971999999993</v>
      </c>
      <c r="E101" s="1969">
        <v>0</v>
      </c>
      <c r="F101" s="1117">
        <v>68.962149999999994</v>
      </c>
      <c r="G101" s="1117">
        <v>0</v>
      </c>
      <c r="H101" s="1854">
        <v>0</v>
      </c>
      <c r="I101" s="1579">
        <v>68.638000000000005</v>
      </c>
      <c r="J101" s="1812">
        <v>1704.6233581316742</v>
      </c>
      <c r="K101" s="911">
        <v>263</v>
      </c>
    </row>
    <row r="102" spans="1:13" ht="12.75" x14ac:dyDescent="0.2">
      <c r="A102" s="20" t="s">
        <v>694</v>
      </c>
      <c r="B102" s="1730">
        <v>861.4924249610001</v>
      </c>
      <c r="C102" s="1203">
        <f t="shared" si="1"/>
        <v>5191.9862621935317</v>
      </c>
      <c r="D102" s="1456">
        <v>2704.5320400000001</v>
      </c>
      <c r="E102" s="1969">
        <v>0</v>
      </c>
      <c r="F102" s="1117">
        <v>190.29750999999999</v>
      </c>
      <c r="G102" s="1117">
        <v>0</v>
      </c>
      <c r="H102" s="1854">
        <v>0</v>
      </c>
      <c r="I102" s="1579">
        <v>143.79</v>
      </c>
      <c r="J102" s="1812">
        <v>2153.3667121935323</v>
      </c>
      <c r="K102" s="911">
        <v>357</v>
      </c>
    </row>
    <row r="103" spans="1:13" ht="12.75" customHeight="1" x14ac:dyDescent="0.2">
      <c r="A103" s="500"/>
      <c r="B103" s="501"/>
      <c r="C103" s="1022"/>
      <c r="D103" s="1058"/>
      <c r="E103" s="1058"/>
      <c r="F103" s="1058"/>
      <c r="G103" s="1058"/>
      <c r="H103" s="1058"/>
      <c r="I103" s="1058"/>
      <c r="J103" s="1068">
        <v>102.29449716275944</v>
      </c>
      <c r="K103" s="721"/>
    </row>
    <row r="104" spans="1:13" ht="12.75" customHeight="1" x14ac:dyDescent="0.2">
      <c r="A104" s="502" t="s">
        <v>13</v>
      </c>
      <c r="B104" s="503">
        <f>SUM(B4:B102)</f>
        <v>206430.39238540051</v>
      </c>
      <c r="C104" s="1118">
        <f t="shared" ref="C104:K104" si="2">SUM(C4:C102)</f>
        <v>1448876.4656176032</v>
      </c>
      <c r="D104" s="1118">
        <f t="shared" si="2"/>
        <v>625383.80045999994</v>
      </c>
      <c r="E104" s="1118">
        <f t="shared" si="2"/>
        <v>-12.610520000000001</v>
      </c>
      <c r="F104" s="1118">
        <f t="shared" si="2"/>
        <v>71711.388020000013</v>
      </c>
      <c r="G104" s="1118">
        <f t="shared" si="2"/>
        <v>0</v>
      </c>
      <c r="H104" s="1118">
        <f t="shared" si="2"/>
        <v>12452.669509999998</v>
      </c>
      <c r="I104" s="1119">
        <f t="shared" si="2"/>
        <v>17305.258999999998</v>
      </c>
      <c r="J104" s="1120">
        <f t="shared" si="2"/>
        <v>722035.95914760302</v>
      </c>
      <c r="K104" s="974">
        <f t="shared" si="2"/>
        <v>71184</v>
      </c>
    </row>
    <row r="105" spans="1:13" ht="12.75" customHeight="1" thickBot="1" x14ac:dyDescent="0.25">
      <c r="A105" s="504"/>
      <c r="B105" s="505"/>
      <c r="C105" s="1121"/>
      <c r="D105" s="1122"/>
      <c r="E105" s="1122"/>
      <c r="F105" s="1122"/>
      <c r="G105" s="1122"/>
      <c r="H105" s="1122"/>
      <c r="I105" s="1122"/>
      <c r="J105" s="1123"/>
      <c r="K105" s="722"/>
    </row>
    <row r="106" spans="1:13" ht="12.75" x14ac:dyDescent="0.2">
      <c r="A106" s="158" t="s">
        <v>284</v>
      </c>
      <c r="B106" s="1733">
        <v>53192.794456406409</v>
      </c>
      <c r="C106" s="1203">
        <f>SUM(D106:J106)</f>
        <v>340024.38245892676</v>
      </c>
      <c r="D106" s="1456">
        <v>151434.77939999997</v>
      </c>
      <c r="E106" s="1877">
        <v>0</v>
      </c>
      <c r="F106" s="1022">
        <v>15903.611719999999</v>
      </c>
      <c r="G106" s="1022">
        <v>0</v>
      </c>
      <c r="H106" s="1836">
        <v>0</v>
      </c>
      <c r="I106" s="1465">
        <v>4308.3460000000005</v>
      </c>
      <c r="J106" s="1811">
        <v>168377.64533892684</v>
      </c>
      <c r="K106" s="850">
        <v>17974</v>
      </c>
    </row>
    <row r="107" spans="1:13" ht="12.75" x14ac:dyDescent="0.2">
      <c r="A107" s="107" t="s">
        <v>285</v>
      </c>
      <c r="B107" s="1733">
        <v>51528.682739873766</v>
      </c>
      <c r="C107" s="1203">
        <f>SUM(D107:J107)</f>
        <v>359596.03171284846</v>
      </c>
      <c r="D107" s="1456">
        <v>148414.21055999998</v>
      </c>
      <c r="E107" s="1877">
        <v>5.0524399999999998</v>
      </c>
      <c r="F107" s="1022">
        <v>21418.862939999999</v>
      </c>
      <c r="G107" s="1022">
        <v>0</v>
      </c>
      <c r="H107" s="1836">
        <v>0</v>
      </c>
      <c r="I107" s="1478">
        <v>3712.0159999999996</v>
      </c>
      <c r="J107" s="1812">
        <v>186045.88977284849</v>
      </c>
      <c r="K107" s="850">
        <v>16621</v>
      </c>
    </row>
    <row r="108" spans="1:13" ht="12.75" x14ac:dyDescent="0.2">
      <c r="A108" s="107" t="s">
        <v>286</v>
      </c>
      <c r="B108" s="1733">
        <v>50565.02508338567</v>
      </c>
      <c r="C108" s="1203">
        <f>SUM(D108:J108)</f>
        <v>436227.87459213706</v>
      </c>
      <c r="D108" s="1456">
        <v>176843.40474</v>
      </c>
      <c r="E108" s="1877">
        <v>-17.662959999999998</v>
      </c>
      <c r="F108" s="1022">
        <v>21051.059310000001</v>
      </c>
      <c r="G108" s="1022">
        <v>0</v>
      </c>
      <c r="H108" s="1836">
        <v>12452.669509999998</v>
      </c>
      <c r="I108" s="1478">
        <v>4331.1460000000006</v>
      </c>
      <c r="J108" s="1812">
        <v>221567.25799213699</v>
      </c>
      <c r="K108" s="850">
        <v>17301</v>
      </c>
      <c r="M108" s="16"/>
    </row>
    <row r="109" spans="1:13" ht="12.75" x14ac:dyDescent="0.2">
      <c r="A109" s="107" t="s">
        <v>287</v>
      </c>
      <c r="B109" s="1733">
        <v>51143.890105905113</v>
      </c>
      <c r="C109" s="1203">
        <f>SUM(D109:J109)</f>
        <v>313028.1768536907</v>
      </c>
      <c r="D109" s="1456">
        <v>148691.40576000002</v>
      </c>
      <c r="E109" s="1022">
        <v>0</v>
      </c>
      <c r="F109" s="1022">
        <v>13337.854050000004</v>
      </c>
      <c r="G109" s="1022">
        <v>0</v>
      </c>
      <c r="H109" s="1836">
        <v>0</v>
      </c>
      <c r="I109" s="1478">
        <v>4953.7509999999993</v>
      </c>
      <c r="J109" s="1812">
        <v>146045.1660436907</v>
      </c>
      <c r="K109" s="850">
        <v>19288</v>
      </c>
      <c r="M109" s="1768"/>
    </row>
    <row r="110" spans="1:13" ht="12.75" customHeight="1" x14ac:dyDescent="0.2">
      <c r="A110" s="107"/>
      <c r="B110" s="506"/>
      <c r="C110" s="1026"/>
      <c r="D110" s="1054"/>
      <c r="E110" s="1054"/>
      <c r="F110" s="1054"/>
      <c r="G110" s="1054"/>
      <c r="H110" s="1054"/>
      <c r="I110" s="1643"/>
      <c r="J110" s="1644"/>
      <c r="K110" s="931"/>
    </row>
    <row r="111" spans="1:13" ht="12.75" customHeight="1" x14ac:dyDescent="0.2">
      <c r="A111" s="502" t="s">
        <v>13</v>
      </c>
      <c r="B111" s="503">
        <f t="shared" ref="B111:K111" si="3">SUM(B106:B109)</f>
        <v>206430.39238557097</v>
      </c>
      <c r="C111" s="1118">
        <f t="shared" si="3"/>
        <v>1448876.4656176032</v>
      </c>
      <c r="D111" s="1118">
        <f t="shared" si="3"/>
        <v>625383.80045999994</v>
      </c>
      <c r="E111" s="1118">
        <f t="shared" si="3"/>
        <v>-12.610519999999998</v>
      </c>
      <c r="F111" s="1118">
        <f t="shared" si="3"/>
        <v>71711.388020000013</v>
      </c>
      <c r="G111" s="1118">
        <f t="shared" si="3"/>
        <v>0</v>
      </c>
      <c r="H111" s="1118">
        <f t="shared" si="3"/>
        <v>12452.669509999998</v>
      </c>
      <c r="I111" s="1119">
        <f t="shared" si="3"/>
        <v>17305.259000000002</v>
      </c>
      <c r="J111" s="1120">
        <f t="shared" si="3"/>
        <v>722035.95914760302</v>
      </c>
      <c r="K111" s="974">
        <f t="shared" si="3"/>
        <v>71184</v>
      </c>
      <c r="M111" s="16"/>
    </row>
    <row r="112" spans="1:13" ht="12.75" customHeight="1" thickBot="1" x14ac:dyDescent="0.25">
      <c r="A112" s="170"/>
      <c r="B112" s="507"/>
      <c r="C112" s="508"/>
      <c r="D112" s="508"/>
      <c r="E112" s="508"/>
      <c r="F112" s="508"/>
      <c r="G112" s="508"/>
      <c r="H112" s="508"/>
      <c r="I112" s="508"/>
      <c r="J112" s="511"/>
      <c r="K112" s="723"/>
      <c r="M112" s="16"/>
    </row>
    <row r="113" spans="1:15" x14ac:dyDescent="0.2">
      <c r="A113" s="666"/>
      <c r="B113" s="667"/>
      <c r="C113" s="668"/>
      <c r="D113" s="668"/>
      <c r="E113" s="668"/>
      <c r="F113" s="668"/>
      <c r="G113" s="668"/>
      <c r="H113" s="668"/>
      <c r="I113" s="668"/>
      <c r="J113" s="668"/>
      <c r="K113" s="676"/>
      <c r="M113" s="16"/>
    </row>
    <row r="114" spans="1:15" x14ac:dyDescent="0.2">
      <c r="A114" s="670" t="s">
        <v>2063</v>
      </c>
      <c r="B114" s="609"/>
      <c r="C114" s="272"/>
      <c r="D114" s="272"/>
      <c r="E114" s="272"/>
      <c r="F114" s="272"/>
      <c r="G114" s="272"/>
      <c r="H114" s="272"/>
      <c r="I114" s="272"/>
      <c r="J114" s="272"/>
      <c r="K114" s="677"/>
    </row>
    <row r="115" spans="1:15" ht="12" customHeight="1" x14ac:dyDescent="0.2">
      <c r="A115" s="2036" t="s">
        <v>2143</v>
      </c>
      <c r="B115" s="2034"/>
      <c r="C115" s="2034"/>
      <c r="D115" s="2034"/>
      <c r="E115" s="2034"/>
      <c r="F115" s="2034"/>
      <c r="G115" s="2034"/>
      <c r="H115" s="2034"/>
      <c r="I115" s="2035"/>
      <c r="J115" s="2036"/>
      <c r="K115" s="2035"/>
      <c r="M115" s="16"/>
    </row>
    <row r="116" spans="1:15" ht="36.75" customHeight="1" x14ac:dyDescent="0.2">
      <c r="A116" s="2033" t="s">
        <v>2084</v>
      </c>
      <c r="B116" s="2034"/>
      <c r="C116" s="2034"/>
      <c r="D116" s="2034"/>
      <c r="E116" s="2034"/>
      <c r="F116" s="2034"/>
      <c r="G116" s="2034"/>
      <c r="H116" s="2034"/>
      <c r="I116" s="2034"/>
      <c r="J116" s="2034"/>
      <c r="K116" s="2035"/>
      <c r="M116" s="16"/>
    </row>
    <row r="117" spans="1:15" ht="12.75" customHeight="1" x14ac:dyDescent="0.2">
      <c r="A117" s="2036" t="s">
        <v>1247</v>
      </c>
      <c r="B117" s="2034"/>
      <c r="C117" s="2034"/>
      <c r="D117" s="2034"/>
      <c r="E117" s="2034"/>
      <c r="F117" s="2034"/>
      <c r="G117" s="2034"/>
      <c r="H117" s="2034"/>
      <c r="I117" s="2034"/>
      <c r="J117" s="2034"/>
      <c r="K117" s="2035"/>
    </row>
    <row r="118" spans="1:15" ht="36" customHeight="1" x14ac:dyDescent="0.2">
      <c r="A118" s="2033" t="s">
        <v>2109</v>
      </c>
      <c r="B118" s="2034"/>
      <c r="C118" s="2034"/>
      <c r="D118" s="2034"/>
      <c r="E118" s="2034"/>
      <c r="F118" s="2034"/>
      <c r="G118" s="2034"/>
      <c r="H118" s="2034"/>
      <c r="I118" s="2035"/>
      <c r="J118" s="2036"/>
      <c r="K118" s="2035"/>
      <c r="N118" s="17"/>
    </row>
    <row r="119" spans="1:15" ht="12" customHeight="1" x14ac:dyDescent="0.2">
      <c r="A119" s="2036" t="s">
        <v>2079</v>
      </c>
      <c r="B119" s="2034"/>
      <c r="C119" s="2034"/>
      <c r="D119" s="2034"/>
      <c r="E119" s="2034"/>
      <c r="F119" s="2034"/>
      <c r="G119" s="2034"/>
      <c r="H119" s="2034"/>
      <c r="I119" s="2034"/>
      <c r="J119" s="2034"/>
      <c r="K119" s="2035"/>
      <c r="L119" s="15"/>
      <c r="M119" s="15"/>
      <c r="N119" s="15"/>
      <c r="O119" s="15"/>
    </row>
    <row r="120" spans="1:15" ht="24" customHeight="1" x14ac:dyDescent="0.2">
      <c r="A120" s="2033" t="s">
        <v>2088</v>
      </c>
      <c r="B120" s="2034"/>
      <c r="C120" s="2034"/>
      <c r="D120" s="2034"/>
      <c r="E120" s="2034"/>
      <c r="F120" s="2034"/>
      <c r="G120" s="2034"/>
      <c r="H120" s="2034"/>
      <c r="I120" s="2034"/>
      <c r="J120" s="2034"/>
      <c r="K120" s="2035"/>
    </row>
    <row r="121" spans="1:15" ht="24" customHeight="1" x14ac:dyDescent="0.2">
      <c r="A121" s="2033" t="s">
        <v>1248</v>
      </c>
      <c r="B121" s="2034"/>
      <c r="C121" s="2034"/>
      <c r="D121" s="2034"/>
      <c r="E121" s="2034"/>
      <c r="F121" s="2034"/>
      <c r="G121" s="2034"/>
      <c r="H121" s="2034"/>
      <c r="I121" s="2034"/>
      <c r="J121" s="2034"/>
      <c r="K121" s="2035"/>
    </row>
    <row r="122" spans="1:15" ht="12.75" thickBot="1" x14ac:dyDescent="0.25">
      <c r="A122" s="2037" t="s">
        <v>2129</v>
      </c>
      <c r="B122" s="2038"/>
      <c r="C122" s="2038"/>
      <c r="D122" s="2038"/>
      <c r="E122" s="2038"/>
      <c r="F122" s="2038"/>
      <c r="G122" s="2038"/>
      <c r="H122" s="2038"/>
      <c r="I122" s="2038"/>
      <c r="J122" s="2038"/>
      <c r="K122" s="2039"/>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23" t="s">
        <v>525</v>
      </c>
      <c r="B4" s="1730">
        <v>33535.954060718999</v>
      </c>
      <c r="C4" s="1203">
        <f>SUM(D4:J4)</f>
        <v>300313.4936213023</v>
      </c>
      <c r="D4" s="1456">
        <v>127409.28017999999</v>
      </c>
      <c r="E4" s="1970">
        <v>2902.2117200000002</v>
      </c>
      <c r="F4" s="1103">
        <v>19784.653499999997</v>
      </c>
      <c r="G4" s="1103">
        <v>0</v>
      </c>
      <c r="H4" s="1855">
        <v>10604.192210000001</v>
      </c>
      <c r="I4" s="1572">
        <v>2587.819</v>
      </c>
      <c r="J4" s="1809">
        <v>137025.33701130233</v>
      </c>
      <c r="K4" s="910">
        <v>12353</v>
      </c>
      <c r="L4" s="535"/>
    </row>
    <row r="5" spans="1:12" ht="12.75" customHeight="1" x14ac:dyDescent="0.2">
      <c r="A5" s="3" t="s">
        <v>241</v>
      </c>
      <c r="B5" s="1730">
        <v>407.09316307609998</v>
      </c>
      <c r="C5" s="1203">
        <f t="shared" ref="C5:C47" si="0">SUM(D5:J5)</f>
        <v>4051.9012061639605</v>
      </c>
      <c r="D5" s="1456">
        <v>1808.0163000000007</v>
      </c>
      <c r="E5" s="1970">
        <v>0</v>
      </c>
      <c r="F5" s="1103">
        <v>44.77423000000001</v>
      </c>
      <c r="G5" s="1103">
        <v>0</v>
      </c>
      <c r="H5" s="1855">
        <v>0</v>
      </c>
      <c r="I5" s="1573">
        <v>32.941000000000003</v>
      </c>
      <c r="J5" s="1809">
        <v>2166.16967616396</v>
      </c>
      <c r="K5" s="911">
        <v>181</v>
      </c>
      <c r="L5" s="535"/>
    </row>
    <row r="6" spans="1:12" ht="12.75" customHeight="1" x14ac:dyDescent="0.2">
      <c r="A6" s="3" t="s">
        <v>526</v>
      </c>
      <c r="B6" s="1730">
        <v>5594.0698620090006</v>
      </c>
      <c r="C6" s="1203">
        <f t="shared" si="0"/>
        <v>46535.696985303046</v>
      </c>
      <c r="D6" s="1456">
        <v>23087.054339999999</v>
      </c>
      <c r="E6" s="1970">
        <v>0</v>
      </c>
      <c r="F6" s="1103">
        <v>3237.2915800000001</v>
      </c>
      <c r="G6" s="1103">
        <v>0</v>
      </c>
      <c r="H6" s="1855">
        <v>0</v>
      </c>
      <c r="I6" s="1573">
        <v>403.64800000000002</v>
      </c>
      <c r="J6" s="1809">
        <v>19807.703065303042</v>
      </c>
      <c r="K6" s="911">
        <v>2020</v>
      </c>
      <c r="L6" s="535"/>
    </row>
    <row r="7" spans="1:12" ht="12.75" customHeight="1" x14ac:dyDescent="0.2">
      <c r="A7" s="3" t="s">
        <v>527</v>
      </c>
      <c r="B7" s="1730">
        <v>417.82459689230001</v>
      </c>
      <c r="C7" s="1203">
        <f t="shared" si="0"/>
        <v>2393.7221016408757</v>
      </c>
      <c r="D7" s="1456">
        <v>1184.1496200000004</v>
      </c>
      <c r="E7" s="1970">
        <v>0</v>
      </c>
      <c r="F7" s="1103">
        <v>31.689900000000002</v>
      </c>
      <c r="G7" s="1103">
        <v>0</v>
      </c>
      <c r="H7" s="1855">
        <v>0</v>
      </c>
      <c r="I7" s="1573">
        <v>50.052999999999997</v>
      </c>
      <c r="J7" s="1809">
        <v>1127.8295816408754</v>
      </c>
      <c r="K7" s="911">
        <v>131</v>
      </c>
      <c r="L7" s="535"/>
    </row>
    <row r="8" spans="1:12" ht="12.75" customHeight="1" x14ac:dyDescent="0.2">
      <c r="A8" s="3" t="s">
        <v>528</v>
      </c>
      <c r="B8" s="1730">
        <v>932.97468283780006</v>
      </c>
      <c r="C8" s="1203">
        <f t="shared" si="0"/>
        <v>6976.3740834762502</v>
      </c>
      <c r="D8" s="1456">
        <v>3760.8063000000002</v>
      </c>
      <c r="E8" s="1970">
        <v>0</v>
      </c>
      <c r="F8" s="1103">
        <v>116.76277999999999</v>
      </c>
      <c r="G8" s="1103">
        <v>0</v>
      </c>
      <c r="H8" s="1855">
        <v>0</v>
      </c>
      <c r="I8" s="1573">
        <v>3.18</v>
      </c>
      <c r="J8" s="1809">
        <v>3095.6250034762506</v>
      </c>
      <c r="K8" s="911">
        <v>355</v>
      </c>
      <c r="L8" s="535"/>
    </row>
    <row r="9" spans="1:12" ht="12.75" customHeight="1" x14ac:dyDescent="0.2">
      <c r="A9" s="3" t="s">
        <v>529</v>
      </c>
      <c r="B9" s="1730">
        <v>2366.9742306121998</v>
      </c>
      <c r="C9" s="1203">
        <f t="shared" si="0"/>
        <v>17494.934758706589</v>
      </c>
      <c r="D9" s="1456">
        <v>9155.3731199999984</v>
      </c>
      <c r="E9" s="1970">
        <v>0</v>
      </c>
      <c r="F9" s="1103">
        <v>730.56714000000011</v>
      </c>
      <c r="G9" s="1103">
        <v>0</v>
      </c>
      <c r="H9" s="1855">
        <v>0</v>
      </c>
      <c r="I9" s="1573">
        <v>107.15900000000001</v>
      </c>
      <c r="J9" s="1809">
        <v>7501.8354987065895</v>
      </c>
      <c r="K9" s="911">
        <v>821</v>
      </c>
      <c r="L9" s="535"/>
    </row>
    <row r="10" spans="1:12" ht="12.75" customHeight="1" x14ac:dyDescent="0.2">
      <c r="A10" s="3" t="s">
        <v>530</v>
      </c>
      <c r="B10" s="1730">
        <v>1075.8951451097</v>
      </c>
      <c r="C10" s="1203">
        <f t="shared" si="0"/>
        <v>3838.2927800227017</v>
      </c>
      <c r="D10" s="1456">
        <v>1868.1361200000001</v>
      </c>
      <c r="E10" s="1970">
        <v>0</v>
      </c>
      <c r="F10" s="1103">
        <v>103.07219999999998</v>
      </c>
      <c r="G10" s="1103">
        <v>0</v>
      </c>
      <c r="H10" s="1855">
        <v>0</v>
      </c>
      <c r="I10" s="1573">
        <v>140.12</v>
      </c>
      <c r="J10" s="1809">
        <v>1726.9644600227018</v>
      </c>
      <c r="K10" s="911">
        <v>209</v>
      </c>
      <c r="L10" s="535"/>
    </row>
    <row r="11" spans="1:12" ht="12.75" customHeight="1" x14ac:dyDescent="0.2">
      <c r="A11" s="3" t="s">
        <v>531</v>
      </c>
      <c r="B11" s="1730">
        <v>896.47867637029992</v>
      </c>
      <c r="C11" s="1203">
        <f t="shared" si="0"/>
        <v>8198.2579980115406</v>
      </c>
      <c r="D11" s="1456">
        <v>3274.2612000000008</v>
      </c>
      <c r="E11" s="1970">
        <v>0</v>
      </c>
      <c r="F11" s="1103">
        <v>185.23411000000004</v>
      </c>
      <c r="G11" s="1103">
        <v>0</v>
      </c>
      <c r="H11" s="1855">
        <v>0</v>
      </c>
      <c r="I11" s="1573">
        <v>24.972000000000001</v>
      </c>
      <c r="J11" s="1809">
        <v>4713.7906880115397</v>
      </c>
      <c r="K11" s="911">
        <v>446</v>
      </c>
      <c r="L11" s="535"/>
    </row>
    <row r="12" spans="1:12" ht="12.75" customHeight="1" x14ac:dyDescent="0.2">
      <c r="A12" s="3" t="s">
        <v>532</v>
      </c>
      <c r="B12" s="1730">
        <v>4178.9628605097005</v>
      </c>
      <c r="C12" s="1203">
        <f t="shared" si="0"/>
        <v>34502.099907915457</v>
      </c>
      <c r="D12" s="1456">
        <v>16676.28498</v>
      </c>
      <c r="E12" s="1970">
        <v>0</v>
      </c>
      <c r="F12" s="1103">
        <v>859.67025999999998</v>
      </c>
      <c r="G12" s="1103">
        <v>0</v>
      </c>
      <c r="H12" s="1855">
        <v>0</v>
      </c>
      <c r="I12" s="1573">
        <v>310.221</v>
      </c>
      <c r="J12" s="1809">
        <v>16655.923667915456</v>
      </c>
      <c r="K12" s="911">
        <v>1800</v>
      </c>
      <c r="L12" s="535"/>
    </row>
    <row r="13" spans="1:12" ht="12.75" customHeight="1" x14ac:dyDescent="0.2">
      <c r="A13" s="3" t="s">
        <v>533</v>
      </c>
      <c r="B13" s="1730">
        <v>6883.9561606930001</v>
      </c>
      <c r="C13" s="1203">
        <f t="shared" si="0"/>
        <v>39949.518992426878</v>
      </c>
      <c r="D13" s="1456">
        <v>20639.273639999996</v>
      </c>
      <c r="E13" s="1970">
        <v>0</v>
      </c>
      <c r="F13" s="1103">
        <v>2730.7013199999988</v>
      </c>
      <c r="G13" s="1103">
        <v>0</v>
      </c>
      <c r="H13" s="1855">
        <v>0</v>
      </c>
      <c r="I13" s="1573">
        <v>518.98400000000004</v>
      </c>
      <c r="J13" s="1809">
        <v>16060.560032426883</v>
      </c>
      <c r="K13" s="911">
        <v>1880</v>
      </c>
      <c r="L13" s="535"/>
    </row>
    <row r="14" spans="1:12" ht="12.75" customHeight="1" x14ac:dyDescent="0.2">
      <c r="A14" s="3" t="s">
        <v>534</v>
      </c>
      <c r="B14" s="1730">
        <v>1133.7085895087</v>
      </c>
      <c r="C14" s="1203">
        <f t="shared" si="0"/>
        <v>9488.944026709527</v>
      </c>
      <c r="D14" s="1456">
        <v>5343.3138600000002</v>
      </c>
      <c r="E14" s="1970">
        <v>0</v>
      </c>
      <c r="F14" s="1103">
        <v>223.30369999999999</v>
      </c>
      <c r="G14" s="1103">
        <v>0</v>
      </c>
      <c r="H14" s="1855">
        <v>0</v>
      </c>
      <c r="I14" s="1573">
        <v>184.31399999999999</v>
      </c>
      <c r="J14" s="1809">
        <v>3738.0124667095251</v>
      </c>
      <c r="K14" s="911">
        <v>452</v>
      </c>
      <c r="L14" s="535"/>
    </row>
    <row r="15" spans="1:12" ht="12.75" customHeight="1" x14ac:dyDescent="0.2">
      <c r="A15" s="3" t="s">
        <v>188</v>
      </c>
      <c r="B15" s="1730">
        <v>234.9414285085</v>
      </c>
      <c r="C15" s="1203">
        <f t="shared" si="0"/>
        <v>1806.9044252041317</v>
      </c>
      <c r="D15" s="1456">
        <v>987.58032000000014</v>
      </c>
      <c r="E15" s="1970">
        <v>0</v>
      </c>
      <c r="F15" s="1103">
        <v>54.595479999999995</v>
      </c>
      <c r="G15" s="1103">
        <v>0</v>
      </c>
      <c r="H15" s="1855">
        <v>0</v>
      </c>
      <c r="I15" s="1573">
        <v>12.332000000000001</v>
      </c>
      <c r="J15" s="1809">
        <v>752.39662520413151</v>
      </c>
      <c r="K15" s="911">
        <v>79</v>
      </c>
      <c r="L15" s="535"/>
    </row>
    <row r="16" spans="1:12" ht="12.75" customHeight="1" x14ac:dyDescent="0.2">
      <c r="A16" s="3" t="s">
        <v>535</v>
      </c>
      <c r="B16" s="1730">
        <v>104.65712072310001</v>
      </c>
      <c r="C16" s="1203">
        <f t="shared" si="0"/>
        <v>468.94936736042467</v>
      </c>
      <c r="D16" s="1456">
        <v>236.81442000000001</v>
      </c>
      <c r="E16" s="1970">
        <v>0</v>
      </c>
      <c r="F16" s="1103">
        <v>16.818829999999998</v>
      </c>
      <c r="G16" s="1103">
        <v>0</v>
      </c>
      <c r="H16" s="1855">
        <v>0</v>
      </c>
      <c r="I16" s="1573">
        <v>0</v>
      </c>
      <c r="J16" s="1809">
        <v>215.31611736042467</v>
      </c>
      <c r="K16" s="911">
        <v>27</v>
      </c>
      <c r="L16" s="535"/>
    </row>
    <row r="17" spans="1:12" ht="12.75" customHeight="1" x14ac:dyDescent="0.2">
      <c r="A17" s="3" t="s">
        <v>536</v>
      </c>
      <c r="B17" s="1730">
        <v>14056.548044006</v>
      </c>
      <c r="C17" s="1203">
        <f t="shared" si="0"/>
        <v>117924.14761028755</v>
      </c>
      <c r="D17" s="1456">
        <v>52548.852660000004</v>
      </c>
      <c r="E17" s="1970">
        <v>0</v>
      </c>
      <c r="F17" s="1103">
        <v>7020.5059500000007</v>
      </c>
      <c r="G17" s="1103">
        <v>0</v>
      </c>
      <c r="H17" s="1855">
        <v>0</v>
      </c>
      <c r="I17" s="1573">
        <v>654.40899999999999</v>
      </c>
      <c r="J17" s="1809">
        <v>57700.380000287543</v>
      </c>
      <c r="K17" s="911">
        <v>5612</v>
      </c>
      <c r="L17" s="535"/>
    </row>
    <row r="18" spans="1:12" ht="12.75" customHeight="1" x14ac:dyDescent="0.2">
      <c r="A18" s="3" t="s">
        <v>537</v>
      </c>
      <c r="B18" s="1730">
        <v>393.26164860130001</v>
      </c>
      <c r="C18" s="1203">
        <f t="shared" si="0"/>
        <v>2492.2218028525376</v>
      </c>
      <c r="D18" s="1456">
        <v>1592.4270599999998</v>
      </c>
      <c r="E18" s="1970">
        <v>0</v>
      </c>
      <c r="F18" s="1103">
        <v>43.231929999999998</v>
      </c>
      <c r="G18" s="1103">
        <v>0</v>
      </c>
      <c r="H18" s="1855">
        <v>0</v>
      </c>
      <c r="I18" s="1573">
        <v>2.726</v>
      </c>
      <c r="J18" s="1809">
        <v>853.83681285253795</v>
      </c>
      <c r="K18" s="911">
        <v>109</v>
      </c>
      <c r="L18" s="535"/>
    </row>
    <row r="19" spans="1:12" ht="12.75" customHeight="1" x14ac:dyDescent="0.2">
      <c r="A19" s="3" t="s">
        <v>538</v>
      </c>
      <c r="B19" s="1730">
        <v>1035.6929924374999</v>
      </c>
      <c r="C19" s="1203">
        <f t="shared" si="0"/>
        <v>6659.9660043305503</v>
      </c>
      <c r="D19" s="1456">
        <v>3284.5693199999996</v>
      </c>
      <c r="E19" s="1970">
        <v>0</v>
      </c>
      <c r="F19" s="1103">
        <v>288.32085999999998</v>
      </c>
      <c r="G19" s="1103">
        <v>0</v>
      </c>
      <c r="H19" s="1855">
        <v>0</v>
      </c>
      <c r="I19" s="1573">
        <v>70.2</v>
      </c>
      <c r="J19" s="1809">
        <v>3016.8758243305515</v>
      </c>
      <c r="K19" s="911">
        <v>343</v>
      </c>
      <c r="L19" s="535"/>
    </row>
    <row r="20" spans="1:12" ht="12.75" customHeight="1" x14ac:dyDescent="0.2">
      <c r="A20" s="3" t="s">
        <v>138</v>
      </c>
      <c r="B20" s="1730">
        <v>28.6834467704</v>
      </c>
      <c r="C20" s="1203">
        <f t="shared" si="0"/>
        <v>158.36669587586658</v>
      </c>
      <c r="D20" s="1456">
        <v>107.28870000000001</v>
      </c>
      <c r="E20" s="1970">
        <v>0</v>
      </c>
      <c r="F20" s="1103">
        <v>1.01268</v>
      </c>
      <c r="G20" s="1103">
        <v>0</v>
      </c>
      <c r="H20" s="1855">
        <v>0</v>
      </c>
      <c r="I20" s="1573">
        <v>0</v>
      </c>
      <c r="J20" s="1809">
        <v>50.065315875866567</v>
      </c>
      <c r="K20" s="911">
        <v>10</v>
      </c>
      <c r="L20" s="535"/>
    </row>
    <row r="21" spans="1:12" ht="12.75" customHeight="1" x14ac:dyDescent="0.2">
      <c r="A21" s="3" t="s">
        <v>539</v>
      </c>
      <c r="B21" s="1730">
        <v>1039.3832806626999</v>
      </c>
      <c r="C21" s="1203">
        <f t="shared" si="0"/>
        <v>9518.3257934310695</v>
      </c>
      <c r="D21" s="1456">
        <v>4433.6421599999994</v>
      </c>
      <c r="E21" s="1970">
        <v>0</v>
      </c>
      <c r="F21" s="1103">
        <v>159.65423999999999</v>
      </c>
      <c r="G21" s="1103">
        <v>0</v>
      </c>
      <c r="H21" s="1855">
        <v>0</v>
      </c>
      <c r="I21" s="1573">
        <v>24.045999999999999</v>
      </c>
      <c r="J21" s="1809">
        <v>4900.98339343107</v>
      </c>
      <c r="K21" s="911">
        <v>489</v>
      </c>
      <c r="L21" s="535"/>
    </row>
    <row r="22" spans="1:12" ht="12.75" customHeight="1" x14ac:dyDescent="0.2">
      <c r="A22" s="3" t="s">
        <v>255</v>
      </c>
      <c r="B22" s="1730">
        <v>340.22412016549998</v>
      </c>
      <c r="C22" s="1203">
        <f t="shared" si="0"/>
        <v>3585.1547571268657</v>
      </c>
      <c r="D22" s="1456">
        <v>1591.6396200000004</v>
      </c>
      <c r="E22" s="1970">
        <v>0</v>
      </c>
      <c r="F22" s="1103">
        <v>74.368929999999992</v>
      </c>
      <c r="G22" s="1103">
        <v>0</v>
      </c>
      <c r="H22" s="1855">
        <v>0</v>
      </c>
      <c r="I22" s="1573">
        <v>89.266999999999996</v>
      </c>
      <c r="J22" s="1809">
        <v>1829.8792071268651</v>
      </c>
      <c r="K22" s="911">
        <v>184</v>
      </c>
      <c r="L22" s="535"/>
    </row>
    <row r="23" spans="1:12" ht="12.75" customHeight="1" x14ac:dyDescent="0.2">
      <c r="A23" s="3" t="s">
        <v>73</v>
      </c>
      <c r="B23" s="1730">
        <v>4460.4454728239998</v>
      </c>
      <c r="C23" s="1203">
        <f t="shared" si="0"/>
        <v>42566.8536570461</v>
      </c>
      <c r="D23" s="1456">
        <v>24627.364499999996</v>
      </c>
      <c r="E23" s="1970">
        <v>0</v>
      </c>
      <c r="F23" s="1103">
        <v>3629.0639099999999</v>
      </c>
      <c r="G23" s="1103">
        <v>0</v>
      </c>
      <c r="H23" s="1855">
        <v>0</v>
      </c>
      <c r="I23" s="1573">
        <v>412.09800000000001</v>
      </c>
      <c r="J23" s="1809">
        <v>13898.327247046105</v>
      </c>
      <c r="K23" s="911">
        <v>1481</v>
      </c>
      <c r="L23" s="535"/>
    </row>
    <row r="24" spans="1:12" ht="12.75" customHeight="1" x14ac:dyDescent="0.2">
      <c r="A24" s="3" t="s">
        <v>77</v>
      </c>
      <c r="B24" s="1730">
        <v>571.46611577759995</v>
      </c>
      <c r="C24" s="1203">
        <f t="shared" si="0"/>
        <v>3322.4238069548628</v>
      </c>
      <c r="D24" s="1456">
        <v>1808.4661200000003</v>
      </c>
      <c r="E24" s="1970">
        <v>0</v>
      </c>
      <c r="F24" s="1103">
        <v>111.02329</v>
      </c>
      <c r="G24" s="1103">
        <v>0</v>
      </c>
      <c r="H24" s="1855">
        <v>0</v>
      </c>
      <c r="I24" s="1573">
        <v>71.766999999999996</v>
      </c>
      <c r="J24" s="1809">
        <v>1331.1673969548624</v>
      </c>
      <c r="K24" s="911">
        <v>167</v>
      </c>
      <c r="L24" s="535"/>
    </row>
    <row r="25" spans="1:12" ht="12.75" customHeight="1" x14ac:dyDescent="0.2">
      <c r="A25" s="3" t="s">
        <v>263</v>
      </c>
      <c r="B25" s="1730">
        <v>786.69872857149994</v>
      </c>
      <c r="C25" s="1203">
        <f t="shared" si="0"/>
        <v>5907.5258117392896</v>
      </c>
      <c r="D25" s="1456">
        <v>2457.7114200000001</v>
      </c>
      <c r="E25" s="1970">
        <v>0</v>
      </c>
      <c r="F25" s="1103">
        <v>180.35307</v>
      </c>
      <c r="G25" s="1103">
        <v>0</v>
      </c>
      <c r="H25" s="1855">
        <v>0</v>
      </c>
      <c r="I25" s="1573">
        <v>58.128</v>
      </c>
      <c r="J25" s="1809">
        <v>3211.3333217392897</v>
      </c>
      <c r="K25" s="911">
        <v>242</v>
      </c>
      <c r="L25" s="535"/>
    </row>
    <row r="26" spans="1:12" ht="12.75" customHeight="1" x14ac:dyDescent="0.2">
      <c r="A26" s="3" t="s">
        <v>540</v>
      </c>
      <c r="B26" s="1730">
        <v>1747.0947924609</v>
      </c>
      <c r="C26" s="1203">
        <f t="shared" si="0"/>
        <v>17096.868534705132</v>
      </c>
      <c r="D26" s="1456">
        <v>7233.8247000000019</v>
      </c>
      <c r="E26" s="1970">
        <v>0</v>
      </c>
      <c r="F26" s="1103">
        <v>402.12610999999998</v>
      </c>
      <c r="G26" s="1103">
        <v>0</v>
      </c>
      <c r="H26" s="1855">
        <v>0</v>
      </c>
      <c r="I26" s="1573">
        <v>59.164999999999999</v>
      </c>
      <c r="J26" s="1809">
        <v>9401.7527247051312</v>
      </c>
      <c r="K26" s="911">
        <v>803</v>
      </c>
      <c r="L26" s="535"/>
    </row>
    <row r="27" spans="1:12" ht="12.75" customHeight="1" x14ac:dyDescent="0.2">
      <c r="A27" s="3" t="s">
        <v>541</v>
      </c>
      <c r="B27" s="1730">
        <v>940.96936458609991</v>
      </c>
      <c r="C27" s="1203">
        <f t="shared" si="0"/>
        <v>6823.7704454622653</v>
      </c>
      <c r="D27" s="1456">
        <v>3060.4997999999987</v>
      </c>
      <c r="E27" s="1970">
        <v>0</v>
      </c>
      <c r="F27" s="1103">
        <v>190.48471999999998</v>
      </c>
      <c r="G27" s="1103">
        <v>0</v>
      </c>
      <c r="H27" s="1855">
        <v>0</v>
      </c>
      <c r="I27" s="1573">
        <v>49.064999999999998</v>
      </c>
      <c r="J27" s="1809">
        <v>3523.7209254622662</v>
      </c>
      <c r="K27" s="911">
        <v>318</v>
      </c>
      <c r="L27" s="535"/>
    </row>
    <row r="28" spans="1:12" ht="12.75" customHeight="1" x14ac:dyDescent="0.2">
      <c r="A28" s="3" t="s">
        <v>9</v>
      </c>
      <c r="B28" s="1730">
        <v>1694.3274767342</v>
      </c>
      <c r="C28" s="1203">
        <f t="shared" si="0"/>
        <v>13507.453441701331</v>
      </c>
      <c r="D28" s="1456">
        <v>6182.8126199999997</v>
      </c>
      <c r="E28" s="1970">
        <v>0</v>
      </c>
      <c r="F28" s="1103">
        <v>164.04930999999999</v>
      </c>
      <c r="G28" s="1103">
        <v>0</v>
      </c>
      <c r="H28" s="1855">
        <v>0</v>
      </c>
      <c r="I28" s="1573">
        <v>29.67</v>
      </c>
      <c r="J28" s="1809">
        <v>7130.92151170133</v>
      </c>
      <c r="K28" s="911">
        <v>758</v>
      </c>
      <c r="L28" s="535"/>
    </row>
    <row r="29" spans="1:12" ht="12.75" customHeight="1" x14ac:dyDescent="0.2">
      <c r="A29" s="3" t="s">
        <v>84</v>
      </c>
      <c r="B29" s="1730">
        <v>1240.4113101578</v>
      </c>
      <c r="C29" s="1203">
        <f t="shared" si="0"/>
        <v>8964.7165382616531</v>
      </c>
      <c r="D29" s="1456">
        <v>4847.8019400000003</v>
      </c>
      <c r="E29" s="1970">
        <v>0</v>
      </c>
      <c r="F29" s="1103">
        <v>516.79660000000013</v>
      </c>
      <c r="G29" s="1103">
        <v>0</v>
      </c>
      <c r="H29" s="1855">
        <v>0</v>
      </c>
      <c r="I29" s="1573">
        <v>148.47300000000001</v>
      </c>
      <c r="J29" s="1809">
        <v>3451.6449982616527</v>
      </c>
      <c r="K29" s="911">
        <v>410</v>
      </c>
      <c r="L29" s="535"/>
    </row>
    <row r="30" spans="1:12" ht="12.75" customHeight="1" x14ac:dyDescent="0.2">
      <c r="A30" s="3" t="s">
        <v>542</v>
      </c>
      <c r="B30" s="1730">
        <v>1165.8131913899001</v>
      </c>
      <c r="C30" s="1203">
        <f t="shared" si="0"/>
        <v>6698.6499213283023</v>
      </c>
      <c r="D30" s="1456">
        <v>2962.7868600000002</v>
      </c>
      <c r="E30" s="1970">
        <v>0</v>
      </c>
      <c r="F30" s="1103">
        <v>410.80469999999985</v>
      </c>
      <c r="G30" s="1103">
        <v>0</v>
      </c>
      <c r="H30" s="1855">
        <v>0</v>
      </c>
      <c r="I30" s="1573">
        <v>7.8120000000000003</v>
      </c>
      <c r="J30" s="1809">
        <v>3317.246361328303</v>
      </c>
      <c r="K30" s="911">
        <v>375</v>
      </c>
      <c r="L30" s="535"/>
    </row>
    <row r="31" spans="1:12" ht="12.75" customHeight="1" x14ac:dyDescent="0.2">
      <c r="A31" s="3" t="s">
        <v>543</v>
      </c>
      <c r="B31" s="1730">
        <v>13447.230308111</v>
      </c>
      <c r="C31" s="1203">
        <f t="shared" si="0"/>
        <v>119827.13764950557</v>
      </c>
      <c r="D31" s="1456">
        <v>63040.732799999991</v>
      </c>
      <c r="E31" s="1970">
        <v>0</v>
      </c>
      <c r="F31" s="1103">
        <v>5157.5191000000004</v>
      </c>
      <c r="G31" s="1103">
        <v>0</v>
      </c>
      <c r="H31" s="1855">
        <v>0</v>
      </c>
      <c r="I31" s="1573">
        <v>1483.376</v>
      </c>
      <c r="J31" s="1809">
        <v>50145.509749505582</v>
      </c>
      <c r="K31" s="911">
        <v>5049</v>
      </c>
      <c r="L31" s="535"/>
    </row>
    <row r="32" spans="1:12" ht="12.75" customHeight="1" x14ac:dyDescent="0.2">
      <c r="A32" s="3" t="s">
        <v>544</v>
      </c>
      <c r="B32" s="1730">
        <v>2171.9497571867</v>
      </c>
      <c r="C32" s="1203">
        <f t="shared" si="0"/>
        <v>15567.606861267617</v>
      </c>
      <c r="D32" s="1456">
        <v>7137.8314799999971</v>
      </c>
      <c r="E32" s="1970">
        <v>0</v>
      </c>
      <c r="F32" s="1103">
        <v>3421.492639999999</v>
      </c>
      <c r="G32" s="1103">
        <v>0</v>
      </c>
      <c r="H32" s="1855">
        <v>0</v>
      </c>
      <c r="I32" s="1573">
        <v>77.522000000000006</v>
      </c>
      <c r="J32" s="1809">
        <v>4930.7607412676207</v>
      </c>
      <c r="K32" s="911">
        <v>603</v>
      </c>
      <c r="L32" s="535"/>
    </row>
    <row r="33" spans="1:13" ht="12.75" customHeight="1" x14ac:dyDescent="0.2">
      <c r="A33" s="3" t="s">
        <v>545</v>
      </c>
      <c r="B33" s="1730">
        <v>788.65686741659999</v>
      </c>
      <c r="C33" s="1203">
        <f t="shared" si="0"/>
        <v>7859.6557600284223</v>
      </c>
      <c r="D33" s="1456">
        <v>3693.1129799999999</v>
      </c>
      <c r="E33" s="1970">
        <v>0</v>
      </c>
      <c r="F33" s="1103">
        <v>72.850880000000018</v>
      </c>
      <c r="G33" s="1103">
        <v>0</v>
      </c>
      <c r="H33" s="1855">
        <v>0</v>
      </c>
      <c r="I33" s="1573">
        <v>3.5150000000000001</v>
      </c>
      <c r="J33" s="1809">
        <v>4090.1769000284226</v>
      </c>
      <c r="K33" s="911">
        <v>434</v>
      </c>
      <c r="L33" s="535"/>
    </row>
    <row r="34" spans="1:13" ht="12.75" customHeight="1" x14ac:dyDescent="0.2">
      <c r="A34" s="3" t="s">
        <v>546</v>
      </c>
      <c r="B34" s="1730">
        <v>335.20960556220001</v>
      </c>
      <c r="C34" s="1203">
        <f t="shared" si="0"/>
        <v>5660.512064461891</v>
      </c>
      <c r="D34" s="1456">
        <v>3461.1537599999997</v>
      </c>
      <c r="E34" s="1970">
        <v>0</v>
      </c>
      <c r="F34" s="1103">
        <v>28.349219999999999</v>
      </c>
      <c r="G34" s="1103">
        <v>0</v>
      </c>
      <c r="H34" s="1855">
        <v>0</v>
      </c>
      <c r="I34" s="1573">
        <v>35.093000000000004</v>
      </c>
      <c r="J34" s="1809">
        <v>2135.9160844618909</v>
      </c>
      <c r="K34" s="911">
        <v>219</v>
      </c>
      <c r="L34" s="535"/>
    </row>
    <row r="35" spans="1:13" ht="12.75" customHeight="1" x14ac:dyDescent="0.2">
      <c r="A35" s="3" t="s">
        <v>158</v>
      </c>
      <c r="B35" s="1730">
        <v>280.63762315530005</v>
      </c>
      <c r="C35" s="1203">
        <f t="shared" si="0"/>
        <v>1730.7183345392752</v>
      </c>
      <c r="D35" s="1456">
        <v>645.2469000000001</v>
      </c>
      <c r="E35" s="1970">
        <v>0</v>
      </c>
      <c r="F35" s="1103">
        <v>32.770479999999999</v>
      </c>
      <c r="G35" s="1103">
        <v>0</v>
      </c>
      <c r="H35" s="1855">
        <v>0</v>
      </c>
      <c r="I35" s="1573">
        <v>3.169</v>
      </c>
      <c r="J35" s="1809">
        <v>1049.5319545392751</v>
      </c>
      <c r="K35" s="911">
        <v>104</v>
      </c>
      <c r="L35" s="535"/>
    </row>
    <row r="36" spans="1:13" ht="12.75" customHeight="1" x14ac:dyDescent="0.2">
      <c r="A36" s="3" t="s">
        <v>92</v>
      </c>
      <c r="B36" s="1730">
        <v>945.38635200570002</v>
      </c>
      <c r="C36" s="1203">
        <f t="shared" si="0"/>
        <v>5536.8451851352311</v>
      </c>
      <c r="D36" s="1456">
        <v>2653.7533800000006</v>
      </c>
      <c r="E36" s="1970">
        <v>0</v>
      </c>
      <c r="F36" s="1103">
        <v>896.76596999999992</v>
      </c>
      <c r="G36" s="1103">
        <v>0</v>
      </c>
      <c r="H36" s="1855">
        <v>0</v>
      </c>
      <c r="I36" s="1573">
        <v>23.228000000000002</v>
      </c>
      <c r="J36" s="1809">
        <v>1963.0978351352301</v>
      </c>
      <c r="K36" s="911">
        <v>224</v>
      </c>
      <c r="L36" s="535"/>
    </row>
    <row r="37" spans="1:13" ht="12.75" customHeight="1" x14ac:dyDescent="0.2">
      <c r="A37" s="3" t="s">
        <v>547</v>
      </c>
      <c r="B37" s="1730">
        <v>1041.5243494479</v>
      </c>
      <c r="C37" s="1203">
        <f t="shared" si="0"/>
        <v>5879.300671094993</v>
      </c>
      <c r="D37" s="1456">
        <v>2809.3564200000005</v>
      </c>
      <c r="E37" s="1970">
        <v>0</v>
      </c>
      <c r="F37" s="1103">
        <v>94.376149999999981</v>
      </c>
      <c r="G37" s="1103">
        <v>0</v>
      </c>
      <c r="H37" s="1855">
        <v>0</v>
      </c>
      <c r="I37" s="1573">
        <v>35.613999999999997</v>
      </c>
      <c r="J37" s="1809">
        <v>2939.9541010949924</v>
      </c>
      <c r="K37" s="911">
        <v>373</v>
      </c>
      <c r="L37" s="535"/>
    </row>
    <row r="38" spans="1:13" ht="12.75" customHeight="1" x14ac:dyDescent="0.2">
      <c r="A38" s="3" t="s">
        <v>548</v>
      </c>
      <c r="B38" s="1730">
        <v>3529.8096735060003</v>
      </c>
      <c r="C38" s="1203">
        <f t="shared" si="0"/>
        <v>28873.48170040072</v>
      </c>
      <c r="D38" s="1456">
        <v>15029.535780000006</v>
      </c>
      <c r="E38" s="1970">
        <v>0</v>
      </c>
      <c r="F38" s="1103">
        <v>1284.6980700000001</v>
      </c>
      <c r="G38" s="1103">
        <v>0</v>
      </c>
      <c r="H38" s="1855">
        <v>0</v>
      </c>
      <c r="I38" s="1573">
        <v>248.137</v>
      </c>
      <c r="J38" s="1809">
        <v>12311.110850400713</v>
      </c>
      <c r="K38" s="911">
        <v>1423</v>
      </c>
      <c r="L38" s="535"/>
    </row>
    <row r="39" spans="1:13" ht="12.75" customHeight="1" x14ac:dyDescent="0.2">
      <c r="A39" s="3" t="s">
        <v>549</v>
      </c>
      <c r="B39" s="1730">
        <v>295.10439323430001</v>
      </c>
      <c r="C39" s="1203">
        <f t="shared" si="0"/>
        <v>2268.2831063447943</v>
      </c>
      <c r="D39" s="1456">
        <v>934.93097999999986</v>
      </c>
      <c r="E39" s="1970">
        <v>0</v>
      </c>
      <c r="F39" s="1103">
        <v>50.517600000000023</v>
      </c>
      <c r="G39" s="1103">
        <v>0</v>
      </c>
      <c r="H39" s="1855">
        <v>0</v>
      </c>
      <c r="I39" s="1573">
        <v>64.037999999999997</v>
      </c>
      <c r="J39" s="1809">
        <v>1218.7965263447945</v>
      </c>
      <c r="K39" s="911">
        <v>123</v>
      </c>
      <c r="L39" s="535"/>
    </row>
    <row r="40" spans="1:13" ht="12.75" customHeight="1" x14ac:dyDescent="0.2">
      <c r="A40" s="3" t="s">
        <v>550</v>
      </c>
      <c r="B40" s="1730">
        <v>733.67241038260011</v>
      </c>
      <c r="C40" s="1203">
        <f t="shared" si="0"/>
        <v>6168.4769336584231</v>
      </c>
      <c r="D40" s="1456">
        <v>2237.9687399999998</v>
      </c>
      <c r="E40" s="1970">
        <v>0</v>
      </c>
      <c r="F40" s="1103">
        <v>122.43242999999997</v>
      </c>
      <c r="G40" s="1103">
        <v>0</v>
      </c>
      <c r="H40" s="1855">
        <v>0</v>
      </c>
      <c r="I40" s="1573">
        <v>0.78100000000000003</v>
      </c>
      <c r="J40" s="1809">
        <v>3807.2947636584236</v>
      </c>
      <c r="K40" s="911">
        <v>354</v>
      </c>
      <c r="L40" s="535"/>
    </row>
    <row r="41" spans="1:13" ht="12.75" customHeight="1" x14ac:dyDescent="0.2">
      <c r="A41" s="3" t="s">
        <v>551</v>
      </c>
      <c r="B41" s="1730">
        <v>1804.5554667130998</v>
      </c>
      <c r="C41" s="1203">
        <f t="shared" si="0"/>
        <v>14737.279047388871</v>
      </c>
      <c r="D41" s="1456">
        <v>5894.3576399999984</v>
      </c>
      <c r="E41" s="1970">
        <v>0</v>
      </c>
      <c r="F41" s="1103">
        <v>739.60172000000034</v>
      </c>
      <c r="G41" s="1103">
        <v>0</v>
      </c>
      <c r="H41" s="1855">
        <v>0</v>
      </c>
      <c r="I41" s="1573">
        <v>87.891999999999996</v>
      </c>
      <c r="J41" s="1809">
        <v>8015.427687388873</v>
      </c>
      <c r="K41" s="911">
        <v>770</v>
      </c>
      <c r="L41" s="535"/>
    </row>
    <row r="42" spans="1:13" ht="12.75" customHeight="1" x14ac:dyDescent="0.2">
      <c r="A42" s="3" t="s">
        <v>552</v>
      </c>
      <c r="B42" s="1730">
        <v>447.19877841810001</v>
      </c>
      <c r="C42" s="1203">
        <f t="shared" si="0"/>
        <v>2490.25490978893</v>
      </c>
      <c r="D42" s="1456">
        <v>1002.2662800000001</v>
      </c>
      <c r="E42" s="1970">
        <v>0</v>
      </c>
      <c r="F42" s="1103">
        <v>155.58703000000003</v>
      </c>
      <c r="G42" s="1103">
        <v>0</v>
      </c>
      <c r="H42" s="1855">
        <v>0</v>
      </c>
      <c r="I42" s="1573">
        <v>12.269</v>
      </c>
      <c r="J42" s="1809">
        <v>1320.1325997889301</v>
      </c>
      <c r="K42" s="911">
        <v>127</v>
      </c>
      <c r="L42" s="535"/>
    </row>
    <row r="43" spans="1:13" ht="12.75" customHeight="1" x14ac:dyDescent="0.2">
      <c r="A43" s="3" t="s">
        <v>553</v>
      </c>
      <c r="B43" s="1730">
        <v>1247.6079992609002</v>
      </c>
      <c r="C43" s="1203">
        <f t="shared" si="0"/>
        <v>10952.574605421407</v>
      </c>
      <c r="D43" s="1456">
        <v>5218.1649600000001</v>
      </c>
      <c r="E43" s="1970">
        <v>0</v>
      </c>
      <c r="F43" s="1103">
        <v>140.42690000000002</v>
      </c>
      <c r="G43" s="1103">
        <v>0</v>
      </c>
      <c r="H43" s="1855">
        <v>0</v>
      </c>
      <c r="I43" s="1573">
        <v>56.744999999999997</v>
      </c>
      <c r="J43" s="1809">
        <v>5537.2377454214056</v>
      </c>
      <c r="K43" s="911">
        <v>493</v>
      </c>
      <c r="L43" s="535"/>
    </row>
    <row r="44" spans="1:13" ht="12.75" customHeight="1" x14ac:dyDescent="0.2">
      <c r="A44" s="3" t="s">
        <v>554</v>
      </c>
      <c r="B44" s="1730">
        <v>309.17669363790003</v>
      </c>
      <c r="C44" s="1203">
        <f t="shared" si="0"/>
        <v>1643.467036084802</v>
      </c>
      <c r="D44" s="1456">
        <v>972.51185999999996</v>
      </c>
      <c r="E44" s="1970">
        <v>0</v>
      </c>
      <c r="F44" s="1103">
        <v>57.983689999999967</v>
      </c>
      <c r="G44" s="1103">
        <v>0</v>
      </c>
      <c r="H44" s="1855">
        <v>0</v>
      </c>
      <c r="I44" s="1573">
        <v>106.065</v>
      </c>
      <c r="J44" s="1809">
        <v>506.906486084802</v>
      </c>
      <c r="K44" s="911">
        <v>94</v>
      </c>
      <c r="L44" s="535"/>
    </row>
    <row r="45" spans="1:13" ht="12.75" customHeight="1" x14ac:dyDescent="0.2">
      <c r="A45" s="3" t="s">
        <v>555</v>
      </c>
      <c r="B45" s="1730">
        <v>5555.5336304749999</v>
      </c>
      <c r="C45" s="1203">
        <f t="shared" si="0"/>
        <v>31065.065916369225</v>
      </c>
      <c r="D45" s="1456">
        <v>15037.556039999999</v>
      </c>
      <c r="E45" s="1970">
        <v>0</v>
      </c>
      <c r="F45" s="1103">
        <v>1731.4305999999995</v>
      </c>
      <c r="G45" s="1103">
        <v>0</v>
      </c>
      <c r="H45" s="1855">
        <v>0</v>
      </c>
      <c r="I45" s="1573">
        <v>358.99799999999999</v>
      </c>
      <c r="J45" s="1809">
        <v>13937.081276369225</v>
      </c>
      <c r="K45" s="911">
        <v>1790</v>
      </c>
      <c r="L45" s="535"/>
    </row>
    <row r="46" spans="1:13" ht="12.75" customHeight="1" x14ac:dyDescent="0.2">
      <c r="A46" s="3" t="s">
        <v>556</v>
      </c>
      <c r="B46" s="1730">
        <v>985.10715768739999</v>
      </c>
      <c r="C46" s="1203">
        <f t="shared" si="0"/>
        <v>8356.4025241874042</v>
      </c>
      <c r="D46" s="1456">
        <v>2929.2002999999991</v>
      </c>
      <c r="E46" s="1970">
        <v>0</v>
      </c>
      <c r="F46" s="1103">
        <v>120.29842999999998</v>
      </c>
      <c r="G46" s="1103">
        <v>0</v>
      </c>
      <c r="H46" s="1855">
        <v>0</v>
      </c>
      <c r="I46" s="1573">
        <v>26.411999999999999</v>
      </c>
      <c r="J46" s="1809">
        <v>5280.4917941874064</v>
      </c>
      <c r="K46" s="911">
        <v>328</v>
      </c>
      <c r="L46" s="535"/>
    </row>
    <row r="47" spans="1:13" ht="12.75" customHeight="1" x14ac:dyDescent="0.2">
      <c r="A47" s="3" t="s">
        <v>2073</v>
      </c>
      <c r="B47" s="1730">
        <v>884.33653281490001</v>
      </c>
      <c r="C47" s="1203">
        <f t="shared" si="0"/>
        <v>8373.781247475159</v>
      </c>
      <c r="D47" s="1456">
        <v>4570.0294199999998</v>
      </c>
      <c r="E47" s="1970">
        <v>0</v>
      </c>
      <c r="F47" s="1103">
        <v>61.705579999999998</v>
      </c>
      <c r="G47" s="1103">
        <v>0</v>
      </c>
      <c r="H47" s="1855">
        <v>0</v>
      </c>
      <c r="I47" s="1573">
        <v>194.61099999999999</v>
      </c>
      <c r="J47" s="1809">
        <v>3547.4352474751604</v>
      </c>
      <c r="K47" s="911">
        <v>372</v>
      </c>
      <c r="L47" s="535"/>
      <c r="M47" s="16"/>
    </row>
    <row r="48" spans="1:13" ht="12.75" customHeight="1" x14ac:dyDescent="0.2">
      <c r="A48" s="536"/>
      <c r="B48" s="537"/>
      <c r="C48" s="1058"/>
      <c r="D48" s="1104"/>
      <c r="E48" s="1104"/>
      <c r="F48" s="1104"/>
      <c r="G48" s="1104"/>
      <c r="H48" s="1104"/>
      <c r="I48" s="1574"/>
      <c r="J48" s="1105"/>
      <c r="K48" s="711"/>
      <c r="L48" s="535"/>
    </row>
    <row r="49" spans="1:13" ht="12.75" customHeight="1" x14ac:dyDescent="0.2">
      <c r="A49" s="538" t="s">
        <v>10</v>
      </c>
      <c r="B49" s="539">
        <f>SUM(B4:B47)</f>
        <v>122067.20816173036</v>
      </c>
      <c r="C49" s="1106">
        <f t="shared" ref="C49:K49" si="1">SUM(C4:C47)</f>
        <v>998236.37862850004</v>
      </c>
      <c r="D49" s="1106">
        <f t="shared" si="1"/>
        <v>469437.74160000001</v>
      </c>
      <c r="E49" s="1106">
        <f t="shared" si="1"/>
        <v>2902.2117200000002</v>
      </c>
      <c r="F49" s="1106">
        <f t="shared" si="1"/>
        <v>55479.73781999998</v>
      </c>
      <c r="G49" s="1106">
        <f t="shared" si="1"/>
        <v>0</v>
      </c>
      <c r="H49" s="1106">
        <f t="shared" si="1"/>
        <v>10604.192210000001</v>
      </c>
      <c r="I49" s="1107">
        <f t="shared" si="1"/>
        <v>8870.0339999999978</v>
      </c>
      <c r="J49" s="1108">
        <f t="shared" si="1"/>
        <v>450942.46127849969</v>
      </c>
      <c r="K49" s="960">
        <f t="shared" si="1"/>
        <v>44935</v>
      </c>
      <c r="L49" s="535"/>
    </row>
    <row r="50" spans="1:13" ht="12.75" customHeight="1" thickBot="1" x14ac:dyDescent="0.25">
      <c r="A50" s="540"/>
      <c r="B50" s="541"/>
      <c r="C50" s="1072"/>
      <c r="D50" s="1109"/>
      <c r="E50" s="1109"/>
      <c r="F50" s="1110"/>
      <c r="G50" s="1109"/>
      <c r="H50" s="1109"/>
      <c r="I50" s="1575"/>
      <c r="J50" s="1111"/>
      <c r="K50" s="712"/>
      <c r="L50" s="542"/>
    </row>
    <row r="51" spans="1:13" ht="12.75" customHeight="1" x14ac:dyDescent="0.2">
      <c r="A51" s="158" t="s">
        <v>284</v>
      </c>
      <c r="B51" s="1733">
        <v>68150.374417056839</v>
      </c>
      <c r="C51" s="1203">
        <f>SUM(D51:J51)</f>
        <v>574971.80491017341</v>
      </c>
      <c r="D51" s="1456">
        <v>275079.42051931238</v>
      </c>
      <c r="E51" s="1878">
        <v>10.61618</v>
      </c>
      <c r="F51" s="1022">
        <v>30237.168936383907</v>
      </c>
      <c r="G51" s="1022">
        <v>0</v>
      </c>
      <c r="H51" s="1837">
        <v>0</v>
      </c>
      <c r="I51" s="1478">
        <v>4839.4610889881769</v>
      </c>
      <c r="J51" s="1809">
        <v>264805.13818548899</v>
      </c>
      <c r="K51" s="847">
        <v>26560</v>
      </c>
      <c r="L51" s="542"/>
    </row>
    <row r="52" spans="1:13" ht="12.75" customHeight="1" x14ac:dyDescent="0.2">
      <c r="A52" s="107" t="s">
        <v>285</v>
      </c>
      <c r="B52" s="1733">
        <v>53916.833744907897</v>
      </c>
      <c r="C52" s="1203">
        <f>SUM(D52:J52)</f>
        <v>423264.5737183264</v>
      </c>
      <c r="D52" s="1456">
        <v>194358.3210806876</v>
      </c>
      <c r="E52" s="1878">
        <v>2891.5955400000003</v>
      </c>
      <c r="F52" s="1022">
        <v>25242.568883616095</v>
      </c>
      <c r="G52" s="1022">
        <v>0</v>
      </c>
      <c r="H52" s="1837">
        <v>10604.192210000001</v>
      </c>
      <c r="I52" s="1478">
        <v>4030.5729110118218</v>
      </c>
      <c r="J52" s="1809">
        <v>186137.32309301087</v>
      </c>
      <c r="K52" s="847">
        <v>18375</v>
      </c>
      <c r="L52" s="542"/>
    </row>
    <row r="53" spans="1:13" ht="12.75" customHeight="1" x14ac:dyDescent="0.2">
      <c r="A53" s="536"/>
      <c r="B53" s="544"/>
      <c r="C53" s="1058"/>
      <c r="D53" s="1112"/>
      <c r="E53" s="1112"/>
      <c r="F53" s="1112"/>
      <c r="G53" s="1112"/>
      <c r="H53" s="1112"/>
      <c r="I53" s="1576"/>
      <c r="J53" s="1113"/>
      <c r="K53" s="928"/>
      <c r="L53" s="542"/>
    </row>
    <row r="54" spans="1:13" ht="12.75" customHeight="1" x14ac:dyDescent="0.2">
      <c r="A54" s="538" t="s">
        <v>10</v>
      </c>
      <c r="B54" s="545">
        <f>SUM(B51:B52)</f>
        <v>122067.20816196474</v>
      </c>
      <c r="C54" s="1114">
        <f t="shared" ref="C54:K54" si="2">SUM(C51:C52)</f>
        <v>998236.37862849981</v>
      </c>
      <c r="D54" s="1114">
        <f t="shared" si="2"/>
        <v>469437.74159999995</v>
      </c>
      <c r="E54" s="1114">
        <f t="shared" si="2"/>
        <v>2902.2117200000002</v>
      </c>
      <c r="F54" s="1114">
        <f t="shared" si="2"/>
        <v>55479.737820000002</v>
      </c>
      <c r="G54" s="1114">
        <f t="shared" si="2"/>
        <v>0</v>
      </c>
      <c r="H54" s="1114">
        <f t="shared" si="2"/>
        <v>10604.192210000001</v>
      </c>
      <c r="I54" s="1115">
        <f t="shared" si="2"/>
        <v>8870.0339999999997</v>
      </c>
      <c r="J54" s="1116">
        <f t="shared" si="2"/>
        <v>450942.46127849986</v>
      </c>
      <c r="K54" s="961">
        <f t="shared" si="2"/>
        <v>44935</v>
      </c>
      <c r="L54" s="542"/>
    </row>
    <row r="55" spans="1:13" ht="12.75" customHeight="1" thickBot="1" x14ac:dyDescent="0.25">
      <c r="A55" s="80"/>
      <c r="B55" s="546"/>
      <c r="C55" s="547"/>
      <c r="D55" s="547"/>
      <c r="E55" s="547"/>
      <c r="F55" s="547"/>
      <c r="G55" s="547"/>
      <c r="H55" s="548"/>
      <c r="I55" s="1577"/>
      <c r="J55" s="617"/>
      <c r="K55" s="714"/>
      <c r="L55" s="543"/>
    </row>
    <row r="56" spans="1:13" ht="12.75" customHeight="1" x14ac:dyDescent="0.2">
      <c r="A56" s="666"/>
      <c r="B56" s="667"/>
      <c r="C56" s="668"/>
      <c r="D56" s="668"/>
      <c r="E56" s="668"/>
      <c r="F56" s="668"/>
      <c r="G56" s="668"/>
      <c r="H56" s="668"/>
      <c r="I56" s="1708"/>
      <c r="J56" s="1708"/>
      <c r="K56" s="829"/>
      <c r="L56" s="543"/>
    </row>
    <row r="57" spans="1:13" x14ac:dyDescent="0.2">
      <c r="A57" s="670" t="s">
        <v>2063</v>
      </c>
      <c r="B57" s="609"/>
      <c r="C57" s="272"/>
      <c r="D57" s="272"/>
      <c r="E57" s="272"/>
      <c r="F57" s="272"/>
      <c r="G57" s="272"/>
      <c r="H57" s="272"/>
      <c r="I57" s="1709"/>
      <c r="J57" s="1709"/>
      <c r="K57" s="674"/>
      <c r="L57" s="12"/>
    </row>
    <row r="58" spans="1:13" ht="12" customHeight="1" x14ac:dyDescent="0.2">
      <c r="A58" s="2036" t="s">
        <v>2143</v>
      </c>
      <c r="B58" s="2034"/>
      <c r="C58" s="2034"/>
      <c r="D58" s="2034"/>
      <c r="E58" s="2034"/>
      <c r="F58" s="2034"/>
      <c r="G58" s="2034"/>
      <c r="H58" s="2034"/>
      <c r="I58" s="2035"/>
      <c r="J58" s="2036"/>
      <c r="K58" s="2035"/>
      <c r="L58" s="15"/>
      <c r="M58" s="16"/>
    </row>
    <row r="59" spans="1:13" ht="36" customHeight="1" x14ac:dyDescent="0.2">
      <c r="A59" s="2033" t="s">
        <v>2084</v>
      </c>
      <c r="B59" s="2034"/>
      <c r="C59" s="2034"/>
      <c r="D59" s="2034"/>
      <c r="E59" s="2034"/>
      <c r="F59" s="2034"/>
      <c r="G59" s="2034"/>
      <c r="H59" s="2034"/>
      <c r="I59" s="2035"/>
      <c r="J59" s="2036"/>
      <c r="K59" s="2035"/>
      <c r="L59" s="15"/>
      <c r="M59" s="16"/>
    </row>
    <row r="60" spans="1:13" ht="12.75" customHeight="1" x14ac:dyDescent="0.2">
      <c r="A60" s="2036" t="s">
        <v>1247</v>
      </c>
      <c r="B60" s="2034"/>
      <c r="C60" s="2034"/>
      <c r="D60" s="2034"/>
      <c r="E60" s="2034"/>
      <c r="F60" s="2034"/>
      <c r="G60" s="2034"/>
      <c r="H60" s="2034"/>
      <c r="I60" s="2035"/>
      <c r="J60" s="2036"/>
      <c r="K60" s="2035"/>
      <c r="L60" s="15"/>
    </row>
    <row r="61" spans="1:13" ht="36" customHeight="1" x14ac:dyDescent="0.2">
      <c r="A61" s="2033" t="s">
        <v>2109</v>
      </c>
      <c r="B61" s="2034"/>
      <c r="C61" s="2034"/>
      <c r="D61" s="2034"/>
      <c r="E61" s="2034"/>
      <c r="F61" s="2034"/>
      <c r="G61" s="2034"/>
      <c r="H61" s="2034"/>
      <c r="I61" s="2035"/>
      <c r="J61" s="2036"/>
      <c r="K61" s="2035"/>
    </row>
    <row r="62" spans="1:13" ht="12" customHeight="1" x14ac:dyDescent="0.2">
      <c r="A62" s="2036" t="s">
        <v>2079</v>
      </c>
      <c r="B62" s="2034"/>
      <c r="C62" s="2034"/>
      <c r="D62" s="2034"/>
      <c r="E62" s="2034"/>
      <c r="F62" s="2034"/>
      <c r="G62" s="2034"/>
      <c r="H62" s="2034"/>
      <c r="I62" s="2035"/>
      <c r="J62" s="2036"/>
      <c r="K62" s="2035"/>
      <c r="L62" s="15"/>
      <c r="M62" s="16"/>
    </row>
    <row r="63" spans="1:13" ht="24" customHeight="1" x14ac:dyDescent="0.2">
      <c r="A63" s="2033" t="s">
        <v>2088</v>
      </c>
      <c r="B63" s="2034"/>
      <c r="C63" s="2034"/>
      <c r="D63" s="2034"/>
      <c r="E63" s="2034"/>
      <c r="F63" s="2034"/>
      <c r="G63" s="2034"/>
      <c r="H63" s="2034"/>
      <c r="I63" s="2035"/>
      <c r="J63" s="2036"/>
      <c r="K63" s="2035"/>
      <c r="L63" s="15"/>
      <c r="M63" s="16"/>
    </row>
    <row r="64" spans="1:13" ht="24" customHeight="1" x14ac:dyDescent="0.2">
      <c r="A64" s="2033" t="s">
        <v>1248</v>
      </c>
      <c r="B64" s="2034"/>
      <c r="C64" s="2034"/>
      <c r="D64" s="2034"/>
      <c r="E64" s="2034"/>
      <c r="F64" s="2034"/>
      <c r="G64" s="2034"/>
      <c r="H64" s="2034"/>
      <c r="I64" s="2035"/>
      <c r="J64" s="2036"/>
      <c r="K64" s="2035"/>
    </row>
    <row r="65" spans="1:13" ht="12.75" thickBot="1" x14ac:dyDescent="0.25">
      <c r="A65" s="2037" t="s">
        <v>2129</v>
      </c>
      <c r="B65" s="2038"/>
      <c r="C65" s="2038"/>
      <c r="D65" s="2038"/>
      <c r="E65" s="2038"/>
      <c r="F65" s="2038"/>
      <c r="G65" s="2038"/>
      <c r="H65" s="2038"/>
      <c r="I65" s="2039"/>
      <c r="J65" s="2037"/>
      <c r="K65" s="2039"/>
    </row>
    <row r="66" spans="1:13" x14ac:dyDescent="0.2">
      <c r="A66" s="549"/>
      <c r="B66" s="550"/>
      <c r="C66" s="551"/>
      <c r="D66" s="552"/>
      <c r="E66" s="552"/>
      <c r="F66" s="552"/>
      <c r="G66" s="552"/>
      <c r="H66" s="552"/>
      <c r="I66" s="1638"/>
      <c r="J66" s="1638"/>
      <c r="K66" s="715"/>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x14ac:dyDescent="0.2">
      <c r="A4" s="23" t="s">
        <v>241</v>
      </c>
      <c r="B4" s="1730">
        <v>4903.5372652730002</v>
      </c>
      <c r="C4" s="1203">
        <f>SUM(D4:J4)</f>
        <v>34115.121259175059</v>
      </c>
      <c r="D4" s="1456">
        <v>20408.180400000005</v>
      </c>
      <c r="E4" s="1971">
        <v>0</v>
      </c>
      <c r="F4" s="1099">
        <v>1622.4510999999995</v>
      </c>
      <c r="G4" s="1099">
        <v>0</v>
      </c>
      <c r="H4" s="1856">
        <v>0</v>
      </c>
      <c r="I4" s="1570">
        <v>566.28499999999997</v>
      </c>
      <c r="J4" s="1809">
        <v>11518.204759175054</v>
      </c>
      <c r="K4" s="910">
        <v>1738</v>
      </c>
      <c r="L4" s="523"/>
    </row>
    <row r="5" spans="1:12" ht="12.75" x14ac:dyDescent="0.2">
      <c r="A5" s="3" t="s">
        <v>557</v>
      </c>
      <c r="B5" s="1730">
        <v>527.24764584649995</v>
      </c>
      <c r="C5" s="1203">
        <f t="shared" ref="C5:C68" si="0">SUM(D5:J5)</f>
        <v>6889.6587130283979</v>
      </c>
      <c r="D5" s="1456">
        <v>2825.7508800000001</v>
      </c>
      <c r="E5" s="1971">
        <v>0</v>
      </c>
      <c r="F5" s="1099">
        <v>118.44864000000003</v>
      </c>
      <c r="G5" s="1099">
        <v>0</v>
      </c>
      <c r="H5" s="1856">
        <v>0</v>
      </c>
      <c r="I5" s="1571">
        <v>30.792000000000002</v>
      </c>
      <c r="J5" s="1809">
        <v>3914.6671930283978</v>
      </c>
      <c r="K5" s="911">
        <v>274</v>
      </c>
      <c r="L5" s="523"/>
    </row>
    <row r="6" spans="1:12" ht="12.75" x14ac:dyDescent="0.2">
      <c r="A6" s="3" t="s">
        <v>558</v>
      </c>
      <c r="B6" s="1730">
        <v>1267.4334715475002</v>
      </c>
      <c r="C6" s="1203">
        <f t="shared" si="0"/>
        <v>7069.057992533275</v>
      </c>
      <c r="D6" s="1456">
        <v>3917.15292</v>
      </c>
      <c r="E6" s="1971">
        <v>0</v>
      </c>
      <c r="F6" s="1099">
        <v>333.44041000000004</v>
      </c>
      <c r="G6" s="1099">
        <v>0</v>
      </c>
      <c r="H6" s="1856">
        <v>0</v>
      </c>
      <c r="I6" s="1571">
        <v>98.167000000000002</v>
      </c>
      <c r="J6" s="1809">
        <v>2720.2976625332744</v>
      </c>
      <c r="K6" s="911">
        <v>267</v>
      </c>
      <c r="L6" s="523"/>
    </row>
    <row r="7" spans="1:12" ht="12.75" x14ac:dyDescent="0.2">
      <c r="A7" s="3" t="s">
        <v>134</v>
      </c>
      <c r="B7" s="1730">
        <v>2847.5583667521</v>
      </c>
      <c r="C7" s="1203">
        <f t="shared" si="0"/>
        <v>15606.13330391479</v>
      </c>
      <c r="D7" s="1456">
        <v>7294.9431000000022</v>
      </c>
      <c r="E7" s="1971">
        <v>0</v>
      </c>
      <c r="F7" s="1099">
        <v>883.13261999999997</v>
      </c>
      <c r="G7" s="1099">
        <v>0</v>
      </c>
      <c r="H7" s="1856">
        <v>0</v>
      </c>
      <c r="I7" s="1571">
        <v>104.637</v>
      </c>
      <c r="J7" s="1809">
        <v>7323.4205839147862</v>
      </c>
      <c r="K7" s="911">
        <v>870</v>
      </c>
      <c r="L7" s="523"/>
    </row>
    <row r="8" spans="1:12" ht="12.75" x14ac:dyDescent="0.2">
      <c r="A8" s="3" t="s">
        <v>559</v>
      </c>
      <c r="B8" s="1730">
        <v>360.61023532160004</v>
      </c>
      <c r="C8" s="1203">
        <f t="shared" si="0"/>
        <v>1795.6774762378268</v>
      </c>
      <c r="D8" s="1456">
        <v>904.39830000000018</v>
      </c>
      <c r="E8" s="1971">
        <v>0</v>
      </c>
      <c r="F8" s="1099">
        <v>101.57354999999998</v>
      </c>
      <c r="G8" s="1099">
        <v>0</v>
      </c>
      <c r="H8" s="1856">
        <v>0</v>
      </c>
      <c r="I8" s="1571">
        <v>31.254999999999999</v>
      </c>
      <c r="J8" s="1809">
        <v>758.45062623782644</v>
      </c>
      <c r="K8" s="911">
        <v>101</v>
      </c>
      <c r="L8" s="523"/>
    </row>
    <row r="9" spans="1:12" ht="12.75" x14ac:dyDescent="0.2">
      <c r="A9" s="3" t="s">
        <v>560</v>
      </c>
      <c r="B9" s="1730">
        <v>2471.0275212024999</v>
      </c>
      <c r="C9" s="1203">
        <f t="shared" si="0"/>
        <v>13776.939287010988</v>
      </c>
      <c r="D9" s="1456">
        <v>5968.1729999999998</v>
      </c>
      <c r="E9" s="1971">
        <v>0</v>
      </c>
      <c r="F9" s="1099">
        <v>430.6673899999999</v>
      </c>
      <c r="G9" s="1099">
        <v>0</v>
      </c>
      <c r="H9" s="1856">
        <v>0</v>
      </c>
      <c r="I9" s="1571">
        <v>296.84399999999999</v>
      </c>
      <c r="J9" s="1809">
        <v>7081.2548970109892</v>
      </c>
      <c r="K9" s="911">
        <v>820</v>
      </c>
      <c r="L9" s="523"/>
    </row>
    <row r="10" spans="1:12" ht="12.75" x14ac:dyDescent="0.2">
      <c r="A10" s="3" t="s">
        <v>55</v>
      </c>
      <c r="B10" s="1730">
        <v>372.26480022400006</v>
      </c>
      <c r="C10" s="1203">
        <f t="shared" si="0"/>
        <v>1870.0668261061205</v>
      </c>
      <c r="D10" s="1456">
        <v>1223.9357400000006</v>
      </c>
      <c r="E10" s="1971">
        <v>0</v>
      </c>
      <c r="F10" s="1099">
        <v>36.602950000000007</v>
      </c>
      <c r="G10" s="1099">
        <v>0</v>
      </c>
      <c r="H10" s="1856">
        <v>0</v>
      </c>
      <c r="I10" s="1571">
        <v>48.448999999999998</v>
      </c>
      <c r="J10" s="1809">
        <v>561.07913610611979</v>
      </c>
      <c r="K10" s="911">
        <v>92</v>
      </c>
      <c r="L10" s="523"/>
    </row>
    <row r="11" spans="1:12" ht="12.75" x14ac:dyDescent="0.2">
      <c r="A11" s="3" t="s">
        <v>136</v>
      </c>
      <c r="B11" s="1730">
        <v>1371.7094196208</v>
      </c>
      <c r="C11" s="1203">
        <f t="shared" si="0"/>
        <v>7105.6419493943795</v>
      </c>
      <c r="D11" s="1456">
        <v>3307.4346600000003</v>
      </c>
      <c r="E11" s="1971">
        <v>0</v>
      </c>
      <c r="F11" s="1099">
        <v>227.77346</v>
      </c>
      <c r="G11" s="1099">
        <v>0</v>
      </c>
      <c r="H11" s="1856">
        <v>0</v>
      </c>
      <c r="I11" s="1099">
        <v>84.938000000000002</v>
      </c>
      <c r="J11" s="1812">
        <v>3485.4958293943796</v>
      </c>
      <c r="K11" s="911">
        <v>440</v>
      </c>
      <c r="L11" s="523"/>
    </row>
    <row r="12" spans="1:12" ht="12.75" x14ac:dyDescent="0.2">
      <c r="A12" s="3" t="s">
        <v>561</v>
      </c>
      <c r="B12" s="1730">
        <v>923.05684047570003</v>
      </c>
      <c r="C12" s="1203">
        <f t="shared" si="0"/>
        <v>4925.210718649525</v>
      </c>
      <c r="D12" s="1456">
        <v>3123.7143000000001</v>
      </c>
      <c r="E12" s="1971">
        <v>0</v>
      </c>
      <c r="F12" s="1099">
        <v>183.79463000000004</v>
      </c>
      <c r="G12" s="1099">
        <v>0</v>
      </c>
      <c r="H12" s="1856">
        <v>0</v>
      </c>
      <c r="I12" s="1099">
        <v>17.012</v>
      </c>
      <c r="J12" s="1812">
        <v>1600.6897886495251</v>
      </c>
      <c r="K12" s="911">
        <v>215</v>
      </c>
      <c r="L12" s="523"/>
    </row>
    <row r="13" spans="1:12" ht="12.75" x14ac:dyDescent="0.2">
      <c r="A13" s="3" t="s">
        <v>562</v>
      </c>
      <c r="B13" s="1730">
        <v>9747.8941760919988</v>
      </c>
      <c r="C13" s="1203">
        <f t="shared" si="0"/>
        <v>58188.682236699562</v>
      </c>
      <c r="D13" s="1456">
        <v>27280.168259999995</v>
      </c>
      <c r="E13" s="1971">
        <v>0</v>
      </c>
      <c r="F13" s="1099">
        <v>5313.7793099999999</v>
      </c>
      <c r="G13" s="1099">
        <v>0</v>
      </c>
      <c r="H13" s="1856">
        <v>0</v>
      </c>
      <c r="I13" s="1099">
        <v>844.24</v>
      </c>
      <c r="J13" s="1812">
        <v>24750.494666699564</v>
      </c>
      <c r="K13" s="911">
        <v>2121</v>
      </c>
      <c r="L13" s="523"/>
    </row>
    <row r="14" spans="1:12" ht="12.75" x14ac:dyDescent="0.2">
      <c r="A14" s="3" t="s">
        <v>563</v>
      </c>
      <c r="B14" s="1730">
        <v>2643.4138725603002</v>
      </c>
      <c r="C14" s="1203">
        <f t="shared" si="0"/>
        <v>13902.01592876926</v>
      </c>
      <c r="D14" s="1456">
        <v>8409.1676399999978</v>
      </c>
      <c r="E14" s="1971">
        <v>0</v>
      </c>
      <c r="F14" s="1099">
        <v>708.02433999999971</v>
      </c>
      <c r="G14" s="1099">
        <v>0</v>
      </c>
      <c r="H14" s="1856">
        <v>0</v>
      </c>
      <c r="I14" s="1099">
        <v>140.06399999999999</v>
      </c>
      <c r="J14" s="1812">
        <v>4644.7599487692623</v>
      </c>
      <c r="K14" s="911">
        <v>623</v>
      </c>
      <c r="L14" s="523"/>
    </row>
    <row r="15" spans="1:12" ht="12.75" x14ac:dyDescent="0.2">
      <c r="A15" s="3" t="s">
        <v>138</v>
      </c>
      <c r="B15" s="1730">
        <v>1259.0387403681</v>
      </c>
      <c r="C15" s="1203">
        <f t="shared" si="0"/>
        <v>7666.9931564704111</v>
      </c>
      <c r="D15" s="1456">
        <v>3947.3469599999994</v>
      </c>
      <c r="E15" s="1971">
        <v>0</v>
      </c>
      <c r="F15" s="1099">
        <v>237.38325000000009</v>
      </c>
      <c r="G15" s="1099">
        <v>0</v>
      </c>
      <c r="H15" s="1856">
        <v>0</v>
      </c>
      <c r="I15" s="1099">
        <v>46.7</v>
      </c>
      <c r="J15" s="1812">
        <v>3435.562946470412</v>
      </c>
      <c r="K15" s="911">
        <v>379</v>
      </c>
      <c r="L15" s="523"/>
    </row>
    <row r="16" spans="1:12" ht="12.75" x14ac:dyDescent="0.2">
      <c r="A16" s="3" t="s">
        <v>61</v>
      </c>
      <c r="B16" s="1730">
        <v>833.36452178420006</v>
      </c>
      <c r="C16" s="1203">
        <f t="shared" si="0"/>
        <v>8003.4263722790265</v>
      </c>
      <c r="D16" s="1456">
        <v>3128.3298</v>
      </c>
      <c r="E16" s="1971">
        <v>0</v>
      </c>
      <c r="F16" s="1099">
        <v>263.01646999999991</v>
      </c>
      <c r="G16" s="1099">
        <v>0</v>
      </c>
      <c r="H16" s="1856">
        <v>0</v>
      </c>
      <c r="I16" s="1099">
        <v>43.701000000000001</v>
      </c>
      <c r="J16" s="1812">
        <v>4568.3791022790265</v>
      </c>
      <c r="K16" s="911">
        <v>412</v>
      </c>
      <c r="L16" s="523"/>
    </row>
    <row r="17" spans="1:12" ht="12.75" x14ac:dyDescent="0.2">
      <c r="A17" s="3" t="s">
        <v>564</v>
      </c>
      <c r="B17" s="1730">
        <v>3013.9037049697999</v>
      </c>
      <c r="C17" s="1203">
        <f t="shared" si="0"/>
        <v>19125.094643990109</v>
      </c>
      <c r="D17" s="1456">
        <v>10875.249179999999</v>
      </c>
      <c r="E17" s="1971">
        <v>0</v>
      </c>
      <c r="F17" s="1099">
        <v>1389.7607100000007</v>
      </c>
      <c r="G17" s="1099">
        <v>0</v>
      </c>
      <c r="H17" s="1856">
        <v>0</v>
      </c>
      <c r="I17" s="1099">
        <v>124.866</v>
      </c>
      <c r="J17" s="1812">
        <v>6735.2187539901088</v>
      </c>
      <c r="K17" s="911">
        <v>647</v>
      </c>
      <c r="L17" s="523"/>
    </row>
    <row r="18" spans="1:12" ht="12.75" x14ac:dyDescent="0.2">
      <c r="A18" s="3" t="s">
        <v>565</v>
      </c>
      <c r="B18" s="1730">
        <v>3164.7056701025003</v>
      </c>
      <c r="C18" s="1203">
        <f t="shared" si="0"/>
        <v>21219.15080455006</v>
      </c>
      <c r="D18" s="1456">
        <v>11583.402539999994</v>
      </c>
      <c r="E18" s="1971">
        <v>0</v>
      </c>
      <c r="F18" s="1099">
        <v>920.44366999999988</v>
      </c>
      <c r="G18" s="1099">
        <v>0</v>
      </c>
      <c r="H18" s="1856">
        <v>0</v>
      </c>
      <c r="I18" s="1099">
        <v>226.785</v>
      </c>
      <c r="J18" s="1812">
        <v>8488.5195945500654</v>
      </c>
      <c r="K18" s="911">
        <v>1024</v>
      </c>
      <c r="L18" s="523"/>
    </row>
    <row r="19" spans="1:12" ht="12.75" x14ac:dyDescent="0.2">
      <c r="A19" s="3" t="s">
        <v>438</v>
      </c>
      <c r="B19" s="1730">
        <v>175022.52071638999</v>
      </c>
      <c r="C19" s="1203">
        <f t="shared" si="0"/>
        <v>1544467.1980123557</v>
      </c>
      <c r="D19" s="1456">
        <v>475171.26359999989</v>
      </c>
      <c r="E19" s="1971">
        <v>1404.1113799999998</v>
      </c>
      <c r="F19" s="1099">
        <v>111853.85541000005</v>
      </c>
      <c r="G19" s="1099">
        <v>0</v>
      </c>
      <c r="H19" s="1856">
        <v>38656.672119999996</v>
      </c>
      <c r="I19" s="1099">
        <v>20209.866999999998</v>
      </c>
      <c r="J19" s="1812">
        <v>897171.42850235594</v>
      </c>
      <c r="K19" s="911">
        <v>53148</v>
      </c>
      <c r="L19" s="523"/>
    </row>
    <row r="20" spans="1:12" ht="12.75" x14ac:dyDescent="0.2">
      <c r="A20" s="3" t="s">
        <v>142</v>
      </c>
      <c r="B20" s="1730">
        <v>1397.5035306978002</v>
      </c>
      <c r="C20" s="1203">
        <f t="shared" si="0"/>
        <v>11476.013900951577</v>
      </c>
      <c r="D20" s="1456">
        <v>5976.6808200000005</v>
      </c>
      <c r="E20" s="1971">
        <v>0</v>
      </c>
      <c r="F20" s="1099">
        <v>224.54336000000001</v>
      </c>
      <c r="G20" s="1099">
        <v>0</v>
      </c>
      <c r="H20" s="1856">
        <v>0</v>
      </c>
      <c r="I20" s="1099">
        <v>27.905000000000001</v>
      </c>
      <c r="J20" s="1812">
        <v>5246.8847209515779</v>
      </c>
      <c r="K20" s="911">
        <v>462</v>
      </c>
      <c r="L20" s="523"/>
    </row>
    <row r="21" spans="1:12" ht="12.75" x14ac:dyDescent="0.2">
      <c r="A21" s="3" t="s">
        <v>566</v>
      </c>
      <c r="B21" s="1730">
        <v>756.60587147379999</v>
      </c>
      <c r="C21" s="1203">
        <f t="shared" si="0"/>
        <v>4120.0550493256542</v>
      </c>
      <c r="D21" s="1456">
        <v>2262.7639199999994</v>
      </c>
      <c r="E21" s="1971">
        <v>0</v>
      </c>
      <c r="F21" s="1099">
        <v>167.85267999999996</v>
      </c>
      <c r="G21" s="1099">
        <v>0</v>
      </c>
      <c r="H21" s="1856">
        <v>0</v>
      </c>
      <c r="I21" s="1099">
        <v>38.097999999999999</v>
      </c>
      <c r="J21" s="1812">
        <v>1651.3404493256546</v>
      </c>
      <c r="K21" s="911">
        <v>272</v>
      </c>
      <c r="L21" s="523"/>
    </row>
    <row r="22" spans="1:12" ht="12.75" x14ac:dyDescent="0.2">
      <c r="A22" s="3" t="s">
        <v>444</v>
      </c>
      <c r="B22" s="1730">
        <v>5477.6716705569997</v>
      </c>
      <c r="C22" s="1203">
        <f t="shared" si="0"/>
        <v>30219.8235923252</v>
      </c>
      <c r="D22" s="1456">
        <v>14076.703799999997</v>
      </c>
      <c r="E22" s="1971">
        <v>0</v>
      </c>
      <c r="F22" s="1099">
        <v>3829.1215600000014</v>
      </c>
      <c r="G22" s="1099">
        <v>0</v>
      </c>
      <c r="H22" s="1856">
        <v>0</v>
      </c>
      <c r="I22" s="1099">
        <v>449.87099999999998</v>
      </c>
      <c r="J22" s="1812">
        <v>11864.127232325201</v>
      </c>
      <c r="K22" s="911">
        <v>1179</v>
      </c>
      <c r="L22" s="523"/>
    </row>
    <row r="23" spans="1:12" ht="12.75" x14ac:dyDescent="0.2">
      <c r="A23" s="3" t="s">
        <v>567</v>
      </c>
      <c r="B23" s="1730">
        <v>1204.5446711498998</v>
      </c>
      <c r="C23" s="1203">
        <f t="shared" si="0"/>
        <v>6139.7424116684797</v>
      </c>
      <c r="D23" s="1456">
        <v>3327.119639999999</v>
      </c>
      <c r="E23" s="1971">
        <v>0</v>
      </c>
      <c r="F23" s="1099">
        <v>261.37134999999995</v>
      </c>
      <c r="G23" s="1099">
        <v>0</v>
      </c>
      <c r="H23" s="1856">
        <v>0</v>
      </c>
      <c r="I23" s="1099">
        <v>191.21799999999999</v>
      </c>
      <c r="J23" s="1812">
        <v>2360.0334216684805</v>
      </c>
      <c r="K23" s="911">
        <v>344</v>
      </c>
      <c r="L23" s="523"/>
    </row>
    <row r="24" spans="1:12" ht="12.75" x14ac:dyDescent="0.2">
      <c r="A24" s="3" t="s">
        <v>259</v>
      </c>
      <c r="B24" s="1730">
        <v>1221.0059951067999</v>
      </c>
      <c r="C24" s="1203">
        <f t="shared" si="0"/>
        <v>6514.2114044761547</v>
      </c>
      <c r="D24" s="1456">
        <v>3617.6768399999996</v>
      </c>
      <c r="E24" s="1971">
        <v>0</v>
      </c>
      <c r="F24" s="1099">
        <v>381.30797000000001</v>
      </c>
      <c r="G24" s="1099">
        <v>0</v>
      </c>
      <c r="H24" s="1856">
        <v>0</v>
      </c>
      <c r="I24" s="1099">
        <v>86.891999999999996</v>
      </c>
      <c r="J24" s="1812">
        <v>2428.3345944761554</v>
      </c>
      <c r="K24" s="911">
        <v>338</v>
      </c>
      <c r="L24" s="523"/>
    </row>
    <row r="25" spans="1:12" ht="12.75" x14ac:dyDescent="0.2">
      <c r="A25" s="3" t="s">
        <v>568</v>
      </c>
      <c r="B25" s="1730">
        <v>33570.69585923</v>
      </c>
      <c r="C25" s="1203">
        <f t="shared" si="0"/>
        <v>204139.11887480767</v>
      </c>
      <c r="D25" s="1456">
        <v>77702.716680000041</v>
      </c>
      <c r="E25" s="1971">
        <v>0</v>
      </c>
      <c r="F25" s="1099">
        <v>28957.746589999992</v>
      </c>
      <c r="G25" s="1099">
        <v>0</v>
      </c>
      <c r="H25" s="1856">
        <v>0</v>
      </c>
      <c r="I25" s="1099">
        <v>6039.857</v>
      </c>
      <c r="J25" s="1812">
        <v>91438.798604807613</v>
      </c>
      <c r="K25" s="911">
        <v>7451</v>
      </c>
      <c r="L25" s="523"/>
    </row>
    <row r="26" spans="1:12" ht="12.75" x14ac:dyDescent="0.2">
      <c r="A26" s="3" t="s">
        <v>569</v>
      </c>
      <c r="B26" s="1730">
        <v>1376.5632099554998</v>
      </c>
      <c r="C26" s="1203">
        <f t="shared" si="0"/>
        <v>9847.1072767367623</v>
      </c>
      <c r="D26" s="1456">
        <v>4887.7624799999994</v>
      </c>
      <c r="E26" s="1971">
        <v>0</v>
      </c>
      <c r="F26" s="1099">
        <v>172.52322999999993</v>
      </c>
      <c r="G26" s="1099">
        <v>0</v>
      </c>
      <c r="H26" s="1856">
        <v>0</v>
      </c>
      <c r="I26" s="1099">
        <v>132.81700000000001</v>
      </c>
      <c r="J26" s="1812">
        <v>4654.004566736764</v>
      </c>
      <c r="K26" s="911">
        <v>406</v>
      </c>
      <c r="L26" s="523"/>
    </row>
    <row r="27" spans="1:12" ht="12.75" x14ac:dyDescent="0.2">
      <c r="A27" s="3" t="s">
        <v>570</v>
      </c>
      <c r="B27" s="1730">
        <v>471.98389042920002</v>
      </c>
      <c r="C27" s="1203">
        <f t="shared" si="0"/>
        <v>2940.08751319568</v>
      </c>
      <c r="D27" s="1456">
        <v>1249.1725799999997</v>
      </c>
      <c r="E27" s="1971">
        <v>0</v>
      </c>
      <c r="F27" s="1099">
        <v>42.67902999999999</v>
      </c>
      <c r="G27" s="1099">
        <v>0</v>
      </c>
      <c r="H27" s="1856">
        <v>0</v>
      </c>
      <c r="I27" s="1099">
        <v>10.522</v>
      </c>
      <c r="J27" s="1812">
        <v>1637.7139031956804</v>
      </c>
      <c r="K27" s="911">
        <v>173</v>
      </c>
      <c r="L27" s="523"/>
    </row>
    <row r="28" spans="1:12" ht="12.75" x14ac:dyDescent="0.2">
      <c r="A28" s="3" t="s">
        <v>450</v>
      </c>
      <c r="B28" s="1730">
        <v>2222.5634923151001</v>
      </c>
      <c r="C28" s="1203">
        <f t="shared" si="0"/>
        <v>12989.066339013609</v>
      </c>
      <c r="D28" s="1456">
        <v>6201.9100799999987</v>
      </c>
      <c r="E28" s="1971">
        <v>0</v>
      </c>
      <c r="F28" s="1099">
        <v>669.26896000000033</v>
      </c>
      <c r="G28" s="1099">
        <v>0</v>
      </c>
      <c r="H28" s="1856">
        <v>0</v>
      </c>
      <c r="I28" s="1099">
        <v>93.286000000000001</v>
      </c>
      <c r="J28" s="1812">
        <v>6024.6012990136096</v>
      </c>
      <c r="K28" s="911">
        <v>919</v>
      </c>
    </row>
    <row r="29" spans="1:12" ht="12.75" x14ac:dyDescent="0.2">
      <c r="A29" s="3" t="s">
        <v>76</v>
      </c>
      <c r="B29" s="1730">
        <v>1436.6395023987002</v>
      </c>
      <c r="C29" s="1203">
        <f t="shared" si="0"/>
        <v>9260.8120101704408</v>
      </c>
      <c r="D29" s="1456">
        <v>3859.2944400000015</v>
      </c>
      <c r="E29" s="1971">
        <v>0</v>
      </c>
      <c r="F29" s="1099">
        <v>255.04695000000007</v>
      </c>
      <c r="G29" s="1099">
        <v>0</v>
      </c>
      <c r="H29" s="1856">
        <v>0</v>
      </c>
      <c r="I29" s="1099">
        <v>96.834000000000003</v>
      </c>
      <c r="J29" s="1812">
        <v>5049.6366201704395</v>
      </c>
      <c r="K29" s="911">
        <v>497</v>
      </c>
      <c r="L29" s="523"/>
    </row>
    <row r="30" spans="1:12" ht="12.75" x14ac:dyDescent="0.2">
      <c r="A30" s="3" t="s">
        <v>571</v>
      </c>
      <c r="B30" s="1730">
        <v>963.98855904230004</v>
      </c>
      <c r="C30" s="1203">
        <f t="shared" si="0"/>
        <v>5513.2870036210297</v>
      </c>
      <c r="D30" s="1456">
        <v>3029.9110200000005</v>
      </c>
      <c r="E30" s="1971">
        <v>0</v>
      </c>
      <c r="F30" s="1099">
        <v>228.07318999999998</v>
      </c>
      <c r="G30" s="1099">
        <v>0</v>
      </c>
      <c r="H30" s="1856">
        <v>0</v>
      </c>
      <c r="I30" s="1099">
        <v>19.850000000000001</v>
      </c>
      <c r="J30" s="1812">
        <v>2235.4527936210293</v>
      </c>
      <c r="K30" s="911">
        <v>236</v>
      </c>
      <c r="L30" s="523"/>
    </row>
    <row r="31" spans="1:12" ht="12.75" x14ac:dyDescent="0.2">
      <c r="A31" s="3" t="s">
        <v>77</v>
      </c>
      <c r="B31" s="1730">
        <v>3197.0504746811998</v>
      </c>
      <c r="C31" s="1203">
        <f t="shared" si="0"/>
        <v>44205.011689911131</v>
      </c>
      <c r="D31" s="1456">
        <v>16662.12126</v>
      </c>
      <c r="E31" s="1971">
        <v>0</v>
      </c>
      <c r="F31" s="1099">
        <v>731.15495999999973</v>
      </c>
      <c r="G31" s="1099">
        <v>0</v>
      </c>
      <c r="H31" s="1856">
        <v>0</v>
      </c>
      <c r="I31" s="1099">
        <v>207.816</v>
      </c>
      <c r="J31" s="1812">
        <v>26603.919469911136</v>
      </c>
      <c r="K31" s="911">
        <v>1565</v>
      </c>
      <c r="L31" s="523"/>
    </row>
    <row r="32" spans="1:12" ht="12.75" x14ac:dyDescent="0.2">
      <c r="A32" s="3" t="s">
        <v>148</v>
      </c>
      <c r="B32" s="1730">
        <v>2809.1943256228997</v>
      </c>
      <c r="C32" s="1203">
        <f t="shared" si="0"/>
        <v>15810.865803211505</v>
      </c>
      <c r="D32" s="1456">
        <v>8413.8586200000009</v>
      </c>
      <c r="E32" s="1971">
        <v>0</v>
      </c>
      <c r="F32" s="1099">
        <v>681.39201999999977</v>
      </c>
      <c r="G32" s="1099">
        <v>0</v>
      </c>
      <c r="H32" s="1856">
        <v>0</v>
      </c>
      <c r="I32" s="1099">
        <v>161.738</v>
      </c>
      <c r="J32" s="1812">
        <v>6553.8771632115058</v>
      </c>
      <c r="K32" s="911">
        <v>770</v>
      </c>
      <c r="L32" s="523"/>
    </row>
    <row r="33" spans="1:12" ht="12.75" x14ac:dyDescent="0.2">
      <c r="A33" s="3" t="s">
        <v>572</v>
      </c>
      <c r="B33" s="1730">
        <v>449.60794849630003</v>
      </c>
      <c r="C33" s="1203">
        <f t="shared" si="0"/>
        <v>4351.8271719871345</v>
      </c>
      <c r="D33" s="1456">
        <v>2330.9458200000008</v>
      </c>
      <c r="E33" s="1971">
        <v>0</v>
      </c>
      <c r="F33" s="1099">
        <v>54.727399999999989</v>
      </c>
      <c r="G33" s="1099">
        <v>0</v>
      </c>
      <c r="H33" s="1856">
        <v>0</v>
      </c>
      <c r="I33" s="1099">
        <v>10</v>
      </c>
      <c r="J33" s="1812">
        <v>1956.1539519871337</v>
      </c>
      <c r="K33" s="911">
        <v>189</v>
      </c>
      <c r="L33" s="523"/>
    </row>
    <row r="34" spans="1:12" ht="12.75" x14ac:dyDescent="0.2">
      <c r="A34" s="3" t="s">
        <v>79</v>
      </c>
      <c r="B34" s="1730">
        <v>981.0382772710999</v>
      </c>
      <c r="C34" s="1203">
        <f t="shared" si="0"/>
        <v>5192.0509334523003</v>
      </c>
      <c r="D34" s="1456">
        <v>3049.9968599999997</v>
      </c>
      <c r="E34" s="1971">
        <v>0</v>
      </c>
      <c r="F34" s="1099">
        <v>178.96790999999996</v>
      </c>
      <c r="G34" s="1099">
        <v>0</v>
      </c>
      <c r="H34" s="1856">
        <v>0</v>
      </c>
      <c r="I34" s="1099">
        <v>84.2</v>
      </c>
      <c r="J34" s="1812">
        <v>1878.8861634523007</v>
      </c>
      <c r="K34" s="911">
        <v>224</v>
      </c>
      <c r="L34" s="523"/>
    </row>
    <row r="35" spans="1:12" ht="12.75" x14ac:dyDescent="0.2">
      <c r="A35" s="3" t="s">
        <v>573</v>
      </c>
      <c r="B35" s="1730">
        <v>3168.6104648185001</v>
      </c>
      <c r="C35" s="1203">
        <f t="shared" si="0"/>
        <v>18303.905873782023</v>
      </c>
      <c r="D35" s="1456">
        <v>8753.7379200000032</v>
      </c>
      <c r="E35" s="1971">
        <v>0</v>
      </c>
      <c r="F35" s="1099">
        <v>1116.9491800000001</v>
      </c>
      <c r="G35" s="1099">
        <v>0</v>
      </c>
      <c r="H35" s="1856">
        <v>0</v>
      </c>
      <c r="I35" s="1099">
        <v>234.35900000000001</v>
      </c>
      <c r="J35" s="1812">
        <v>8198.8597737820219</v>
      </c>
      <c r="K35" s="911">
        <v>706</v>
      </c>
      <c r="L35" s="523"/>
    </row>
    <row r="36" spans="1:12" ht="12.75" x14ac:dyDescent="0.2">
      <c r="A36" s="3" t="s">
        <v>380</v>
      </c>
      <c r="B36" s="1730">
        <v>482.12759589349997</v>
      </c>
      <c r="C36" s="1203">
        <f t="shared" si="0"/>
        <v>5203.8750529190265</v>
      </c>
      <c r="D36" s="1456">
        <v>2632.86582</v>
      </c>
      <c r="E36" s="1971">
        <v>0</v>
      </c>
      <c r="F36" s="1099">
        <v>24.817450000000004</v>
      </c>
      <c r="G36" s="1099">
        <v>0</v>
      </c>
      <c r="H36" s="1856">
        <v>0</v>
      </c>
      <c r="I36" s="1099">
        <v>45.365000000000002</v>
      </c>
      <c r="J36" s="1812">
        <v>2500.8267829190268</v>
      </c>
      <c r="K36" s="911">
        <v>200</v>
      </c>
      <c r="L36" s="523"/>
    </row>
    <row r="37" spans="1:12" ht="12.75" x14ac:dyDescent="0.2">
      <c r="A37" s="3" t="s">
        <v>464</v>
      </c>
      <c r="B37" s="1730">
        <v>1472.0177627436001</v>
      </c>
      <c r="C37" s="1203">
        <f t="shared" si="0"/>
        <v>9743.176817680267</v>
      </c>
      <c r="D37" s="1456">
        <v>5142.2025000000012</v>
      </c>
      <c r="E37" s="1971">
        <v>0</v>
      </c>
      <c r="F37" s="1099">
        <v>406.64825000000008</v>
      </c>
      <c r="G37" s="1099">
        <v>0</v>
      </c>
      <c r="H37" s="1856">
        <v>0</v>
      </c>
      <c r="I37" s="1099">
        <v>167.94300000000001</v>
      </c>
      <c r="J37" s="1812">
        <v>4026.3830676802654</v>
      </c>
      <c r="K37" s="911">
        <v>469</v>
      </c>
      <c r="L37" s="523"/>
    </row>
    <row r="38" spans="1:12" ht="12.75" x14ac:dyDescent="0.2">
      <c r="A38" s="3" t="s">
        <v>574</v>
      </c>
      <c r="B38" s="1730">
        <v>299.35518664790004</v>
      </c>
      <c r="C38" s="1203">
        <f t="shared" si="0"/>
        <v>3133.5719922395047</v>
      </c>
      <c r="D38" s="1456">
        <v>1499.56728</v>
      </c>
      <c r="E38" s="1971">
        <v>0</v>
      </c>
      <c r="F38" s="1099">
        <v>26.888400000000004</v>
      </c>
      <c r="G38" s="1099">
        <v>0</v>
      </c>
      <c r="H38" s="1856">
        <v>0</v>
      </c>
      <c r="I38" s="1099">
        <v>8.4990000000000006</v>
      </c>
      <c r="J38" s="1812">
        <v>1598.6173122395048</v>
      </c>
      <c r="K38" s="911">
        <v>152</v>
      </c>
      <c r="L38" s="523"/>
    </row>
    <row r="39" spans="1:12" ht="12.75" x14ac:dyDescent="0.2">
      <c r="A39" s="3" t="s">
        <v>575</v>
      </c>
      <c r="B39" s="1730">
        <v>561.87722675869998</v>
      </c>
      <c r="C39" s="1203">
        <f t="shared" si="0"/>
        <v>4231.7870053718507</v>
      </c>
      <c r="D39" s="1456">
        <v>1674.1015200000002</v>
      </c>
      <c r="E39" s="1971">
        <v>0</v>
      </c>
      <c r="F39" s="1099">
        <v>45.390179999999994</v>
      </c>
      <c r="G39" s="1099">
        <v>0</v>
      </c>
      <c r="H39" s="1856">
        <v>0</v>
      </c>
      <c r="I39" s="1099">
        <v>21.657</v>
      </c>
      <c r="J39" s="1812">
        <v>2490.6383053718505</v>
      </c>
      <c r="K39" s="911">
        <v>262</v>
      </c>
      <c r="L39" s="523"/>
    </row>
    <row r="40" spans="1:12" ht="12.75" x14ac:dyDescent="0.2">
      <c r="A40" s="3" t="s">
        <v>81</v>
      </c>
      <c r="B40" s="1730">
        <v>3611.4866988085996</v>
      </c>
      <c r="C40" s="1203">
        <f t="shared" si="0"/>
        <v>21721.823279025455</v>
      </c>
      <c r="D40" s="1456">
        <v>10555.986120000003</v>
      </c>
      <c r="E40" s="1971">
        <v>0</v>
      </c>
      <c r="F40" s="1099">
        <v>1005.1624999999999</v>
      </c>
      <c r="G40" s="1099">
        <v>0</v>
      </c>
      <c r="H40" s="1856">
        <v>0</v>
      </c>
      <c r="I40" s="1099">
        <v>351.351</v>
      </c>
      <c r="J40" s="1812">
        <v>9809.3236590254528</v>
      </c>
      <c r="K40" s="911">
        <v>1111</v>
      </c>
      <c r="L40" s="523"/>
    </row>
    <row r="41" spans="1:12" ht="12.75" x14ac:dyDescent="0.2">
      <c r="A41" s="3" t="s">
        <v>576</v>
      </c>
      <c r="B41" s="1730">
        <v>1932.1870886181</v>
      </c>
      <c r="C41" s="1203">
        <f t="shared" si="0"/>
        <v>13420.456051610949</v>
      </c>
      <c r="D41" s="1456">
        <v>5528.1327599999986</v>
      </c>
      <c r="E41" s="1971">
        <v>0</v>
      </c>
      <c r="F41" s="1099">
        <v>541.745</v>
      </c>
      <c r="G41" s="1099">
        <v>0</v>
      </c>
      <c r="H41" s="1856">
        <v>0</v>
      </c>
      <c r="I41" s="1099">
        <v>288.21499999999997</v>
      </c>
      <c r="J41" s="1812">
        <v>7062.3632916109491</v>
      </c>
      <c r="K41" s="911">
        <v>648</v>
      </c>
      <c r="L41" s="523"/>
    </row>
    <row r="42" spans="1:12" ht="12.75" x14ac:dyDescent="0.2">
      <c r="A42" s="3" t="s">
        <v>83</v>
      </c>
      <c r="B42" s="1730">
        <v>3860.4620694610003</v>
      </c>
      <c r="C42" s="1203">
        <f t="shared" si="0"/>
        <v>37168.431365278011</v>
      </c>
      <c r="D42" s="1456">
        <v>15351.448800000006</v>
      </c>
      <c r="E42" s="1971">
        <v>0</v>
      </c>
      <c r="F42" s="1099">
        <v>3673.5063999999988</v>
      </c>
      <c r="G42" s="1099">
        <v>0</v>
      </c>
      <c r="H42" s="1856">
        <v>0</v>
      </c>
      <c r="I42" s="1099">
        <v>117.72499999999999</v>
      </c>
      <c r="J42" s="1812">
        <v>18025.751165278005</v>
      </c>
      <c r="K42" s="911">
        <v>1511</v>
      </c>
      <c r="L42" s="523"/>
    </row>
    <row r="43" spans="1:12" ht="12.75" x14ac:dyDescent="0.2">
      <c r="A43" s="3" t="s">
        <v>470</v>
      </c>
      <c r="B43" s="1730">
        <v>593.62392349179993</v>
      </c>
      <c r="C43" s="1203">
        <f t="shared" si="0"/>
        <v>3572.3351212999673</v>
      </c>
      <c r="D43" s="1456">
        <v>1554.9440999999997</v>
      </c>
      <c r="E43" s="1971">
        <v>0</v>
      </c>
      <c r="F43" s="1099">
        <v>116.15555999999999</v>
      </c>
      <c r="G43" s="1099">
        <v>0</v>
      </c>
      <c r="H43" s="1856">
        <v>0</v>
      </c>
      <c r="I43" s="1099">
        <v>23.413</v>
      </c>
      <c r="J43" s="1812">
        <v>1877.8224612999677</v>
      </c>
      <c r="K43" s="911">
        <v>239</v>
      </c>
      <c r="L43" s="523"/>
    </row>
    <row r="44" spans="1:12" ht="12.75" x14ac:dyDescent="0.2">
      <c r="A44" s="3" t="s">
        <v>84</v>
      </c>
      <c r="B44" s="1730">
        <v>2886.9247270887004</v>
      </c>
      <c r="C44" s="1203">
        <f t="shared" si="0"/>
        <v>24618.15488117178</v>
      </c>
      <c r="D44" s="1456">
        <v>11080.522140000003</v>
      </c>
      <c r="E44" s="1971">
        <v>0</v>
      </c>
      <c r="F44" s="1099">
        <v>590.16934000000026</v>
      </c>
      <c r="G44" s="1099">
        <v>0</v>
      </c>
      <c r="H44" s="1856">
        <v>0</v>
      </c>
      <c r="I44" s="1099">
        <v>67.260999999999996</v>
      </c>
      <c r="J44" s="1812">
        <v>12880.202401171779</v>
      </c>
      <c r="K44" s="911">
        <v>1111</v>
      </c>
      <c r="L44" s="523"/>
    </row>
    <row r="45" spans="1:12" ht="12.75" x14ac:dyDescent="0.2">
      <c r="A45" s="3" t="s">
        <v>577</v>
      </c>
      <c r="B45" s="1730">
        <v>1961.3136519503</v>
      </c>
      <c r="C45" s="1203">
        <f t="shared" si="0"/>
        <v>9554.7030391631397</v>
      </c>
      <c r="D45" s="1456">
        <v>4879.2006000000019</v>
      </c>
      <c r="E45" s="1971">
        <v>0</v>
      </c>
      <c r="F45" s="1099">
        <v>422.15175999999997</v>
      </c>
      <c r="G45" s="1099">
        <v>0</v>
      </c>
      <c r="H45" s="1856">
        <v>0</v>
      </c>
      <c r="I45" s="1099">
        <v>117.411</v>
      </c>
      <c r="J45" s="1812">
        <v>4135.939679163138</v>
      </c>
      <c r="K45" s="911">
        <v>392</v>
      </c>
      <c r="L45" s="523"/>
    </row>
    <row r="46" spans="1:12" ht="12.75" x14ac:dyDescent="0.2">
      <c r="A46" s="3" t="s">
        <v>578</v>
      </c>
      <c r="B46" s="1730">
        <v>1755.0393988209</v>
      </c>
      <c r="C46" s="1203">
        <f t="shared" si="0"/>
        <v>8612.2018048292848</v>
      </c>
      <c r="D46" s="1456">
        <v>3787.3130400000005</v>
      </c>
      <c r="E46" s="1971">
        <v>0</v>
      </c>
      <c r="F46" s="1099">
        <v>274.40329999999994</v>
      </c>
      <c r="G46" s="1099">
        <v>0</v>
      </c>
      <c r="H46" s="1856">
        <v>0</v>
      </c>
      <c r="I46" s="1099">
        <v>95.795000000000002</v>
      </c>
      <c r="J46" s="1812">
        <v>4454.6904648292839</v>
      </c>
      <c r="K46" s="911">
        <v>638</v>
      </c>
      <c r="L46" s="523"/>
    </row>
    <row r="47" spans="1:12" ht="12.75" x14ac:dyDescent="0.2">
      <c r="A47" s="3" t="s">
        <v>156</v>
      </c>
      <c r="B47" s="1730">
        <v>1067.3994351492001</v>
      </c>
      <c r="C47" s="1203">
        <f t="shared" si="0"/>
        <v>12190.749771256855</v>
      </c>
      <c r="D47" s="1456">
        <v>4718.4159600000003</v>
      </c>
      <c r="E47" s="1971">
        <v>0</v>
      </c>
      <c r="F47" s="1099">
        <v>278.12616000000008</v>
      </c>
      <c r="G47" s="1099">
        <v>0</v>
      </c>
      <c r="H47" s="1856">
        <v>0</v>
      </c>
      <c r="I47" s="1099">
        <v>209.14500000000001</v>
      </c>
      <c r="J47" s="1812">
        <v>6985.0626512568533</v>
      </c>
      <c r="K47" s="911">
        <v>504</v>
      </c>
      <c r="L47" s="523"/>
    </row>
    <row r="48" spans="1:12" ht="12.75" x14ac:dyDescent="0.2">
      <c r="A48" s="3" t="s">
        <v>579</v>
      </c>
      <c r="B48" s="1730">
        <v>20114.241745110998</v>
      </c>
      <c r="C48" s="1203">
        <f t="shared" si="0"/>
        <v>110364.93888341385</v>
      </c>
      <c r="D48" s="1456">
        <v>45871.067699999978</v>
      </c>
      <c r="E48" s="1971">
        <v>0</v>
      </c>
      <c r="F48" s="1099">
        <v>10054.502019999998</v>
      </c>
      <c r="G48" s="1099">
        <v>0</v>
      </c>
      <c r="H48" s="1856">
        <v>0</v>
      </c>
      <c r="I48" s="1099">
        <v>2192.65</v>
      </c>
      <c r="J48" s="1812">
        <v>52246.719163413873</v>
      </c>
      <c r="K48" s="911">
        <v>4707</v>
      </c>
      <c r="L48" s="523"/>
    </row>
    <row r="49" spans="1:12" ht="12.75" x14ac:dyDescent="0.2">
      <c r="A49" s="3" t="s">
        <v>580</v>
      </c>
      <c r="B49" s="1730">
        <v>7412.0260396419999</v>
      </c>
      <c r="C49" s="1203">
        <f t="shared" si="0"/>
        <v>52208.101096819912</v>
      </c>
      <c r="D49" s="1456">
        <v>22359.323099999994</v>
      </c>
      <c r="E49" s="1971">
        <v>0</v>
      </c>
      <c r="F49" s="1099">
        <v>2233.2115999999987</v>
      </c>
      <c r="G49" s="1099">
        <v>0</v>
      </c>
      <c r="H49" s="1856">
        <v>0</v>
      </c>
      <c r="I49" s="1099">
        <v>699.29200000000003</v>
      </c>
      <c r="J49" s="1812">
        <v>26916.274396819917</v>
      </c>
      <c r="K49" s="911">
        <v>2288</v>
      </c>
      <c r="L49" s="523"/>
    </row>
    <row r="50" spans="1:12" ht="12.75" x14ac:dyDescent="0.2">
      <c r="A50" s="3" t="s">
        <v>581</v>
      </c>
      <c r="B50" s="1730">
        <v>5094.1743470223</v>
      </c>
      <c r="C50" s="1203">
        <f t="shared" si="0"/>
        <v>30752.844083335847</v>
      </c>
      <c r="D50" s="1456">
        <v>13426.293660000007</v>
      </c>
      <c r="E50" s="1971">
        <v>0</v>
      </c>
      <c r="F50" s="1099">
        <v>2533.00659</v>
      </c>
      <c r="G50" s="1099">
        <v>0</v>
      </c>
      <c r="H50" s="1856">
        <v>0</v>
      </c>
      <c r="I50" s="1099">
        <v>374.00900000000001</v>
      </c>
      <c r="J50" s="1812">
        <v>14419.534833335842</v>
      </c>
      <c r="K50" s="911">
        <v>1191</v>
      </c>
      <c r="L50" s="523"/>
    </row>
    <row r="51" spans="1:12" ht="12.75" x14ac:dyDescent="0.2">
      <c r="A51" s="3" t="s">
        <v>582</v>
      </c>
      <c r="B51" s="1730">
        <v>4097.2064765109999</v>
      </c>
      <c r="C51" s="1203">
        <f t="shared" si="0"/>
        <v>23732.18837482496</v>
      </c>
      <c r="D51" s="1456">
        <v>10853.321220000002</v>
      </c>
      <c r="E51" s="1971">
        <v>0</v>
      </c>
      <c r="F51" s="1099">
        <v>773.05992999999978</v>
      </c>
      <c r="G51" s="1099">
        <v>0</v>
      </c>
      <c r="H51" s="1856">
        <v>0</v>
      </c>
      <c r="I51" s="1099">
        <v>342.899</v>
      </c>
      <c r="J51" s="1812">
        <v>11762.908224824958</v>
      </c>
      <c r="K51" s="911">
        <v>1359</v>
      </c>
      <c r="L51" s="523"/>
    </row>
    <row r="52" spans="1:12" ht="12.75" x14ac:dyDescent="0.2">
      <c r="A52" s="3" t="s">
        <v>201</v>
      </c>
      <c r="B52" s="1730">
        <v>34956.945506200995</v>
      </c>
      <c r="C52" s="1203">
        <f t="shared" si="0"/>
        <v>336101.99447411165</v>
      </c>
      <c r="D52" s="1456">
        <v>105624.05694000001</v>
      </c>
      <c r="E52" s="1971">
        <v>-8.9708800000000046</v>
      </c>
      <c r="F52" s="1099">
        <v>18127.408499999998</v>
      </c>
      <c r="G52" s="1099">
        <v>0</v>
      </c>
      <c r="H52" s="1856">
        <v>0</v>
      </c>
      <c r="I52" s="1099">
        <v>5373.9470000000001</v>
      </c>
      <c r="J52" s="1812">
        <v>206985.55291411161</v>
      </c>
      <c r="K52" s="911">
        <v>9940</v>
      </c>
      <c r="L52" s="523"/>
    </row>
    <row r="53" spans="1:12" ht="12.75" x14ac:dyDescent="0.2">
      <c r="A53" s="3" t="s">
        <v>583</v>
      </c>
      <c r="B53" s="1730">
        <v>9372.024892898</v>
      </c>
      <c r="C53" s="1203">
        <f t="shared" si="0"/>
        <v>47793.986845436535</v>
      </c>
      <c r="D53" s="1456">
        <v>21718.601939999993</v>
      </c>
      <c r="E53" s="1971">
        <v>0</v>
      </c>
      <c r="F53" s="1099">
        <v>1405.6473699999999</v>
      </c>
      <c r="G53" s="1099">
        <v>0</v>
      </c>
      <c r="H53" s="1856">
        <v>0</v>
      </c>
      <c r="I53" s="1099">
        <v>771.18700000000001</v>
      </c>
      <c r="J53" s="1812">
        <v>23898.550535436538</v>
      </c>
      <c r="K53" s="911">
        <v>2431</v>
      </c>
      <c r="L53" s="523"/>
    </row>
    <row r="54" spans="1:12" ht="12.75" x14ac:dyDescent="0.2">
      <c r="A54" s="3" t="s">
        <v>87</v>
      </c>
      <c r="B54" s="1730">
        <v>1103.0539979727</v>
      </c>
      <c r="C54" s="1203">
        <f t="shared" si="0"/>
        <v>7341.3890254085372</v>
      </c>
      <c r="D54" s="1456">
        <v>3706.6024800000009</v>
      </c>
      <c r="E54" s="1971">
        <v>0</v>
      </c>
      <c r="F54" s="1099">
        <v>232.72143</v>
      </c>
      <c r="G54" s="1099">
        <v>0</v>
      </c>
      <c r="H54" s="1856">
        <v>0</v>
      </c>
      <c r="I54" s="1099">
        <v>93.405000000000001</v>
      </c>
      <c r="J54" s="1812">
        <v>3308.6601154085361</v>
      </c>
      <c r="K54" s="911">
        <v>388</v>
      </c>
      <c r="L54" s="523"/>
    </row>
    <row r="55" spans="1:12" ht="12.75" x14ac:dyDescent="0.2">
      <c r="A55" s="3" t="s">
        <v>88</v>
      </c>
      <c r="B55" s="1730">
        <v>2505.9391031411001</v>
      </c>
      <c r="C55" s="1203">
        <f t="shared" si="0"/>
        <v>14640.437171151096</v>
      </c>
      <c r="D55" s="1456">
        <v>6543.0123599999997</v>
      </c>
      <c r="E55" s="1971">
        <v>0</v>
      </c>
      <c r="F55" s="1099">
        <v>723.00502000000017</v>
      </c>
      <c r="G55" s="1099">
        <v>0</v>
      </c>
      <c r="H55" s="1856">
        <v>0</v>
      </c>
      <c r="I55" s="1099">
        <v>205.11500000000001</v>
      </c>
      <c r="J55" s="1812">
        <v>7169.3047911510957</v>
      </c>
      <c r="K55" s="911">
        <v>863</v>
      </c>
      <c r="L55" s="523"/>
    </row>
    <row r="56" spans="1:12" ht="12.75" x14ac:dyDescent="0.2">
      <c r="A56" s="3" t="s">
        <v>584</v>
      </c>
      <c r="B56" s="1730">
        <v>2471.4750995488002</v>
      </c>
      <c r="C56" s="1203">
        <f t="shared" si="0"/>
        <v>11949.013190690977</v>
      </c>
      <c r="D56" s="1456">
        <v>6543.870179999999</v>
      </c>
      <c r="E56" s="1971">
        <v>0</v>
      </c>
      <c r="F56" s="1099">
        <v>444.2493300000001</v>
      </c>
      <c r="G56" s="1099">
        <v>0</v>
      </c>
      <c r="H56" s="1856">
        <v>0</v>
      </c>
      <c r="I56" s="1099">
        <v>153.24100000000001</v>
      </c>
      <c r="J56" s="1812">
        <v>4807.6526806909787</v>
      </c>
      <c r="K56" s="911">
        <v>670</v>
      </c>
      <c r="L56" s="523"/>
    </row>
    <row r="57" spans="1:12" ht="12.75" x14ac:dyDescent="0.2">
      <c r="A57" s="3" t="s">
        <v>160</v>
      </c>
      <c r="B57" s="1730">
        <v>2003.2060639843</v>
      </c>
      <c r="C57" s="1203">
        <f t="shared" si="0"/>
        <v>8334.9563053433012</v>
      </c>
      <c r="D57" s="1456">
        <v>4799.206079999999</v>
      </c>
      <c r="E57" s="1971">
        <v>0</v>
      </c>
      <c r="F57" s="1099">
        <v>424.18099999999993</v>
      </c>
      <c r="G57" s="1099">
        <v>0</v>
      </c>
      <c r="H57" s="1856">
        <v>0</v>
      </c>
      <c r="I57" s="1099">
        <v>287.64499999999998</v>
      </c>
      <c r="J57" s="1812">
        <v>2823.9242253433031</v>
      </c>
      <c r="K57" s="911">
        <v>417</v>
      </c>
      <c r="L57" s="523"/>
    </row>
    <row r="58" spans="1:12" ht="12.75" x14ac:dyDescent="0.2">
      <c r="A58" s="3" t="s">
        <v>585</v>
      </c>
      <c r="B58" s="1730">
        <v>2040.6156742329999</v>
      </c>
      <c r="C58" s="1203">
        <f t="shared" si="0"/>
        <v>15801.792635706832</v>
      </c>
      <c r="D58" s="1456">
        <v>6986.4135000000006</v>
      </c>
      <c r="E58" s="1971">
        <v>0</v>
      </c>
      <c r="F58" s="1099">
        <v>1370.1812600000003</v>
      </c>
      <c r="G58" s="1099">
        <v>0</v>
      </c>
      <c r="H58" s="1856">
        <v>0</v>
      </c>
      <c r="I58" s="1099">
        <v>76.570999999999998</v>
      </c>
      <c r="J58" s="1812">
        <v>7368.6268757068319</v>
      </c>
      <c r="K58" s="911">
        <v>845</v>
      </c>
      <c r="L58" s="523"/>
    </row>
    <row r="59" spans="1:12" ht="12.75" x14ac:dyDescent="0.2">
      <c r="A59" s="3" t="s">
        <v>586</v>
      </c>
      <c r="B59" s="1730">
        <v>15193.694422433</v>
      </c>
      <c r="C59" s="1203">
        <f t="shared" si="0"/>
        <v>105052.5373584542</v>
      </c>
      <c r="D59" s="1456">
        <v>43155.3177</v>
      </c>
      <c r="E59" s="1971">
        <v>0</v>
      </c>
      <c r="F59" s="1099">
        <v>7801.0678599999983</v>
      </c>
      <c r="G59" s="1099">
        <v>0</v>
      </c>
      <c r="H59" s="1856">
        <v>0</v>
      </c>
      <c r="I59" s="1099">
        <v>1549.056</v>
      </c>
      <c r="J59" s="1812">
        <v>52547.095798454204</v>
      </c>
      <c r="K59" s="911">
        <v>4188</v>
      </c>
      <c r="L59" s="523"/>
    </row>
    <row r="60" spans="1:12" ht="12.75" x14ac:dyDescent="0.2">
      <c r="A60" s="3" t="s">
        <v>587</v>
      </c>
      <c r="B60" s="1730">
        <v>8401.4440342950002</v>
      </c>
      <c r="C60" s="1203">
        <f t="shared" si="0"/>
        <v>44915.639125759808</v>
      </c>
      <c r="D60" s="1456">
        <v>25000.362180000004</v>
      </c>
      <c r="E60" s="1971">
        <v>0</v>
      </c>
      <c r="F60" s="1099">
        <v>4521.086580000001</v>
      </c>
      <c r="G60" s="1099">
        <v>0</v>
      </c>
      <c r="H60" s="1856">
        <v>0</v>
      </c>
      <c r="I60" s="1099">
        <v>1290.9369999999999</v>
      </c>
      <c r="J60" s="1812">
        <v>14103.253365759801</v>
      </c>
      <c r="K60" s="911">
        <v>2024</v>
      </c>
      <c r="L60" s="523"/>
    </row>
    <row r="61" spans="1:12" ht="12.75" x14ac:dyDescent="0.2">
      <c r="A61" s="3" t="s">
        <v>91</v>
      </c>
      <c r="B61" s="1730">
        <v>7867.7318287899998</v>
      </c>
      <c r="C61" s="1203">
        <f t="shared" si="0"/>
        <v>46383.632580224701</v>
      </c>
      <c r="D61" s="1456">
        <v>25387.787760000003</v>
      </c>
      <c r="E61" s="1971">
        <v>0</v>
      </c>
      <c r="F61" s="1099">
        <v>1589.5157199999999</v>
      </c>
      <c r="G61" s="1099">
        <v>0</v>
      </c>
      <c r="H61" s="1856">
        <v>0</v>
      </c>
      <c r="I61" s="1099">
        <v>668.35400000000004</v>
      </c>
      <c r="J61" s="1812">
        <v>18737.975100224696</v>
      </c>
      <c r="K61" s="911">
        <v>2339</v>
      </c>
      <c r="L61" s="523"/>
    </row>
    <row r="62" spans="1:12" ht="12.75" x14ac:dyDescent="0.2">
      <c r="A62" s="3" t="s">
        <v>588</v>
      </c>
      <c r="B62" s="1730">
        <v>3779.2134560180998</v>
      </c>
      <c r="C62" s="1203">
        <f t="shared" si="0"/>
        <v>22706.559949888302</v>
      </c>
      <c r="D62" s="1456">
        <v>13251.781860000001</v>
      </c>
      <c r="E62" s="1971">
        <v>0</v>
      </c>
      <c r="F62" s="1099">
        <v>1092.4595899999995</v>
      </c>
      <c r="G62" s="1099">
        <v>0</v>
      </c>
      <c r="H62" s="1856">
        <v>0</v>
      </c>
      <c r="I62" s="1099">
        <v>349.46199999999999</v>
      </c>
      <c r="J62" s="1812">
        <v>8012.8564998882994</v>
      </c>
      <c r="K62" s="911">
        <v>831</v>
      </c>
      <c r="L62" s="523"/>
    </row>
    <row r="63" spans="1:12" ht="12.75" x14ac:dyDescent="0.2">
      <c r="A63" s="3" t="s">
        <v>92</v>
      </c>
      <c r="B63" s="1730">
        <v>22227.482414006998</v>
      </c>
      <c r="C63" s="1203">
        <f t="shared" si="0"/>
        <v>127348.15184454125</v>
      </c>
      <c r="D63" s="1456">
        <v>67204.287120000008</v>
      </c>
      <c r="E63" s="1971">
        <v>0</v>
      </c>
      <c r="F63" s="1099">
        <v>9317.898570000003</v>
      </c>
      <c r="G63" s="1099">
        <v>0</v>
      </c>
      <c r="H63" s="1856">
        <v>0</v>
      </c>
      <c r="I63" s="1099">
        <v>1202.46</v>
      </c>
      <c r="J63" s="1812">
        <v>49623.506154541232</v>
      </c>
      <c r="K63" s="911">
        <v>4302</v>
      </c>
      <c r="L63" s="523"/>
    </row>
    <row r="64" spans="1:12" ht="12.75" x14ac:dyDescent="0.2">
      <c r="A64" s="3" t="s">
        <v>94</v>
      </c>
      <c r="B64" s="1730">
        <v>2923.1127103889999</v>
      </c>
      <c r="C64" s="1203">
        <f t="shared" si="0"/>
        <v>23757.814052583537</v>
      </c>
      <c r="D64" s="1456">
        <v>13006.35966</v>
      </c>
      <c r="E64" s="1971">
        <v>0</v>
      </c>
      <c r="F64" s="1099">
        <v>633.19562999999994</v>
      </c>
      <c r="G64" s="1099">
        <v>0</v>
      </c>
      <c r="H64" s="1856">
        <v>0</v>
      </c>
      <c r="I64" s="1099">
        <v>123.566</v>
      </c>
      <c r="J64" s="1812">
        <v>9994.692762583536</v>
      </c>
      <c r="K64" s="911">
        <v>1040</v>
      </c>
      <c r="L64" s="523"/>
    </row>
    <row r="65" spans="1:12" ht="12.75" x14ac:dyDescent="0.2">
      <c r="A65" s="3" t="s">
        <v>95</v>
      </c>
      <c r="B65" s="1730">
        <v>978.82974691890001</v>
      </c>
      <c r="C65" s="1203">
        <f t="shared" si="0"/>
        <v>5028.8349256454048</v>
      </c>
      <c r="D65" s="1456">
        <v>2812.6051199999997</v>
      </c>
      <c r="E65" s="1971">
        <v>0</v>
      </c>
      <c r="F65" s="1099">
        <v>400.47322999999989</v>
      </c>
      <c r="G65" s="1099">
        <v>0</v>
      </c>
      <c r="H65" s="1856">
        <v>0</v>
      </c>
      <c r="I65" s="1099">
        <v>186.15299999999999</v>
      </c>
      <c r="J65" s="1812">
        <v>1629.603575645405</v>
      </c>
      <c r="K65" s="911">
        <v>272</v>
      </c>
      <c r="L65" s="523"/>
    </row>
    <row r="66" spans="1:12" ht="12.75" x14ac:dyDescent="0.2">
      <c r="A66" s="3" t="s">
        <v>589</v>
      </c>
      <c r="B66" s="1730">
        <v>1160.2071173727002</v>
      </c>
      <c r="C66" s="1203">
        <f t="shared" si="0"/>
        <v>6558.198946567798</v>
      </c>
      <c r="D66" s="1456">
        <v>3852.0524399999999</v>
      </c>
      <c r="E66" s="1971">
        <v>0</v>
      </c>
      <c r="F66" s="1099">
        <v>213.62891999999999</v>
      </c>
      <c r="G66" s="1099">
        <v>0</v>
      </c>
      <c r="H66" s="1856">
        <v>0</v>
      </c>
      <c r="I66" s="1099">
        <v>16.696999999999999</v>
      </c>
      <c r="J66" s="1812">
        <v>2475.8205865677978</v>
      </c>
      <c r="K66" s="911">
        <v>338</v>
      </c>
      <c r="L66" s="523"/>
    </row>
    <row r="67" spans="1:12" ht="12.75" x14ac:dyDescent="0.2">
      <c r="A67" s="3" t="s">
        <v>590</v>
      </c>
      <c r="B67" s="1730">
        <v>1182.7799356121</v>
      </c>
      <c r="C67" s="1203">
        <f t="shared" si="0"/>
        <v>8514.9909234463485</v>
      </c>
      <c r="D67" s="1456">
        <v>4144.1488200000003</v>
      </c>
      <c r="E67" s="1971">
        <v>0</v>
      </c>
      <c r="F67" s="1099">
        <v>172.20409999999995</v>
      </c>
      <c r="G67" s="1099">
        <v>0</v>
      </c>
      <c r="H67" s="1856">
        <v>0</v>
      </c>
      <c r="I67" s="1099">
        <v>58.848999999999997</v>
      </c>
      <c r="J67" s="1812">
        <v>4139.7890034463489</v>
      </c>
      <c r="K67" s="911">
        <v>467</v>
      </c>
      <c r="L67" s="523"/>
    </row>
    <row r="68" spans="1:12" ht="12.75" x14ac:dyDescent="0.2">
      <c r="A68" s="3" t="s">
        <v>591</v>
      </c>
      <c r="B68" s="1730">
        <v>1077.4739379567</v>
      </c>
      <c r="C68" s="1203">
        <f t="shared" si="0"/>
        <v>4768.3457960697406</v>
      </c>
      <c r="D68" s="1456">
        <v>3119.5169999999994</v>
      </c>
      <c r="E68" s="1971">
        <v>0</v>
      </c>
      <c r="F68" s="1099">
        <v>264.63539999999995</v>
      </c>
      <c r="G68" s="1099">
        <v>0</v>
      </c>
      <c r="H68" s="1856">
        <v>0</v>
      </c>
      <c r="I68" s="1099">
        <v>51.000999999999998</v>
      </c>
      <c r="J68" s="1812">
        <v>1333.1923960697407</v>
      </c>
      <c r="K68" s="911">
        <v>231</v>
      </c>
      <c r="L68" s="523"/>
    </row>
    <row r="69" spans="1:12" ht="12.75" x14ac:dyDescent="0.2">
      <c r="A69" s="3" t="s">
        <v>592</v>
      </c>
      <c r="B69" s="1730">
        <v>1252.7325648937999</v>
      </c>
      <c r="C69" s="1203">
        <f t="shared" ref="C69:C105" si="1">SUM(D69:J69)</f>
        <v>9180.6104474798958</v>
      </c>
      <c r="D69" s="1456">
        <v>4039.0153799999998</v>
      </c>
      <c r="E69" s="1971">
        <v>0</v>
      </c>
      <c r="F69" s="1099">
        <v>295.68801000000002</v>
      </c>
      <c r="G69" s="1099">
        <v>0</v>
      </c>
      <c r="H69" s="1856">
        <v>0</v>
      </c>
      <c r="I69" s="1099">
        <v>153.33500000000001</v>
      </c>
      <c r="J69" s="1812">
        <v>4692.5720574798952</v>
      </c>
      <c r="K69" s="911">
        <v>469</v>
      </c>
      <c r="L69" s="523"/>
    </row>
    <row r="70" spans="1:12" ht="12.75" x14ac:dyDescent="0.2">
      <c r="A70" s="3" t="s">
        <v>97</v>
      </c>
      <c r="B70" s="1730">
        <v>2456.4866378326001</v>
      </c>
      <c r="C70" s="1203">
        <f t="shared" si="1"/>
        <v>14353.445172523801</v>
      </c>
      <c r="D70" s="1456">
        <v>7989.6294000000007</v>
      </c>
      <c r="E70" s="1971">
        <v>0</v>
      </c>
      <c r="F70" s="1099">
        <v>1073.1565899999996</v>
      </c>
      <c r="G70" s="1099">
        <v>0</v>
      </c>
      <c r="H70" s="1856">
        <v>0</v>
      </c>
      <c r="I70" s="1099">
        <v>110.10899999999999</v>
      </c>
      <c r="J70" s="1812">
        <v>5180.5501825238007</v>
      </c>
      <c r="K70" s="911">
        <v>518</v>
      </c>
      <c r="L70" s="523"/>
    </row>
    <row r="71" spans="1:12" ht="12.75" x14ac:dyDescent="0.2">
      <c r="A71" s="3" t="s">
        <v>98</v>
      </c>
      <c r="B71" s="1730">
        <v>2302.0066959433002</v>
      </c>
      <c r="C71" s="1203">
        <f t="shared" si="1"/>
        <v>11735.978224326136</v>
      </c>
      <c r="D71" s="1456">
        <v>6392.8724399999983</v>
      </c>
      <c r="E71" s="1971">
        <v>0</v>
      </c>
      <c r="F71" s="1099">
        <v>519.12168999999994</v>
      </c>
      <c r="G71" s="1099">
        <v>0</v>
      </c>
      <c r="H71" s="1856">
        <v>0</v>
      </c>
      <c r="I71" s="1099">
        <v>150.67500000000001</v>
      </c>
      <c r="J71" s="1812">
        <v>4673.3090943261368</v>
      </c>
      <c r="K71" s="911">
        <v>500</v>
      </c>
      <c r="L71" s="523"/>
    </row>
    <row r="72" spans="1:12" ht="12.75" x14ac:dyDescent="0.2">
      <c r="A72" s="3" t="s">
        <v>99</v>
      </c>
      <c r="B72" s="1730">
        <v>2649.7850746129002</v>
      </c>
      <c r="C72" s="1203">
        <f t="shared" si="1"/>
        <v>12974.864590228326</v>
      </c>
      <c r="D72" s="1456">
        <v>8438.6741999999977</v>
      </c>
      <c r="E72" s="1971">
        <v>0</v>
      </c>
      <c r="F72" s="1099">
        <v>691.23654999999985</v>
      </c>
      <c r="G72" s="1099">
        <v>0</v>
      </c>
      <c r="H72" s="1856">
        <v>0</v>
      </c>
      <c r="I72" s="1099">
        <v>506.17899999999997</v>
      </c>
      <c r="J72" s="1812">
        <v>3338.7748402283282</v>
      </c>
      <c r="K72" s="911">
        <v>615</v>
      </c>
      <c r="L72" s="523"/>
    </row>
    <row r="73" spans="1:12" ht="12.75" x14ac:dyDescent="0.2">
      <c r="A73" s="3" t="s">
        <v>593</v>
      </c>
      <c r="B73" s="1730">
        <v>951.46433206860002</v>
      </c>
      <c r="C73" s="1203">
        <f t="shared" si="1"/>
        <v>6732.8218442763018</v>
      </c>
      <c r="D73" s="1456">
        <v>3320.7293400000008</v>
      </c>
      <c r="E73" s="1971">
        <v>0</v>
      </c>
      <c r="F73" s="1099">
        <v>268.80834000000016</v>
      </c>
      <c r="G73" s="1099">
        <v>0</v>
      </c>
      <c r="H73" s="1856">
        <v>0</v>
      </c>
      <c r="I73" s="1099">
        <v>30.78</v>
      </c>
      <c r="J73" s="1812">
        <v>3112.5041642763008</v>
      </c>
      <c r="K73" s="911">
        <v>305</v>
      </c>
      <c r="L73" s="523"/>
    </row>
    <row r="74" spans="1:12" ht="12.75" x14ac:dyDescent="0.2">
      <c r="A74" s="3" t="s">
        <v>594</v>
      </c>
      <c r="B74" s="1730">
        <v>3979.4904385877003</v>
      </c>
      <c r="C74" s="1203">
        <f t="shared" si="1"/>
        <v>18300.251143444897</v>
      </c>
      <c r="D74" s="1456">
        <v>8816.4403799999982</v>
      </c>
      <c r="E74" s="1971">
        <v>0</v>
      </c>
      <c r="F74" s="1099">
        <v>1023.9494599999998</v>
      </c>
      <c r="G74" s="1099">
        <v>0</v>
      </c>
      <c r="H74" s="1856">
        <v>0</v>
      </c>
      <c r="I74" s="1099">
        <v>265.52300000000002</v>
      </c>
      <c r="J74" s="1812">
        <v>8194.338303444898</v>
      </c>
      <c r="K74" s="911">
        <v>1067</v>
      </c>
      <c r="L74" s="523"/>
    </row>
    <row r="75" spans="1:12" ht="12.75" x14ac:dyDescent="0.2">
      <c r="A75" s="3" t="s">
        <v>595</v>
      </c>
      <c r="B75" s="1730">
        <v>11749.969396472001</v>
      </c>
      <c r="C75" s="1203">
        <f t="shared" si="1"/>
        <v>61345.55995891316</v>
      </c>
      <c r="D75" s="1456">
        <v>31559.44872</v>
      </c>
      <c r="E75" s="1971">
        <v>0</v>
      </c>
      <c r="F75" s="1099">
        <v>3818.6145200000005</v>
      </c>
      <c r="G75" s="1099">
        <v>0</v>
      </c>
      <c r="H75" s="1856">
        <v>0</v>
      </c>
      <c r="I75" s="1099">
        <v>1070.1969999999999</v>
      </c>
      <c r="J75" s="1812">
        <v>24897.29971891316</v>
      </c>
      <c r="K75" s="911">
        <v>3196</v>
      </c>
      <c r="L75" s="523"/>
    </row>
    <row r="76" spans="1:12" ht="12.75" x14ac:dyDescent="0.2">
      <c r="A76" s="3" t="s">
        <v>100</v>
      </c>
      <c r="B76" s="1730">
        <v>1573.018447253</v>
      </c>
      <c r="C76" s="1203">
        <f t="shared" si="1"/>
        <v>12944.689427738031</v>
      </c>
      <c r="D76" s="1456">
        <v>5793.6561000000011</v>
      </c>
      <c r="E76" s="1971">
        <v>0</v>
      </c>
      <c r="F76" s="1099">
        <v>400.84377000000001</v>
      </c>
      <c r="G76" s="1099">
        <v>0</v>
      </c>
      <c r="H76" s="1856">
        <v>0</v>
      </c>
      <c r="I76" s="1099">
        <v>13.179</v>
      </c>
      <c r="J76" s="1812">
        <v>6737.0105577380291</v>
      </c>
      <c r="K76" s="911">
        <v>619</v>
      </c>
      <c r="L76" s="523"/>
    </row>
    <row r="77" spans="1:12" ht="12.75" x14ac:dyDescent="0.2">
      <c r="A77" s="3" t="s">
        <v>596</v>
      </c>
      <c r="B77" s="1730">
        <v>1185.1993294146</v>
      </c>
      <c r="C77" s="1203">
        <f t="shared" si="1"/>
        <v>5620.3781389468022</v>
      </c>
      <c r="D77" s="1456">
        <v>3101.0631599999997</v>
      </c>
      <c r="E77" s="1971">
        <v>0</v>
      </c>
      <c r="F77" s="1099">
        <v>366.56494000000004</v>
      </c>
      <c r="G77" s="1099">
        <v>0</v>
      </c>
      <c r="H77" s="1856">
        <v>0</v>
      </c>
      <c r="I77" s="1099">
        <v>91.552000000000007</v>
      </c>
      <c r="J77" s="1812">
        <v>2061.1980389468017</v>
      </c>
      <c r="K77" s="911">
        <v>303</v>
      </c>
      <c r="L77" s="523"/>
    </row>
    <row r="78" spans="1:12" ht="12.75" x14ac:dyDescent="0.2">
      <c r="A78" s="3" t="s">
        <v>102</v>
      </c>
      <c r="B78" s="1730">
        <v>1082.4896497526001</v>
      </c>
      <c r="C78" s="1203">
        <f t="shared" si="1"/>
        <v>7128.1893093746776</v>
      </c>
      <c r="D78" s="1456">
        <v>4001.4477600000014</v>
      </c>
      <c r="E78" s="1971">
        <v>0</v>
      </c>
      <c r="F78" s="1099">
        <v>156.58710000000002</v>
      </c>
      <c r="G78" s="1099">
        <v>0</v>
      </c>
      <c r="H78" s="1856">
        <v>0</v>
      </c>
      <c r="I78" s="1099">
        <v>106.655</v>
      </c>
      <c r="J78" s="1812">
        <v>2863.4994493746763</v>
      </c>
      <c r="K78" s="911">
        <v>372</v>
      </c>
      <c r="L78" s="523"/>
    </row>
    <row r="79" spans="1:12" ht="12.75" x14ac:dyDescent="0.2">
      <c r="A79" s="3" t="s">
        <v>168</v>
      </c>
      <c r="B79" s="1730">
        <v>378.67839058999999</v>
      </c>
      <c r="C79" s="1203">
        <f t="shared" si="1"/>
        <v>3338.8507989809077</v>
      </c>
      <c r="D79" s="1456">
        <v>1571.7435000000005</v>
      </c>
      <c r="E79" s="1971">
        <v>0</v>
      </c>
      <c r="F79" s="1099">
        <v>35.822100000000006</v>
      </c>
      <c r="G79" s="1099">
        <v>0</v>
      </c>
      <c r="H79" s="1856">
        <v>0</v>
      </c>
      <c r="I79" s="1099">
        <v>30.157</v>
      </c>
      <c r="J79" s="1812">
        <v>1701.128198980907</v>
      </c>
      <c r="K79" s="911">
        <v>158</v>
      </c>
      <c r="L79" s="523"/>
    </row>
    <row r="80" spans="1:12" ht="12.75" x14ac:dyDescent="0.2">
      <c r="A80" s="3" t="s">
        <v>170</v>
      </c>
      <c r="B80" s="1730">
        <v>487.63478618430003</v>
      </c>
      <c r="C80" s="1203">
        <f t="shared" si="1"/>
        <v>6167.2354531365299</v>
      </c>
      <c r="D80" s="1456">
        <v>2516.1849599999996</v>
      </c>
      <c r="E80" s="1971">
        <v>0</v>
      </c>
      <c r="F80" s="1099">
        <v>89.159490000000005</v>
      </c>
      <c r="G80" s="1099">
        <v>0</v>
      </c>
      <c r="H80" s="1856">
        <v>286.55351999999993</v>
      </c>
      <c r="I80" s="1099">
        <v>6.4729999999999999</v>
      </c>
      <c r="J80" s="1812">
        <v>3268.8644831365305</v>
      </c>
      <c r="K80" s="911">
        <v>248</v>
      </c>
      <c r="L80" s="523"/>
    </row>
    <row r="81" spans="1:12" ht="12.75" x14ac:dyDescent="0.2">
      <c r="A81" s="3" t="s">
        <v>401</v>
      </c>
      <c r="B81" s="1730">
        <v>418.83846757740002</v>
      </c>
      <c r="C81" s="1203">
        <f t="shared" si="1"/>
        <v>2311.0719706110058</v>
      </c>
      <c r="D81" s="1456">
        <v>1155.8946000000001</v>
      </c>
      <c r="E81" s="1971">
        <v>0</v>
      </c>
      <c r="F81" s="1099">
        <v>62.917110000000001</v>
      </c>
      <c r="G81" s="1099">
        <v>0</v>
      </c>
      <c r="H81" s="1856">
        <v>0</v>
      </c>
      <c r="I81" s="1099">
        <v>23.251000000000001</v>
      </c>
      <c r="J81" s="1812">
        <v>1069.0092606110056</v>
      </c>
      <c r="K81" s="911">
        <v>165</v>
      </c>
      <c r="L81" s="523"/>
    </row>
    <row r="82" spans="1:12" ht="12.75" x14ac:dyDescent="0.2">
      <c r="A82" s="3" t="s">
        <v>103</v>
      </c>
      <c r="B82" s="1730">
        <v>2342.6507938640002</v>
      </c>
      <c r="C82" s="1203">
        <f t="shared" si="1"/>
        <v>14395.692891288651</v>
      </c>
      <c r="D82" s="1456">
        <v>7994.0847600000016</v>
      </c>
      <c r="E82" s="1971">
        <v>0</v>
      </c>
      <c r="F82" s="1099">
        <v>604.75426000000016</v>
      </c>
      <c r="G82" s="1099">
        <v>0</v>
      </c>
      <c r="H82" s="1856">
        <v>0</v>
      </c>
      <c r="I82" s="1099">
        <v>79.704999999999998</v>
      </c>
      <c r="J82" s="1812">
        <v>5717.1488712886503</v>
      </c>
      <c r="K82" s="911">
        <v>642</v>
      </c>
      <c r="L82" s="523"/>
    </row>
    <row r="83" spans="1:12" ht="12.75" x14ac:dyDescent="0.2">
      <c r="A83" s="3" t="s">
        <v>597</v>
      </c>
      <c r="B83" s="1730">
        <v>1144.6907954418</v>
      </c>
      <c r="C83" s="1203">
        <f t="shared" si="1"/>
        <v>7615.4287735280323</v>
      </c>
      <c r="D83" s="1456">
        <v>3554.8733999999999</v>
      </c>
      <c r="E83" s="1971">
        <v>0</v>
      </c>
      <c r="F83" s="1099">
        <v>231.72523999999996</v>
      </c>
      <c r="G83" s="1099">
        <v>0</v>
      </c>
      <c r="H83" s="1856">
        <v>0</v>
      </c>
      <c r="I83" s="1099">
        <v>109.581</v>
      </c>
      <c r="J83" s="1812">
        <v>3719.2491335280324</v>
      </c>
      <c r="K83" s="911">
        <v>406</v>
      </c>
      <c r="L83" s="523"/>
    </row>
    <row r="84" spans="1:12" ht="12.75" x14ac:dyDescent="0.2">
      <c r="A84" s="3" t="s">
        <v>598</v>
      </c>
      <c r="B84" s="1730">
        <v>10729.095639612</v>
      </c>
      <c r="C84" s="1203">
        <f t="shared" si="1"/>
        <v>64666.127785820223</v>
      </c>
      <c r="D84" s="1456">
        <v>28844.559599999997</v>
      </c>
      <c r="E84" s="1971">
        <v>0</v>
      </c>
      <c r="F84" s="1099">
        <v>3442.4320300000009</v>
      </c>
      <c r="G84" s="1099">
        <v>0</v>
      </c>
      <c r="H84" s="1856">
        <v>1995.5514200000002</v>
      </c>
      <c r="I84" s="1099">
        <v>828.04499999999996</v>
      </c>
      <c r="J84" s="1812">
        <v>29555.539735820221</v>
      </c>
      <c r="K84" s="911">
        <v>2757</v>
      </c>
      <c r="L84" s="523"/>
    </row>
    <row r="85" spans="1:12" ht="12.75" x14ac:dyDescent="0.2">
      <c r="A85" s="3" t="s">
        <v>105</v>
      </c>
      <c r="B85" s="1730">
        <v>28451.253748757001</v>
      </c>
      <c r="C85" s="1203">
        <f t="shared" si="1"/>
        <v>225796.00503638509</v>
      </c>
      <c r="D85" s="1456">
        <v>131710.68444000001</v>
      </c>
      <c r="E85" s="1971">
        <v>0</v>
      </c>
      <c r="F85" s="1099">
        <v>26616.771869999993</v>
      </c>
      <c r="G85" s="1099">
        <v>0</v>
      </c>
      <c r="H85" s="1856">
        <v>0</v>
      </c>
      <c r="I85" s="1099">
        <v>1520.1120000000001</v>
      </c>
      <c r="J85" s="1812">
        <v>65948.436726385087</v>
      </c>
      <c r="K85" s="911">
        <v>6035</v>
      </c>
      <c r="L85" s="523"/>
    </row>
    <row r="86" spans="1:12" ht="12.75" x14ac:dyDescent="0.2">
      <c r="A86" s="3" t="s">
        <v>172</v>
      </c>
      <c r="B86" s="1730">
        <v>1660.8339437861</v>
      </c>
      <c r="C86" s="1203">
        <f t="shared" si="1"/>
        <v>28478.740977230664</v>
      </c>
      <c r="D86" s="1456">
        <v>9504.0448199999992</v>
      </c>
      <c r="E86" s="1971">
        <v>0</v>
      </c>
      <c r="F86" s="1099">
        <v>449.61343000000011</v>
      </c>
      <c r="G86" s="1099">
        <v>0</v>
      </c>
      <c r="H86" s="1856">
        <v>0</v>
      </c>
      <c r="I86" s="1099">
        <v>157.90700000000001</v>
      </c>
      <c r="J86" s="1812">
        <v>18367.175727230664</v>
      </c>
      <c r="K86" s="911">
        <v>931</v>
      </c>
      <c r="L86" s="523"/>
    </row>
    <row r="87" spans="1:12" ht="12.75" x14ac:dyDescent="0.2">
      <c r="A87" s="3" t="s">
        <v>599</v>
      </c>
      <c r="B87" s="1730">
        <v>14532.299649576</v>
      </c>
      <c r="C87" s="1203">
        <f t="shared" si="1"/>
        <v>71619.655884149674</v>
      </c>
      <c r="D87" s="1456">
        <v>42100.921259999996</v>
      </c>
      <c r="E87" s="1971">
        <v>464.15285000000006</v>
      </c>
      <c r="F87" s="1099">
        <v>5202.5474699999977</v>
      </c>
      <c r="G87" s="1099">
        <v>0</v>
      </c>
      <c r="H87" s="1856">
        <v>2266.0267699999999</v>
      </c>
      <c r="I87" s="1099">
        <v>931.80399999999997</v>
      </c>
      <c r="J87" s="1812">
        <v>20654.203534149692</v>
      </c>
      <c r="K87" s="911">
        <v>2941</v>
      </c>
      <c r="L87" s="523"/>
    </row>
    <row r="88" spans="1:12" ht="12.75" x14ac:dyDescent="0.2">
      <c r="A88" s="3" t="s">
        <v>600</v>
      </c>
      <c r="B88" s="1730">
        <v>588.43464683680008</v>
      </c>
      <c r="C88" s="1203">
        <f t="shared" si="1"/>
        <v>4549.9115931127963</v>
      </c>
      <c r="D88" s="1456">
        <v>2505.7146600000001</v>
      </c>
      <c r="E88" s="1971">
        <v>0</v>
      </c>
      <c r="F88" s="1099">
        <v>224.44248000000002</v>
      </c>
      <c r="G88" s="1099">
        <v>0</v>
      </c>
      <c r="H88" s="1856">
        <v>0</v>
      </c>
      <c r="I88" s="1099">
        <v>26.632999999999999</v>
      </c>
      <c r="J88" s="1812">
        <v>1793.1214531127964</v>
      </c>
      <c r="K88" s="911">
        <v>227</v>
      </c>
      <c r="L88" s="523"/>
    </row>
    <row r="89" spans="1:12" ht="12.75" x14ac:dyDescent="0.2">
      <c r="A89" s="3" t="s">
        <v>173</v>
      </c>
      <c r="B89" s="1730">
        <v>362.10224265900001</v>
      </c>
      <c r="C89" s="1203">
        <f t="shared" si="1"/>
        <v>1791.6454804501373</v>
      </c>
      <c r="D89" s="1456">
        <v>1138.5892800000006</v>
      </c>
      <c r="E89" s="1971">
        <v>0</v>
      </c>
      <c r="F89" s="1099">
        <v>41.679929999999999</v>
      </c>
      <c r="G89" s="1099">
        <v>0</v>
      </c>
      <c r="H89" s="1856">
        <v>0</v>
      </c>
      <c r="I89" s="1099">
        <v>21.428000000000001</v>
      </c>
      <c r="J89" s="1812">
        <v>589.94827045013665</v>
      </c>
      <c r="K89" s="911">
        <v>105</v>
      </c>
      <c r="L89" s="523"/>
    </row>
    <row r="90" spans="1:12" ht="12.75" x14ac:dyDescent="0.2">
      <c r="A90" s="3" t="s">
        <v>106</v>
      </c>
      <c r="B90" s="1730">
        <v>1749.8373056053001</v>
      </c>
      <c r="C90" s="1203">
        <f t="shared" si="1"/>
        <v>9243.83887850051</v>
      </c>
      <c r="D90" s="1456">
        <v>4772.0659199999982</v>
      </c>
      <c r="E90" s="1971">
        <v>0</v>
      </c>
      <c r="F90" s="1099">
        <v>329.08414000000005</v>
      </c>
      <c r="G90" s="1099">
        <v>0</v>
      </c>
      <c r="H90" s="1856">
        <v>0</v>
      </c>
      <c r="I90" s="1099">
        <v>87.978999999999999</v>
      </c>
      <c r="J90" s="1812">
        <v>4054.7098185005111</v>
      </c>
      <c r="K90" s="911">
        <v>588</v>
      </c>
      <c r="L90" s="523"/>
    </row>
    <row r="91" spans="1:12" ht="12.75" x14ac:dyDescent="0.2">
      <c r="A91" s="3" t="s">
        <v>601</v>
      </c>
      <c r="B91" s="1730">
        <v>454.84053007350002</v>
      </c>
      <c r="C91" s="1203">
        <f t="shared" si="1"/>
        <v>1934.7360073759057</v>
      </c>
      <c r="D91" s="1456">
        <v>832.77492000000007</v>
      </c>
      <c r="E91" s="1971">
        <v>0</v>
      </c>
      <c r="F91" s="1099">
        <v>58.956599999999995</v>
      </c>
      <c r="G91" s="1099">
        <v>0</v>
      </c>
      <c r="H91" s="1856">
        <v>0</v>
      </c>
      <c r="I91" s="1099">
        <v>2.617</v>
      </c>
      <c r="J91" s="1812">
        <v>1040.3874873759057</v>
      </c>
      <c r="K91" s="911">
        <v>131</v>
      </c>
      <c r="L91" s="523"/>
    </row>
    <row r="92" spans="1:12" ht="12.75" x14ac:dyDescent="0.2">
      <c r="A92" s="3" t="s">
        <v>602</v>
      </c>
      <c r="B92" s="1730">
        <v>3218.0947276229999</v>
      </c>
      <c r="C92" s="1203">
        <f t="shared" si="1"/>
        <v>23814.26292422714</v>
      </c>
      <c r="D92" s="1456">
        <v>8960.8978799999986</v>
      </c>
      <c r="E92" s="1971">
        <v>0</v>
      </c>
      <c r="F92" s="1099">
        <v>621.62062000000003</v>
      </c>
      <c r="G92" s="1099">
        <v>0</v>
      </c>
      <c r="H92" s="1856">
        <v>0</v>
      </c>
      <c r="I92" s="1099">
        <v>591.50800000000004</v>
      </c>
      <c r="J92" s="1812">
        <v>13640.236424227141</v>
      </c>
      <c r="K92" s="911">
        <v>1392</v>
      </c>
      <c r="L92" s="523"/>
    </row>
    <row r="93" spans="1:12" ht="12.75" x14ac:dyDescent="0.2">
      <c r="A93" s="3" t="s">
        <v>603</v>
      </c>
      <c r="B93" s="1730">
        <v>10020.47182318</v>
      </c>
      <c r="C93" s="1203">
        <f t="shared" si="1"/>
        <v>45826.906417938706</v>
      </c>
      <c r="D93" s="1456">
        <v>27383.561580000001</v>
      </c>
      <c r="E93" s="1971">
        <v>0</v>
      </c>
      <c r="F93" s="1099">
        <v>2881.053260000001</v>
      </c>
      <c r="G93" s="1099">
        <v>0</v>
      </c>
      <c r="H93" s="1856">
        <v>0</v>
      </c>
      <c r="I93" s="1099">
        <v>825.58299999999997</v>
      </c>
      <c r="J93" s="1812">
        <v>14736.708577938709</v>
      </c>
      <c r="K93" s="911">
        <v>2480</v>
      </c>
      <c r="L93" s="523"/>
    </row>
    <row r="94" spans="1:12" ht="12.75" x14ac:dyDescent="0.2">
      <c r="A94" s="3" t="s">
        <v>179</v>
      </c>
      <c r="B94" s="1730">
        <v>1304.3090755440001</v>
      </c>
      <c r="C94" s="1203">
        <f t="shared" si="1"/>
        <v>13455.065801189943</v>
      </c>
      <c r="D94" s="1456">
        <v>5266.9260599999998</v>
      </c>
      <c r="E94" s="1971">
        <v>0</v>
      </c>
      <c r="F94" s="1099">
        <v>284.13239999999996</v>
      </c>
      <c r="G94" s="1099">
        <v>0</v>
      </c>
      <c r="H94" s="1856">
        <v>0</v>
      </c>
      <c r="I94" s="1099">
        <v>90.551000000000002</v>
      </c>
      <c r="J94" s="1812">
        <v>7813.4563411899426</v>
      </c>
      <c r="K94" s="911">
        <v>586</v>
      </c>
      <c r="L94" s="523"/>
    </row>
    <row r="95" spans="1:12" ht="12.75" x14ac:dyDescent="0.2">
      <c r="A95" s="3" t="s">
        <v>604</v>
      </c>
      <c r="B95" s="1730">
        <v>5904.7184168579997</v>
      </c>
      <c r="C95" s="1203">
        <f t="shared" si="1"/>
        <v>92964.689491997997</v>
      </c>
      <c r="D95" s="1456">
        <v>23855.258159999998</v>
      </c>
      <c r="E95" s="1971">
        <v>813.14736000000005</v>
      </c>
      <c r="F95" s="1099">
        <v>1493.1433099999999</v>
      </c>
      <c r="G95" s="1099">
        <v>0</v>
      </c>
      <c r="H95" s="1856">
        <v>1917.6023900000002</v>
      </c>
      <c r="I95" s="1099">
        <v>407.12200000000001</v>
      </c>
      <c r="J95" s="1812">
        <v>64478.416271998001</v>
      </c>
      <c r="K95" s="911">
        <v>2651</v>
      </c>
      <c r="L95" s="523"/>
    </row>
    <row r="96" spans="1:12" ht="12.75" x14ac:dyDescent="0.2">
      <c r="A96" s="3" t="s">
        <v>605</v>
      </c>
      <c r="B96" s="1730">
        <v>922.41111297350005</v>
      </c>
      <c r="C96" s="1203">
        <f t="shared" si="1"/>
        <v>5337.5274859010278</v>
      </c>
      <c r="D96" s="1456">
        <v>2602.2454199999993</v>
      </c>
      <c r="E96" s="1971">
        <v>0</v>
      </c>
      <c r="F96" s="1099">
        <v>138.71776</v>
      </c>
      <c r="G96" s="1099">
        <v>0</v>
      </c>
      <c r="H96" s="1856">
        <v>0</v>
      </c>
      <c r="I96" s="1099">
        <v>1.7470000000000001</v>
      </c>
      <c r="J96" s="1812">
        <v>2594.8173059010292</v>
      </c>
      <c r="K96" s="911">
        <v>317</v>
      </c>
      <c r="L96" s="523"/>
    </row>
    <row r="97" spans="1:12" ht="12.75" x14ac:dyDescent="0.2">
      <c r="A97" s="3" t="s">
        <v>513</v>
      </c>
      <c r="B97" s="1730">
        <v>1218.4711339304999</v>
      </c>
      <c r="C97" s="1203">
        <f t="shared" si="1"/>
        <v>8116.3951092986972</v>
      </c>
      <c r="D97" s="1456">
        <v>3063.4608599999992</v>
      </c>
      <c r="E97" s="1971">
        <v>0</v>
      </c>
      <c r="F97" s="1099">
        <v>201.69210000000007</v>
      </c>
      <c r="G97" s="1099">
        <v>0</v>
      </c>
      <c r="H97" s="1856">
        <v>0</v>
      </c>
      <c r="I97" s="1099">
        <v>56.095999999999997</v>
      </c>
      <c r="J97" s="1812">
        <v>4795.1461492986982</v>
      </c>
      <c r="K97" s="911">
        <v>459</v>
      </c>
      <c r="L97" s="523"/>
    </row>
    <row r="98" spans="1:12" ht="12.75" x14ac:dyDescent="0.2">
      <c r="A98" s="3" t="s">
        <v>2073</v>
      </c>
      <c r="B98" s="1730">
        <v>1146.5869087796</v>
      </c>
      <c r="C98" s="1203">
        <f t="shared" si="1"/>
        <v>5323.2161614713259</v>
      </c>
      <c r="D98" s="1456">
        <v>2862.9767999999999</v>
      </c>
      <c r="E98" s="1971">
        <v>0</v>
      </c>
      <c r="F98" s="1099">
        <v>332.80797000000007</v>
      </c>
      <c r="G98" s="1099">
        <v>0</v>
      </c>
      <c r="H98" s="1856">
        <v>0</v>
      </c>
      <c r="I98" s="1099">
        <v>91.367000000000004</v>
      </c>
      <c r="J98" s="1812">
        <v>2036.0643914713251</v>
      </c>
      <c r="K98" s="911">
        <v>287</v>
      </c>
      <c r="L98" s="523"/>
    </row>
    <row r="99" spans="1:12" ht="12.75" x14ac:dyDescent="0.2">
      <c r="A99" s="3" t="s">
        <v>514</v>
      </c>
      <c r="B99" s="1730">
        <v>1142.2223239322</v>
      </c>
      <c r="C99" s="1203">
        <f t="shared" si="1"/>
        <v>8040.8496878111619</v>
      </c>
      <c r="D99" s="1456">
        <v>3554.2899600000001</v>
      </c>
      <c r="E99" s="1971">
        <v>0</v>
      </c>
      <c r="F99" s="1099">
        <v>225.36494999999999</v>
      </c>
      <c r="G99" s="1099">
        <v>0</v>
      </c>
      <c r="H99" s="1856">
        <v>0</v>
      </c>
      <c r="I99" s="1099">
        <v>58.024000000000001</v>
      </c>
      <c r="J99" s="1812">
        <v>4203.1707778111622</v>
      </c>
      <c r="K99" s="911">
        <v>413</v>
      </c>
      <c r="L99" s="523"/>
    </row>
    <row r="100" spans="1:12" ht="12.75" x14ac:dyDescent="0.2">
      <c r="A100" s="3" t="s">
        <v>181</v>
      </c>
      <c r="B100" s="1730">
        <v>1067.0766620715001</v>
      </c>
      <c r="C100" s="1203">
        <f t="shared" si="1"/>
        <v>11211.65346819192</v>
      </c>
      <c r="D100" s="1456">
        <v>5226.068940000001</v>
      </c>
      <c r="E100" s="1971">
        <v>0</v>
      </c>
      <c r="F100" s="1099">
        <v>181.21928</v>
      </c>
      <c r="G100" s="1099">
        <v>0</v>
      </c>
      <c r="H100" s="1856">
        <v>0</v>
      </c>
      <c r="I100" s="1099">
        <v>289.62</v>
      </c>
      <c r="J100" s="1812">
        <v>5514.745248191919</v>
      </c>
      <c r="K100" s="911">
        <v>491</v>
      </c>
      <c r="L100" s="523"/>
    </row>
    <row r="101" spans="1:12" ht="12.75" x14ac:dyDescent="0.2">
      <c r="A101" s="3" t="s">
        <v>606</v>
      </c>
      <c r="B101" s="1730">
        <v>4291.4784504699992</v>
      </c>
      <c r="C101" s="1203">
        <f t="shared" si="1"/>
        <v>29460.233726727653</v>
      </c>
      <c r="D101" s="1456">
        <v>11345.58036</v>
      </c>
      <c r="E101" s="1971">
        <v>0</v>
      </c>
      <c r="F101" s="1099">
        <v>839.80563000000029</v>
      </c>
      <c r="G101" s="1099">
        <v>0</v>
      </c>
      <c r="H101" s="1856">
        <v>0</v>
      </c>
      <c r="I101" s="1099">
        <v>419.73399999999998</v>
      </c>
      <c r="J101" s="1812">
        <v>16855.113736727653</v>
      </c>
      <c r="K101" s="911">
        <v>1654</v>
      </c>
      <c r="L101" s="523"/>
    </row>
    <row r="102" spans="1:12" ht="12.75" x14ac:dyDescent="0.2">
      <c r="A102" s="3" t="s">
        <v>607</v>
      </c>
      <c r="B102" s="1730">
        <v>31256.555369226997</v>
      </c>
      <c r="C102" s="1203">
        <f t="shared" si="1"/>
        <v>197013.16349314281</v>
      </c>
      <c r="D102" s="1456">
        <v>87999.721740000023</v>
      </c>
      <c r="E102" s="1971">
        <v>0</v>
      </c>
      <c r="F102" s="1099">
        <v>14764.95103</v>
      </c>
      <c r="G102" s="1099">
        <v>0</v>
      </c>
      <c r="H102" s="1856">
        <v>0</v>
      </c>
      <c r="I102" s="1099">
        <v>3759.0569999999998</v>
      </c>
      <c r="J102" s="1812">
        <v>90489.433723142807</v>
      </c>
      <c r="K102" s="911">
        <v>7872</v>
      </c>
      <c r="L102" s="523"/>
    </row>
    <row r="103" spans="1:12" ht="12.75" x14ac:dyDescent="0.2">
      <c r="A103" s="3" t="s">
        <v>608</v>
      </c>
      <c r="B103" s="1730">
        <v>5600.0252622779999</v>
      </c>
      <c r="C103" s="1203">
        <f t="shared" si="1"/>
        <v>69820.170396933492</v>
      </c>
      <c r="D103" s="1456">
        <v>23953.570860000003</v>
      </c>
      <c r="E103" s="1971">
        <v>0</v>
      </c>
      <c r="F103" s="1099">
        <v>1789.1659699999996</v>
      </c>
      <c r="G103" s="1099">
        <v>0</v>
      </c>
      <c r="H103" s="1856">
        <v>0</v>
      </c>
      <c r="I103" s="1099">
        <v>208.88900000000001</v>
      </c>
      <c r="J103" s="1812">
        <v>43868.544566933488</v>
      </c>
      <c r="K103" s="911">
        <v>2823</v>
      </c>
      <c r="L103" s="523"/>
    </row>
    <row r="104" spans="1:12" ht="12.75" x14ac:dyDescent="0.2">
      <c r="A104" s="3" t="s">
        <v>609</v>
      </c>
      <c r="B104" s="1730">
        <v>18189.59060172</v>
      </c>
      <c r="C104" s="1203">
        <f t="shared" si="1"/>
        <v>99410.795833427925</v>
      </c>
      <c r="D104" s="1456">
        <v>45605.299559999992</v>
      </c>
      <c r="E104" s="1971">
        <v>0</v>
      </c>
      <c r="F104" s="1099">
        <v>4657.3104700000031</v>
      </c>
      <c r="G104" s="1099">
        <v>0</v>
      </c>
      <c r="H104" s="1856">
        <v>0</v>
      </c>
      <c r="I104" s="1099">
        <v>1332.412</v>
      </c>
      <c r="J104" s="1812">
        <v>47815.773803427932</v>
      </c>
      <c r="K104" s="911">
        <v>5607</v>
      </c>
      <c r="L104" s="523"/>
    </row>
    <row r="105" spans="1:12" ht="12.75" x14ac:dyDescent="0.2">
      <c r="A105" s="3" t="s">
        <v>610</v>
      </c>
      <c r="B105" s="1730">
        <v>2607.1386159563003</v>
      </c>
      <c r="C105" s="1203">
        <f t="shared" si="1"/>
        <v>12191.061049065524</v>
      </c>
      <c r="D105" s="1456">
        <v>5796.3244200000008</v>
      </c>
      <c r="E105" s="1971">
        <v>0</v>
      </c>
      <c r="F105" s="1099">
        <v>469.44799000000006</v>
      </c>
      <c r="G105" s="1099">
        <v>0</v>
      </c>
      <c r="H105" s="1856">
        <v>0</v>
      </c>
      <c r="I105" s="1099">
        <v>245.60499999999999</v>
      </c>
      <c r="J105" s="1812">
        <v>5679.6836390655244</v>
      </c>
      <c r="K105" s="911">
        <v>616</v>
      </c>
      <c r="L105" s="523"/>
    </row>
    <row r="106" spans="1:12" x14ac:dyDescent="0.2">
      <c r="A106" s="524"/>
      <c r="B106" s="525"/>
      <c r="C106" s="1058"/>
      <c r="D106" s="1058"/>
      <c r="E106" s="1058"/>
      <c r="F106" s="1058"/>
      <c r="G106" s="1058"/>
      <c r="H106" s="1058"/>
      <c r="I106" s="1058"/>
      <c r="J106" s="1068"/>
      <c r="K106" s="716"/>
      <c r="L106" s="523"/>
    </row>
    <row r="107" spans="1:12" x14ac:dyDescent="0.2">
      <c r="A107" s="526" t="s">
        <v>11</v>
      </c>
      <c r="B107" s="527">
        <f>SUM(B4:B105)</f>
        <v>628254.23201920453</v>
      </c>
      <c r="C107" s="1096">
        <f t="shared" ref="C107:K107" si="2">SUM(C4:C105)</f>
        <v>4588188.3901362168</v>
      </c>
      <c r="D107" s="1096">
        <f t="shared" si="2"/>
        <v>1851672.9691199998</v>
      </c>
      <c r="E107" s="1096">
        <f t="shared" si="2"/>
        <v>2672.4407099999999</v>
      </c>
      <c r="F107" s="1096">
        <f t="shared" si="2"/>
        <v>309194.28806000011</v>
      </c>
      <c r="G107" s="1096">
        <f t="shared" si="2"/>
        <v>0</v>
      </c>
      <c r="H107" s="1096">
        <f t="shared" si="2"/>
        <v>45122.406219999997</v>
      </c>
      <c r="I107" s="1096">
        <f t="shared" si="2"/>
        <v>63081.331999999958</v>
      </c>
      <c r="J107" s="1098">
        <f t="shared" si="2"/>
        <v>2316444.954026219</v>
      </c>
      <c r="K107" s="958">
        <f t="shared" si="2"/>
        <v>178216</v>
      </c>
      <c r="L107" s="523"/>
    </row>
    <row r="108" spans="1:12" ht="12.75" thickBot="1" x14ac:dyDescent="0.25">
      <c r="A108" s="528"/>
      <c r="B108" s="529"/>
      <c r="C108" s="1072"/>
      <c r="D108" s="1100"/>
      <c r="E108" s="1100"/>
      <c r="F108" s="1101"/>
      <c r="G108" s="1100"/>
      <c r="H108" s="1100"/>
      <c r="I108" s="1100"/>
      <c r="J108" s="1102"/>
      <c r="K108" s="717"/>
      <c r="L108" s="531"/>
    </row>
    <row r="109" spans="1:12" ht="12.75" x14ac:dyDescent="0.2">
      <c r="A109" s="158" t="s">
        <v>284</v>
      </c>
      <c r="B109" s="1733">
        <v>32573.668267219837</v>
      </c>
      <c r="C109" s="1203">
        <f>SUM(D109:J109)</f>
        <v>304088.4782887472</v>
      </c>
      <c r="D109" s="1456">
        <v>88901.616061128298</v>
      </c>
      <c r="E109" s="1879">
        <v>0</v>
      </c>
      <c r="F109" s="1022">
        <v>20042.728766922864</v>
      </c>
      <c r="G109" s="1022">
        <v>0</v>
      </c>
      <c r="H109" s="1838">
        <v>0</v>
      </c>
      <c r="I109" s="1022">
        <v>3783.5607759050181</v>
      </c>
      <c r="J109" s="1812">
        <v>191360.57268479103</v>
      </c>
      <c r="K109" s="848">
        <v>11612</v>
      </c>
      <c r="L109" s="531"/>
    </row>
    <row r="110" spans="1:12" ht="12.75" x14ac:dyDescent="0.2">
      <c r="A110" s="107" t="s">
        <v>285</v>
      </c>
      <c r="B110" s="1733">
        <v>37505.467081275201</v>
      </c>
      <c r="C110" s="1203">
        <f t="shared" ref="C110:C126" si="3">SUM(D110:J110)</f>
        <v>320537.23986266396</v>
      </c>
      <c r="D110" s="1456">
        <v>104442.30897125728</v>
      </c>
      <c r="E110" s="1879">
        <v>0</v>
      </c>
      <c r="F110" s="1022">
        <v>20831.923393754809</v>
      </c>
      <c r="G110" s="1022">
        <v>0</v>
      </c>
      <c r="H110" s="1838">
        <v>0</v>
      </c>
      <c r="I110" s="1022">
        <v>4192.4039170148026</v>
      </c>
      <c r="J110" s="1812">
        <v>191070.60358063705</v>
      </c>
      <c r="K110" s="848">
        <v>12519</v>
      </c>
      <c r="L110" s="531"/>
    </row>
    <row r="111" spans="1:12" ht="12.75" x14ac:dyDescent="0.2">
      <c r="A111" s="107" t="s">
        <v>286</v>
      </c>
      <c r="B111" s="1733">
        <v>27584.862741530389</v>
      </c>
      <c r="C111" s="1203">
        <f t="shared" si="3"/>
        <v>199780.67918563148</v>
      </c>
      <c r="D111" s="1456">
        <v>75203.633175291077</v>
      </c>
      <c r="E111" s="1879">
        <v>0</v>
      </c>
      <c r="F111" s="1022">
        <v>17001.059654830366</v>
      </c>
      <c r="G111" s="1022">
        <v>0</v>
      </c>
      <c r="H111" s="1838">
        <v>0</v>
      </c>
      <c r="I111" s="1022">
        <v>3220.7491869376217</v>
      </c>
      <c r="J111" s="1812">
        <v>104355.23716857242</v>
      </c>
      <c r="K111" s="848">
        <v>7527</v>
      </c>
      <c r="L111" s="531"/>
    </row>
    <row r="112" spans="1:12" ht="12.75" x14ac:dyDescent="0.2">
      <c r="A112" s="107" t="s">
        <v>287</v>
      </c>
      <c r="B112" s="1733">
        <v>12635.455616682892</v>
      </c>
      <c r="C112" s="1203">
        <f t="shared" si="3"/>
        <v>112353.39367088096</v>
      </c>
      <c r="D112" s="1456">
        <v>34304.187752222737</v>
      </c>
      <c r="E112" s="1879">
        <v>0</v>
      </c>
      <c r="F112" s="1022">
        <v>8075.1003916445952</v>
      </c>
      <c r="G112" s="1022">
        <v>0</v>
      </c>
      <c r="H112" s="1838">
        <v>0</v>
      </c>
      <c r="I112" s="1022">
        <v>1459.017253617124</v>
      </c>
      <c r="J112" s="1812">
        <v>68515.088273396497</v>
      </c>
      <c r="K112" s="848">
        <v>3817</v>
      </c>
      <c r="L112" s="531"/>
    </row>
    <row r="113" spans="1:13" ht="12.75" x14ac:dyDescent="0.2">
      <c r="A113" s="107" t="s">
        <v>288</v>
      </c>
      <c r="B113" s="1733">
        <v>20258.02258807551</v>
      </c>
      <c r="C113" s="1203">
        <f t="shared" si="3"/>
        <v>138029.94493427704</v>
      </c>
      <c r="D113" s="1456">
        <v>54097.617030947556</v>
      </c>
      <c r="E113" s="1879">
        <v>212.90251000000001</v>
      </c>
      <c r="F113" s="1022">
        <v>13449.711435818739</v>
      </c>
      <c r="G113" s="1022">
        <v>0</v>
      </c>
      <c r="H113" s="1838">
        <v>0</v>
      </c>
      <c r="I113" s="1022">
        <v>2484.2734594960657</v>
      </c>
      <c r="J113" s="1812">
        <v>67785.440498014694</v>
      </c>
      <c r="K113" s="848">
        <v>4582</v>
      </c>
      <c r="L113" s="531"/>
    </row>
    <row r="114" spans="1:13" ht="12.75" x14ac:dyDescent="0.2">
      <c r="A114" s="107" t="s">
        <v>289</v>
      </c>
      <c r="B114" s="1733">
        <v>28457.495568900034</v>
      </c>
      <c r="C114" s="1203">
        <f t="shared" si="3"/>
        <v>161212.01555373875</v>
      </c>
      <c r="D114" s="1456">
        <v>71074.072656803022</v>
      </c>
      <c r="E114" s="1879">
        <v>-254.727</v>
      </c>
      <c r="F114" s="1022">
        <v>19785.532302906195</v>
      </c>
      <c r="G114" s="1022">
        <v>0</v>
      </c>
      <c r="H114" s="1838">
        <v>0</v>
      </c>
      <c r="I114" s="1022">
        <v>4168.831186445479</v>
      </c>
      <c r="J114" s="1812">
        <v>66438.306407584052</v>
      </c>
      <c r="K114" s="848">
        <v>5912</v>
      </c>
      <c r="L114" s="531"/>
    </row>
    <row r="115" spans="1:13" ht="12.75" x14ac:dyDescent="0.2">
      <c r="A115" s="107" t="s">
        <v>290</v>
      </c>
      <c r="B115" s="1733">
        <v>22008.075417501026</v>
      </c>
      <c r="C115" s="1203">
        <f t="shared" si="3"/>
        <v>336213.11280347139</v>
      </c>
      <c r="D115" s="1456">
        <v>59750.053665673076</v>
      </c>
      <c r="E115" s="1879">
        <v>1191.2088700000002</v>
      </c>
      <c r="F115" s="1022">
        <v>14064.979041085136</v>
      </c>
      <c r="G115" s="1022">
        <v>0</v>
      </c>
      <c r="H115" s="1838">
        <v>35343.250759999988</v>
      </c>
      <c r="I115" s="1022">
        <v>2541.2745473653586</v>
      </c>
      <c r="J115" s="1812">
        <v>223322.3459193478</v>
      </c>
      <c r="K115" s="848">
        <v>8919</v>
      </c>
      <c r="L115" s="531"/>
    </row>
    <row r="116" spans="1:13" ht="12.75" x14ac:dyDescent="0.2">
      <c r="A116" s="107" t="s">
        <v>291</v>
      </c>
      <c r="B116" s="1733">
        <v>23576.172269417613</v>
      </c>
      <c r="C116" s="1203">
        <f t="shared" si="3"/>
        <v>157927.76597161315</v>
      </c>
      <c r="D116" s="1456">
        <v>59072.876891758184</v>
      </c>
      <c r="E116" s="1879">
        <v>153.66695999999999</v>
      </c>
      <c r="F116" s="1022">
        <v>16775.085262944984</v>
      </c>
      <c r="G116" s="1022">
        <v>0</v>
      </c>
      <c r="H116" s="1838">
        <v>3313.4213599999998</v>
      </c>
      <c r="I116" s="1022">
        <v>3307.1815877512668</v>
      </c>
      <c r="J116" s="1812">
        <v>75305.533909158708</v>
      </c>
      <c r="K116" s="848">
        <v>5791</v>
      </c>
      <c r="L116" s="531"/>
    </row>
    <row r="117" spans="1:13" ht="12.75" x14ac:dyDescent="0.2">
      <c r="A117" s="107" t="s">
        <v>292</v>
      </c>
      <c r="B117" s="1733">
        <v>24152.009276899706</v>
      </c>
      <c r="C117" s="1203">
        <f t="shared" si="3"/>
        <v>151565.13461219304</v>
      </c>
      <c r="D117" s="1456">
        <v>65570.651819969586</v>
      </c>
      <c r="E117" s="1879">
        <v>0</v>
      </c>
      <c r="F117" s="1022">
        <v>15435.129961866525</v>
      </c>
      <c r="G117" s="1022">
        <v>0</v>
      </c>
      <c r="H117" s="1838">
        <v>0</v>
      </c>
      <c r="I117" s="1022">
        <v>2788.8347926284268</v>
      </c>
      <c r="J117" s="1812">
        <v>67770.5180377285</v>
      </c>
      <c r="K117" s="848">
        <v>5353</v>
      </c>
      <c r="L117" s="531"/>
    </row>
    <row r="118" spans="1:13" ht="12.75" x14ac:dyDescent="0.2">
      <c r="A118" s="107" t="s">
        <v>293</v>
      </c>
      <c r="B118" s="1733">
        <v>32511.778179686851</v>
      </c>
      <c r="C118" s="1203">
        <f t="shared" si="3"/>
        <v>308298.46041691495</v>
      </c>
      <c r="D118" s="1456">
        <v>96569.552982415422</v>
      </c>
      <c r="E118" s="1879">
        <v>92.089160000000007</v>
      </c>
      <c r="F118" s="1022">
        <v>17514.362402475865</v>
      </c>
      <c r="G118" s="1022">
        <v>0</v>
      </c>
      <c r="H118" s="1838">
        <v>0</v>
      </c>
      <c r="I118" s="1022">
        <v>4790.1339550657412</v>
      </c>
      <c r="J118" s="1812">
        <v>189332.32191695791</v>
      </c>
      <c r="K118" s="848">
        <v>9170</v>
      </c>
      <c r="L118" s="531"/>
    </row>
    <row r="119" spans="1:13" ht="12.75" x14ac:dyDescent="0.2">
      <c r="A119" s="107" t="s">
        <v>294</v>
      </c>
      <c r="B119" s="1733">
        <v>27365.558116400509</v>
      </c>
      <c r="C119" s="1203">
        <f t="shared" si="3"/>
        <v>173816.5937615236</v>
      </c>
      <c r="D119" s="1456">
        <v>70715.887724780478</v>
      </c>
      <c r="E119" s="1879">
        <v>0</v>
      </c>
      <c r="F119" s="1022">
        <v>16016.698045564142</v>
      </c>
      <c r="G119" s="1022">
        <v>0</v>
      </c>
      <c r="H119" s="1838">
        <v>0</v>
      </c>
      <c r="I119" s="1022">
        <v>3609.4678704982039</v>
      </c>
      <c r="J119" s="1812">
        <v>83474.540120680787</v>
      </c>
      <c r="K119" s="848">
        <v>7002</v>
      </c>
      <c r="L119" s="531"/>
    </row>
    <row r="120" spans="1:13" ht="12.75" x14ac:dyDescent="0.2">
      <c r="A120" s="107" t="s">
        <v>295</v>
      </c>
      <c r="B120" s="1733">
        <v>62301.684592572674</v>
      </c>
      <c r="C120" s="1203">
        <f t="shared" si="3"/>
        <v>529061.59218298807</v>
      </c>
      <c r="D120" s="1456">
        <v>260214.16716612014</v>
      </c>
      <c r="E120" s="1879">
        <v>0</v>
      </c>
      <c r="F120" s="1022">
        <v>40001.772448616917</v>
      </c>
      <c r="G120" s="1022">
        <v>0</v>
      </c>
      <c r="H120" s="1838">
        <v>-6.1497200000000003</v>
      </c>
      <c r="I120" s="1022">
        <v>2972.7427489534634</v>
      </c>
      <c r="J120" s="1812">
        <v>225879.05953929751</v>
      </c>
      <c r="K120" s="848">
        <v>18021</v>
      </c>
      <c r="L120" s="531"/>
    </row>
    <row r="121" spans="1:13" ht="12.75" x14ac:dyDescent="0.2">
      <c r="A121" s="107" t="s">
        <v>296</v>
      </c>
      <c r="B121" s="1733">
        <v>46483.600972930333</v>
      </c>
      <c r="C121" s="1203">
        <f t="shared" si="3"/>
        <v>255441.2023151436</v>
      </c>
      <c r="D121" s="1456">
        <v>139744.77946332243</v>
      </c>
      <c r="E121" s="1879">
        <v>0</v>
      </c>
      <c r="F121" s="1022">
        <v>15973.390856437331</v>
      </c>
      <c r="G121" s="1022">
        <v>0</v>
      </c>
      <c r="H121" s="1838">
        <v>0</v>
      </c>
      <c r="I121" s="1022">
        <v>3681.6987021058958</v>
      </c>
      <c r="J121" s="1812">
        <v>96041.333293277945</v>
      </c>
      <c r="K121" s="848">
        <v>10623</v>
      </c>
      <c r="L121" s="531"/>
    </row>
    <row r="122" spans="1:13" ht="12.75" x14ac:dyDescent="0.2">
      <c r="A122" s="107" t="s">
        <v>297</v>
      </c>
      <c r="B122" s="1733">
        <v>34055.572948203029</v>
      </c>
      <c r="C122" s="1203">
        <f t="shared" si="3"/>
        <v>217328.5944701352</v>
      </c>
      <c r="D122" s="1456">
        <v>91306.729881435662</v>
      </c>
      <c r="E122" s="1879">
        <v>0</v>
      </c>
      <c r="F122" s="1022">
        <v>17805.220287731365</v>
      </c>
      <c r="G122" s="1022">
        <v>0</v>
      </c>
      <c r="H122" s="1838">
        <v>0</v>
      </c>
      <c r="I122" s="1022">
        <v>3785.26880960264</v>
      </c>
      <c r="J122" s="1812">
        <v>104431.37549136553</v>
      </c>
      <c r="K122" s="848">
        <v>8634</v>
      </c>
      <c r="L122" s="531"/>
    </row>
    <row r="123" spans="1:13" ht="12.75" x14ac:dyDescent="0.2">
      <c r="A123" s="107" t="s">
        <v>298</v>
      </c>
      <c r="B123" s="1733">
        <v>50289.170115683402</v>
      </c>
      <c r="C123" s="1203">
        <f t="shared" si="3"/>
        <v>411643.61279022251</v>
      </c>
      <c r="D123" s="1456">
        <v>178529.81335388901</v>
      </c>
      <c r="E123" s="1879">
        <v>813.14736000000005</v>
      </c>
      <c r="F123" s="1022">
        <v>13870.275370156793</v>
      </c>
      <c r="G123" s="1022">
        <v>0</v>
      </c>
      <c r="H123" s="1838">
        <v>2210.3056299999998</v>
      </c>
      <c r="I123" s="1022">
        <v>3355.4678423115747</v>
      </c>
      <c r="J123" s="1812">
        <v>212864.60323386511</v>
      </c>
      <c r="K123" s="848">
        <v>17128</v>
      </c>
      <c r="L123" s="531"/>
    </row>
    <row r="124" spans="1:13" ht="12.75" x14ac:dyDescent="0.2">
      <c r="A124" s="107" t="s">
        <v>299</v>
      </c>
      <c r="B124" s="1733">
        <v>48292.503193280019</v>
      </c>
      <c r="C124" s="1203">
        <f t="shared" si="3"/>
        <v>255804.99140695477</v>
      </c>
      <c r="D124" s="1456">
        <v>121300.65008793074</v>
      </c>
      <c r="E124" s="1879">
        <v>0</v>
      </c>
      <c r="F124" s="1022">
        <v>13480.526519291234</v>
      </c>
      <c r="G124" s="1022">
        <v>0</v>
      </c>
      <c r="H124" s="1838">
        <v>0</v>
      </c>
      <c r="I124" s="1022">
        <v>3834.0075153975363</v>
      </c>
      <c r="J124" s="1812">
        <v>117189.80728433526</v>
      </c>
      <c r="K124" s="848">
        <v>13379</v>
      </c>
      <c r="L124" s="531"/>
    </row>
    <row r="125" spans="1:13" ht="12.75" x14ac:dyDescent="0.2">
      <c r="A125" s="107" t="s">
        <v>300</v>
      </c>
      <c r="B125" s="1733">
        <v>48225.651338373042</v>
      </c>
      <c r="C125" s="1203">
        <f t="shared" si="3"/>
        <v>295194.53070374695</v>
      </c>
      <c r="D125" s="1456">
        <v>129871.55827654275</v>
      </c>
      <c r="E125" s="1879">
        <v>0</v>
      </c>
      <c r="F125" s="1022">
        <v>12249.219703749548</v>
      </c>
      <c r="G125" s="1022">
        <v>0</v>
      </c>
      <c r="H125" s="1838">
        <v>1995.5514200000002</v>
      </c>
      <c r="I125" s="1022">
        <v>4197.7148050722944</v>
      </c>
      <c r="J125" s="1812">
        <v>146880.48649838232</v>
      </c>
      <c r="K125" s="848">
        <v>15575</v>
      </c>
      <c r="L125" s="531"/>
    </row>
    <row r="126" spans="1:13" ht="12.75" x14ac:dyDescent="0.2">
      <c r="A126" s="107" t="s">
        <v>301</v>
      </c>
      <c r="B126" s="1733">
        <v>49977.483734996706</v>
      </c>
      <c r="C126" s="1203">
        <f t="shared" si="3"/>
        <v>259891.04720537292</v>
      </c>
      <c r="D126" s="1456">
        <v>151002.81215851245</v>
      </c>
      <c r="E126" s="1879">
        <v>464.15285000000006</v>
      </c>
      <c r="F126" s="1022">
        <v>16821.57221420261</v>
      </c>
      <c r="G126" s="1022">
        <v>0</v>
      </c>
      <c r="H126" s="1838">
        <v>2266.0267699999999</v>
      </c>
      <c r="I126" s="1022">
        <v>4908.7030438314841</v>
      </c>
      <c r="J126" s="1812">
        <v>84427.780168826372</v>
      </c>
      <c r="K126" s="848">
        <v>12652</v>
      </c>
      <c r="L126" s="531"/>
      <c r="M126" s="16"/>
    </row>
    <row r="127" spans="1:13" x14ac:dyDescent="0.2">
      <c r="A127" s="107"/>
      <c r="B127" s="532"/>
      <c r="C127" s="1058"/>
      <c r="D127" s="1058"/>
      <c r="E127" s="1058"/>
      <c r="F127" s="1058"/>
      <c r="G127" s="1058"/>
      <c r="H127" s="1058"/>
      <c r="I127" s="1058"/>
      <c r="J127" s="1059"/>
      <c r="K127" s="929"/>
      <c r="L127" s="531"/>
      <c r="M127" s="16"/>
    </row>
    <row r="128" spans="1:13" x14ac:dyDescent="0.2">
      <c r="A128" s="526" t="s">
        <v>11</v>
      </c>
      <c r="B128" s="527">
        <f t="shared" ref="B128:K128" si="4">SUM(B109:B126)</f>
        <v>628254.23201962886</v>
      </c>
      <c r="C128" s="1096">
        <f t="shared" si="4"/>
        <v>4588188.3901362196</v>
      </c>
      <c r="D128" s="1096">
        <f t="shared" si="4"/>
        <v>1851672.9691199998</v>
      </c>
      <c r="E128" s="1096">
        <f t="shared" si="4"/>
        <v>2672.4407100000003</v>
      </c>
      <c r="F128" s="1096">
        <f t="shared" si="4"/>
        <v>309194.28805999999</v>
      </c>
      <c r="G128" s="1096">
        <f t="shared" si="4"/>
        <v>0</v>
      </c>
      <c r="H128" s="1096">
        <f t="shared" si="4"/>
        <v>45122.40621999999</v>
      </c>
      <c r="I128" s="1097">
        <f t="shared" si="4"/>
        <v>63081.331999999995</v>
      </c>
      <c r="J128" s="1098">
        <f t="shared" si="4"/>
        <v>2316444.9540262194</v>
      </c>
      <c r="K128" s="958">
        <f t="shared" si="4"/>
        <v>178216</v>
      </c>
      <c r="L128" s="531"/>
    </row>
    <row r="129" spans="1:13" ht="12.75" thickBot="1" x14ac:dyDescent="0.25">
      <c r="A129" s="170"/>
      <c r="B129" s="533"/>
      <c r="C129" s="530"/>
      <c r="D129" s="530"/>
      <c r="E129" s="530"/>
      <c r="F129" s="530"/>
      <c r="G129" s="530"/>
      <c r="H129" s="318"/>
      <c r="I129" s="530"/>
      <c r="J129" s="830"/>
      <c r="K129" s="717"/>
      <c r="L129" s="534"/>
    </row>
    <row r="130" spans="1:13" x14ac:dyDescent="0.2">
      <c r="A130" s="666"/>
      <c r="B130" s="667"/>
      <c r="C130" s="668"/>
      <c r="D130" s="668"/>
      <c r="E130" s="668"/>
      <c r="F130" s="668"/>
      <c r="G130" s="668"/>
      <c r="H130" s="668"/>
      <c r="I130" s="668"/>
      <c r="J130" s="668"/>
      <c r="K130" s="676"/>
      <c r="L130" s="534"/>
      <c r="M130" s="16"/>
    </row>
    <row r="131" spans="1:13" x14ac:dyDescent="0.2">
      <c r="A131" s="670" t="s">
        <v>2063</v>
      </c>
      <c r="B131" s="609"/>
      <c r="C131" s="272"/>
      <c r="D131" s="272"/>
      <c r="E131" s="272"/>
      <c r="F131" s="272"/>
      <c r="G131" s="272"/>
      <c r="H131" s="272"/>
      <c r="I131" s="272"/>
      <c r="J131" s="272"/>
      <c r="K131" s="677"/>
      <c r="L131" s="12"/>
      <c r="M131" s="16"/>
    </row>
    <row r="132" spans="1:13" ht="12" customHeight="1" x14ac:dyDescent="0.2">
      <c r="A132" s="2036" t="s">
        <v>2143</v>
      </c>
      <c r="B132" s="2034"/>
      <c r="C132" s="2034"/>
      <c r="D132" s="2034"/>
      <c r="E132" s="2034"/>
      <c r="F132" s="2034"/>
      <c r="G132" s="2034"/>
      <c r="H132" s="2034"/>
      <c r="I132" s="2035"/>
      <c r="J132" s="2036"/>
      <c r="K132" s="2035"/>
      <c r="L132" s="15"/>
    </row>
    <row r="133" spans="1:13" ht="36" customHeight="1" x14ac:dyDescent="0.2">
      <c r="A133" s="2033" t="s">
        <v>2084</v>
      </c>
      <c r="B133" s="2034"/>
      <c r="C133" s="2034"/>
      <c r="D133" s="2034"/>
      <c r="E133" s="2034"/>
      <c r="F133" s="2034"/>
      <c r="G133" s="2034"/>
      <c r="H133" s="2034"/>
      <c r="I133" s="2034"/>
      <c r="J133" s="2034"/>
      <c r="K133" s="2035"/>
      <c r="L133" s="15"/>
    </row>
    <row r="134" spans="1:13" ht="12.75" customHeight="1" x14ac:dyDescent="0.2">
      <c r="A134" s="2036" t="s">
        <v>1247</v>
      </c>
      <c r="B134" s="2034"/>
      <c r="C134" s="2034"/>
      <c r="D134" s="2034"/>
      <c r="E134" s="2034"/>
      <c r="F134" s="2034"/>
      <c r="G134" s="2034"/>
      <c r="H134" s="2034"/>
      <c r="I134" s="2034"/>
      <c r="J134" s="2034"/>
      <c r="K134" s="2035"/>
      <c r="L134" s="15"/>
    </row>
    <row r="135" spans="1:13" ht="36" customHeight="1" x14ac:dyDescent="0.2">
      <c r="A135" s="2033" t="s">
        <v>2109</v>
      </c>
      <c r="B135" s="2034"/>
      <c r="C135" s="2034"/>
      <c r="D135" s="2034"/>
      <c r="E135" s="2034"/>
      <c r="F135" s="2034"/>
      <c r="G135" s="2034"/>
      <c r="H135" s="2034"/>
      <c r="I135" s="2035"/>
      <c r="J135" s="2036"/>
      <c r="K135" s="2035"/>
    </row>
    <row r="136" spans="1:13" ht="12" customHeight="1" x14ac:dyDescent="0.2">
      <c r="A136" s="2036" t="s">
        <v>2079</v>
      </c>
      <c r="B136" s="2034"/>
      <c r="C136" s="2034"/>
      <c r="D136" s="2034"/>
      <c r="E136" s="2034"/>
      <c r="F136" s="2034"/>
      <c r="G136" s="2034"/>
      <c r="H136" s="2034"/>
      <c r="I136" s="2034"/>
      <c r="J136" s="2034"/>
      <c r="K136" s="2035"/>
      <c r="L136" s="15"/>
    </row>
    <row r="137" spans="1:13" ht="24" customHeight="1" x14ac:dyDescent="0.2">
      <c r="A137" s="2033" t="s">
        <v>2088</v>
      </c>
      <c r="B137" s="2034"/>
      <c r="C137" s="2034"/>
      <c r="D137" s="2034"/>
      <c r="E137" s="2034"/>
      <c r="F137" s="2034"/>
      <c r="G137" s="2034"/>
      <c r="H137" s="2034"/>
      <c r="I137" s="2034"/>
      <c r="J137" s="2034"/>
      <c r="K137" s="2035"/>
      <c r="L137" s="15"/>
    </row>
    <row r="138" spans="1:13" ht="24" customHeight="1" x14ac:dyDescent="0.2">
      <c r="A138" s="2033" t="s">
        <v>1248</v>
      </c>
      <c r="B138" s="2034"/>
      <c r="C138" s="2034"/>
      <c r="D138" s="2034"/>
      <c r="E138" s="2034"/>
      <c r="F138" s="2034"/>
      <c r="G138" s="2034"/>
      <c r="H138" s="2034"/>
      <c r="I138" s="2034"/>
      <c r="J138" s="2034"/>
      <c r="K138" s="2035"/>
      <c r="L138" s="12"/>
    </row>
    <row r="139" spans="1:13" ht="12.75" thickBot="1" x14ac:dyDescent="0.25">
      <c r="A139" s="2037" t="s">
        <v>2129</v>
      </c>
      <c r="B139" s="2038"/>
      <c r="C139" s="2038"/>
      <c r="D139" s="2038"/>
      <c r="E139" s="2038"/>
      <c r="F139" s="2038"/>
      <c r="G139" s="2038"/>
      <c r="H139" s="2038"/>
      <c r="I139" s="2038"/>
      <c r="J139" s="2038"/>
      <c r="K139" s="2039"/>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1537.3811807326001</v>
      </c>
      <c r="C4" s="1203">
        <f t="shared" ref="C4:C67" si="0">SUM(D4:J4)</f>
        <v>8866.6628446906252</v>
      </c>
      <c r="D4" s="1456">
        <v>3997.84512</v>
      </c>
      <c r="E4" s="1972">
        <v>0</v>
      </c>
      <c r="F4" s="1094">
        <v>346.78470000000004</v>
      </c>
      <c r="G4" s="1094">
        <v>0</v>
      </c>
      <c r="H4" s="1857">
        <v>0</v>
      </c>
      <c r="I4" s="1568">
        <v>67.739000000000004</v>
      </c>
      <c r="J4" s="1809">
        <v>4454.2940246906255</v>
      </c>
      <c r="K4" s="910">
        <v>497</v>
      </c>
    </row>
    <row r="5" spans="1:11" ht="12.75" customHeight="1" x14ac:dyDescent="0.2">
      <c r="A5" s="3" t="s">
        <v>611</v>
      </c>
      <c r="B5" s="1730">
        <v>21136.163272978003</v>
      </c>
      <c r="C5" s="1203">
        <f t="shared" si="0"/>
        <v>166514.74590098788</v>
      </c>
      <c r="D5" s="1456">
        <v>68428.952160000001</v>
      </c>
      <c r="E5" s="1972">
        <v>0</v>
      </c>
      <c r="F5" s="1094">
        <v>8872.6258899999993</v>
      </c>
      <c r="G5" s="1094">
        <v>0</v>
      </c>
      <c r="H5" s="1857">
        <v>964.54894999999999</v>
      </c>
      <c r="I5" s="1569">
        <v>1736.4480000000001</v>
      </c>
      <c r="J5" s="1809">
        <v>86512.170900987898</v>
      </c>
      <c r="K5" s="911">
        <v>7391</v>
      </c>
    </row>
    <row r="6" spans="1:11" ht="12.75" customHeight="1" x14ac:dyDescent="0.2">
      <c r="A6" s="3" t="s">
        <v>612</v>
      </c>
      <c r="B6" s="1730">
        <v>4494.7527190552</v>
      </c>
      <c r="C6" s="1203">
        <f t="shared" si="0"/>
        <v>29886.05765771048</v>
      </c>
      <c r="D6" s="1456">
        <v>14701.410959999999</v>
      </c>
      <c r="E6" s="1972">
        <v>0</v>
      </c>
      <c r="F6" s="1094">
        <v>1577.6215800000004</v>
      </c>
      <c r="G6" s="1094">
        <v>0</v>
      </c>
      <c r="H6" s="1857">
        <v>0</v>
      </c>
      <c r="I6" s="1569">
        <v>286.42</v>
      </c>
      <c r="J6" s="1809">
        <v>13320.605117710484</v>
      </c>
      <c r="K6" s="911">
        <v>1327</v>
      </c>
    </row>
    <row r="7" spans="1:11" ht="12.75" customHeight="1" x14ac:dyDescent="0.2">
      <c r="A7" s="3" t="s">
        <v>133</v>
      </c>
      <c r="B7" s="1730">
        <v>577.30609160590006</v>
      </c>
      <c r="C7" s="1203">
        <f t="shared" si="0"/>
        <v>3387.3321473697997</v>
      </c>
      <c r="D7" s="1456">
        <v>1428.87924</v>
      </c>
      <c r="E7" s="1972">
        <v>0</v>
      </c>
      <c r="F7" s="1094">
        <v>74.469809999999995</v>
      </c>
      <c r="G7" s="1094">
        <v>0</v>
      </c>
      <c r="H7" s="1857">
        <v>0</v>
      </c>
      <c r="I7" s="1569">
        <v>0.40200000000000002</v>
      </c>
      <c r="J7" s="1809">
        <v>1883.5810973697996</v>
      </c>
      <c r="K7" s="911">
        <v>174</v>
      </c>
    </row>
    <row r="8" spans="1:11" ht="12.75" customHeight="1" x14ac:dyDescent="0.2">
      <c r="A8" s="3" t="s">
        <v>613</v>
      </c>
      <c r="B8" s="1730">
        <v>1020.1359938562999</v>
      </c>
      <c r="C8" s="1203">
        <f t="shared" si="0"/>
        <v>7843.1841872486038</v>
      </c>
      <c r="D8" s="1456">
        <v>3911.3021999999996</v>
      </c>
      <c r="E8" s="1972">
        <v>0</v>
      </c>
      <c r="F8" s="1094">
        <v>112.66550000000001</v>
      </c>
      <c r="G8" s="1094">
        <v>0</v>
      </c>
      <c r="H8" s="1857">
        <v>0</v>
      </c>
      <c r="I8" s="1569">
        <v>5.6479999999999997</v>
      </c>
      <c r="J8" s="1809">
        <v>3813.5684872486036</v>
      </c>
      <c r="K8" s="911">
        <v>398</v>
      </c>
    </row>
    <row r="9" spans="1:11" ht="12.75" customHeight="1" x14ac:dyDescent="0.2">
      <c r="A9" s="3" t="s">
        <v>134</v>
      </c>
      <c r="B9" s="1730">
        <v>3142.180880379</v>
      </c>
      <c r="C9" s="1203">
        <f t="shared" si="0"/>
        <v>19219.514646619122</v>
      </c>
      <c r="D9" s="1456">
        <v>9059.7909600000021</v>
      </c>
      <c r="E9" s="1972">
        <v>0</v>
      </c>
      <c r="F9" s="1094">
        <v>1150.89724</v>
      </c>
      <c r="G9" s="1094">
        <v>0</v>
      </c>
      <c r="H9" s="1857">
        <v>0</v>
      </c>
      <c r="I9" s="1569">
        <v>335.68200000000002</v>
      </c>
      <c r="J9" s="1809">
        <v>8673.1444466191206</v>
      </c>
      <c r="K9" s="911">
        <v>782</v>
      </c>
    </row>
    <row r="10" spans="1:11" ht="12.75" customHeight="1" x14ac:dyDescent="0.2">
      <c r="A10" s="3" t="s">
        <v>559</v>
      </c>
      <c r="B10" s="1730">
        <v>1338.1698141059001</v>
      </c>
      <c r="C10" s="1203">
        <f t="shared" si="0"/>
        <v>8173.3880746749719</v>
      </c>
      <c r="D10" s="1456">
        <v>3376.1928599999992</v>
      </c>
      <c r="E10" s="1972">
        <v>0</v>
      </c>
      <c r="F10" s="1094">
        <v>218.14426999999995</v>
      </c>
      <c r="G10" s="1094">
        <v>0</v>
      </c>
      <c r="H10" s="1857">
        <v>0</v>
      </c>
      <c r="I10" s="1569">
        <v>53.29</v>
      </c>
      <c r="J10" s="1809">
        <v>4525.760944674973</v>
      </c>
      <c r="K10" s="911">
        <v>468</v>
      </c>
    </row>
    <row r="11" spans="1:11" ht="12.75" customHeight="1" x14ac:dyDescent="0.2">
      <c r="A11" s="3" t="s">
        <v>136</v>
      </c>
      <c r="B11" s="1730">
        <v>1501.8682036553998</v>
      </c>
      <c r="C11" s="1203">
        <f t="shared" si="0"/>
        <v>6019.4241831311856</v>
      </c>
      <c r="D11" s="1456">
        <v>2992.0822800000014</v>
      </c>
      <c r="E11" s="1972">
        <v>0</v>
      </c>
      <c r="F11" s="1094">
        <v>215.27113</v>
      </c>
      <c r="G11" s="1094">
        <v>0</v>
      </c>
      <c r="H11" s="1857">
        <v>0</v>
      </c>
      <c r="I11" s="1569">
        <v>10.608000000000001</v>
      </c>
      <c r="J11" s="1809">
        <v>2801.4627731311839</v>
      </c>
      <c r="K11" s="911">
        <v>399</v>
      </c>
    </row>
    <row r="12" spans="1:11" ht="12.75" customHeight="1" x14ac:dyDescent="0.2">
      <c r="A12" s="3" t="s">
        <v>561</v>
      </c>
      <c r="B12" s="1730">
        <v>2758.9775471971998</v>
      </c>
      <c r="C12" s="1203">
        <f t="shared" si="0"/>
        <v>18345.902332989779</v>
      </c>
      <c r="D12" s="1456">
        <v>9453.1447799999969</v>
      </c>
      <c r="E12" s="1972">
        <v>0</v>
      </c>
      <c r="F12" s="1094">
        <v>590.79790000000003</v>
      </c>
      <c r="G12" s="1094">
        <v>0</v>
      </c>
      <c r="H12" s="1857">
        <v>0</v>
      </c>
      <c r="I12" s="1569">
        <v>107.374</v>
      </c>
      <c r="J12" s="1809">
        <v>8194.5856529897828</v>
      </c>
      <c r="K12" s="911">
        <v>833</v>
      </c>
    </row>
    <row r="13" spans="1:11" ht="12.75" customHeight="1" x14ac:dyDescent="0.2">
      <c r="A13" s="3" t="s">
        <v>138</v>
      </c>
      <c r="B13" s="1730">
        <v>8675.4062490340002</v>
      </c>
      <c r="C13" s="1203">
        <f t="shared" si="0"/>
        <v>64084.575133410268</v>
      </c>
      <c r="D13" s="1456">
        <v>26591.301059999998</v>
      </c>
      <c r="E13" s="1972">
        <v>0</v>
      </c>
      <c r="F13" s="1094">
        <v>3316.90724</v>
      </c>
      <c r="G13" s="1094">
        <v>0</v>
      </c>
      <c r="H13" s="1857">
        <v>0</v>
      </c>
      <c r="I13" s="1569">
        <v>501.69799999999998</v>
      </c>
      <c r="J13" s="1809">
        <v>33674.668833410273</v>
      </c>
      <c r="K13" s="911">
        <v>2916</v>
      </c>
    </row>
    <row r="14" spans="1:11" ht="12.75" customHeight="1" x14ac:dyDescent="0.2">
      <c r="A14" s="3" t="s">
        <v>61</v>
      </c>
      <c r="B14" s="1730">
        <v>1948.8385151187999</v>
      </c>
      <c r="C14" s="1203">
        <f t="shared" si="0"/>
        <v>12546.299016635132</v>
      </c>
      <c r="D14" s="1456">
        <v>6356.4666000000016</v>
      </c>
      <c r="E14" s="1972">
        <v>0</v>
      </c>
      <c r="F14" s="1094">
        <v>538.95722000000012</v>
      </c>
      <c r="G14" s="1094">
        <v>0</v>
      </c>
      <c r="H14" s="1857">
        <v>0</v>
      </c>
      <c r="I14" s="1569">
        <v>63.759</v>
      </c>
      <c r="J14" s="1809">
        <v>5587.1161966351301</v>
      </c>
      <c r="K14" s="911">
        <v>676</v>
      </c>
    </row>
    <row r="15" spans="1:11" ht="12.75" customHeight="1" x14ac:dyDescent="0.2">
      <c r="A15" s="3" t="s">
        <v>564</v>
      </c>
      <c r="B15" s="1730">
        <v>2013.2030154892</v>
      </c>
      <c r="C15" s="1203">
        <f t="shared" si="0"/>
        <v>10185.441016093795</v>
      </c>
      <c r="D15" s="1456">
        <v>5288.3848199999984</v>
      </c>
      <c r="E15" s="1972">
        <v>0</v>
      </c>
      <c r="F15" s="1094">
        <v>522.40513999999985</v>
      </c>
      <c r="G15" s="1094">
        <v>0</v>
      </c>
      <c r="H15" s="1857">
        <v>0</v>
      </c>
      <c r="I15" s="1569">
        <v>121.07</v>
      </c>
      <c r="J15" s="1809">
        <v>4253.5810560937962</v>
      </c>
      <c r="K15" s="911">
        <v>434</v>
      </c>
    </row>
    <row r="16" spans="1:11" ht="12.75" customHeight="1" x14ac:dyDescent="0.2">
      <c r="A16" s="3" t="s">
        <v>142</v>
      </c>
      <c r="B16" s="1730">
        <v>771.81491416040012</v>
      </c>
      <c r="C16" s="1203">
        <f t="shared" si="0"/>
        <v>7319.4554183824184</v>
      </c>
      <c r="D16" s="1456">
        <v>3270.1210199999996</v>
      </c>
      <c r="E16" s="1972">
        <v>0</v>
      </c>
      <c r="F16" s="1094">
        <v>138.45294999999999</v>
      </c>
      <c r="G16" s="1094">
        <v>0</v>
      </c>
      <c r="H16" s="1857">
        <v>0</v>
      </c>
      <c r="I16" s="1569">
        <v>41.347000000000001</v>
      </c>
      <c r="J16" s="1809">
        <v>3869.5344483824183</v>
      </c>
      <c r="K16" s="911">
        <v>322</v>
      </c>
    </row>
    <row r="17" spans="1:11" ht="12.75" customHeight="1" x14ac:dyDescent="0.2">
      <c r="A17" s="3" t="s">
        <v>614</v>
      </c>
      <c r="B17" s="1730">
        <v>1913.6703879959</v>
      </c>
      <c r="C17" s="1203">
        <f t="shared" si="0"/>
        <v>11216.628777243959</v>
      </c>
      <c r="D17" s="1456">
        <v>6106.7063400000006</v>
      </c>
      <c r="E17" s="1972">
        <v>0</v>
      </c>
      <c r="F17" s="1094">
        <v>472.37544999999994</v>
      </c>
      <c r="G17" s="1094">
        <v>0</v>
      </c>
      <c r="H17" s="1857">
        <v>0</v>
      </c>
      <c r="I17" s="1569">
        <v>241.83699999999999</v>
      </c>
      <c r="J17" s="1809">
        <v>4395.7099872439594</v>
      </c>
      <c r="K17" s="911">
        <v>542</v>
      </c>
    </row>
    <row r="18" spans="1:11" ht="12.75" customHeight="1" x14ac:dyDescent="0.2">
      <c r="A18" s="3" t="s">
        <v>615</v>
      </c>
      <c r="B18" s="1730">
        <v>3629.4932330582005</v>
      </c>
      <c r="C18" s="1203">
        <f t="shared" si="0"/>
        <v>24630.116691186242</v>
      </c>
      <c r="D18" s="1456">
        <v>10282.985160000002</v>
      </c>
      <c r="E18" s="1972">
        <v>0</v>
      </c>
      <c r="F18" s="1094">
        <v>913.08330999999987</v>
      </c>
      <c r="G18" s="1094">
        <v>0</v>
      </c>
      <c r="H18" s="1857">
        <v>0</v>
      </c>
      <c r="I18" s="1569">
        <v>263.30099999999999</v>
      </c>
      <c r="J18" s="1809">
        <v>13170.74722118624</v>
      </c>
      <c r="K18" s="911">
        <v>1360</v>
      </c>
    </row>
    <row r="19" spans="1:11" ht="12.75" customHeight="1" x14ac:dyDescent="0.2">
      <c r="A19" s="3" t="s">
        <v>443</v>
      </c>
      <c r="B19" s="1730">
        <v>1559.3455321162999</v>
      </c>
      <c r="C19" s="1203">
        <f t="shared" si="0"/>
        <v>10608.5465058304</v>
      </c>
      <c r="D19" s="1456">
        <v>4469.5318800000005</v>
      </c>
      <c r="E19" s="1972">
        <v>0</v>
      </c>
      <c r="F19" s="1094">
        <v>293.75673999999992</v>
      </c>
      <c r="G19" s="1094">
        <v>0</v>
      </c>
      <c r="H19" s="1857">
        <v>0</v>
      </c>
      <c r="I19" s="1569">
        <v>48.098999999999997</v>
      </c>
      <c r="J19" s="1809">
        <v>5797.1588858304003</v>
      </c>
      <c r="K19" s="911">
        <v>494</v>
      </c>
    </row>
    <row r="20" spans="1:11" ht="12.75" customHeight="1" x14ac:dyDescent="0.2">
      <c r="A20" s="3" t="s">
        <v>72</v>
      </c>
      <c r="B20" s="1730">
        <v>2796.4479055235001</v>
      </c>
      <c r="C20" s="1203">
        <f t="shared" si="0"/>
        <v>21054.871819141077</v>
      </c>
      <c r="D20" s="1456">
        <v>9921.6919799999996</v>
      </c>
      <c r="E20" s="1972">
        <v>0</v>
      </c>
      <c r="F20" s="1094">
        <v>336.60940000000005</v>
      </c>
      <c r="G20" s="1094">
        <v>0</v>
      </c>
      <c r="H20" s="1857">
        <v>0</v>
      </c>
      <c r="I20" s="1569">
        <v>202.68700000000001</v>
      </c>
      <c r="J20" s="1809">
        <v>10593.883439141078</v>
      </c>
      <c r="K20" s="911">
        <v>944</v>
      </c>
    </row>
    <row r="21" spans="1:11" ht="12.75" customHeight="1" x14ac:dyDescent="0.2">
      <c r="A21" s="3" t="s">
        <v>1</v>
      </c>
      <c r="B21" s="1730">
        <v>6886.2572718749998</v>
      </c>
      <c r="C21" s="1203">
        <f t="shared" si="0"/>
        <v>53269.162957052031</v>
      </c>
      <c r="D21" s="1456">
        <v>25334.503979999998</v>
      </c>
      <c r="E21" s="1972">
        <v>0</v>
      </c>
      <c r="F21" s="1094">
        <v>2451.2103700000002</v>
      </c>
      <c r="G21" s="1094">
        <v>0</v>
      </c>
      <c r="H21" s="1857">
        <v>0</v>
      </c>
      <c r="I21" s="1569">
        <v>783.154</v>
      </c>
      <c r="J21" s="1809">
        <v>24700.294607052037</v>
      </c>
      <c r="K21" s="911">
        <v>2465</v>
      </c>
    </row>
    <row r="22" spans="1:11" ht="12.75" customHeight="1" x14ac:dyDescent="0.2">
      <c r="A22" s="3" t="s">
        <v>616</v>
      </c>
      <c r="B22" s="1730">
        <v>2420.2458079168</v>
      </c>
      <c r="C22" s="1203">
        <f t="shared" si="0"/>
        <v>12214.876049940896</v>
      </c>
      <c r="D22" s="1456">
        <v>6317.0079000000023</v>
      </c>
      <c r="E22" s="1972">
        <v>0</v>
      </c>
      <c r="F22" s="1094">
        <v>618.09661000000006</v>
      </c>
      <c r="G22" s="1094">
        <v>0</v>
      </c>
      <c r="H22" s="1857">
        <v>0</v>
      </c>
      <c r="I22" s="1569">
        <v>164.863</v>
      </c>
      <c r="J22" s="1809">
        <v>5114.9085399408923</v>
      </c>
      <c r="K22" s="911">
        <v>754</v>
      </c>
    </row>
    <row r="23" spans="1:11" ht="12.75" customHeight="1" x14ac:dyDescent="0.2">
      <c r="A23" s="3" t="s">
        <v>617</v>
      </c>
      <c r="B23" s="1730">
        <v>9424.4825844880015</v>
      </c>
      <c r="C23" s="1203">
        <f t="shared" si="0"/>
        <v>52737.076706684122</v>
      </c>
      <c r="D23" s="1456">
        <v>26502.319320000002</v>
      </c>
      <c r="E23" s="1972">
        <v>0</v>
      </c>
      <c r="F23" s="1094">
        <v>2096.2757300000003</v>
      </c>
      <c r="G23" s="1094">
        <v>0</v>
      </c>
      <c r="H23" s="1857">
        <v>0</v>
      </c>
      <c r="I23" s="1569">
        <v>636.745</v>
      </c>
      <c r="J23" s="1809">
        <v>23501.736656684123</v>
      </c>
      <c r="K23" s="911">
        <v>3220</v>
      </c>
    </row>
    <row r="24" spans="1:11" ht="12.75" customHeight="1" x14ac:dyDescent="0.2">
      <c r="A24" s="3" t="s">
        <v>76</v>
      </c>
      <c r="B24" s="1730">
        <v>1745.248930645</v>
      </c>
      <c r="C24" s="1203">
        <f t="shared" si="0"/>
        <v>12456.091529181947</v>
      </c>
      <c r="D24" s="1456">
        <v>5674.8893399999988</v>
      </c>
      <c r="E24" s="1972">
        <v>0</v>
      </c>
      <c r="F24" s="1094">
        <v>330.09488000000005</v>
      </c>
      <c r="G24" s="1094">
        <v>0</v>
      </c>
      <c r="H24" s="1857">
        <v>0</v>
      </c>
      <c r="I24" s="1569">
        <v>21.346</v>
      </c>
      <c r="J24" s="1809">
        <v>6429.7613091819503</v>
      </c>
      <c r="K24" s="911">
        <v>604</v>
      </c>
    </row>
    <row r="25" spans="1:11" ht="12.75" customHeight="1" x14ac:dyDescent="0.2">
      <c r="A25" s="3" t="s">
        <v>454</v>
      </c>
      <c r="B25" s="1730">
        <v>5439.0825289180002</v>
      </c>
      <c r="C25" s="1203">
        <f t="shared" si="0"/>
        <v>37680.22122978382</v>
      </c>
      <c r="D25" s="1456">
        <v>16946.252459999996</v>
      </c>
      <c r="E25" s="1972">
        <v>0</v>
      </c>
      <c r="F25" s="1094">
        <v>1960.1323500000008</v>
      </c>
      <c r="G25" s="1094">
        <v>0</v>
      </c>
      <c r="H25" s="1857">
        <v>332.31688000000003</v>
      </c>
      <c r="I25" s="1569">
        <v>343.358</v>
      </c>
      <c r="J25" s="1809">
        <v>18098.161539783825</v>
      </c>
      <c r="K25" s="911">
        <v>1848</v>
      </c>
    </row>
    <row r="26" spans="1:11" ht="12.75" customHeight="1" x14ac:dyDescent="0.2">
      <c r="A26" s="3" t="s">
        <v>618</v>
      </c>
      <c r="B26" s="1730">
        <v>1172.4190274309001</v>
      </c>
      <c r="C26" s="1203">
        <f t="shared" si="0"/>
        <v>10626.191690951389</v>
      </c>
      <c r="D26" s="1456">
        <v>4167.4139999999998</v>
      </c>
      <c r="E26" s="1972">
        <v>0</v>
      </c>
      <c r="F26" s="1094">
        <v>207.94859999999997</v>
      </c>
      <c r="G26" s="1094">
        <v>0</v>
      </c>
      <c r="H26" s="1857">
        <v>0</v>
      </c>
      <c r="I26" s="1569">
        <v>36.036999999999999</v>
      </c>
      <c r="J26" s="1809">
        <v>6214.7920909513887</v>
      </c>
      <c r="K26" s="911">
        <v>395</v>
      </c>
    </row>
    <row r="27" spans="1:11" ht="12.75" customHeight="1" x14ac:dyDescent="0.2">
      <c r="A27" s="3" t="s">
        <v>77</v>
      </c>
      <c r="B27" s="1730">
        <v>1217.0677050644001</v>
      </c>
      <c r="C27" s="1203">
        <f t="shared" si="0"/>
        <v>9140.073645288674</v>
      </c>
      <c r="D27" s="1456">
        <v>3305.5629599999993</v>
      </c>
      <c r="E27" s="1972">
        <v>0</v>
      </c>
      <c r="F27" s="1094">
        <v>183.5531</v>
      </c>
      <c r="G27" s="1094">
        <v>0</v>
      </c>
      <c r="H27" s="1857">
        <v>0</v>
      </c>
      <c r="I27" s="1569">
        <v>2.5169999999999999</v>
      </c>
      <c r="J27" s="1809">
        <v>5648.4405852886748</v>
      </c>
      <c r="K27" s="911">
        <v>509</v>
      </c>
    </row>
    <row r="28" spans="1:11" ht="12.75" customHeight="1" x14ac:dyDescent="0.2">
      <c r="A28" s="3" t="s">
        <v>148</v>
      </c>
      <c r="B28" s="1730">
        <v>1487.7398305951001</v>
      </c>
      <c r="C28" s="1203">
        <f t="shared" si="0"/>
        <v>10143.025731531838</v>
      </c>
      <c r="D28" s="1456">
        <v>4631.0662199999997</v>
      </c>
      <c r="E28" s="1972">
        <v>0</v>
      </c>
      <c r="F28" s="1094">
        <v>363.17576000000003</v>
      </c>
      <c r="G28" s="1094">
        <v>0</v>
      </c>
      <c r="H28" s="1857">
        <v>0</v>
      </c>
      <c r="I28" s="1569">
        <v>2.6440000000000001</v>
      </c>
      <c r="J28" s="1809">
        <v>5146.1397515318376</v>
      </c>
      <c r="K28" s="911">
        <v>522</v>
      </c>
    </row>
    <row r="29" spans="1:11" ht="12.75" customHeight="1" x14ac:dyDescent="0.2">
      <c r="A29" s="3" t="s">
        <v>619</v>
      </c>
      <c r="B29" s="1730">
        <v>2277.6761273879001</v>
      </c>
      <c r="C29" s="1203">
        <f t="shared" si="0"/>
        <v>13102.902600482201</v>
      </c>
      <c r="D29" s="1456">
        <v>6534.5076000000008</v>
      </c>
      <c r="E29" s="1972">
        <v>0</v>
      </c>
      <c r="F29" s="1094">
        <v>517.86360000000002</v>
      </c>
      <c r="G29" s="1094">
        <v>0</v>
      </c>
      <c r="H29" s="1857">
        <v>0</v>
      </c>
      <c r="I29" s="1569">
        <v>67.269000000000005</v>
      </c>
      <c r="J29" s="1809">
        <v>5983.2624004821992</v>
      </c>
      <c r="K29" s="911">
        <v>781</v>
      </c>
    </row>
    <row r="30" spans="1:11" ht="12.75" customHeight="1" x14ac:dyDescent="0.2">
      <c r="A30" s="3" t="s">
        <v>150</v>
      </c>
      <c r="B30" s="1730">
        <v>5225.1468084076005</v>
      </c>
      <c r="C30" s="1203">
        <f t="shared" si="0"/>
        <v>95742.508698586986</v>
      </c>
      <c r="D30" s="1456">
        <v>27230.140320000013</v>
      </c>
      <c r="E30" s="1972">
        <v>1018.29671</v>
      </c>
      <c r="F30" s="1094">
        <v>2360.7413799999999</v>
      </c>
      <c r="G30" s="1094">
        <v>0</v>
      </c>
      <c r="H30" s="1857">
        <v>2114.6073799999999</v>
      </c>
      <c r="I30" s="1569">
        <v>194.762</v>
      </c>
      <c r="J30" s="1809">
        <v>62823.960908586967</v>
      </c>
      <c r="K30" s="911">
        <v>2770</v>
      </c>
    </row>
    <row r="31" spans="1:11" ht="12.75" customHeight="1" x14ac:dyDescent="0.2">
      <c r="A31" s="3" t="s">
        <v>79</v>
      </c>
      <c r="B31" s="1730">
        <v>2788.9432437732999</v>
      </c>
      <c r="C31" s="1203">
        <f t="shared" si="0"/>
        <v>19027.159167520516</v>
      </c>
      <c r="D31" s="1456">
        <v>10577.067480000002</v>
      </c>
      <c r="E31" s="1972">
        <v>0</v>
      </c>
      <c r="F31" s="1094">
        <v>647.84263000000033</v>
      </c>
      <c r="G31" s="1094">
        <v>0</v>
      </c>
      <c r="H31" s="1857">
        <v>0</v>
      </c>
      <c r="I31" s="1569">
        <v>134.881</v>
      </c>
      <c r="J31" s="1809">
        <v>7667.3680575205144</v>
      </c>
      <c r="K31" s="911">
        <v>865</v>
      </c>
    </row>
    <row r="32" spans="1:11" ht="12.75" customHeight="1" x14ac:dyDescent="0.2">
      <c r="A32" s="3" t="s">
        <v>380</v>
      </c>
      <c r="B32" s="1730">
        <v>14110.59970063</v>
      </c>
      <c r="C32" s="1203">
        <f t="shared" si="0"/>
        <v>87026.457515937727</v>
      </c>
      <c r="D32" s="1456">
        <v>48690.894420000004</v>
      </c>
      <c r="E32" s="1972">
        <v>0</v>
      </c>
      <c r="F32" s="1094">
        <v>6251.5219599999973</v>
      </c>
      <c r="G32" s="1094">
        <v>0</v>
      </c>
      <c r="H32" s="1857">
        <v>0</v>
      </c>
      <c r="I32" s="1569">
        <v>1085.874</v>
      </c>
      <c r="J32" s="1809">
        <v>30998.167135937718</v>
      </c>
      <c r="K32" s="911">
        <v>3179</v>
      </c>
    </row>
    <row r="33" spans="1:11" ht="12.75" customHeight="1" x14ac:dyDescent="0.2">
      <c r="A33" s="3" t="s">
        <v>464</v>
      </c>
      <c r="B33" s="1730">
        <v>5404.2257404649999</v>
      </c>
      <c r="C33" s="1203">
        <f t="shared" si="0"/>
        <v>47445.238339897951</v>
      </c>
      <c r="D33" s="1456">
        <v>26985.130200000003</v>
      </c>
      <c r="E33" s="1972">
        <v>0</v>
      </c>
      <c r="F33" s="1094">
        <v>2299.1221299999997</v>
      </c>
      <c r="G33" s="1094">
        <v>0</v>
      </c>
      <c r="H33" s="1857">
        <v>0</v>
      </c>
      <c r="I33" s="1569">
        <v>501.81400000000002</v>
      </c>
      <c r="J33" s="1809">
        <v>17659.172009897949</v>
      </c>
      <c r="K33" s="911">
        <v>1490</v>
      </c>
    </row>
    <row r="34" spans="1:11" ht="12.75" customHeight="1" x14ac:dyDescent="0.2">
      <c r="A34" s="3" t="s">
        <v>620</v>
      </c>
      <c r="B34" s="1730">
        <v>3081.6750968773999</v>
      </c>
      <c r="C34" s="1203">
        <f t="shared" si="0"/>
        <v>23019.608854379836</v>
      </c>
      <c r="D34" s="1456">
        <v>10347.693959999999</v>
      </c>
      <c r="E34" s="1972">
        <v>0</v>
      </c>
      <c r="F34" s="1094">
        <v>1187.34402</v>
      </c>
      <c r="G34" s="1094">
        <v>0</v>
      </c>
      <c r="H34" s="1857">
        <v>0</v>
      </c>
      <c r="I34" s="1569">
        <v>82.164000000000001</v>
      </c>
      <c r="J34" s="1809">
        <v>11402.406874379836</v>
      </c>
      <c r="K34" s="911">
        <v>1075</v>
      </c>
    </row>
    <row r="35" spans="1:11" ht="12.75" customHeight="1" x14ac:dyDescent="0.2">
      <c r="A35" s="3" t="s">
        <v>621</v>
      </c>
      <c r="B35" s="1730">
        <v>10168.077447481999</v>
      </c>
      <c r="C35" s="1203">
        <f t="shared" si="0"/>
        <v>70198.940876042019</v>
      </c>
      <c r="D35" s="1456">
        <v>33385.553700000004</v>
      </c>
      <c r="E35" s="1972">
        <v>0</v>
      </c>
      <c r="F35" s="1094">
        <v>4514.0443800000012</v>
      </c>
      <c r="G35" s="1094">
        <v>0</v>
      </c>
      <c r="H35" s="1857">
        <v>0</v>
      </c>
      <c r="I35" s="1569">
        <v>949.69</v>
      </c>
      <c r="J35" s="1809">
        <v>31349.65279604201</v>
      </c>
      <c r="K35" s="911">
        <v>2937</v>
      </c>
    </row>
    <row r="36" spans="1:11" ht="12.75" customHeight="1" x14ac:dyDescent="0.2">
      <c r="A36" s="3" t="s">
        <v>81</v>
      </c>
      <c r="B36" s="1730">
        <v>3384.4006003363002</v>
      </c>
      <c r="C36" s="1203">
        <f t="shared" si="0"/>
        <v>24725.642523772327</v>
      </c>
      <c r="D36" s="1456">
        <v>12356.991960000003</v>
      </c>
      <c r="E36" s="1972">
        <v>0</v>
      </c>
      <c r="F36" s="1094">
        <v>683.59683000000007</v>
      </c>
      <c r="G36" s="1094">
        <v>0</v>
      </c>
      <c r="H36" s="1857">
        <v>0</v>
      </c>
      <c r="I36" s="1569">
        <v>309.85899999999998</v>
      </c>
      <c r="J36" s="1809">
        <v>11375.194733772323</v>
      </c>
      <c r="K36" s="911">
        <v>1031</v>
      </c>
    </row>
    <row r="37" spans="1:11" ht="12.75" customHeight="1" x14ac:dyDescent="0.2">
      <c r="A37" s="3" t="s">
        <v>153</v>
      </c>
      <c r="B37" s="1730">
        <v>6281.2536615850004</v>
      </c>
      <c r="C37" s="1203">
        <f t="shared" si="0"/>
        <v>46162.772841706807</v>
      </c>
      <c r="D37" s="1456">
        <v>24835.635240000007</v>
      </c>
      <c r="E37" s="1972">
        <v>0</v>
      </c>
      <c r="F37" s="1094">
        <v>2106.7158400000003</v>
      </c>
      <c r="G37" s="1094">
        <v>0</v>
      </c>
      <c r="H37" s="1857">
        <v>0</v>
      </c>
      <c r="I37" s="1569">
        <v>315.51100000000002</v>
      </c>
      <c r="J37" s="1809">
        <v>18904.9107617068</v>
      </c>
      <c r="K37" s="911">
        <v>1969</v>
      </c>
    </row>
    <row r="38" spans="1:11" ht="12.75" customHeight="1" x14ac:dyDescent="0.2">
      <c r="A38" s="3" t="s">
        <v>622</v>
      </c>
      <c r="B38" s="1730">
        <v>2408.5924867470999</v>
      </c>
      <c r="C38" s="1203">
        <f t="shared" si="0"/>
        <v>18864.952220555562</v>
      </c>
      <c r="D38" s="1456">
        <v>9628.0156199999965</v>
      </c>
      <c r="E38" s="1972">
        <v>0</v>
      </c>
      <c r="F38" s="1094">
        <v>822.72586999999999</v>
      </c>
      <c r="G38" s="1094">
        <v>0</v>
      </c>
      <c r="H38" s="1857">
        <v>0</v>
      </c>
      <c r="I38" s="1569">
        <v>53.225000000000001</v>
      </c>
      <c r="J38" s="1809">
        <v>8360.985730555567</v>
      </c>
      <c r="K38" s="911">
        <v>953</v>
      </c>
    </row>
    <row r="39" spans="1:11" ht="12.75" customHeight="1" x14ac:dyDescent="0.2">
      <c r="A39" s="3" t="s">
        <v>83</v>
      </c>
      <c r="B39" s="1730">
        <v>2803.9610934787001</v>
      </c>
      <c r="C39" s="1203">
        <f t="shared" si="0"/>
        <v>13416.484294258771</v>
      </c>
      <c r="D39" s="1456">
        <v>7153.8536399999966</v>
      </c>
      <c r="E39" s="1972">
        <v>0</v>
      </c>
      <c r="F39" s="1094">
        <v>743.79794000000004</v>
      </c>
      <c r="G39" s="1094">
        <v>0</v>
      </c>
      <c r="H39" s="1857">
        <v>0</v>
      </c>
      <c r="I39" s="1569">
        <v>57.497</v>
      </c>
      <c r="J39" s="1809">
        <v>5461.3357142587747</v>
      </c>
      <c r="K39" s="911">
        <v>696</v>
      </c>
    </row>
    <row r="40" spans="1:11" ht="12.75" customHeight="1" x14ac:dyDescent="0.2">
      <c r="A40" s="3" t="s">
        <v>470</v>
      </c>
      <c r="B40" s="1730">
        <v>2203.4303281459001</v>
      </c>
      <c r="C40" s="1203">
        <f t="shared" si="0"/>
        <v>12797.304851690009</v>
      </c>
      <c r="D40" s="1456">
        <v>6333.6063599999998</v>
      </c>
      <c r="E40" s="1972">
        <v>0</v>
      </c>
      <c r="F40" s="1094">
        <v>344.5614599999999</v>
      </c>
      <c r="G40" s="1094">
        <v>0</v>
      </c>
      <c r="H40" s="1857">
        <v>0</v>
      </c>
      <c r="I40" s="1569">
        <v>99.363</v>
      </c>
      <c r="J40" s="1809">
        <v>6019.7740316900099</v>
      </c>
      <c r="K40" s="911">
        <v>552</v>
      </c>
    </row>
    <row r="41" spans="1:11" ht="12.75" customHeight="1" x14ac:dyDescent="0.2">
      <c r="A41" s="3" t="s">
        <v>623</v>
      </c>
      <c r="B41" s="1730">
        <v>1289.3239795052</v>
      </c>
      <c r="C41" s="1203">
        <f t="shared" si="0"/>
        <v>9172.1202427211265</v>
      </c>
      <c r="D41" s="1456">
        <v>4137.1760999999997</v>
      </c>
      <c r="E41" s="1972">
        <v>0</v>
      </c>
      <c r="F41" s="1094">
        <v>170.02644999999993</v>
      </c>
      <c r="G41" s="1094">
        <v>0</v>
      </c>
      <c r="H41" s="1857">
        <v>0</v>
      </c>
      <c r="I41" s="1569">
        <v>52.414999999999999</v>
      </c>
      <c r="J41" s="1809">
        <v>4812.5026927211266</v>
      </c>
      <c r="K41" s="911">
        <v>518</v>
      </c>
    </row>
    <row r="42" spans="1:11" ht="12.75" customHeight="1" x14ac:dyDescent="0.2">
      <c r="A42" s="3" t="s">
        <v>84</v>
      </c>
      <c r="B42" s="1730">
        <v>2364.8083156704001</v>
      </c>
      <c r="C42" s="1203">
        <f t="shared" si="0"/>
        <v>13749.36652083254</v>
      </c>
      <c r="D42" s="1456">
        <v>6801.9148800000003</v>
      </c>
      <c r="E42" s="1972">
        <v>0</v>
      </c>
      <c r="F42" s="1094">
        <v>552.92036999999993</v>
      </c>
      <c r="G42" s="1094">
        <v>0</v>
      </c>
      <c r="H42" s="1857">
        <v>0</v>
      </c>
      <c r="I42" s="1569">
        <v>130.62799999999999</v>
      </c>
      <c r="J42" s="1809">
        <v>6263.9032708325403</v>
      </c>
      <c r="K42" s="911">
        <v>749</v>
      </c>
    </row>
    <row r="43" spans="1:11" ht="12.75" customHeight="1" x14ac:dyDescent="0.2">
      <c r="A43" s="3" t="s">
        <v>624</v>
      </c>
      <c r="B43" s="1730">
        <v>1984.9007220642998</v>
      </c>
      <c r="C43" s="1203">
        <f t="shared" si="0"/>
        <v>12260.076533911135</v>
      </c>
      <c r="D43" s="1456">
        <v>5504.0311800000018</v>
      </c>
      <c r="E43" s="1972">
        <v>0</v>
      </c>
      <c r="F43" s="1094">
        <v>275.31121999999999</v>
      </c>
      <c r="G43" s="1094">
        <v>0</v>
      </c>
      <c r="H43" s="1857">
        <v>0</v>
      </c>
      <c r="I43" s="1569">
        <v>67.272999999999996</v>
      </c>
      <c r="J43" s="1809">
        <v>6413.4611339111334</v>
      </c>
      <c r="K43" s="911">
        <v>564</v>
      </c>
    </row>
    <row r="44" spans="1:11" ht="12.75" customHeight="1" x14ac:dyDescent="0.2">
      <c r="A44" s="3" t="s">
        <v>156</v>
      </c>
      <c r="B44" s="1730">
        <v>10187.575706476</v>
      </c>
      <c r="C44" s="1203">
        <f t="shared" si="0"/>
        <v>80241.922626623622</v>
      </c>
      <c r="D44" s="1456">
        <v>38165.251259999997</v>
      </c>
      <c r="E44" s="1972">
        <v>0</v>
      </c>
      <c r="F44" s="1094">
        <v>5878.7684200000022</v>
      </c>
      <c r="G44" s="1094">
        <v>0</v>
      </c>
      <c r="H44" s="1857">
        <v>0</v>
      </c>
      <c r="I44" s="1569">
        <v>1223.5170000000001</v>
      </c>
      <c r="J44" s="1809">
        <v>34974.385946623624</v>
      </c>
      <c r="K44" s="911">
        <v>2998</v>
      </c>
    </row>
    <row r="45" spans="1:11" ht="12.75" customHeight="1" x14ac:dyDescent="0.2">
      <c r="A45" s="3" t="s">
        <v>582</v>
      </c>
      <c r="B45" s="1730">
        <v>2563.9710570860002</v>
      </c>
      <c r="C45" s="1203">
        <f t="shared" si="0"/>
        <v>16247.561341320288</v>
      </c>
      <c r="D45" s="1456">
        <v>9319.0280399999956</v>
      </c>
      <c r="E45" s="1972">
        <v>0</v>
      </c>
      <c r="F45" s="1094">
        <v>573.39707000000021</v>
      </c>
      <c r="G45" s="1094">
        <v>0</v>
      </c>
      <c r="H45" s="1857">
        <v>0</v>
      </c>
      <c r="I45" s="1569">
        <v>128.27699999999999</v>
      </c>
      <c r="J45" s="1809">
        <v>6226.8592313202926</v>
      </c>
      <c r="K45" s="911">
        <v>887</v>
      </c>
    </row>
    <row r="46" spans="1:11" ht="12.75" customHeight="1" x14ac:dyDescent="0.2">
      <c r="A46" s="3" t="s">
        <v>625</v>
      </c>
      <c r="B46" s="1730">
        <v>4552.9036886784997</v>
      </c>
      <c r="C46" s="1203">
        <f t="shared" si="0"/>
        <v>24136.585190188925</v>
      </c>
      <c r="D46" s="1456">
        <v>11943.722639999998</v>
      </c>
      <c r="E46" s="1972">
        <v>0</v>
      </c>
      <c r="F46" s="1094">
        <v>850.63761999999997</v>
      </c>
      <c r="G46" s="1094">
        <v>0</v>
      </c>
      <c r="H46" s="1857">
        <v>0</v>
      </c>
      <c r="I46" s="1569">
        <v>352.02300000000002</v>
      </c>
      <c r="J46" s="1809">
        <v>10990.201930188927</v>
      </c>
      <c r="K46" s="911">
        <v>1365</v>
      </c>
    </row>
    <row r="47" spans="1:11" ht="12.75" customHeight="1" x14ac:dyDescent="0.2">
      <c r="A47" s="3" t="s">
        <v>626</v>
      </c>
      <c r="B47" s="1730">
        <v>1360.6164853101</v>
      </c>
      <c r="C47" s="1203">
        <f t="shared" si="0"/>
        <v>9906.9615020623933</v>
      </c>
      <c r="D47" s="1456">
        <v>4474.348320000001</v>
      </c>
      <c r="E47" s="1972">
        <v>0</v>
      </c>
      <c r="F47" s="1094">
        <v>195.38418999999996</v>
      </c>
      <c r="G47" s="1094">
        <v>0</v>
      </c>
      <c r="H47" s="1857">
        <v>0</v>
      </c>
      <c r="I47" s="1569">
        <v>178.613</v>
      </c>
      <c r="J47" s="1809">
        <v>5058.6159920623923</v>
      </c>
      <c r="K47" s="911">
        <v>476</v>
      </c>
    </row>
    <row r="48" spans="1:11" ht="12.75" customHeight="1" x14ac:dyDescent="0.2">
      <c r="A48" s="3" t="s">
        <v>201</v>
      </c>
      <c r="B48" s="1730">
        <v>29251.717749885</v>
      </c>
      <c r="C48" s="1203">
        <f t="shared" si="0"/>
        <v>166423.56084077386</v>
      </c>
      <c r="D48" s="1456">
        <v>79824.530879999977</v>
      </c>
      <c r="E48" s="1972">
        <v>0</v>
      </c>
      <c r="F48" s="1094">
        <v>7858.7702499999978</v>
      </c>
      <c r="G48" s="1094">
        <v>0</v>
      </c>
      <c r="H48" s="1857">
        <v>0</v>
      </c>
      <c r="I48" s="1569">
        <v>2105.6669999999999</v>
      </c>
      <c r="J48" s="1809">
        <v>76634.592710773883</v>
      </c>
      <c r="K48" s="911">
        <v>8064</v>
      </c>
    </row>
    <row r="49" spans="1:11" ht="12.75" customHeight="1" x14ac:dyDescent="0.2">
      <c r="A49" s="3" t="s">
        <v>627</v>
      </c>
      <c r="B49" s="1730">
        <v>7860.2735167350002</v>
      </c>
      <c r="C49" s="1203">
        <f t="shared" si="0"/>
        <v>35655.809347624599</v>
      </c>
      <c r="D49" s="1456">
        <v>19177.41372</v>
      </c>
      <c r="E49" s="1972">
        <v>0</v>
      </c>
      <c r="F49" s="1094">
        <v>1688.2219499999999</v>
      </c>
      <c r="G49" s="1094">
        <v>0</v>
      </c>
      <c r="H49" s="1857">
        <v>0</v>
      </c>
      <c r="I49" s="1569">
        <v>471.072</v>
      </c>
      <c r="J49" s="1809">
        <v>14319.101677624596</v>
      </c>
      <c r="K49" s="911">
        <v>1944</v>
      </c>
    </row>
    <row r="50" spans="1:11" ht="12.75" customHeight="1" x14ac:dyDescent="0.2">
      <c r="A50" s="3" t="s">
        <v>87</v>
      </c>
      <c r="B50" s="1730">
        <v>3721.9507644159999</v>
      </c>
      <c r="C50" s="1203">
        <f t="shared" si="0"/>
        <v>25787.275236426329</v>
      </c>
      <c r="D50" s="1456">
        <v>14496.381779999994</v>
      </c>
      <c r="E50" s="1972">
        <v>0</v>
      </c>
      <c r="F50" s="1094">
        <v>1288.9107799999999</v>
      </c>
      <c r="G50" s="1094">
        <v>0</v>
      </c>
      <c r="H50" s="1857">
        <v>0</v>
      </c>
      <c r="I50" s="1569">
        <v>194.15700000000001</v>
      </c>
      <c r="J50" s="1809">
        <v>9807.8256764263351</v>
      </c>
      <c r="K50" s="911">
        <v>1176</v>
      </c>
    </row>
    <row r="51" spans="1:11" ht="12.75" customHeight="1" x14ac:dyDescent="0.2">
      <c r="A51" s="3" t="s">
        <v>92</v>
      </c>
      <c r="B51" s="1730">
        <v>9017.2216498680009</v>
      </c>
      <c r="C51" s="1203">
        <f t="shared" si="0"/>
        <v>64071.48320419847</v>
      </c>
      <c r="D51" s="1456">
        <v>34383.048420000006</v>
      </c>
      <c r="E51" s="1972">
        <v>0</v>
      </c>
      <c r="F51" s="1094">
        <v>2184.3517299999994</v>
      </c>
      <c r="G51" s="1094">
        <v>0</v>
      </c>
      <c r="H51" s="1857">
        <v>0</v>
      </c>
      <c r="I51" s="1569">
        <v>388.899</v>
      </c>
      <c r="J51" s="1809">
        <v>27115.184054198464</v>
      </c>
      <c r="K51" s="911">
        <v>2739</v>
      </c>
    </row>
    <row r="52" spans="1:11" ht="12.75" customHeight="1" x14ac:dyDescent="0.2">
      <c r="A52" s="3" t="s">
        <v>94</v>
      </c>
      <c r="B52" s="1730">
        <v>51618.586581013005</v>
      </c>
      <c r="C52" s="1203">
        <f t="shared" si="0"/>
        <v>550965.87903282768</v>
      </c>
      <c r="D52" s="1456">
        <v>185946.77826000002</v>
      </c>
      <c r="E52" s="1972">
        <v>244.93698000000001</v>
      </c>
      <c r="F52" s="1094">
        <v>25226.196359999998</v>
      </c>
      <c r="G52" s="1094">
        <v>0</v>
      </c>
      <c r="H52" s="1857">
        <v>55302.576659999999</v>
      </c>
      <c r="I52" s="1569">
        <v>3447.3890000000001</v>
      </c>
      <c r="J52" s="1809">
        <v>280798.00177282764</v>
      </c>
      <c r="K52" s="911">
        <v>18504</v>
      </c>
    </row>
    <row r="53" spans="1:11" ht="12.75" customHeight="1" x14ac:dyDescent="0.2">
      <c r="A53" s="3" t="s">
        <v>95</v>
      </c>
      <c r="B53" s="1730">
        <v>2867.8262772154003</v>
      </c>
      <c r="C53" s="1203">
        <f t="shared" si="0"/>
        <v>15036.357510336678</v>
      </c>
      <c r="D53" s="1456">
        <v>7875.1854000000003</v>
      </c>
      <c r="E53" s="1972">
        <v>0</v>
      </c>
      <c r="F53" s="1094">
        <v>387.29093</v>
      </c>
      <c r="G53" s="1094">
        <v>0</v>
      </c>
      <c r="H53" s="1857">
        <v>0</v>
      </c>
      <c r="I53" s="1569">
        <v>258.92</v>
      </c>
      <c r="J53" s="1809">
        <v>6514.9611803366797</v>
      </c>
      <c r="K53" s="911">
        <v>892</v>
      </c>
    </row>
    <row r="54" spans="1:11" ht="12.75" customHeight="1" x14ac:dyDescent="0.2">
      <c r="A54" s="3" t="s">
        <v>392</v>
      </c>
      <c r="B54" s="1730">
        <v>875.45379129830008</v>
      </c>
      <c r="C54" s="1203">
        <f t="shared" si="0"/>
        <v>5464.0259983703199</v>
      </c>
      <c r="D54" s="1456">
        <v>3123.3950399999994</v>
      </c>
      <c r="E54" s="1972">
        <v>0</v>
      </c>
      <c r="F54" s="1094">
        <v>108.43824000000002</v>
      </c>
      <c r="G54" s="1094">
        <v>0</v>
      </c>
      <c r="H54" s="1857">
        <v>0</v>
      </c>
      <c r="I54" s="1569">
        <v>64.323999999999998</v>
      </c>
      <c r="J54" s="1809">
        <v>2167.8687183703205</v>
      </c>
      <c r="K54" s="911">
        <v>272</v>
      </c>
    </row>
    <row r="55" spans="1:11" ht="12.75" customHeight="1" x14ac:dyDescent="0.2">
      <c r="A55" s="3" t="s">
        <v>628</v>
      </c>
      <c r="B55" s="1730">
        <v>3208.3552901689</v>
      </c>
      <c r="C55" s="1203">
        <f t="shared" si="0"/>
        <v>29365.107525069277</v>
      </c>
      <c r="D55" s="1456">
        <v>14917.120560000001</v>
      </c>
      <c r="E55" s="1972">
        <v>0</v>
      </c>
      <c r="F55" s="1094">
        <v>1097.9856799999998</v>
      </c>
      <c r="G55" s="1094">
        <v>0</v>
      </c>
      <c r="H55" s="1857">
        <v>0</v>
      </c>
      <c r="I55" s="1569">
        <v>257.13600000000002</v>
      </c>
      <c r="J55" s="1809">
        <v>13092.865285069276</v>
      </c>
      <c r="K55" s="911">
        <v>1428</v>
      </c>
    </row>
    <row r="56" spans="1:11" ht="12.75" customHeight="1" x14ac:dyDescent="0.2">
      <c r="A56" s="3" t="s">
        <v>97</v>
      </c>
      <c r="B56" s="1730">
        <v>6512.3400876960004</v>
      </c>
      <c r="C56" s="1203">
        <f t="shared" si="0"/>
        <v>46026.406476600154</v>
      </c>
      <c r="D56" s="1456">
        <v>20182.385039999997</v>
      </c>
      <c r="E56" s="1972">
        <v>0</v>
      </c>
      <c r="F56" s="1094">
        <v>6993.5428600000023</v>
      </c>
      <c r="G56" s="1094">
        <v>0</v>
      </c>
      <c r="H56" s="1857">
        <v>0</v>
      </c>
      <c r="I56" s="1569">
        <v>697.12199999999996</v>
      </c>
      <c r="J56" s="1809">
        <v>18153.356576600152</v>
      </c>
      <c r="K56" s="911">
        <v>2362</v>
      </c>
    </row>
    <row r="57" spans="1:11" ht="12.75" customHeight="1" x14ac:dyDescent="0.2">
      <c r="A57" s="3" t="s">
        <v>98</v>
      </c>
      <c r="B57" s="1730">
        <v>2485.8143134290999</v>
      </c>
      <c r="C57" s="1203">
        <f t="shared" si="0"/>
        <v>14882.835608729065</v>
      </c>
      <c r="D57" s="1456">
        <v>6874.5868200000014</v>
      </c>
      <c r="E57" s="1972">
        <v>0</v>
      </c>
      <c r="F57" s="1094">
        <v>502.17675999999994</v>
      </c>
      <c r="G57" s="1094">
        <v>0</v>
      </c>
      <c r="H57" s="1857">
        <v>0</v>
      </c>
      <c r="I57" s="1569">
        <v>107.724</v>
      </c>
      <c r="J57" s="1809">
        <v>7398.3480287290631</v>
      </c>
      <c r="K57" s="911">
        <v>636</v>
      </c>
    </row>
    <row r="58" spans="1:11" ht="12.75" customHeight="1" x14ac:dyDescent="0.2">
      <c r="A58" s="3" t="s">
        <v>99</v>
      </c>
      <c r="B58" s="1730">
        <v>6008.2060278559993</v>
      </c>
      <c r="C58" s="1203">
        <f t="shared" si="0"/>
        <v>45214.843265831878</v>
      </c>
      <c r="D58" s="1456">
        <v>22501.527420000002</v>
      </c>
      <c r="E58" s="1972">
        <v>0</v>
      </c>
      <c r="F58" s="1094">
        <v>2341.2822099999985</v>
      </c>
      <c r="G58" s="1094">
        <v>0</v>
      </c>
      <c r="H58" s="1857">
        <v>0</v>
      </c>
      <c r="I58" s="1569">
        <v>259.47500000000002</v>
      </c>
      <c r="J58" s="1809">
        <v>20112.55863583188</v>
      </c>
      <c r="K58" s="911">
        <v>1745</v>
      </c>
    </row>
    <row r="59" spans="1:11" ht="12.75" customHeight="1" x14ac:dyDescent="0.2">
      <c r="A59" s="3" t="s">
        <v>163</v>
      </c>
      <c r="B59" s="1730">
        <v>944.7524097063</v>
      </c>
      <c r="C59" s="1203">
        <f t="shared" si="0"/>
        <v>5856.3274103848926</v>
      </c>
      <c r="D59" s="1456">
        <v>2209.5148199999994</v>
      </c>
      <c r="E59" s="1972">
        <v>0</v>
      </c>
      <c r="F59" s="1094">
        <v>174.59321000000006</v>
      </c>
      <c r="G59" s="1094">
        <v>0</v>
      </c>
      <c r="H59" s="1857">
        <v>0</v>
      </c>
      <c r="I59" s="1569">
        <v>61.712000000000003</v>
      </c>
      <c r="J59" s="1809">
        <v>3410.5073803848932</v>
      </c>
      <c r="K59" s="911">
        <v>280</v>
      </c>
    </row>
    <row r="60" spans="1:11" ht="12.75" customHeight="1" x14ac:dyDescent="0.2">
      <c r="A60" s="3" t="s">
        <v>629</v>
      </c>
      <c r="B60" s="1730">
        <v>2726.5108809618996</v>
      </c>
      <c r="C60" s="1203">
        <f t="shared" si="0"/>
        <v>17332.62769501513</v>
      </c>
      <c r="D60" s="1456">
        <v>8775.2721599999986</v>
      </c>
      <c r="E60" s="1972">
        <v>0</v>
      </c>
      <c r="F60" s="1094">
        <v>409.90647999999999</v>
      </c>
      <c r="G60" s="1094">
        <v>0</v>
      </c>
      <c r="H60" s="1857">
        <v>0</v>
      </c>
      <c r="I60" s="1569">
        <v>89.641999999999996</v>
      </c>
      <c r="J60" s="1809">
        <v>8057.8070550151315</v>
      </c>
      <c r="K60" s="911">
        <v>856</v>
      </c>
    </row>
    <row r="61" spans="1:11" ht="12.75" customHeight="1" x14ac:dyDescent="0.2">
      <c r="A61" s="3" t="s">
        <v>2049</v>
      </c>
      <c r="B61" s="1730">
        <v>512.27734463590002</v>
      </c>
      <c r="C61" s="1203">
        <f t="shared" si="0"/>
        <v>3294.2451530937624</v>
      </c>
      <c r="D61" s="1456">
        <v>1341.6457799999996</v>
      </c>
      <c r="E61" s="1972">
        <v>0</v>
      </c>
      <c r="F61" s="1094">
        <v>62.293399999999998</v>
      </c>
      <c r="G61" s="1094">
        <v>0</v>
      </c>
      <c r="H61" s="1857">
        <v>0</v>
      </c>
      <c r="I61" s="1569">
        <v>0.157</v>
      </c>
      <c r="J61" s="1809">
        <v>1890.1489730937626</v>
      </c>
      <c r="K61" s="911">
        <v>214</v>
      </c>
    </row>
    <row r="62" spans="1:11" ht="12.75" customHeight="1" x14ac:dyDescent="0.2">
      <c r="A62" s="3" t="s">
        <v>213</v>
      </c>
      <c r="B62" s="1730">
        <v>1422.9440289566001</v>
      </c>
      <c r="C62" s="1203">
        <f t="shared" si="0"/>
        <v>9443.9700670543334</v>
      </c>
      <c r="D62" s="1456">
        <v>4034.2183199999995</v>
      </c>
      <c r="E62" s="1972">
        <v>0</v>
      </c>
      <c r="F62" s="1094">
        <v>305.79638</v>
      </c>
      <c r="G62" s="1094">
        <v>0</v>
      </c>
      <c r="H62" s="1857">
        <v>0</v>
      </c>
      <c r="I62" s="1569">
        <v>45.959000000000003</v>
      </c>
      <c r="J62" s="1809">
        <v>5057.9963670543339</v>
      </c>
      <c r="K62" s="911">
        <v>504</v>
      </c>
    </row>
    <row r="63" spans="1:11" ht="12.75" customHeight="1" x14ac:dyDescent="0.2">
      <c r="A63" s="3" t="s">
        <v>630</v>
      </c>
      <c r="B63" s="1730">
        <v>1649.0992034438</v>
      </c>
      <c r="C63" s="1203">
        <f t="shared" si="0"/>
        <v>12877.266922484429</v>
      </c>
      <c r="D63" s="1456">
        <v>6334.3509600000007</v>
      </c>
      <c r="E63" s="1972">
        <v>0</v>
      </c>
      <c r="F63" s="1094">
        <v>290.52082000000001</v>
      </c>
      <c r="G63" s="1094">
        <v>0</v>
      </c>
      <c r="H63" s="1857">
        <v>0</v>
      </c>
      <c r="I63" s="1569">
        <v>33.588999999999999</v>
      </c>
      <c r="J63" s="1809">
        <v>6218.8061424844282</v>
      </c>
      <c r="K63" s="911">
        <v>590</v>
      </c>
    </row>
    <row r="64" spans="1:11" ht="12.75" customHeight="1" x14ac:dyDescent="0.2">
      <c r="A64" s="3" t="s">
        <v>631</v>
      </c>
      <c r="B64" s="1730">
        <v>1290.8715364999</v>
      </c>
      <c r="C64" s="1203">
        <f t="shared" si="0"/>
        <v>9957.7904325116779</v>
      </c>
      <c r="D64" s="1456">
        <v>4262.7829800000018</v>
      </c>
      <c r="E64" s="1972">
        <v>0</v>
      </c>
      <c r="F64" s="1094">
        <v>170.28738000000001</v>
      </c>
      <c r="G64" s="1094">
        <v>0</v>
      </c>
      <c r="H64" s="1857">
        <v>0</v>
      </c>
      <c r="I64" s="1569">
        <v>28.382999999999999</v>
      </c>
      <c r="J64" s="1809">
        <v>5496.3370725116765</v>
      </c>
      <c r="K64" s="911">
        <v>473</v>
      </c>
    </row>
    <row r="65" spans="1:11" ht="12.75" customHeight="1" x14ac:dyDescent="0.2">
      <c r="A65" s="3" t="s">
        <v>100</v>
      </c>
      <c r="B65" s="1730">
        <v>1350.6188868324</v>
      </c>
      <c r="C65" s="1203">
        <f t="shared" si="0"/>
        <v>7079.4897908642824</v>
      </c>
      <c r="D65" s="1456">
        <v>3583.1426999999999</v>
      </c>
      <c r="E65" s="1972">
        <v>0</v>
      </c>
      <c r="F65" s="1094">
        <v>268.25834999999995</v>
      </c>
      <c r="G65" s="1094">
        <v>0</v>
      </c>
      <c r="H65" s="1857">
        <v>0</v>
      </c>
      <c r="I65" s="1569">
        <v>15.175000000000001</v>
      </c>
      <c r="J65" s="1809">
        <v>3212.9137408642823</v>
      </c>
      <c r="K65" s="911">
        <v>429</v>
      </c>
    </row>
    <row r="66" spans="1:11" ht="12.75" customHeight="1" x14ac:dyDescent="0.2">
      <c r="A66" s="3" t="s">
        <v>102</v>
      </c>
      <c r="B66" s="1730">
        <v>874.96911888080001</v>
      </c>
      <c r="C66" s="1203">
        <f t="shared" si="0"/>
        <v>4256.1464548971062</v>
      </c>
      <c r="D66" s="1456">
        <v>2318.8935000000006</v>
      </c>
      <c r="E66" s="1972">
        <v>0</v>
      </c>
      <c r="F66" s="1094">
        <v>55.833200000000012</v>
      </c>
      <c r="G66" s="1094">
        <v>0</v>
      </c>
      <c r="H66" s="1857">
        <v>0</v>
      </c>
      <c r="I66" s="1569">
        <v>41.777999999999999</v>
      </c>
      <c r="J66" s="1809">
        <v>1839.6417548971056</v>
      </c>
      <c r="K66" s="911">
        <v>260</v>
      </c>
    </row>
    <row r="67" spans="1:11" ht="12.75" customHeight="1" x14ac:dyDescent="0.2">
      <c r="A67" s="3" t="s">
        <v>632</v>
      </c>
      <c r="B67" s="1730">
        <v>10341.599317288001</v>
      </c>
      <c r="C67" s="1203">
        <f t="shared" si="0"/>
        <v>49392.113934582449</v>
      </c>
      <c r="D67" s="1456">
        <v>27624.681420000001</v>
      </c>
      <c r="E67" s="1972">
        <v>0</v>
      </c>
      <c r="F67" s="1094">
        <v>2919.5700200000001</v>
      </c>
      <c r="G67" s="1094">
        <v>0</v>
      </c>
      <c r="H67" s="1857">
        <v>0</v>
      </c>
      <c r="I67" s="1569">
        <v>770.327</v>
      </c>
      <c r="J67" s="1809">
        <v>18077.535494582447</v>
      </c>
      <c r="K67" s="911">
        <v>2368</v>
      </c>
    </row>
    <row r="68" spans="1:11" ht="12.75" customHeight="1" x14ac:dyDescent="0.2">
      <c r="A68" s="3" t="s">
        <v>633</v>
      </c>
      <c r="B68" s="1730">
        <v>1769.4737601646</v>
      </c>
      <c r="C68" s="1203">
        <f t="shared" ref="C68:C94" si="1">SUM(D68:J68)</f>
        <v>9947.7160276538616</v>
      </c>
      <c r="D68" s="1456">
        <v>5374.230059999999</v>
      </c>
      <c r="E68" s="1972">
        <v>0</v>
      </c>
      <c r="F68" s="1094">
        <v>212.49693000000005</v>
      </c>
      <c r="G68" s="1094">
        <v>0</v>
      </c>
      <c r="H68" s="1857">
        <v>0</v>
      </c>
      <c r="I68" s="1569">
        <v>300.11599999999999</v>
      </c>
      <c r="J68" s="1809">
        <v>4060.8730376538629</v>
      </c>
      <c r="K68" s="911">
        <v>570</v>
      </c>
    </row>
    <row r="69" spans="1:11" ht="12.75" customHeight="1" x14ac:dyDescent="0.2">
      <c r="A69" s="3" t="s">
        <v>170</v>
      </c>
      <c r="B69" s="1730">
        <v>869.39474118449994</v>
      </c>
      <c r="C69" s="1203">
        <f t="shared" si="1"/>
        <v>5953.9788077624489</v>
      </c>
      <c r="D69" s="1456">
        <v>2605.9602599999994</v>
      </c>
      <c r="E69" s="1972">
        <v>0</v>
      </c>
      <c r="F69" s="1094">
        <v>115.17974</v>
      </c>
      <c r="G69" s="1094">
        <v>0</v>
      </c>
      <c r="H69" s="1857">
        <v>0</v>
      </c>
      <c r="I69" s="1569">
        <v>64.584000000000003</v>
      </c>
      <c r="J69" s="1809">
        <v>3168.2548077624501</v>
      </c>
      <c r="K69" s="911">
        <v>308</v>
      </c>
    </row>
    <row r="70" spans="1:11" ht="12.75" customHeight="1" x14ac:dyDescent="0.2">
      <c r="A70" s="3" t="s">
        <v>401</v>
      </c>
      <c r="B70" s="1730">
        <v>2575.0728205022001</v>
      </c>
      <c r="C70" s="1203">
        <f t="shared" si="1"/>
        <v>20157.760874659838</v>
      </c>
      <c r="D70" s="1456">
        <v>9474.0099000000027</v>
      </c>
      <c r="E70" s="1972">
        <v>0</v>
      </c>
      <c r="F70" s="1094">
        <v>870.93777999999986</v>
      </c>
      <c r="G70" s="1094">
        <v>0</v>
      </c>
      <c r="H70" s="1857">
        <v>0</v>
      </c>
      <c r="I70" s="1569">
        <v>110.476</v>
      </c>
      <c r="J70" s="1809">
        <v>9702.3371946598345</v>
      </c>
      <c r="K70" s="911">
        <v>760</v>
      </c>
    </row>
    <row r="71" spans="1:11" ht="12.75" customHeight="1" x14ac:dyDescent="0.2">
      <c r="A71" s="3" t="s">
        <v>103</v>
      </c>
      <c r="B71" s="1730">
        <v>1800.7393449003</v>
      </c>
      <c r="C71" s="1203">
        <f t="shared" si="1"/>
        <v>12848.93298907741</v>
      </c>
      <c r="D71" s="1456">
        <v>5849.341980000002</v>
      </c>
      <c r="E71" s="1972">
        <v>0</v>
      </c>
      <c r="F71" s="1094">
        <v>308.21071000000001</v>
      </c>
      <c r="G71" s="1094">
        <v>0</v>
      </c>
      <c r="H71" s="1857">
        <v>0</v>
      </c>
      <c r="I71" s="1569">
        <v>17.667999999999999</v>
      </c>
      <c r="J71" s="1812">
        <v>6673.7122990774078</v>
      </c>
      <c r="K71" s="911">
        <v>664</v>
      </c>
    </row>
    <row r="72" spans="1:11" ht="12.75" customHeight="1" x14ac:dyDescent="0.2">
      <c r="A72" s="3" t="s">
        <v>634</v>
      </c>
      <c r="B72" s="1730">
        <v>2219.9333412679002</v>
      </c>
      <c r="C72" s="1203">
        <f t="shared" si="1"/>
        <v>14226.582732329589</v>
      </c>
      <c r="D72" s="1456">
        <v>6685.7674799999995</v>
      </c>
      <c r="E72" s="1972">
        <v>0</v>
      </c>
      <c r="F72" s="1094">
        <v>473.55302999999981</v>
      </c>
      <c r="G72" s="1094">
        <v>0</v>
      </c>
      <c r="H72" s="1857">
        <v>0</v>
      </c>
      <c r="I72" s="1569">
        <v>34.631999999999998</v>
      </c>
      <c r="J72" s="1812">
        <v>7032.6302223295907</v>
      </c>
      <c r="K72" s="911">
        <v>688</v>
      </c>
    </row>
    <row r="73" spans="1:11" ht="12.75" customHeight="1" x14ac:dyDescent="0.2">
      <c r="A73" s="3" t="s">
        <v>635</v>
      </c>
      <c r="B73" s="1730">
        <v>1116.371979303</v>
      </c>
      <c r="C73" s="1203">
        <f t="shared" si="1"/>
        <v>6532.9374122010186</v>
      </c>
      <c r="D73" s="1456">
        <v>2988.1481399999998</v>
      </c>
      <c r="E73" s="1972">
        <v>0</v>
      </c>
      <c r="F73" s="1094">
        <v>199.29329000000001</v>
      </c>
      <c r="G73" s="1094">
        <v>0</v>
      </c>
      <c r="H73" s="1857">
        <v>0</v>
      </c>
      <c r="I73" s="1569">
        <v>17.388000000000002</v>
      </c>
      <c r="J73" s="1812">
        <v>3328.1079822010188</v>
      </c>
      <c r="K73" s="911">
        <v>313</v>
      </c>
    </row>
    <row r="74" spans="1:11" ht="12.75" customHeight="1" x14ac:dyDescent="0.2">
      <c r="A74" s="3" t="s">
        <v>1565</v>
      </c>
      <c r="B74" s="1730">
        <v>14835.321559927999</v>
      </c>
      <c r="C74" s="1203">
        <f t="shared" si="1"/>
        <v>81222.481080003883</v>
      </c>
      <c r="D74" s="1456">
        <v>44336.616420000006</v>
      </c>
      <c r="E74" s="1972">
        <v>0</v>
      </c>
      <c r="F74" s="1094">
        <v>5032.0001299999994</v>
      </c>
      <c r="G74" s="1094">
        <v>0</v>
      </c>
      <c r="H74" s="1857">
        <v>0</v>
      </c>
      <c r="I74" s="1569">
        <v>1269.6479999999999</v>
      </c>
      <c r="J74" s="1812">
        <v>30584.216530003876</v>
      </c>
      <c r="K74" s="911">
        <v>5273</v>
      </c>
    </row>
    <row r="75" spans="1:11" ht="12.75" customHeight="1" x14ac:dyDescent="0.2">
      <c r="A75" s="3" t="s">
        <v>173</v>
      </c>
      <c r="B75" s="1730">
        <v>1628.2294392574001</v>
      </c>
      <c r="C75" s="1203">
        <f t="shared" si="1"/>
        <v>12834.670999195438</v>
      </c>
      <c r="D75" s="1456">
        <v>6249.3625199999979</v>
      </c>
      <c r="E75" s="1972">
        <v>0</v>
      </c>
      <c r="F75" s="1094">
        <v>374.17944000000011</v>
      </c>
      <c r="G75" s="1094">
        <v>0</v>
      </c>
      <c r="H75" s="1857">
        <v>0</v>
      </c>
      <c r="I75" s="1569">
        <v>23.794</v>
      </c>
      <c r="J75" s="1812">
        <v>6187.3350391954391</v>
      </c>
      <c r="K75" s="911">
        <v>618</v>
      </c>
    </row>
    <row r="76" spans="1:11" ht="12.75" customHeight="1" x14ac:dyDescent="0.2">
      <c r="A76" s="3" t="s">
        <v>106</v>
      </c>
      <c r="B76" s="1730">
        <v>3364.3557388232002</v>
      </c>
      <c r="C76" s="1203">
        <f t="shared" si="1"/>
        <v>21053.131778692878</v>
      </c>
      <c r="D76" s="1456">
        <v>8882.9239800000032</v>
      </c>
      <c r="E76" s="1972">
        <v>0</v>
      </c>
      <c r="F76" s="1094">
        <v>920.05179000000021</v>
      </c>
      <c r="G76" s="1094">
        <v>0</v>
      </c>
      <c r="H76" s="1857">
        <v>0</v>
      </c>
      <c r="I76" s="1569">
        <v>63.456000000000003</v>
      </c>
      <c r="J76" s="1812">
        <v>11186.700008692875</v>
      </c>
      <c r="K76" s="911">
        <v>929</v>
      </c>
    </row>
    <row r="77" spans="1:11" ht="12.75" customHeight="1" x14ac:dyDescent="0.2">
      <c r="A77" s="3" t="s">
        <v>636</v>
      </c>
      <c r="B77" s="1730">
        <v>1686.1969470435001</v>
      </c>
      <c r="C77" s="1203">
        <f t="shared" si="1"/>
        <v>9382.625133508649</v>
      </c>
      <c r="D77" s="1456">
        <v>5180.7217800000008</v>
      </c>
      <c r="E77" s="1972">
        <v>0</v>
      </c>
      <c r="F77" s="1094">
        <v>263.98549999999994</v>
      </c>
      <c r="G77" s="1094">
        <v>0</v>
      </c>
      <c r="H77" s="1857">
        <v>0</v>
      </c>
      <c r="I77" s="1569">
        <v>33.991</v>
      </c>
      <c r="J77" s="1812">
        <v>3903.9268535086476</v>
      </c>
      <c r="K77" s="911">
        <v>487</v>
      </c>
    </row>
    <row r="78" spans="1:11" ht="12.75" customHeight="1" x14ac:dyDescent="0.2">
      <c r="A78" s="3" t="s">
        <v>637</v>
      </c>
      <c r="B78" s="1730">
        <v>1677.1305064986</v>
      </c>
      <c r="C78" s="1203">
        <f t="shared" si="1"/>
        <v>8071.3271574929186</v>
      </c>
      <c r="D78" s="1456">
        <v>4073.9575200000004</v>
      </c>
      <c r="E78" s="1972">
        <v>0</v>
      </c>
      <c r="F78" s="1094">
        <v>269.14492999999993</v>
      </c>
      <c r="G78" s="1094">
        <v>0</v>
      </c>
      <c r="H78" s="1857">
        <v>0</v>
      </c>
      <c r="I78" s="1569">
        <v>67.450999999999993</v>
      </c>
      <c r="J78" s="1812">
        <v>3660.7737074929187</v>
      </c>
      <c r="K78" s="911">
        <v>456</v>
      </c>
    </row>
    <row r="79" spans="1:11" ht="12.75" customHeight="1" x14ac:dyDescent="0.2">
      <c r="A79" s="3" t="s">
        <v>638</v>
      </c>
      <c r="B79" s="1730">
        <v>2208.0573744520998</v>
      </c>
      <c r="C79" s="1203">
        <f t="shared" si="1"/>
        <v>15964.919902820337</v>
      </c>
      <c r="D79" s="1456">
        <v>7757.0989800000007</v>
      </c>
      <c r="E79" s="1972">
        <v>0</v>
      </c>
      <c r="F79" s="1094">
        <v>687.43899999999996</v>
      </c>
      <c r="G79" s="1094">
        <v>0</v>
      </c>
      <c r="H79" s="1857">
        <v>0</v>
      </c>
      <c r="I79" s="1569">
        <v>138.173</v>
      </c>
      <c r="J79" s="1812">
        <v>7382.2089228203358</v>
      </c>
      <c r="K79" s="911">
        <v>757</v>
      </c>
    </row>
    <row r="80" spans="1:11" ht="12.75" customHeight="1" x14ac:dyDescent="0.2">
      <c r="A80" s="3" t="s">
        <v>639</v>
      </c>
      <c r="B80" s="1730">
        <v>1404.5106078009999</v>
      </c>
      <c r="C80" s="1203">
        <f t="shared" si="1"/>
        <v>9021.5361519120816</v>
      </c>
      <c r="D80" s="1456">
        <v>5264.3668800000005</v>
      </c>
      <c r="E80" s="1972">
        <v>0</v>
      </c>
      <c r="F80" s="1094">
        <v>326.0199100000001</v>
      </c>
      <c r="G80" s="1094">
        <v>0</v>
      </c>
      <c r="H80" s="1857">
        <v>0</v>
      </c>
      <c r="I80" s="1569">
        <v>15.173999999999999</v>
      </c>
      <c r="J80" s="1812">
        <v>3415.9753619120802</v>
      </c>
      <c r="K80" s="911">
        <v>486</v>
      </c>
    </row>
    <row r="81" spans="1:11" ht="12.75" customHeight="1" x14ac:dyDescent="0.2">
      <c r="A81" s="3" t="s">
        <v>640</v>
      </c>
      <c r="B81" s="1730">
        <v>754.26357225679999</v>
      </c>
      <c r="C81" s="1203">
        <f t="shared" si="1"/>
        <v>4502.6001640236309</v>
      </c>
      <c r="D81" s="1456">
        <v>1592.3219999999994</v>
      </c>
      <c r="E81" s="1972">
        <v>0</v>
      </c>
      <c r="F81" s="1094">
        <v>96.339429999999993</v>
      </c>
      <c r="G81" s="1094">
        <v>0</v>
      </c>
      <c r="H81" s="1857">
        <v>0</v>
      </c>
      <c r="I81" s="1569">
        <v>0.94599999999999995</v>
      </c>
      <c r="J81" s="1812">
        <v>2812.9927340236313</v>
      </c>
      <c r="K81" s="911">
        <v>282</v>
      </c>
    </row>
    <row r="82" spans="1:11" ht="12.75" customHeight="1" x14ac:dyDescent="0.2">
      <c r="A82" s="3" t="s">
        <v>641</v>
      </c>
      <c r="B82" s="1730">
        <v>8520.7006562780007</v>
      </c>
      <c r="C82" s="1203">
        <f t="shared" si="1"/>
        <v>50845.645844787061</v>
      </c>
      <c r="D82" s="1456">
        <v>25394.692140000006</v>
      </c>
      <c r="E82" s="1972">
        <v>0</v>
      </c>
      <c r="F82" s="1094">
        <v>5493.1167900000009</v>
      </c>
      <c r="G82" s="1094">
        <v>0</v>
      </c>
      <c r="H82" s="1857">
        <v>0</v>
      </c>
      <c r="I82" s="1569">
        <v>763.50400000000002</v>
      </c>
      <c r="J82" s="1812">
        <v>19194.332914787054</v>
      </c>
      <c r="K82" s="911">
        <v>2099</v>
      </c>
    </row>
    <row r="83" spans="1:11" ht="12.75" customHeight="1" x14ac:dyDescent="0.2">
      <c r="A83" s="3" t="s">
        <v>642</v>
      </c>
      <c r="B83" s="1730">
        <v>1175.5940092046999</v>
      </c>
      <c r="C83" s="1203">
        <f t="shared" si="1"/>
        <v>6614.5733516462387</v>
      </c>
      <c r="D83" s="1456">
        <v>3355.910159999999</v>
      </c>
      <c r="E83" s="1972">
        <v>0</v>
      </c>
      <c r="F83" s="1094">
        <v>211.21070999999995</v>
      </c>
      <c r="G83" s="1094">
        <v>0</v>
      </c>
      <c r="H83" s="1857">
        <v>0</v>
      </c>
      <c r="I83" s="1569">
        <v>84.004999999999995</v>
      </c>
      <c r="J83" s="1812">
        <v>2963.4474816462402</v>
      </c>
      <c r="K83" s="911">
        <v>298</v>
      </c>
    </row>
    <row r="84" spans="1:11" ht="12.75" customHeight="1" x14ac:dyDescent="0.2">
      <c r="A84" s="3" t="s">
        <v>179</v>
      </c>
      <c r="B84" s="1730">
        <v>546.24529039419997</v>
      </c>
      <c r="C84" s="1203">
        <f t="shared" si="1"/>
        <v>3859.6091975754875</v>
      </c>
      <c r="D84" s="1456">
        <v>1773.21288</v>
      </c>
      <c r="E84" s="1972">
        <v>0</v>
      </c>
      <c r="F84" s="1094">
        <v>90.121730000000028</v>
      </c>
      <c r="G84" s="1094">
        <v>0</v>
      </c>
      <c r="H84" s="1857">
        <v>0</v>
      </c>
      <c r="I84" s="1569">
        <v>10.282</v>
      </c>
      <c r="J84" s="1812">
        <v>1985.9925875754875</v>
      </c>
      <c r="K84" s="911">
        <v>166</v>
      </c>
    </row>
    <row r="85" spans="1:11" ht="12.75" customHeight="1" x14ac:dyDescent="0.2">
      <c r="A85" s="3" t="s">
        <v>643</v>
      </c>
      <c r="B85" s="1730">
        <v>13402.647793259001</v>
      </c>
      <c r="C85" s="1203">
        <f t="shared" si="1"/>
        <v>81724.172979102863</v>
      </c>
      <c r="D85" s="1456">
        <v>39036.076260000016</v>
      </c>
      <c r="E85" s="1972">
        <v>0</v>
      </c>
      <c r="F85" s="1094">
        <v>3700.7003500000005</v>
      </c>
      <c r="G85" s="1094">
        <v>0</v>
      </c>
      <c r="H85" s="1857">
        <v>0</v>
      </c>
      <c r="I85" s="1569">
        <v>961.50900000000001</v>
      </c>
      <c r="J85" s="1812">
        <v>38025.887369102849</v>
      </c>
      <c r="K85" s="911">
        <v>4322</v>
      </c>
    </row>
    <row r="86" spans="1:11" ht="12.75" customHeight="1" x14ac:dyDescent="0.2">
      <c r="A86" s="3" t="s">
        <v>644</v>
      </c>
      <c r="B86" s="1730">
        <v>1322.1957110889</v>
      </c>
      <c r="C86" s="1203">
        <f t="shared" si="1"/>
        <v>10221.947836355284</v>
      </c>
      <c r="D86" s="1456">
        <v>4085.6497800000011</v>
      </c>
      <c r="E86" s="1972">
        <v>0</v>
      </c>
      <c r="F86" s="1094">
        <v>214.25845000000001</v>
      </c>
      <c r="G86" s="1094">
        <v>0</v>
      </c>
      <c r="H86" s="1857">
        <v>0</v>
      </c>
      <c r="I86" s="1569">
        <v>42.320999999999998</v>
      </c>
      <c r="J86" s="1812">
        <v>5879.7186063552826</v>
      </c>
      <c r="K86" s="911">
        <v>480</v>
      </c>
    </row>
    <row r="87" spans="1:11" ht="12.75" customHeight="1" x14ac:dyDescent="0.2">
      <c r="A87" s="3" t="s">
        <v>645</v>
      </c>
      <c r="B87" s="1730">
        <v>7467.7362713790008</v>
      </c>
      <c r="C87" s="1203">
        <f t="shared" si="1"/>
        <v>47504.266672143523</v>
      </c>
      <c r="D87" s="1456">
        <v>23045.661720000004</v>
      </c>
      <c r="E87" s="1972">
        <v>0</v>
      </c>
      <c r="F87" s="1094">
        <v>2762.0817899999993</v>
      </c>
      <c r="G87" s="1094">
        <v>0</v>
      </c>
      <c r="H87" s="1857">
        <v>0</v>
      </c>
      <c r="I87" s="1569">
        <v>559.12</v>
      </c>
      <c r="J87" s="1812">
        <v>21137.403162143521</v>
      </c>
      <c r="K87" s="911">
        <v>2559</v>
      </c>
    </row>
    <row r="88" spans="1:11" ht="12.75" customHeight="1" x14ac:dyDescent="0.2">
      <c r="A88" s="3" t="s">
        <v>605</v>
      </c>
      <c r="B88" s="1730">
        <v>2165.1533280357999</v>
      </c>
      <c r="C88" s="1203">
        <f t="shared" si="1"/>
        <v>19081.825079242684</v>
      </c>
      <c r="D88" s="1456">
        <v>8912.9507399999984</v>
      </c>
      <c r="E88" s="1972">
        <v>0</v>
      </c>
      <c r="F88" s="1094">
        <v>404.40463999999997</v>
      </c>
      <c r="G88" s="1094">
        <v>0</v>
      </c>
      <c r="H88" s="1857">
        <v>0</v>
      </c>
      <c r="I88" s="1569">
        <v>228.01599999999999</v>
      </c>
      <c r="J88" s="1812">
        <v>9536.4536992426856</v>
      </c>
      <c r="K88" s="911">
        <v>852</v>
      </c>
    </row>
    <row r="89" spans="1:11" ht="12.75" customHeight="1" x14ac:dyDescent="0.2">
      <c r="A89" s="3" t="s">
        <v>513</v>
      </c>
      <c r="B89" s="1730">
        <v>608.1345270022</v>
      </c>
      <c r="C89" s="1203">
        <f t="shared" si="1"/>
        <v>4955.4974889046443</v>
      </c>
      <c r="D89" s="1456">
        <v>1506.4216800000002</v>
      </c>
      <c r="E89" s="1972">
        <v>0</v>
      </c>
      <c r="F89" s="1094">
        <v>97.835170000000005</v>
      </c>
      <c r="G89" s="1094">
        <v>0</v>
      </c>
      <c r="H89" s="1857">
        <v>0</v>
      </c>
      <c r="I89" s="1569">
        <v>19.079000000000001</v>
      </c>
      <c r="J89" s="1812">
        <v>3332.1616389046444</v>
      </c>
      <c r="K89" s="911">
        <v>219</v>
      </c>
    </row>
    <row r="90" spans="1:11" ht="12.75" customHeight="1" x14ac:dyDescent="0.2">
      <c r="A90" s="3" t="s">
        <v>646</v>
      </c>
      <c r="B90" s="1730">
        <v>4158.9327906583003</v>
      </c>
      <c r="C90" s="1203">
        <f t="shared" si="1"/>
        <v>27591.502149029275</v>
      </c>
      <c r="D90" s="1456">
        <v>15246.998760000006</v>
      </c>
      <c r="E90" s="1972">
        <v>0</v>
      </c>
      <c r="F90" s="1094">
        <v>1268.0383200000001</v>
      </c>
      <c r="G90" s="1094">
        <v>0</v>
      </c>
      <c r="H90" s="1857">
        <v>0</v>
      </c>
      <c r="I90" s="1569">
        <v>334.21199999999999</v>
      </c>
      <c r="J90" s="1812">
        <v>10742.25306902927</v>
      </c>
      <c r="K90" s="911">
        <v>1374</v>
      </c>
    </row>
    <row r="91" spans="1:11" ht="12.75" customHeight="1" x14ac:dyDescent="0.2">
      <c r="A91" s="3" t="s">
        <v>2073</v>
      </c>
      <c r="B91" s="1730">
        <v>2145.4916486830002</v>
      </c>
      <c r="C91" s="1203">
        <f t="shared" si="1"/>
        <v>15573.44759255668</v>
      </c>
      <c r="D91" s="1456">
        <v>5816.9590199999993</v>
      </c>
      <c r="E91" s="1972">
        <v>0</v>
      </c>
      <c r="F91" s="1094">
        <v>464.89771999999999</v>
      </c>
      <c r="G91" s="1094">
        <v>0</v>
      </c>
      <c r="H91" s="1857">
        <v>0</v>
      </c>
      <c r="I91" s="1569">
        <v>40.174999999999997</v>
      </c>
      <c r="J91" s="1812">
        <v>9251.4158525566818</v>
      </c>
      <c r="K91" s="911">
        <v>730</v>
      </c>
    </row>
    <row r="92" spans="1:11" ht="12.75" customHeight="1" x14ac:dyDescent="0.2">
      <c r="A92" s="3" t="s">
        <v>514</v>
      </c>
      <c r="B92" s="1730">
        <v>5114.8945079330006</v>
      </c>
      <c r="C92" s="1203">
        <f t="shared" si="1"/>
        <v>38927.006263355768</v>
      </c>
      <c r="D92" s="1456">
        <v>16390.253520000002</v>
      </c>
      <c r="E92" s="1972">
        <v>0</v>
      </c>
      <c r="F92" s="1094">
        <v>998.74885999999981</v>
      </c>
      <c r="G92" s="1094">
        <v>0</v>
      </c>
      <c r="H92" s="1857">
        <v>0</v>
      </c>
      <c r="I92" s="1569">
        <v>327.89699999999999</v>
      </c>
      <c r="J92" s="1812">
        <v>21210.106883355762</v>
      </c>
      <c r="K92" s="911">
        <v>1866</v>
      </c>
    </row>
    <row r="93" spans="1:11" ht="12.75" customHeight="1" x14ac:dyDescent="0.2">
      <c r="A93" s="3" t="s">
        <v>647</v>
      </c>
      <c r="B93" s="1730">
        <v>1672.4340399229998</v>
      </c>
      <c r="C93" s="1203">
        <f t="shared" si="1"/>
        <v>10473.862087647969</v>
      </c>
      <c r="D93" s="1456">
        <v>5563.734840000001</v>
      </c>
      <c r="E93" s="1972">
        <v>0</v>
      </c>
      <c r="F93" s="1094">
        <v>401.99710000000005</v>
      </c>
      <c r="G93" s="1094">
        <v>0</v>
      </c>
      <c r="H93" s="1857">
        <v>0</v>
      </c>
      <c r="I93" s="1569">
        <v>59.048999999999999</v>
      </c>
      <c r="J93" s="1812">
        <v>4449.0811476479685</v>
      </c>
      <c r="K93" s="911">
        <v>584</v>
      </c>
    </row>
    <row r="94" spans="1:11" ht="12.75" customHeight="1" x14ac:dyDescent="0.2">
      <c r="A94" s="3" t="s">
        <v>181</v>
      </c>
      <c r="B94" s="1730">
        <v>1879.7500705467999</v>
      </c>
      <c r="C94" s="1203">
        <f t="shared" si="1"/>
        <v>11052.09042068346</v>
      </c>
      <c r="D94" s="1456">
        <v>6489.3695399999979</v>
      </c>
      <c r="E94" s="1972">
        <v>0</v>
      </c>
      <c r="F94" s="1094">
        <v>269.99756000000002</v>
      </c>
      <c r="G94" s="1094">
        <v>0</v>
      </c>
      <c r="H94" s="1857">
        <v>0</v>
      </c>
      <c r="I94" s="1569">
        <v>85.911000000000001</v>
      </c>
      <c r="J94" s="1812">
        <v>4206.8123206834634</v>
      </c>
      <c r="K94" s="911">
        <v>518</v>
      </c>
    </row>
    <row r="95" spans="1:11" ht="12.75" customHeight="1" x14ac:dyDescent="0.2">
      <c r="A95" s="3" t="s">
        <v>648</v>
      </c>
      <c r="B95" s="1730">
        <v>2155.3793945692996</v>
      </c>
      <c r="C95" s="1203">
        <f>SUM(D95:J95)</f>
        <v>14985.728892480323</v>
      </c>
      <c r="D95" s="1456">
        <v>7423.5324599999994</v>
      </c>
      <c r="E95" s="1972">
        <v>0</v>
      </c>
      <c r="F95" s="1094">
        <v>704.56144000000006</v>
      </c>
      <c r="G95" s="1094">
        <v>0</v>
      </c>
      <c r="H95" s="1857">
        <v>0</v>
      </c>
      <c r="I95" s="1569">
        <v>162.077</v>
      </c>
      <c r="J95" s="1812">
        <v>6695.5579924803242</v>
      </c>
      <c r="K95" s="911">
        <v>670</v>
      </c>
    </row>
    <row r="96" spans="1:11" ht="12.75" customHeight="1" x14ac:dyDescent="0.2">
      <c r="A96" s="512"/>
      <c r="B96" s="513"/>
      <c r="C96" s="1058"/>
      <c r="D96" s="1095"/>
      <c r="E96" s="1095"/>
      <c r="F96" s="1095"/>
      <c r="G96" s="1095"/>
      <c r="H96" s="1095"/>
      <c r="I96" s="1639"/>
      <c r="J96" s="1640"/>
      <c r="K96" s="718"/>
    </row>
    <row r="97" spans="1:13" ht="12.75" customHeight="1" x14ac:dyDescent="0.2">
      <c r="A97" s="514" t="s">
        <v>649</v>
      </c>
      <c r="B97" s="515">
        <f>SUM(B4:B95)</f>
        <v>409835.5119822264</v>
      </c>
      <c r="C97" s="1091">
        <f t="shared" ref="C97:K97" si="2">SUM(C4:C95)</f>
        <v>2958929.3716107737</v>
      </c>
      <c r="D97" s="1091">
        <f t="shared" si="2"/>
        <v>1337063.4759</v>
      </c>
      <c r="E97" s="1091">
        <f t="shared" si="2"/>
        <v>1263.23369</v>
      </c>
      <c r="F97" s="1091">
        <f t="shared" si="2"/>
        <v>140443.66547999997</v>
      </c>
      <c r="G97" s="1091">
        <f t="shared" si="2"/>
        <v>0</v>
      </c>
      <c r="H97" s="1091">
        <f t="shared" si="2"/>
        <v>58714.049870000003</v>
      </c>
      <c r="I97" s="1092">
        <f t="shared" si="2"/>
        <v>27235.98899999999</v>
      </c>
      <c r="J97" s="1093">
        <f t="shared" si="2"/>
        <v>1394208.9576707722</v>
      </c>
      <c r="K97" s="973">
        <f t="shared" si="2"/>
        <v>131193</v>
      </c>
    </row>
    <row r="98" spans="1:13" ht="12.75" customHeight="1" thickBot="1" x14ac:dyDescent="0.25">
      <c r="A98" s="516"/>
      <c r="B98" s="517"/>
      <c r="C98" s="9"/>
      <c r="D98" s="518"/>
      <c r="E98" s="518"/>
      <c r="F98" s="518"/>
      <c r="G98" s="518"/>
      <c r="H98" s="518"/>
      <c r="I98" s="518"/>
      <c r="J98" s="831"/>
      <c r="K98" s="719"/>
    </row>
    <row r="99" spans="1:13" ht="12.75" customHeight="1" x14ac:dyDescent="0.2">
      <c r="A99" s="107" t="s">
        <v>284</v>
      </c>
      <c r="B99" s="1733">
        <v>43520.607266172126</v>
      </c>
      <c r="C99" s="1203">
        <f>SUM(D99:J99)</f>
        <v>234416.8107239196</v>
      </c>
      <c r="D99" s="1456">
        <v>117030.97415503417</v>
      </c>
      <c r="E99" s="1880">
        <v>0</v>
      </c>
      <c r="F99" s="1022">
        <v>11621.839863820172</v>
      </c>
      <c r="G99" s="1022">
        <v>0</v>
      </c>
      <c r="H99" s="1839">
        <v>0</v>
      </c>
      <c r="I99" s="1465">
        <v>3111.3594036189124</v>
      </c>
      <c r="J99" s="1811">
        <v>102652.63730144636</v>
      </c>
      <c r="K99" s="849">
        <v>11388</v>
      </c>
    </row>
    <row r="100" spans="1:13" ht="12.75" customHeight="1" x14ac:dyDescent="0.2">
      <c r="A100" s="107" t="s">
        <v>285</v>
      </c>
      <c r="B100" s="1733">
        <v>42260.893010083637</v>
      </c>
      <c r="C100" s="1203">
        <f t="shared" ref="C100:C107" si="3">SUM(D100:J100)</f>
        <v>249208.01848278451</v>
      </c>
      <c r="D100" s="1456">
        <v>128153.1437674764</v>
      </c>
      <c r="E100" s="1880">
        <v>727.23289</v>
      </c>
      <c r="F100" s="1022">
        <v>10945.081045016215</v>
      </c>
      <c r="G100" s="1022">
        <v>0</v>
      </c>
      <c r="H100" s="1839">
        <v>0</v>
      </c>
      <c r="I100" s="1478">
        <v>3159.4441694196662</v>
      </c>
      <c r="J100" s="1812">
        <v>106223.11661087222</v>
      </c>
      <c r="K100" s="849">
        <v>14479</v>
      </c>
    </row>
    <row r="101" spans="1:13" ht="12.75" customHeight="1" x14ac:dyDescent="0.2">
      <c r="A101" s="107" t="s">
        <v>286</v>
      </c>
      <c r="B101" s="1733">
        <v>42236.964092517526</v>
      </c>
      <c r="C101" s="1203">
        <f t="shared" si="3"/>
        <v>307910.69944732776</v>
      </c>
      <c r="D101" s="1456">
        <v>138060.9097833925</v>
      </c>
      <c r="E101" s="1880">
        <v>0</v>
      </c>
      <c r="F101" s="1022">
        <v>13484.301474576936</v>
      </c>
      <c r="G101" s="1022">
        <v>0</v>
      </c>
      <c r="H101" s="1839">
        <v>0</v>
      </c>
      <c r="I101" s="1478">
        <v>2954.5253309987575</v>
      </c>
      <c r="J101" s="1812">
        <v>153410.96285835953</v>
      </c>
      <c r="K101" s="849">
        <v>14538</v>
      </c>
    </row>
    <row r="102" spans="1:13" ht="12.75" customHeight="1" x14ac:dyDescent="0.2">
      <c r="A102" s="107" t="s">
        <v>287</v>
      </c>
      <c r="B102" s="1733">
        <v>46929.745266800921</v>
      </c>
      <c r="C102" s="1203">
        <f t="shared" si="3"/>
        <v>309351.99308684072</v>
      </c>
      <c r="D102" s="1456">
        <v>149983.23277747483</v>
      </c>
      <c r="E102" s="1880">
        <v>0</v>
      </c>
      <c r="F102" s="1022">
        <v>17238.204592894908</v>
      </c>
      <c r="G102" s="1022">
        <v>0</v>
      </c>
      <c r="H102" s="1839">
        <v>0</v>
      </c>
      <c r="I102" s="1478">
        <v>3057.7515205502118</v>
      </c>
      <c r="J102" s="1812">
        <v>139072.80419592082</v>
      </c>
      <c r="K102" s="849">
        <v>13140</v>
      </c>
    </row>
    <row r="103" spans="1:13" ht="12.75" customHeight="1" x14ac:dyDescent="0.2">
      <c r="A103" s="107" t="s">
        <v>288</v>
      </c>
      <c r="B103" s="1733">
        <v>41779.439092179731</v>
      </c>
      <c r="C103" s="1203">
        <f t="shared" si="3"/>
        <v>349125.49135102134</v>
      </c>
      <c r="D103" s="1456">
        <v>157510.98965038094</v>
      </c>
      <c r="E103" s="1880">
        <v>291.06382000000002</v>
      </c>
      <c r="F103" s="1022">
        <v>16438.681437500978</v>
      </c>
      <c r="G103" s="1022">
        <v>0</v>
      </c>
      <c r="H103" s="1839">
        <v>3079.1563300000003</v>
      </c>
      <c r="I103" s="1478">
        <v>2549.2822227844358</v>
      </c>
      <c r="J103" s="1812">
        <v>169256.31789035496</v>
      </c>
      <c r="K103" s="849">
        <v>12774</v>
      </c>
    </row>
    <row r="104" spans="1:13" ht="12.75" customHeight="1" x14ac:dyDescent="0.2">
      <c r="A104" s="107" t="s">
        <v>289</v>
      </c>
      <c r="B104" s="1733">
        <v>48825.259136546658</v>
      </c>
      <c r="C104" s="1203">
        <f t="shared" si="3"/>
        <v>349394.35144061432</v>
      </c>
      <c r="D104" s="1456">
        <v>163705.81466176009</v>
      </c>
      <c r="E104" s="1880">
        <v>0</v>
      </c>
      <c r="F104" s="1022">
        <v>12875.648889830189</v>
      </c>
      <c r="G104" s="1022">
        <v>0</v>
      </c>
      <c r="H104" s="1839">
        <v>0</v>
      </c>
      <c r="I104" s="1478">
        <v>2897.4416260992853</v>
      </c>
      <c r="J104" s="1812">
        <v>169915.44626292479</v>
      </c>
      <c r="K104" s="849">
        <v>15983</v>
      </c>
    </row>
    <row r="105" spans="1:13" ht="12.75" customHeight="1" x14ac:dyDescent="0.2">
      <c r="A105" s="107" t="s">
        <v>290</v>
      </c>
      <c r="B105" s="1733">
        <v>41977.831191630583</v>
      </c>
      <c r="C105" s="1203">
        <f t="shared" si="3"/>
        <v>472696.51323739352</v>
      </c>
      <c r="D105" s="1456">
        <v>151217.67149233414</v>
      </c>
      <c r="E105" s="1880">
        <v>245.24278000000001</v>
      </c>
      <c r="F105" s="1022">
        <v>20514.723136712626</v>
      </c>
      <c r="G105" s="1022">
        <v>0</v>
      </c>
      <c r="H105" s="1839">
        <v>55302.576659999999</v>
      </c>
      <c r="I105" s="1478">
        <v>2803.5233639776766</v>
      </c>
      <c r="J105" s="1812">
        <v>242612.7758043691</v>
      </c>
      <c r="K105" s="849">
        <v>15492</v>
      </c>
    </row>
    <row r="106" spans="1:13" ht="12.75" customHeight="1" x14ac:dyDescent="0.2">
      <c r="A106" s="107" t="s">
        <v>291</v>
      </c>
      <c r="B106" s="1733">
        <v>51310.414831992777</v>
      </c>
      <c r="C106" s="1203">
        <f t="shared" si="3"/>
        <v>320539.72736644931</v>
      </c>
      <c r="D106" s="1456">
        <v>162678.710580363</v>
      </c>
      <c r="E106" s="1880">
        <v>0</v>
      </c>
      <c r="F106" s="1022">
        <v>13035.348600213361</v>
      </c>
      <c r="G106" s="1022">
        <v>0</v>
      </c>
      <c r="H106" s="1839">
        <v>0</v>
      </c>
      <c r="I106" s="1478">
        <v>3238.3117042763038</v>
      </c>
      <c r="J106" s="1812">
        <v>141587.35648159668</v>
      </c>
      <c r="K106" s="849">
        <v>16858</v>
      </c>
    </row>
    <row r="107" spans="1:13" ht="12.75" customHeight="1" x14ac:dyDescent="0.2">
      <c r="A107" s="107" t="s">
        <v>292</v>
      </c>
      <c r="B107" s="1733">
        <v>50994.358093396193</v>
      </c>
      <c r="C107" s="1203">
        <f t="shared" si="3"/>
        <v>366285.7664744216</v>
      </c>
      <c r="D107" s="1456">
        <v>168722.02903178395</v>
      </c>
      <c r="E107" s="1880">
        <v>-0.30580000000000002</v>
      </c>
      <c r="F107" s="1022">
        <v>24289.836439434606</v>
      </c>
      <c r="G107" s="1022">
        <v>0</v>
      </c>
      <c r="H107" s="1839">
        <v>332.31688000000003</v>
      </c>
      <c r="I107" s="1478">
        <v>3464.3496582747525</v>
      </c>
      <c r="J107" s="1812">
        <v>169477.54026492825</v>
      </c>
      <c r="K107" s="849">
        <v>16541</v>
      </c>
      <c r="M107" s="16"/>
    </row>
    <row r="108" spans="1:13" ht="12.75" customHeight="1" x14ac:dyDescent="0.2">
      <c r="A108" s="107"/>
      <c r="B108" s="519"/>
      <c r="C108" s="1058"/>
      <c r="D108" s="1090"/>
      <c r="E108" s="1090"/>
      <c r="F108" s="1090"/>
      <c r="G108" s="1090"/>
      <c r="H108" s="1090"/>
      <c r="I108" s="1641"/>
      <c r="J108" s="1642"/>
      <c r="K108" s="930"/>
      <c r="M108" s="16"/>
    </row>
    <row r="109" spans="1:13" ht="12.75" customHeight="1" x14ac:dyDescent="0.2">
      <c r="A109" s="514" t="s">
        <v>649</v>
      </c>
      <c r="B109" s="515">
        <f>SUM(B99:B107)</f>
        <v>409835.5119813201</v>
      </c>
      <c r="C109" s="1091">
        <f t="shared" ref="C109:K109" si="4">SUM(C99:C107)</f>
        <v>2958929.3716107728</v>
      </c>
      <c r="D109" s="1091">
        <f t="shared" si="4"/>
        <v>1337063.4759</v>
      </c>
      <c r="E109" s="1091">
        <f t="shared" si="4"/>
        <v>1263.23369</v>
      </c>
      <c r="F109" s="1091">
        <f t="shared" si="4"/>
        <v>140443.66548</v>
      </c>
      <c r="G109" s="1091">
        <f t="shared" si="4"/>
        <v>0</v>
      </c>
      <c r="H109" s="1091">
        <f t="shared" si="4"/>
        <v>58714.049869999995</v>
      </c>
      <c r="I109" s="1092">
        <f t="shared" si="4"/>
        <v>27235.989000000001</v>
      </c>
      <c r="J109" s="1093">
        <f t="shared" si="4"/>
        <v>1394208.9576707727</v>
      </c>
      <c r="K109" s="973">
        <f t="shared" si="4"/>
        <v>131193</v>
      </c>
      <c r="M109" s="16"/>
    </row>
    <row r="110" spans="1:13" ht="12.75" customHeight="1" thickBot="1" x14ac:dyDescent="0.25">
      <c r="A110" s="520"/>
      <c r="B110" s="521"/>
      <c r="C110" s="522"/>
      <c r="D110" s="522"/>
      <c r="E110" s="522"/>
      <c r="F110" s="522"/>
      <c r="G110" s="522"/>
      <c r="H110" s="522"/>
      <c r="I110" s="522"/>
      <c r="J110" s="832"/>
      <c r="K110" s="720"/>
      <c r="M110" s="16"/>
    </row>
    <row r="111" spans="1:13" ht="12.75" customHeight="1" x14ac:dyDescent="0.2">
      <c r="A111" s="666"/>
      <c r="B111" s="667"/>
      <c r="C111" s="668"/>
      <c r="D111" s="668"/>
      <c r="E111" s="668"/>
      <c r="F111" s="668"/>
      <c r="G111" s="668"/>
      <c r="H111" s="668"/>
      <c r="I111" s="668"/>
      <c r="J111" s="668"/>
      <c r="K111" s="676"/>
      <c r="M111" s="16"/>
    </row>
    <row r="112" spans="1:13" x14ac:dyDescent="0.2">
      <c r="A112" s="670" t="s">
        <v>2063</v>
      </c>
      <c r="B112" s="609"/>
      <c r="C112" s="272"/>
      <c r="D112" s="272"/>
      <c r="E112" s="272"/>
      <c r="F112" s="272"/>
      <c r="G112" s="272"/>
      <c r="H112" s="272"/>
      <c r="I112" s="272"/>
      <c r="J112" s="272"/>
      <c r="K112" s="677"/>
    </row>
    <row r="113" spans="1:12" ht="12" customHeight="1" x14ac:dyDescent="0.2">
      <c r="A113" s="2036" t="s">
        <v>2143</v>
      </c>
      <c r="B113" s="2034"/>
      <c r="C113" s="2034"/>
      <c r="D113" s="2034"/>
      <c r="E113" s="2034"/>
      <c r="F113" s="2034"/>
      <c r="G113" s="2034"/>
      <c r="H113" s="2034"/>
      <c r="I113" s="2035"/>
      <c r="J113" s="2036"/>
      <c r="K113" s="2035"/>
    </row>
    <row r="114" spans="1:12" ht="36" customHeight="1" x14ac:dyDescent="0.2">
      <c r="A114" s="2033" t="s">
        <v>2084</v>
      </c>
      <c r="B114" s="2034"/>
      <c r="C114" s="2034"/>
      <c r="D114" s="2034"/>
      <c r="E114" s="2034"/>
      <c r="F114" s="2034"/>
      <c r="G114" s="2034"/>
      <c r="H114" s="2034"/>
      <c r="I114" s="2034"/>
      <c r="J114" s="2034"/>
      <c r="K114" s="2035"/>
    </row>
    <row r="115" spans="1:12" ht="12.75" customHeight="1" x14ac:dyDescent="0.2">
      <c r="A115" s="2036" t="s">
        <v>1247</v>
      </c>
      <c r="B115" s="2034"/>
      <c r="C115" s="2034"/>
      <c r="D115" s="2034"/>
      <c r="E115" s="2034"/>
      <c r="F115" s="2034"/>
      <c r="G115" s="2034"/>
      <c r="H115" s="2034"/>
      <c r="I115" s="2034"/>
      <c r="J115" s="2034"/>
      <c r="K115" s="2035"/>
    </row>
    <row r="116" spans="1:12" ht="36" customHeight="1" x14ac:dyDescent="0.2">
      <c r="A116" s="2033" t="s">
        <v>2109</v>
      </c>
      <c r="B116" s="2034"/>
      <c r="C116" s="2034"/>
      <c r="D116" s="2034"/>
      <c r="E116" s="2034"/>
      <c r="F116" s="2034"/>
      <c r="G116" s="2034"/>
      <c r="H116" s="2034"/>
      <c r="I116" s="2035"/>
      <c r="J116" s="2036"/>
      <c r="K116" s="2035"/>
    </row>
    <row r="117" spans="1:12" ht="12" customHeight="1" x14ac:dyDescent="0.2">
      <c r="A117" s="2036" t="s">
        <v>2079</v>
      </c>
      <c r="B117" s="2034"/>
      <c r="C117" s="2034"/>
      <c r="D117" s="2034"/>
      <c r="E117" s="2034"/>
      <c r="F117" s="2034"/>
      <c r="G117" s="2034"/>
      <c r="H117" s="2034"/>
      <c r="I117" s="2034"/>
      <c r="J117" s="2034"/>
      <c r="K117" s="2035"/>
      <c r="L117" s="15"/>
    </row>
    <row r="118" spans="1:12" ht="24" customHeight="1" x14ac:dyDescent="0.2">
      <c r="A118" s="2033" t="s">
        <v>2088</v>
      </c>
      <c r="B118" s="2034"/>
      <c r="C118" s="2034"/>
      <c r="D118" s="2034"/>
      <c r="E118" s="2034"/>
      <c r="F118" s="2034"/>
      <c r="G118" s="2034"/>
      <c r="H118" s="2034"/>
      <c r="I118" s="2034"/>
      <c r="J118" s="2034"/>
      <c r="K118" s="2035"/>
    </row>
    <row r="119" spans="1:12" ht="24" customHeight="1" x14ac:dyDescent="0.2">
      <c r="A119" s="2033" t="s">
        <v>1248</v>
      </c>
      <c r="B119" s="2034"/>
      <c r="C119" s="2034"/>
      <c r="D119" s="2034"/>
      <c r="E119" s="2034"/>
      <c r="F119" s="2034"/>
      <c r="G119" s="2034"/>
      <c r="H119" s="2034"/>
      <c r="I119" s="2034"/>
      <c r="J119" s="2034"/>
      <c r="K119" s="2035"/>
    </row>
    <row r="120" spans="1:12" ht="12.75" thickBot="1" x14ac:dyDescent="0.25">
      <c r="A120" s="2037" t="s">
        <v>2129</v>
      </c>
      <c r="B120" s="2038"/>
      <c r="C120" s="2038"/>
      <c r="D120" s="2038"/>
      <c r="E120" s="2038"/>
      <c r="F120" s="2038"/>
      <c r="G120" s="2038"/>
      <c r="H120" s="2038"/>
      <c r="I120" s="2038"/>
      <c r="J120" s="2038"/>
      <c r="K120" s="2039"/>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zoomScaleNormal="100" workbookViewId="0">
      <selection activeCell="A400" sqref="A4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27" customWidth="1"/>
    <col min="12" max="56" width="8.85546875" style="1" customWidth="1"/>
    <col min="57" max="16384" width="18.42578125" style="1"/>
  </cols>
  <sheetData>
    <row r="1" spans="1:11" x14ac:dyDescent="0.2">
      <c r="A1" s="2058" t="s">
        <v>2142</v>
      </c>
      <c r="B1" s="2059"/>
      <c r="C1" s="2059"/>
      <c r="D1" s="2059"/>
      <c r="E1" s="2059"/>
      <c r="F1" s="2059"/>
      <c r="G1" s="2059"/>
      <c r="H1" s="2059"/>
      <c r="I1" s="2059"/>
      <c r="J1" s="2059"/>
      <c r="K1" s="2060"/>
    </row>
    <row r="2" spans="1:11" ht="13.5" customHeight="1" thickBot="1" x14ac:dyDescent="0.25">
      <c r="A2" s="2061" t="s">
        <v>1945</v>
      </c>
      <c r="B2" s="2062"/>
      <c r="C2" s="2062"/>
      <c r="D2" s="2062"/>
      <c r="E2" s="2062"/>
      <c r="F2" s="2062"/>
      <c r="G2" s="2062"/>
      <c r="H2" s="2062"/>
      <c r="I2" s="2062"/>
      <c r="J2" s="2062"/>
      <c r="K2" s="2063"/>
    </row>
    <row r="3" spans="1:11" ht="57" customHeight="1" thickBot="1" x14ac:dyDescent="0.25">
      <c r="A3" s="1446" t="s">
        <v>1902</v>
      </c>
      <c r="B3" s="1451" t="s">
        <v>1946</v>
      </c>
      <c r="C3" s="482" t="s">
        <v>722</v>
      </c>
      <c r="D3" s="1447" t="s">
        <v>2082</v>
      </c>
      <c r="E3" s="22" t="s">
        <v>1898</v>
      </c>
      <c r="F3" s="1451" t="s">
        <v>283</v>
      </c>
      <c r="G3" s="1447" t="s">
        <v>2083</v>
      </c>
      <c r="H3" s="1451" t="s">
        <v>1949</v>
      </c>
      <c r="I3" s="1452" t="s">
        <v>1947</v>
      </c>
      <c r="J3" s="1450" t="s">
        <v>1948</v>
      </c>
      <c r="K3" s="1453" t="s">
        <v>1617</v>
      </c>
    </row>
    <row r="4" spans="1:11" ht="12.75" x14ac:dyDescent="0.2">
      <c r="A4" s="483" t="s">
        <v>611</v>
      </c>
      <c r="B4" s="1730">
        <v>1004.795584318</v>
      </c>
      <c r="C4" s="1203">
        <f>SUM(D4:J4)</f>
        <v>5224.127172723649</v>
      </c>
      <c r="D4" s="1077">
        <v>2507.5496399999997</v>
      </c>
      <c r="E4" s="1973">
        <v>0</v>
      </c>
      <c r="F4" s="1077">
        <v>172.63865999999999</v>
      </c>
      <c r="G4" s="1077">
        <v>0</v>
      </c>
      <c r="H4" s="1858">
        <v>0</v>
      </c>
      <c r="I4" s="1566">
        <v>13.474</v>
      </c>
      <c r="J4" s="1811">
        <v>2530.464872723649</v>
      </c>
      <c r="K4" s="910">
        <v>279</v>
      </c>
    </row>
    <row r="5" spans="1:11" ht="12.75" x14ac:dyDescent="0.2">
      <c r="A5" s="483" t="s">
        <v>695</v>
      </c>
      <c r="B5" s="1730">
        <v>540.64228491620008</v>
      </c>
      <c r="C5" s="1203">
        <f t="shared" ref="C5:C68" si="0">SUM(D5:J5)</f>
        <v>3057.8246734251616</v>
      </c>
      <c r="D5" s="1077">
        <v>1575.75108</v>
      </c>
      <c r="E5" s="1973">
        <v>0</v>
      </c>
      <c r="F5" s="1077">
        <v>132.74159000000003</v>
      </c>
      <c r="G5" s="1077">
        <v>0</v>
      </c>
      <c r="H5" s="1858">
        <v>0</v>
      </c>
      <c r="I5" s="1567">
        <v>41.392000000000003</v>
      </c>
      <c r="J5" s="1812">
        <v>1307.9400034251616</v>
      </c>
      <c r="K5" s="911">
        <v>172</v>
      </c>
    </row>
    <row r="6" spans="1:11" ht="12.75" x14ac:dyDescent="0.2">
      <c r="A6" s="483" t="s">
        <v>696</v>
      </c>
      <c r="B6" s="1730">
        <v>1058.1601768669</v>
      </c>
      <c r="C6" s="1203">
        <f t="shared" si="0"/>
        <v>9013.5028733046238</v>
      </c>
      <c r="D6" s="1077">
        <v>3891.4274999999998</v>
      </c>
      <c r="E6" s="1973">
        <v>0</v>
      </c>
      <c r="F6" s="1077">
        <v>404.93814000000009</v>
      </c>
      <c r="G6" s="1077">
        <v>0</v>
      </c>
      <c r="H6" s="1858">
        <v>0</v>
      </c>
      <c r="I6" s="1567">
        <v>36.658999999999999</v>
      </c>
      <c r="J6" s="1812">
        <v>4680.4782333046242</v>
      </c>
      <c r="K6" s="911">
        <v>344</v>
      </c>
    </row>
    <row r="7" spans="1:11" ht="12.75" x14ac:dyDescent="0.2">
      <c r="A7" s="483" t="s">
        <v>697</v>
      </c>
      <c r="B7" s="1730">
        <v>303.88502035660002</v>
      </c>
      <c r="C7" s="1203">
        <f t="shared" si="0"/>
        <v>1989.3094429316552</v>
      </c>
      <c r="D7" s="1077">
        <v>875.04371999999989</v>
      </c>
      <c r="E7" s="1973">
        <v>0</v>
      </c>
      <c r="F7" s="1077">
        <v>63.20714000000001</v>
      </c>
      <c r="G7" s="1077">
        <v>0</v>
      </c>
      <c r="H7" s="1858">
        <v>0</v>
      </c>
      <c r="I7" s="1567">
        <v>22.56</v>
      </c>
      <c r="J7" s="1812">
        <v>1028.4985829316554</v>
      </c>
      <c r="K7" s="911">
        <v>106</v>
      </c>
    </row>
    <row r="8" spans="1:11" ht="12.75" x14ac:dyDescent="0.2">
      <c r="A8" s="483" t="s">
        <v>698</v>
      </c>
      <c r="B8" s="1730">
        <v>1784.1815886661002</v>
      </c>
      <c r="C8" s="1203">
        <f t="shared" si="0"/>
        <v>8624.4333869393395</v>
      </c>
      <c r="D8" s="1077">
        <v>4334.1982799999996</v>
      </c>
      <c r="E8" s="1973">
        <v>0</v>
      </c>
      <c r="F8" s="1077">
        <v>311.95393999999993</v>
      </c>
      <c r="G8" s="1077">
        <v>0</v>
      </c>
      <c r="H8" s="1858">
        <v>0</v>
      </c>
      <c r="I8" s="1567">
        <v>20.498999999999999</v>
      </c>
      <c r="J8" s="1812">
        <v>3957.7821669393402</v>
      </c>
      <c r="K8" s="911">
        <v>580</v>
      </c>
    </row>
    <row r="9" spans="1:11" ht="12.75" x14ac:dyDescent="0.2">
      <c r="A9" s="483" t="s">
        <v>699</v>
      </c>
      <c r="B9" s="1730">
        <v>957.98493096850007</v>
      </c>
      <c r="C9" s="1203">
        <f t="shared" si="0"/>
        <v>6820.8747971112989</v>
      </c>
      <c r="D9" s="1077">
        <v>2590.9203599999996</v>
      </c>
      <c r="E9" s="1973">
        <v>914.89422000000002</v>
      </c>
      <c r="F9" s="1077">
        <v>240.90919999999997</v>
      </c>
      <c r="G9" s="1077">
        <v>0</v>
      </c>
      <c r="H9" s="1858">
        <v>0</v>
      </c>
      <c r="I9" s="1567">
        <v>93.718000000000004</v>
      </c>
      <c r="J9" s="1812">
        <v>2980.4330171112988</v>
      </c>
      <c r="K9" s="911">
        <v>386</v>
      </c>
    </row>
    <row r="10" spans="1:11" ht="12.75" x14ac:dyDescent="0.2">
      <c r="A10" s="483" t="s">
        <v>559</v>
      </c>
      <c r="B10" s="1730">
        <v>797.58532474269998</v>
      </c>
      <c r="C10" s="1203">
        <f t="shared" si="0"/>
        <v>5242.7105313556476</v>
      </c>
      <c r="D10" s="1077">
        <v>2693.2783799999997</v>
      </c>
      <c r="E10" s="1973">
        <v>0</v>
      </c>
      <c r="F10" s="1077">
        <v>131.57273999999995</v>
      </c>
      <c r="G10" s="1077">
        <v>0</v>
      </c>
      <c r="H10" s="1858">
        <v>0</v>
      </c>
      <c r="I10" s="1567">
        <v>23.126999999999999</v>
      </c>
      <c r="J10" s="1812">
        <v>2394.7324113556479</v>
      </c>
      <c r="K10" s="911">
        <v>208</v>
      </c>
    </row>
    <row r="11" spans="1:11" ht="12.75" x14ac:dyDescent="0.2">
      <c r="A11" s="483" t="s">
        <v>54</v>
      </c>
      <c r="B11" s="1730">
        <v>5024.4307164490001</v>
      </c>
      <c r="C11" s="1203">
        <f t="shared" si="0"/>
        <v>35104.057378177808</v>
      </c>
      <c r="D11" s="1077">
        <v>16171.496160000002</v>
      </c>
      <c r="E11" s="1973">
        <v>0</v>
      </c>
      <c r="F11" s="1077">
        <v>2311.5526800000011</v>
      </c>
      <c r="G11" s="1077">
        <v>0</v>
      </c>
      <c r="H11" s="1858">
        <v>0</v>
      </c>
      <c r="I11" s="1567">
        <v>341.58600000000001</v>
      </c>
      <c r="J11" s="1812">
        <v>16279.422538177805</v>
      </c>
      <c r="K11" s="911">
        <v>1305</v>
      </c>
    </row>
    <row r="12" spans="1:11" ht="12.75" x14ac:dyDescent="0.2">
      <c r="A12" s="483" t="s">
        <v>700</v>
      </c>
      <c r="B12" s="1730">
        <v>231.24872966590002</v>
      </c>
      <c r="C12" s="1203">
        <f t="shared" si="0"/>
        <v>1416.1727159105139</v>
      </c>
      <c r="D12" s="1077">
        <v>499.43076000000019</v>
      </c>
      <c r="E12" s="1973">
        <v>0</v>
      </c>
      <c r="F12" s="1077">
        <v>109.26952999999999</v>
      </c>
      <c r="G12" s="1077">
        <v>0</v>
      </c>
      <c r="H12" s="1858">
        <v>0</v>
      </c>
      <c r="I12" s="1567">
        <v>0.31</v>
      </c>
      <c r="J12" s="1812">
        <v>807.16242591051389</v>
      </c>
      <c r="K12" s="911">
        <v>55</v>
      </c>
    </row>
    <row r="13" spans="1:11" ht="12.75" x14ac:dyDescent="0.2">
      <c r="A13" s="483" t="s">
        <v>701</v>
      </c>
      <c r="B13" s="1730">
        <v>263.72480519289996</v>
      </c>
      <c r="C13" s="1203">
        <f t="shared" si="0"/>
        <v>1945.1957655174542</v>
      </c>
      <c r="D13" s="1077">
        <v>831.79367999999988</v>
      </c>
      <c r="E13" s="1973">
        <v>0</v>
      </c>
      <c r="F13" s="1077">
        <v>26.834079999999997</v>
      </c>
      <c r="G13" s="1077">
        <v>0</v>
      </c>
      <c r="H13" s="1858">
        <v>0</v>
      </c>
      <c r="I13" s="1567">
        <v>0.27100000000000002</v>
      </c>
      <c r="J13" s="1812">
        <v>1086.2970055174544</v>
      </c>
      <c r="K13" s="911">
        <v>112</v>
      </c>
    </row>
    <row r="14" spans="1:11" ht="12.75" x14ac:dyDescent="0.2">
      <c r="A14" s="483" t="s">
        <v>57</v>
      </c>
      <c r="B14" s="1730">
        <v>1421.796792095</v>
      </c>
      <c r="C14" s="1203">
        <f t="shared" si="0"/>
        <v>8832.4411027387523</v>
      </c>
      <c r="D14" s="1077">
        <v>4655.4615600000006</v>
      </c>
      <c r="E14" s="1973">
        <v>0</v>
      </c>
      <c r="F14" s="1077">
        <v>417.20670000000001</v>
      </c>
      <c r="G14" s="1077">
        <v>0</v>
      </c>
      <c r="H14" s="1858">
        <v>0</v>
      </c>
      <c r="I14" s="1567">
        <v>91.795000000000002</v>
      </c>
      <c r="J14" s="1812">
        <v>3667.9778427387514</v>
      </c>
      <c r="K14" s="911">
        <v>468</v>
      </c>
    </row>
    <row r="15" spans="1:11" ht="12.75" x14ac:dyDescent="0.2">
      <c r="A15" s="483" t="s">
        <v>250</v>
      </c>
      <c r="B15" s="1730">
        <v>220.30164239089999</v>
      </c>
      <c r="C15" s="1203">
        <f t="shared" si="0"/>
        <v>790.13950819292461</v>
      </c>
      <c r="D15" s="1077">
        <v>374.0176800000001</v>
      </c>
      <c r="E15" s="1973">
        <v>0</v>
      </c>
      <c r="F15" s="1077">
        <v>37.24315</v>
      </c>
      <c r="G15" s="1077">
        <v>0</v>
      </c>
      <c r="H15" s="1858">
        <v>0</v>
      </c>
      <c r="I15" s="1567">
        <v>0.41899999999999998</v>
      </c>
      <c r="J15" s="1812">
        <v>378.45967819292451</v>
      </c>
      <c r="K15" s="911">
        <v>59</v>
      </c>
    </row>
    <row r="16" spans="1:11" ht="12.75" x14ac:dyDescent="0.2">
      <c r="A16" s="483" t="s">
        <v>138</v>
      </c>
      <c r="B16" s="1730">
        <v>142.99715670079999</v>
      </c>
      <c r="C16" s="1203">
        <f t="shared" si="0"/>
        <v>813.42649620409497</v>
      </c>
      <c r="D16" s="1077">
        <v>402.86838000000012</v>
      </c>
      <c r="E16" s="1973">
        <v>0</v>
      </c>
      <c r="F16" s="1077">
        <v>24.893109999999993</v>
      </c>
      <c r="G16" s="1077">
        <v>0</v>
      </c>
      <c r="H16" s="1858">
        <v>0</v>
      </c>
      <c r="I16" s="1567">
        <v>0.52900000000000003</v>
      </c>
      <c r="J16" s="1812">
        <v>385.13600620409488</v>
      </c>
      <c r="K16" s="911">
        <v>50</v>
      </c>
    </row>
    <row r="17" spans="1:11" ht="12.75" x14ac:dyDescent="0.2">
      <c r="A17" s="483" t="s">
        <v>61</v>
      </c>
      <c r="B17" s="1730">
        <v>999.63012425019997</v>
      </c>
      <c r="C17" s="1203">
        <f t="shared" si="0"/>
        <v>8453.2880680214184</v>
      </c>
      <c r="D17" s="1077">
        <v>5405.5297799999998</v>
      </c>
      <c r="E17" s="1973">
        <v>0</v>
      </c>
      <c r="F17" s="1077">
        <v>788.70020999999997</v>
      </c>
      <c r="G17" s="1077">
        <v>0</v>
      </c>
      <c r="H17" s="1858">
        <v>0</v>
      </c>
      <c r="I17" s="1567">
        <v>57.302</v>
      </c>
      <c r="J17" s="1812">
        <v>2201.7560780214189</v>
      </c>
      <c r="K17" s="911">
        <v>307</v>
      </c>
    </row>
    <row r="18" spans="1:11" ht="12.75" x14ac:dyDescent="0.2">
      <c r="A18" s="483" t="s">
        <v>702</v>
      </c>
      <c r="B18" s="1730">
        <v>698.29282819280002</v>
      </c>
      <c r="C18" s="1203">
        <f t="shared" si="0"/>
        <v>4367.4712713432273</v>
      </c>
      <c r="D18" s="1077">
        <v>2231.46216</v>
      </c>
      <c r="E18" s="1973">
        <v>0</v>
      </c>
      <c r="F18" s="1077">
        <v>176.13939000000008</v>
      </c>
      <c r="G18" s="1077">
        <v>0</v>
      </c>
      <c r="H18" s="1858">
        <v>0</v>
      </c>
      <c r="I18" s="1567">
        <v>24.292999999999999</v>
      </c>
      <c r="J18" s="1812">
        <v>1935.5767213432264</v>
      </c>
      <c r="K18" s="911">
        <v>214</v>
      </c>
    </row>
    <row r="19" spans="1:11" ht="12.75" x14ac:dyDescent="0.2">
      <c r="A19" s="483" t="s">
        <v>703</v>
      </c>
      <c r="B19" s="1730">
        <v>671.16277910549991</v>
      </c>
      <c r="C19" s="1203">
        <f t="shared" si="0"/>
        <v>3736.9224027768846</v>
      </c>
      <c r="D19" s="1077">
        <v>1970.8236000000013</v>
      </c>
      <c r="E19" s="1973">
        <v>0</v>
      </c>
      <c r="F19" s="1077">
        <v>208.71877999999998</v>
      </c>
      <c r="G19" s="1077">
        <v>0</v>
      </c>
      <c r="H19" s="1858">
        <v>0</v>
      </c>
      <c r="I19" s="1567">
        <v>20.66</v>
      </c>
      <c r="J19" s="1812">
        <v>1536.7200227768835</v>
      </c>
      <c r="K19" s="911">
        <v>188</v>
      </c>
    </row>
    <row r="20" spans="1:11" ht="12.75" x14ac:dyDescent="0.2">
      <c r="A20" s="483" t="s">
        <v>704</v>
      </c>
      <c r="B20" s="1730">
        <v>127.72626985870001</v>
      </c>
      <c r="C20" s="1203">
        <f t="shared" si="0"/>
        <v>352.70410057249103</v>
      </c>
      <c r="D20" s="1077">
        <v>173.08889999999991</v>
      </c>
      <c r="E20" s="1973">
        <v>0</v>
      </c>
      <c r="F20" s="1077">
        <v>12.48875</v>
      </c>
      <c r="G20" s="1077">
        <v>0</v>
      </c>
      <c r="H20" s="1858">
        <v>0</v>
      </c>
      <c r="I20" s="1567">
        <v>39.478999999999999</v>
      </c>
      <c r="J20" s="1812">
        <v>127.6474505724911</v>
      </c>
      <c r="K20" s="911">
        <v>36</v>
      </c>
    </row>
    <row r="21" spans="1:11" ht="12.75" x14ac:dyDescent="0.2">
      <c r="A21" s="483" t="s">
        <v>705</v>
      </c>
      <c r="B21" s="1730">
        <v>2367.9045960091998</v>
      </c>
      <c r="C21" s="1203">
        <f t="shared" si="0"/>
        <v>17504.753946078414</v>
      </c>
      <c r="D21" s="1077">
        <v>6886.5075600000027</v>
      </c>
      <c r="E21" s="1973">
        <v>0</v>
      </c>
      <c r="F21" s="1077">
        <v>925.27233000000024</v>
      </c>
      <c r="G21" s="1077">
        <v>0</v>
      </c>
      <c r="H21" s="1858">
        <v>0</v>
      </c>
      <c r="I21" s="1567">
        <v>142.31700000000001</v>
      </c>
      <c r="J21" s="1812">
        <v>9550.6570560784112</v>
      </c>
      <c r="K21" s="911">
        <v>792</v>
      </c>
    </row>
    <row r="22" spans="1:11" ht="12.75" x14ac:dyDescent="0.2">
      <c r="A22" s="483" t="s">
        <v>142</v>
      </c>
      <c r="B22" s="1730">
        <v>2224.1201184577003</v>
      </c>
      <c r="C22" s="1203">
        <f t="shared" si="0"/>
        <v>13870.075804369253</v>
      </c>
      <c r="D22" s="1077">
        <v>8161.6044600000005</v>
      </c>
      <c r="E22" s="1973">
        <v>0</v>
      </c>
      <c r="F22" s="1077">
        <v>1549.0414999999998</v>
      </c>
      <c r="G22" s="1077">
        <v>0</v>
      </c>
      <c r="H22" s="1858">
        <v>0</v>
      </c>
      <c r="I22" s="1567">
        <v>235.405</v>
      </c>
      <c r="J22" s="1812">
        <v>3924.0248443692531</v>
      </c>
      <c r="K22" s="911">
        <v>573</v>
      </c>
    </row>
    <row r="23" spans="1:11" ht="12.75" x14ac:dyDescent="0.2">
      <c r="A23" s="483" t="s">
        <v>443</v>
      </c>
      <c r="B23" s="1730">
        <v>228.87775417840001</v>
      </c>
      <c r="C23" s="1203">
        <f t="shared" si="0"/>
        <v>1820.1009078684683</v>
      </c>
      <c r="D23" s="1077">
        <v>462.50574000000017</v>
      </c>
      <c r="E23" s="1973">
        <v>0</v>
      </c>
      <c r="F23" s="1077">
        <v>24.87856</v>
      </c>
      <c r="G23" s="1077">
        <v>0</v>
      </c>
      <c r="H23" s="1858">
        <v>0</v>
      </c>
      <c r="I23" s="1567">
        <v>149.15199999999999</v>
      </c>
      <c r="J23" s="1812">
        <v>1183.5646078684681</v>
      </c>
      <c r="K23" s="911">
        <v>75</v>
      </c>
    </row>
    <row r="24" spans="1:11" ht="12.75" x14ac:dyDescent="0.2">
      <c r="A24" s="483" t="s">
        <v>664</v>
      </c>
      <c r="B24" s="1730">
        <v>2112.7937746123998</v>
      </c>
      <c r="C24" s="1203">
        <f t="shared" si="0"/>
        <v>22025.965336973684</v>
      </c>
      <c r="D24" s="1077">
        <v>12339.467339999996</v>
      </c>
      <c r="E24" s="1973">
        <v>0</v>
      </c>
      <c r="F24" s="1077">
        <v>1731.0784899999996</v>
      </c>
      <c r="G24" s="1077">
        <v>0</v>
      </c>
      <c r="H24" s="1858">
        <v>0</v>
      </c>
      <c r="I24" s="1567">
        <v>167.38399999999999</v>
      </c>
      <c r="J24" s="1812">
        <v>7788.0355069736879</v>
      </c>
      <c r="K24" s="911">
        <v>847</v>
      </c>
    </row>
    <row r="25" spans="1:11" ht="12.75" x14ac:dyDescent="0.2">
      <c r="A25" s="483" t="s">
        <v>706</v>
      </c>
      <c r="B25" s="1730">
        <v>584.88286670939999</v>
      </c>
      <c r="C25" s="1203">
        <f t="shared" si="0"/>
        <v>3430.4651364178508</v>
      </c>
      <c r="D25" s="1077">
        <v>1539.5706599999996</v>
      </c>
      <c r="E25" s="1973">
        <v>0</v>
      </c>
      <c r="F25" s="1077">
        <v>100.23591999999999</v>
      </c>
      <c r="G25" s="1077">
        <v>0</v>
      </c>
      <c r="H25" s="1858">
        <v>0</v>
      </c>
      <c r="I25" s="1567">
        <v>42.182000000000002</v>
      </c>
      <c r="J25" s="1812">
        <v>1748.4765564178513</v>
      </c>
      <c r="K25" s="911">
        <v>200</v>
      </c>
    </row>
    <row r="26" spans="1:11" ht="12.75" x14ac:dyDescent="0.2">
      <c r="A26" s="483" t="s">
        <v>259</v>
      </c>
      <c r="B26" s="1730">
        <v>5244.1009799330004</v>
      </c>
      <c r="C26" s="1203">
        <f t="shared" si="0"/>
        <v>39032.2242353291</v>
      </c>
      <c r="D26" s="1077">
        <v>17297.468039999996</v>
      </c>
      <c r="E26" s="1973">
        <v>0</v>
      </c>
      <c r="F26" s="1077">
        <v>6714.7309099999993</v>
      </c>
      <c r="G26" s="1077">
        <v>0</v>
      </c>
      <c r="H26" s="1858">
        <v>0</v>
      </c>
      <c r="I26" s="1567">
        <v>705.65599999999995</v>
      </c>
      <c r="J26" s="1812">
        <v>14314.369285329109</v>
      </c>
      <c r="K26" s="911">
        <v>1548</v>
      </c>
    </row>
    <row r="27" spans="1:11" ht="12.75" x14ac:dyDescent="0.2">
      <c r="A27" s="483" t="s">
        <v>570</v>
      </c>
      <c r="B27" s="1730">
        <v>195.3795349987</v>
      </c>
      <c r="C27" s="1203">
        <f t="shared" si="0"/>
        <v>1359.3133345279607</v>
      </c>
      <c r="D27" s="1077">
        <v>543.42336</v>
      </c>
      <c r="E27" s="1973">
        <v>0</v>
      </c>
      <c r="F27" s="1077">
        <v>18.638549999999999</v>
      </c>
      <c r="G27" s="1077">
        <v>0</v>
      </c>
      <c r="H27" s="1858">
        <v>0</v>
      </c>
      <c r="I27" s="1567">
        <v>35.134</v>
      </c>
      <c r="J27" s="1812">
        <v>762.11742452796079</v>
      </c>
      <c r="K27" s="911">
        <v>93</v>
      </c>
    </row>
    <row r="28" spans="1:11" ht="12.75" x14ac:dyDescent="0.2">
      <c r="A28" s="483" t="s">
        <v>707</v>
      </c>
      <c r="B28" s="1730">
        <v>268.88104194760001</v>
      </c>
      <c r="C28" s="1203">
        <f t="shared" si="0"/>
        <v>2558.0122406535738</v>
      </c>
      <c r="D28" s="1077">
        <v>1136.6349599999999</v>
      </c>
      <c r="E28" s="1973">
        <v>0</v>
      </c>
      <c r="F28" s="1077">
        <v>30.367789999999996</v>
      </c>
      <c r="G28" s="1077">
        <v>0</v>
      </c>
      <c r="H28" s="1858">
        <v>0</v>
      </c>
      <c r="I28" s="1567">
        <v>0.93300000000000005</v>
      </c>
      <c r="J28" s="1812">
        <v>1390.0764906535737</v>
      </c>
      <c r="K28" s="911">
        <v>96</v>
      </c>
    </row>
    <row r="29" spans="1:11" ht="12.75" x14ac:dyDescent="0.2">
      <c r="A29" s="483" t="s">
        <v>708</v>
      </c>
      <c r="B29" s="1730">
        <v>1461.7775427938002</v>
      </c>
      <c r="C29" s="1203">
        <f t="shared" si="0"/>
        <v>7714.6084520254626</v>
      </c>
      <c r="D29" s="1077">
        <v>3902.1915600000002</v>
      </c>
      <c r="E29" s="1973">
        <v>0</v>
      </c>
      <c r="F29" s="1077">
        <v>679.54805000000022</v>
      </c>
      <c r="G29" s="1077">
        <v>0</v>
      </c>
      <c r="H29" s="1858">
        <v>0</v>
      </c>
      <c r="I29" s="1567">
        <v>54.579000000000001</v>
      </c>
      <c r="J29" s="1812">
        <v>3078.2898420254619</v>
      </c>
      <c r="K29" s="911">
        <v>569</v>
      </c>
    </row>
    <row r="30" spans="1:11" ht="12.75" x14ac:dyDescent="0.2">
      <c r="A30" s="483" t="s">
        <v>709</v>
      </c>
      <c r="B30" s="1730">
        <v>418.03718194070001</v>
      </c>
      <c r="C30" s="1203">
        <f t="shared" si="0"/>
        <v>2746.2595692103141</v>
      </c>
      <c r="D30" s="1077">
        <v>1285.8313799999994</v>
      </c>
      <c r="E30" s="1973">
        <v>0</v>
      </c>
      <c r="F30" s="1077">
        <v>94.727290000000025</v>
      </c>
      <c r="G30" s="1077">
        <v>0</v>
      </c>
      <c r="H30" s="1858">
        <v>0</v>
      </c>
      <c r="I30" s="1567">
        <v>27.026</v>
      </c>
      <c r="J30" s="1812">
        <v>1338.6748992103148</v>
      </c>
      <c r="K30" s="911">
        <v>166</v>
      </c>
    </row>
    <row r="31" spans="1:11" ht="12.75" x14ac:dyDescent="0.2">
      <c r="A31" s="483" t="s">
        <v>710</v>
      </c>
      <c r="B31" s="1730">
        <v>1084.2649194845999</v>
      </c>
      <c r="C31" s="1203">
        <f t="shared" si="0"/>
        <v>5293.6058331609474</v>
      </c>
      <c r="D31" s="1077">
        <v>2634.2152799999999</v>
      </c>
      <c r="E31" s="1973">
        <v>0</v>
      </c>
      <c r="F31" s="1077">
        <v>376.64033000000006</v>
      </c>
      <c r="G31" s="1077">
        <v>0</v>
      </c>
      <c r="H31" s="1858">
        <v>0</v>
      </c>
      <c r="I31" s="1567">
        <v>44.04</v>
      </c>
      <c r="J31" s="1812">
        <v>2238.7102231609474</v>
      </c>
      <c r="K31" s="911">
        <v>355</v>
      </c>
    </row>
    <row r="32" spans="1:11" ht="12.75" x14ac:dyDescent="0.2">
      <c r="A32" s="483" t="s">
        <v>571</v>
      </c>
      <c r="B32" s="1730">
        <v>1113.1680837417</v>
      </c>
      <c r="C32" s="1203">
        <f t="shared" si="0"/>
        <v>7620.3121698113882</v>
      </c>
      <c r="D32" s="1077">
        <v>3398.6349000000014</v>
      </c>
      <c r="E32" s="1973">
        <v>0</v>
      </c>
      <c r="F32" s="1077">
        <v>429.06397999999984</v>
      </c>
      <c r="G32" s="1077">
        <v>0</v>
      </c>
      <c r="H32" s="1858">
        <v>0</v>
      </c>
      <c r="I32" s="1567">
        <v>96.399000000000001</v>
      </c>
      <c r="J32" s="1812">
        <v>3696.2142898113871</v>
      </c>
      <c r="K32" s="911">
        <v>425</v>
      </c>
    </row>
    <row r="33" spans="1:11" ht="12.75" x14ac:dyDescent="0.2">
      <c r="A33" s="483" t="s">
        <v>77</v>
      </c>
      <c r="B33" s="1730">
        <v>1674.3168328703998</v>
      </c>
      <c r="C33" s="1203">
        <f t="shared" si="0"/>
        <v>12132.52030568372</v>
      </c>
      <c r="D33" s="1077">
        <v>6033.4030200000007</v>
      </c>
      <c r="E33" s="1973">
        <v>0</v>
      </c>
      <c r="F33" s="1077">
        <v>697.48238000000015</v>
      </c>
      <c r="G33" s="1077">
        <v>0</v>
      </c>
      <c r="H33" s="1858">
        <v>0</v>
      </c>
      <c r="I33" s="1567">
        <v>42.506</v>
      </c>
      <c r="J33" s="1812">
        <v>5359.1289056837195</v>
      </c>
      <c r="K33" s="911">
        <v>542</v>
      </c>
    </row>
    <row r="34" spans="1:11" ht="12.75" x14ac:dyDescent="0.2">
      <c r="A34" s="483" t="s">
        <v>711</v>
      </c>
      <c r="B34" s="1730">
        <v>7610.3893715409004</v>
      </c>
      <c r="C34" s="1203">
        <f t="shared" si="0"/>
        <v>72918.781356998559</v>
      </c>
      <c r="D34" s="1077">
        <v>42704.532780000009</v>
      </c>
      <c r="E34" s="1973">
        <v>0</v>
      </c>
      <c r="F34" s="1077">
        <v>12316.285940000005</v>
      </c>
      <c r="G34" s="1077">
        <v>0</v>
      </c>
      <c r="H34" s="1858">
        <v>0</v>
      </c>
      <c r="I34" s="1567">
        <v>185.77</v>
      </c>
      <c r="J34" s="1812">
        <v>17712.192636998549</v>
      </c>
      <c r="K34" s="911">
        <v>2000</v>
      </c>
    </row>
    <row r="35" spans="1:11" ht="12.75" x14ac:dyDescent="0.2">
      <c r="A35" s="483" t="s">
        <v>712</v>
      </c>
      <c r="B35" s="1730">
        <v>155.9082819834</v>
      </c>
      <c r="C35" s="1203">
        <f t="shared" si="0"/>
        <v>676.02833664470779</v>
      </c>
      <c r="D35" s="1077">
        <v>446.86710000000005</v>
      </c>
      <c r="E35" s="1973">
        <v>0</v>
      </c>
      <c r="F35" s="1077">
        <v>33.298159999999989</v>
      </c>
      <c r="G35" s="1077">
        <v>0</v>
      </c>
      <c r="H35" s="1858">
        <v>0</v>
      </c>
      <c r="I35" s="1567">
        <v>20.707999999999998</v>
      </c>
      <c r="J35" s="1812">
        <v>175.15507664470769</v>
      </c>
      <c r="K35" s="911">
        <v>60</v>
      </c>
    </row>
    <row r="36" spans="1:11" ht="12.75" x14ac:dyDescent="0.2">
      <c r="A36" s="483" t="s">
        <v>120</v>
      </c>
      <c r="B36" s="1730">
        <v>175.74013514289999</v>
      </c>
      <c r="C36" s="1203">
        <f t="shared" si="0"/>
        <v>911.81605248607411</v>
      </c>
      <c r="D36" s="1077">
        <v>369.09413999999998</v>
      </c>
      <c r="E36" s="1973">
        <v>0</v>
      </c>
      <c r="F36" s="1077">
        <v>64.381810000000002</v>
      </c>
      <c r="G36" s="1077">
        <v>0</v>
      </c>
      <c r="H36" s="1858">
        <v>0</v>
      </c>
      <c r="I36" s="1567">
        <v>7.1970000000000001</v>
      </c>
      <c r="J36" s="1812">
        <v>471.14310248607404</v>
      </c>
      <c r="K36" s="911">
        <v>66</v>
      </c>
    </row>
    <row r="37" spans="1:11" ht="12.75" x14ac:dyDescent="0.2">
      <c r="A37" s="483" t="s">
        <v>150</v>
      </c>
      <c r="B37" s="1730">
        <v>229.31472237860001</v>
      </c>
      <c r="C37" s="1203">
        <f t="shared" si="0"/>
        <v>937.10609964037121</v>
      </c>
      <c r="D37" s="1077">
        <v>424.81979999999993</v>
      </c>
      <c r="E37" s="1973">
        <v>0</v>
      </c>
      <c r="F37" s="1077">
        <v>201.47578999999999</v>
      </c>
      <c r="G37" s="1077">
        <v>0</v>
      </c>
      <c r="H37" s="1858">
        <v>0</v>
      </c>
      <c r="I37" s="1567">
        <v>5.5</v>
      </c>
      <c r="J37" s="1812">
        <v>305.31050964037127</v>
      </c>
      <c r="K37" s="911">
        <v>51</v>
      </c>
    </row>
    <row r="38" spans="1:11" ht="12.75" x14ac:dyDescent="0.2">
      <c r="A38" s="483" t="s">
        <v>713</v>
      </c>
      <c r="B38" s="1730">
        <v>183.6033207047</v>
      </c>
      <c r="C38" s="1203">
        <f t="shared" si="0"/>
        <v>719.54191285272759</v>
      </c>
      <c r="D38" s="1077">
        <v>477.26922000000002</v>
      </c>
      <c r="E38" s="1973">
        <v>0</v>
      </c>
      <c r="F38" s="1077">
        <v>12.151189999999998</v>
      </c>
      <c r="G38" s="1077">
        <v>0</v>
      </c>
      <c r="H38" s="1858">
        <v>0</v>
      </c>
      <c r="I38" s="1567">
        <v>1.3360000000000001</v>
      </c>
      <c r="J38" s="1812">
        <v>228.7855028527276</v>
      </c>
      <c r="K38" s="911">
        <v>37</v>
      </c>
    </row>
    <row r="39" spans="1:11" ht="12.75" x14ac:dyDescent="0.2">
      <c r="A39" s="483" t="s">
        <v>714</v>
      </c>
      <c r="B39" s="1730">
        <v>56.265874161499994</v>
      </c>
      <c r="C39" s="1203">
        <f t="shared" si="0"/>
        <v>218.05041641099527</v>
      </c>
      <c r="D39" s="1077">
        <v>144.78695999999997</v>
      </c>
      <c r="E39" s="1973">
        <v>0</v>
      </c>
      <c r="F39" s="1077">
        <v>11.028900000000002</v>
      </c>
      <c r="G39" s="1077">
        <v>0</v>
      </c>
      <c r="H39" s="1858">
        <v>0</v>
      </c>
      <c r="I39" s="1567">
        <v>0.13500000000000001</v>
      </c>
      <c r="J39" s="1812">
        <v>62.099556410995319</v>
      </c>
      <c r="K39" s="911">
        <v>14</v>
      </c>
    </row>
    <row r="40" spans="1:11" ht="12.75" x14ac:dyDescent="0.2">
      <c r="A40" s="483" t="s">
        <v>715</v>
      </c>
      <c r="B40" s="1730">
        <v>528.11221204369997</v>
      </c>
      <c r="C40" s="1203">
        <f t="shared" si="0"/>
        <v>3271.7240076279977</v>
      </c>
      <c r="D40" s="1077">
        <v>1971.96396</v>
      </c>
      <c r="E40" s="1973">
        <v>0</v>
      </c>
      <c r="F40" s="1077">
        <v>52.45371999999999</v>
      </c>
      <c r="G40" s="1077">
        <v>0</v>
      </c>
      <c r="H40" s="1858">
        <v>0</v>
      </c>
      <c r="I40" s="1567">
        <v>18.609000000000002</v>
      </c>
      <c r="J40" s="1812">
        <v>1228.697327627998</v>
      </c>
      <c r="K40" s="911">
        <v>144</v>
      </c>
    </row>
    <row r="41" spans="1:11" ht="12.75" x14ac:dyDescent="0.2">
      <c r="A41" s="483" t="s">
        <v>380</v>
      </c>
      <c r="B41" s="1730">
        <v>109.19454101150001</v>
      </c>
      <c r="C41" s="1203">
        <f t="shared" si="0"/>
        <v>510.6145849644509</v>
      </c>
      <c r="D41" s="1077">
        <v>344.71919999999994</v>
      </c>
      <c r="E41" s="1973">
        <v>0</v>
      </c>
      <c r="F41" s="1077">
        <v>4.0924299999999993</v>
      </c>
      <c r="G41" s="1077">
        <v>0</v>
      </c>
      <c r="H41" s="1858">
        <v>0</v>
      </c>
      <c r="I41" s="1567">
        <v>5.46</v>
      </c>
      <c r="J41" s="1812">
        <v>156.342954964451</v>
      </c>
      <c r="K41" s="911">
        <v>30</v>
      </c>
    </row>
    <row r="42" spans="1:11" ht="12.75" x14ac:dyDescent="0.2">
      <c r="A42" s="483" t="s">
        <v>716</v>
      </c>
      <c r="B42" s="1730">
        <v>354.26862881679995</v>
      </c>
      <c r="C42" s="1203">
        <f t="shared" si="0"/>
        <v>2143.449171172404</v>
      </c>
      <c r="D42" s="1077">
        <v>684.94836000000021</v>
      </c>
      <c r="E42" s="1973">
        <v>0</v>
      </c>
      <c r="F42" s="1077">
        <v>14.528659999999999</v>
      </c>
      <c r="G42" s="1077">
        <v>0</v>
      </c>
      <c r="H42" s="1858">
        <v>0</v>
      </c>
      <c r="I42" s="1567">
        <v>0.95499999999999996</v>
      </c>
      <c r="J42" s="1812">
        <v>1443.0171511724036</v>
      </c>
      <c r="K42" s="911">
        <v>105</v>
      </c>
    </row>
    <row r="43" spans="1:11" ht="12.75" x14ac:dyDescent="0.2">
      <c r="A43" s="483" t="s">
        <v>717</v>
      </c>
      <c r="B43" s="1730">
        <v>1940.4067445081</v>
      </c>
      <c r="C43" s="1203">
        <f t="shared" si="0"/>
        <v>13162.221880464083</v>
      </c>
      <c r="D43" s="1077">
        <v>6005.7549000000017</v>
      </c>
      <c r="E43" s="1973">
        <v>0</v>
      </c>
      <c r="F43" s="1077">
        <v>663.59348999999997</v>
      </c>
      <c r="G43" s="1077">
        <v>0</v>
      </c>
      <c r="H43" s="1858">
        <v>0</v>
      </c>
      <c r="I43" s="1567">
        <v>98.954999999999998</v>
      </c>
      <c r="J43" s="1812">
        <v>6393.9184904640806</v>
      </c>
      <c r="K43" s="911">
        <v>562</v>
      </c>
    </row>
    <row r="44" spans="1:11" ht="12.75" x14ac:dyDescent="0.2">
      <c r="A44" s="483" t="s">
        <v>718</v>
      </c>
      <c r="B44" s="1730">
        <v>125.88203506799999</v>
      </c>
      <c r="C44" s="1203">
        <f t="shared" si="0"/>
        <v>631.96025595788217</v>
      </c>
      <c r="D44" s="1077">
        <v>444.91686000000004</v>
      </c>
      <c r="E44" s="1973">
        <v>0</v>
      </c>
      <c r="F44" s="1077">
        <v>27.484949999999998</v>
      </c>
      <c r="G44" s="1077">
        <v>0</v>
      </c>
      <c r="H44" s="1858">
        <v>0</v>
      </c>
      <c r="I44" s="1567">
        <v>83.59</v>
      </c>
      <c r="J44" s="1812">
        <v>75.968445957882096</v>
      </c>
      <c r="K44" s="911">
        <v>20</v>
      </c>
    </row>
    <row r="45" spans="1:11" ht="12.75" x14ac:dyDescent="0.2">
      <c r="A45" s="483" t="s">
        <v>719</v>
      </c>
      <c r="B45" s="1730">
        <v>157.10786449369999</v>
      </c>
      <c r="C45" s="1203">
        <f t="shared" si="0"/>
        <v>489.02214720967982</v>
      </c>
      <c r="D45" s="1077">
        <v>259.27992</v>
      </c>
      <c r="E45" s="1973">
        <v>0</v>
      </c>
      <c r="F45" s="1077">
        <v>29.512249999999991</v>
      </c>
      <c r="G45" s="1077">
        <v>0</v>
      </c>
      <c r="H45" s="1858">
        <v>0</v>
      </c>
      <c r="I45" s="1567">
        <v>0.31</v>
      </c>
      <c r="J45" s="1812">
        <v>199.91997720967979</v>
      </c>
      <c r="K45" s="911">
        <v>36</v>
      </c>
    </row>
    <row r="46" spans="1:11" ht="12.75" x14ac:dyDescent="0.2">
      <c r="A46" s="483" t="s">
        <v>83</v>
      </c>
      <c r="B46" s="1730">
        <v>1170.4097907108999</v>
      </c>
      <c r="C46" s="1203">
        <f t="shared" si="0"/>
        <v>9161.583890333588</v>
      </c>
      <c r="D46" s="1077">
        <v>4203.3312599999999</v>
      </c>
      <c r="E46" s="1973">
        <v>0</v>
      </c>
      <c r="F46" s="1077">
        <v>297.35447000000011</v>
      </c>
      <c r="G46" s="1077">
        <v>0</v>
      </c>
      <c r="H46" s="1858">
        <v>0</v>
      </c>
      <c r="I46" s="1567">
        <v>21.762</v>
      </c>
      <c r="J46" s="1812">
        <v>4639.1361603335881</v>
      </c>
      <c r="K46" s="911">
        <v>425</v>
      </c>
    </row>
    <row r="47" spans="1:11" ht="12.75" x14ac:dyDescent="0.2">
      <c r="A47" s="483" t="s">
        <v>84</v>
      </c>
      <c r="B47" s="1730">
        <v>1428.5022858189</v>
      </c>
      <c r="C47" s="1203">
        <f t="shared" si="0"/>
        <v>14419.679805773912</v>
      </c>
      <c r="D47" s="1077">
        <v>7040.9712599999993</v>
      </c>
      <c r="E47" s="1973">
        <v>0</v>
      </c>
      <c r="F47" s="1077">
        <v>474.54727999999994</v>
      </c>
      <c r="G47" s="1077">
        <v>0</v>
      </c>
      <c r="H47" s="1858">
        <v>0</v>
      </c>
      <c r="I47" s="1567">
        <v>72.83</v>
      </c>
      <c r="J47" s="1812">
        <v>6831.3312657739134</v>
      </c>
      <c r="K47" s="911">
        <v>527</v>
      </c>
    </row>
    <row r="48" spans="1:11" ht="12.75" x14ac:dyDescent="0.2">
      <c r="A48" s="483" t="s">
        <v>720</v>
      </c>
      <c r="B48" s="1730">
        <v>293.179091266</v>
      </c>
      <c r="C48" s="1203">
        <f t="shared" si="0"/>
        <v>1663.1517762054154</v>
      </c>
      <c r="D48" s="1077">
        <v>769.02185999999995</v>
      </c>
      <c r="E48" s="1973">
        <v>0</v>
      </c>
      <c r="F48" s="1077">
        <v>64.781449999999992</v>
      </c>
      <c r="G48" s="1077">
        <v>0</v>
      </c>
      <c r="H48" s="1858">
        <v>0</v>
      </c>
      <c r="I48" s="1567">
        <v>0.57099999999999995</v>
      </c>
      <c r="J48" s="1812">
        <v>828.77746620541564</v>
      </c>
      <c r="K48" s="911">
        <v>93</v>
      </c>
    </row>
    <row r="49" spans="1:11" ht="12.75" x14ac:dyDescent="0.2">
      <c r="A49" s="483" t="s">
        <v>156</v>
      </c>
      <c r="B49" s="1730">
        <v>29982.69438483</v>
      </c>
      <c r="C49" s="1203">
        <f t="shared" si="0"/>
        <v>173451.31732777142</v>
      </c>
      <c r="D49" s="1077">
        <v>86614.781039999987</v>
      </c>
      <c r="E49" s="1973">
        <v>0</v>
      </c>
      <c r="F49" s="1077">
        <v>13887.815919999995</v>
      </c>
      <c r="G49" s="1077">
        <v>0</v>
      </c>
      <c r="H49" s="1858">
        <v>0</v>
      </c>
      <c r="I49" s="1567">
        <v>4912.7790000000005</v>
      </c>
      <c r="J49" s="1812">
        <v>68035.941367771447</v>
      </c>
      <c r="K49" s="911">
        <v>6938</v>
      </c>
    </row>
    <row r="50" spans="1:11" ht="12.75" x14ac:dyDescent="0.2">
      <c r="A50" s="483" t="s">
        <v>721</v>
      </c>
      <c r="B50" s="1730">
        <v>177.47107155219999</v>
      </c>
      <c r="C50" s="1203">
        <f t="shared" si="0"/>
        <v>507.77508834323265</v>
      </c>
      <c r="D50" s="1077">
        <v>375.50483999999994</v>
      </c>
      <c r="E50" s="1973">
        <v>0</v>
      </c>
      <c r="F50" s="1077">
        <v>13.185210000000001</v>
      </c>
      <c r="G50" s="1077">
        <v>0</v>
      </c>
      <c r="H50" s="1858">
        <v>0</v>
      </c>
      <c r="I50" s="1567">
        <v>0</v>
      </c>
      <c r="J50" s="1812">
        <v>119.08503834323272</v>
      </c>
      <c r="K50" s="911">
        <v>25</v>
      </c>
    </row>
    <row r="51" spans="1:11" ht="12.75" x14ac:dyDescent="0.2">
      <c r="A51" s="483" t="s">
        <v>724</v>
      </c>
      <c r="B51" s="1730">
        <v>548.88663771640006</v>
      </c>
      <c r="C51" s="1203">
        <f t="shared" si="0"/>
        <v>2604.2796433320091</v>
      </c>
      <c r="D51" s="1077">
        <v>1151.9227200000003</v>
      </c>
      <c r="E51" s="1973">
        <v>0</v>
      </c>
      <c r="F51" s="1077">
        <v>87.891699999999986</v>
      </c>
      <c r="G51" s="1077">
        <v>0</v>
      </c>
      <c r="H51" s="1858">
        <v>0</v>
      </c>
      <c r="I51" s="1567">
        <v>0.65800000000000003</v>
      </c>
      <c r="J51" s="1812">
        <v>1363.8072233320088</v>
      </c>
      <c r="K51" s="911">
        <v>165</v>
      </c>
    </row>
    <row r="52" spans="1:11" ht="12.75" x14ac:dyDescent="0.2">
      <c r="A52" s="483" t="s">
        <v>270</v>
      </c>
      <c r="B52" s="1730">
        <v>156.27624146220001</v>
      </c>
      <c r="C52" s="1203">
        <f t="shared" si="0"/>
        <v>730.48236644299379</v>
      </c>
      <c r="D52" s="1077">
        <v>307.78908000000013</v>
      </c>
      <c r="E52" s="1973">
        <v>0</v>
      </c>
      <c r="F52" s="1077">
        <v>4.2660600000000004</v>
      </c>
      <c r="G52" s="1077">
        <v>0</v>
      </c>
      <c r="H52" s="1858">
        <v>0</v>
      </c>
      <c r="I52" s="1567">
        <v>2.742</v>
      </c>
      <c r="J52" s="1812">
        <v>415.68522644299367</v>
      </c>
      <c r="K52" s="911">
        <v>63</v>
      </c>
    </row>
    <row r="53" spans="1:11" ht="12.75" x14ac:dyDescent="0.2">
      <c r="A53" s="483" t="s">
        <v>725</v>
      </c>
      <c r="B53" s="1730">
        <v>1352.5834753027998</v>
      </c>
      <c r="C53" s="1203">
        <f t="shared" si="0"/>
        <v>8801.2594428347857</v>
      </c>
      <c r="D53" s="1077">
        <v>4215.2703600000013</v>
      </c>
      <c r="E53" s="1973">
        <v>0</v>
      </c>
      <c r="F53" s="1077">
        <v>280.77910999999995</v>
      </c>
      <c r="G53" s="1077">
        <v>0</v>
      </c>
      <c r="H53" s="1858">
        <v>0</v>
      </c>
      <c r="I53" s="1567">
        <v>53.823</v>
      </c>
      <c r="J53" s="1812">
        <v>4251.3869728347836</v>
      </c>
      <c r="K53" s="911">
        <v>458</v>
      </c>
    </row>
    <row r="54" spans="1:11" ht="12.75" x14ac:dyDescent="0.2">
      <c r="A54" s="483" t="s">
        <v>726</v>
      </c>
      <c r="B54" s="1730">
        <v>109.4973138431</v>
      </c>
      <c r="C54" s="1203">
        <f t="shared" si="0"/>
        <v>513.03878102558588</v>
      </c>
      <c r="D54" s="1077">
        <v>239.67042000000001</v>
      </c>
      <c r="E54" s="1973">
        <v>0</v>
      </c>
      <c r="F54" s="1077">
        <v>11.49935</v>
      </c>
      <c r="G54" s="1077">
        <v>0</v>
      </c>
      <c r="H54" s="1858">
        <v>0</v>
      </c>
      <c r="I54" s="1567">
        <v>0.314</v>
      </c>
      <c r="J54" s="1812">
        <v>261.55501102558583</v>
      </c>
      <c r="K54" s="911">
        <v>40</v>
      </c>
    </row>
    <row r="55" spans="1:11" ht="12.75" x14ac:dyDescent="0.2">
      <c r="A55" s="483" t="s">
        <v>727</v>
      </c>
      <c r="B55" s="1730">
        <v>10301.270500161201</v>
      </c>
      <c r="C55" s="1203">
        <f t="shared" si="0"/>
        <v>144431.26045721641</v>
      </c>
      <c r="D55" s="1077">
        <v>59614.81085999999</v>
      </c>
      <c r="E55" s="1973">
        <v>1224.6479199999999</v>
      </c>
      <c r="F55" s="1077">
        <v>10511.50006</v>
      </c>
      <c r="G55" s="1077">
        <v>0</v>
      </c>
      <c r="H55" s="1858">
        <v>8127.9771099999998</v>
      </c>
      <c r="I55" s="1567">
        <v>363.45800000000003</v>
      </c>
      <c r="J55" s="1812">
        <v>64588.866507216415</v>
      </c>
      <c r="K55" s="911">
        <v>3824</v>
      </c>
    </row>
    <row r="56" spans="1:11" ht="12.75" x14ac:dyDescent="0.2">
      <c r="A56" s="483" t="s">
        <v>158</v>
      </c>
      <c r="B56" s="1730">
        <v>260.4881600027</v>
      </c>
      <c r="C56" s="1203">
        <f t="shared" si="0"/>
        <v>2337.3911527186037</v>
      </c>
      <c r="D56" s="1077">
        <v>756.61967999999968</v>
      </c>
      <c r="E56" s="1973">
        <v>0</v>
      </c>
      <c r="F56" s="1077">
        <v>45.469720000000002</v>
      </c>
      <c r="G56" s="1077">
        <v>0</v>
      </c>
      <c r="H56" s="1858">
        <v>0</v>
      </c>
      <c r="I56" s="1567">
        <v>0.83399999999999996</v>
      </c>
      <c r="J56" s="1812">
        <v>1534.4677527186043</v>
      </c>
      <c r="K56" s="911">
        <v>119</v>
      </c>
    </row>
    <row r="57" spans="1:11" ht="12.75" x14ac:dyDescent="0.2">
      <c r="A57" s="483" t="s">
        <v>671</v>
      </c>
      <c r="B57" s="1730">
        <v>817.67697738849995</v>
      </c>
      <c r="C57" s="1203">
        <f t="shared" si="0"/>
        <v>7641.2722662374417</v>
      </c>
      <c r="D57" s="1077">
        <v>3313.2303000000002</v>
      </c>
      <c r="E57" s="1973">
        <v>0</v>
      </c>
      <c r="F57" s="1077">
        <v>141.03218000000001</v>
      </c>
      <c r="G57" s="1077">
        <v>0</v>
      </c>
      <c r="H57" s="1858">
        <v>0</v>
      </c>
      <c r="I57" s="1567">
        <v>1.1579999999999999</v>
      </c>
      <c r="J57" s="1812">
        <v>4185.851786237441</v>
      </c>
      <c r="K57" s="911">
        <v>316</v>
      </c>
    </row>
    <row r="58" spans="1:11" ht="12.75" x14ac:dyDescent="0.2">
      <c r="A58" s="483" t="s">
        <v>160</v>
      </c>
      <c r="B58" s="1730">
        <v>196.91018248220001</v>
      </c>
      <c r="C58" s="1203">
        <f t="shared" si="0"/>
        <v>657.02582295436639</v>
      </c>
      <c r="D58" s="1077">
        <v>421.75367999999992</v>
      </c>
      <c r="E58" s="1973">
        <v>0</v>
      </c>
      <c r="F58" s="1077">
        <v>31.476500000000009</v>
      </c>
      <c r="G58" s="1077">
        <v>0</v>
      </c>
      <c r="H58" s="1858">
        <v>0</v>
      </c>
      <c r="I58" s="1567">
        <v>1.728</v>
      </c>
      <c r="J58" s="1812">
        <v>202.06764295436648</v>
      </c>
      <c r="K58" s="911">
        <v>66</v>
      </c>
    </row>
    <row r="59" spans="1:11" ht="12.75" x14ac:dyDescent="0.2">
      <c r="A59" s="483" t="s">
        <v>674</v>
      </c>
      <c r="B59" s="1730">
        <v>1825.2001222511001</v>
      </c>
      <c r="C59" s="1203">
        <f t="shared" si="0"/>
        <v>12757.467338780038</v>
      </c>
      <c r="D59" s="1077">
        <v>6669.92076</v>
      </c>
      <c r="E59" s="1973">
        <v>0</v>
      </c>
      <c r="F59" s="1077">
        <v>837.24095000000011</v>
      </c>
      <c r="G59" s="1077">
        <v>0</v>
      </c>
      <c r="H59" s="1858">
        <v>0</v>
      </c>
      <c r="I59" s="1567">
        <v>97.134</v>
      </c>
      <c r="J59" s="1812">
        <v>5153.1716287800373</v>
      </c>
      <c r="K59" s="911">
        <v>660</v>
      </c>
    </row>
    <row r="60" spans="1:11" ht="12.75" x14ac:dyDescent="0.2">
      <c r="A60" s="3" t="s">
        <v>2087</v>
      </c>
      <c r="B60" s="1730">
        <v>1685.0865132879999</v>
      </c>
      <c r="C60" s="1203">
        <f t="shared" si="0"/>
        <v>9775.2120626933902</v>
      </c>
      <c r="D60" s="1077">
        <v>4011.7813800000004</v>
      </c>
      <c r="E60" s="1973">
        <v>0</v>
      </c>
      <c r="F60" s="1077">
        <v>395.98310000000009</v>
      </c>
      <c r="G60" s="1077">
        <v>0</v>
      </c>
      <c r="H60" s="1858">
        <v>0</v>
      </c>
      <c r="I60" s="1567">
        <v>50.234000000000002</v>
      </c>
      <c r="J60" s="1812">
        <v>5317.2135826933882</v>
      </c>
      <c r="K60" s="911">
        <v>485</v>
      </c>
    </row>
    <row r="61" spans="1:11" ht="12.75" x14ac:dyDescent="0.2">
      <c r="A61" s="483" t="s">
        <v>94</v>
      </c>
      <c r="B61" s="1730">
        <v>665.51046648979991</v>
      </c>
      <c r="C61" s="1203">
        <f t="shared" si="0"/>
        <v>4616.4750588366478</v>
      </c>
      <c r="D61" s="1077">
        <v>2424.9724799999999</v>
      </c>
      <c r="E61" s="1973">
        <v>0</v>
      </c>
      <c r="F61" s="1077">
        <v>217.87946000000005</v>
      </c>
      <c r="G61" s="1077">
        <v>0</v>
      </c>
      <c r="H61" s="1858">
        <v>0</v>
      </c>
      <c r="I61" s="1567">
        <v>3.9409999999999998</v>
      </c>
      <c r="J61" s="1812">
        <v>1969.682118836648</v>
      </c>
      <c r="K61" s="911">
        <v>215</v>
      </c>
    </row>
    <row r="62" spans="1:11" ht="12.75" x14ac:dyDescent="0.2">
      <c r="A62" s="483" t="s">
        <v>95</v>
      </c>
      <c r="B62" s="1730">
        <v>779.10247418120002</v>
      </c>
      <c r="C62" s="1203">
        <f t="shared" si="0"/>
        <v>4850.5266578686842</v>
      </c>
      <c r="D62" s="1077">
        <v>2598.3837000000008</v>
      </c>
      <c r="E62" s="1973">
        <v>0</v>
      </c>
      <c r="F62" s="1077">
        <v>178.64975000000001</v>
      </c>
      <c r="G62" s="1077">
        <v>0</v>
      </c>
      <c r="H62" s="1858">
        <v>0</v>
      </c>
      <c r="I62" s="1567">
        <v>6.75</v>
      </c>
      <c r="J62" s="1812">
        <v>2066.7432078686834</v>
      </c>
      <c r="K62" s="911">
        <v>262</v>
      </c>
    </row>
    <row r="63" spans="1:11" ht="12.75" x14ac:dyDescent="0.2">
      <c r="A63" s="483" t="s">
        <v>728</v>
      </c>
      <c r="B63" s="1730">
        <v>235.66867256500001</v>
      </c>
      <c r="C63" s="1203">
        <f t="shared" si="0"/>
        <v>1192.258108151907</v>
      </c>
      <c r="D63" s="1077">
        <v>523.75674000000015</v>
      </c>
      <c r="E63" s="1973">
        <v>0</v>
      </c>
      <c r="F63" s="1077">
        <v>13.927260000000002</v>
      </c>
      <c r="G63" s="1077">
        <v>0</v>
      </c>
      <c r="H63" s="1858">
        <v>0</v>
      </c>
      <c r="I63" s="1567">
        <v>10.656000000000001</v>
      </c>
      <c r="J63" s="1812">
        <v>643.91810815190672</v>
      </c>
      <c r="K63" s="911">
        <v>77</v>
      </c>
    </row>
    <row r="64" spans="1:11" ht="12.75" x14ac:dyDescent="0.2">
      <c r="A64" s="483" t="s">
        <v>628</v>
      </c>
      <c r="B64" s="1730">
        <v>2217.8601155271995</v>
      </c>
      <c r="C64" s="1203">
        <f t="shared" si="0"/>
        <v>13442.755502963526</v>
      </c>
      <c r="D64" s="1077">
        <v>6408.4998599999999</v>
      </c>
      <c r="E64" s="1973">
        <v>0</v>
      </c>
      <c r="F64" s="1077">
        <v>615.04208000000017</v>
      </c>
      <c r="G64" s="1077">
        <v>0</v>
      </c>
      <c r="H64" s="1858">
        <v>0</v>
      </c>
      <c r="I64" s="1567">
        <v>82.762</v>
      </c>
      <c r="J64" s="1812">
        <v>6336.4515629635271</v>
      </c>
      <c r="K64" s="911">
        <v>694</v>
      </c>
    </row>
    <row r="65" spans="1:11" ht="12.75" x14ac:dyDescent="0.2">
      <c r="A65" s="483" t="s">
        <v>481</v>
      </c>
      <c r="B65" s="1730">
        <v>389.15107973159996</v>
      </c>
      <c r="C65" s="1203">
        <f t="shared" si="0"/>
        <v>2236.522611148308</v>
      </c>
      <c r="D65" s="1077">
        <v>1075.3492800000006</v>
      </c>
      <c r="E65" s="1973">
        <v>0</v>
      </c>
      <c r="F65" s="1077">
        <v>155.85475</v>
      </c>
      <c r="G65" s="1077">
        <v>0</v>
      </c>
      <c r="H65" s="1858">
        <v>0</v>
      </c>
      <c r="I65" s="1567">
        <v>28.599</v>
      </c>
      <c r="J65" s="1812">
        <v>976.71958114830761</v>
      </c>
      <c r="K65" s="911">
        <v>137</v>
      </c>
    </row>
    <row r="66" spans="1:11" ht="12.75" x14ac:dyDescent="0.2">
      <c r="A66" s="483" t="s">
        <v>98</v>
      </c>
      <c r="B66" s="1730">
        <v>2363.7727234202002</v>
      </c>
      <c r="C66" s="1203">
        <f t="shared" si="0"/>
        <v>14121.535701306304</v>
      </c>
      <c r="D66" s="1077">
        <v>7344.3774000000021</v>
      </c>
      <c r="E66" s="1973">
        <v>0</v>
      </c>
      <c r="F66" s="1077">
        <v>436.57663000000002</v>
      </c>
      <c r="G66" s="1077">
        <v>0</v>
      </c>
      <c r="H66" s="1858">
        <v>0</v>
      </c>
      <c r="I66" s="1567">
        <v>115.14</v>
      </c>
      <c r="J66" s="1812">
        <v>6225.4416713063019</v>
      </c>
      <c r="K66" s="911">
        <v>646</v>
      </c>
    </row>
    <row r="67" spans="1:11" ht="12.75" x14ac:dyDescent="0.2">
      <c r="A67" s="483" t="s">
        <v>729</v>
      </c>
      <c r="B67" s="1730">
        <v>614.55843925980002</v>
      </c>
      <c r="C67" s="1203">
        <f t="shared" si="0"/>
        <v>5256.9282572683069</v>
      </c>
      <c r="D67" s="1077">
        <v>2989.38132</v>
      </c>
      <c r="E67" s="1973">
        <v>0</v>
      </c>
      <c r="F67" s="1077">
        <v>233.68851999999998</v>
      </c>
      <c r="G67" s="1077">
        <v>0</v>
      </c>
      <c r="H67" s="1858">
        <v>0</v>
      </c>
      <c r="I67" s="1567">
        <v>74.674000000000007</v>
      </c>
      <c r="J67" s="1812">
        <v>1959.1844172683068</v>
      </c>
      <c r="K67" s="911">
        <v>198</v>
      </c>
    </row>
    <row r="68" spans="1:11" ht="12.75" x14ac:dyDescent="0.2">
      <c r="A68" s="483" t="s">
        <v>730</v>
      </c>
      <c r="B68" s="1730">
        <v>130.3057255802</v>
      </c>
      <c r="C68" s="1203">
        <f t="shared" si="0"/>
        <v>704.25397668024584</v>
      </c>
      <c r="D68" s="1077">
        <v>293.70084000000008</v>
      </c>
      <c r="E68" s="1973">
        <v>0</v>
      </c>
      <c r="F68" s="1077">
        <v>7.7144099999999982</v>
      </c>
      <c r="G68" s="1077">
        <v>0</v>
      </c>
      <c r="H68" s="1858">
        <v>0</v>
      </c>
      <c r="I68" s="1567">
        <v>0.22900000000000001</v>
      </c>
      <c r="J68" s="1812">
        <v>402.60972668024579</v>
      </c>
      <c r="K68" s="911">
        <v>38</v>
      </c>
    </row>
    <row r="69" spans="1:11" ht="12.75" x14ac:dyDescent="0.2">
      <c r="A69" s="483" t="s">
        <v>731</v>
      </c>
      <c r="B69" s="1730">
        <v>580.70433782559996</v>
      </c>
      <c r="C69" s="1203">
        <f t="shared" ref="C69:C108" si="1">SUM(D69:J69)</f>
        <v>3512.0735884881424</v>
      </c>
      <c r="D69" s="1077">
        <v>1668.2344800000003</v>
      </c>
      <c r="E69" s="1973">
        <v>0</v>
      </c>
      <c r="F69" s="1077">
        <v>89.569799999999987</v>
      </c>
      <c r="G69" s="1077">
        <v>0</v>
      </c>
      <c r="H69" s="1858">
        <v>0</v>
      </c>
      <c r="I69" s="1567">
        <v>16.616</v>
      </c>
      <c r="J69" s="1812">
        <v>1737.6533084881421</v>
      </c>
      <c r="K69" s="911">
        <v>196</v>
      </c>
    </row>
    <row r="70" spans="1:11" ht="12.75" x14ac:dyDescent="0.2">
      <c r="A70" s="483" t="s">
        <v>732</v>
      </c>
      <c r="B70" s="1730">
        <v>1082.0242907832001</v>
      </c>
      <c r="C70" s="1203">
        <f t="shared" si="1"/>
        <v>5877.5068317153309</v>
      </c>
      <c r="D70" s="1077">
        <v>3068.81484</v>
      </c>
      <c r="E70" s="1973">
        <v>0</v>
      </c>
      <c r="F70" s="1077">
        <v>196.66071000000005</v>
      </c>
      <c r="G70" s="1077">
        <v>0</v>
      </c>
      <c r="H70" s="1858">
        <v>0</v>
      </c>
      <c r="I70" s="1567">
        <v>166.61199999999999</v>
      </c>
      <c r="J70" s="1812">
        <v>2445.4192817153312</v>
      </c>
      <c r="K70" s="911">
        <v>343</v>
      </c>
    </row>
    <row r="71" spans="1:11" ht="12.75" x14ac:dyDescent="0.2">
      <c r="A71" s="483" t="s">
        <v>733</v>
      </c>
      <c r="B71" s="1730">
        <v>214.17223804919999</v>
      </c>
      <c r="C71" s="1203">
        <f t="shared" si="1"/>
        <v>1241.981808902945</v>
      </c>
      <c r="D71" s="1077">
        <v>420.74591999999996</v>
      </c>
      <c r="E71" s="1973">
        <v>0</v>
      </c>
      <c r="F71" s="1077">
        <v>37.168459999999996</v>
      </c>
      <c r="G71" s="1077">
        <v>0</v>
      </c>
      <c r="H71" s="1858">
        <v>0</v>
      </c>
      <c r="I71" s="1567">
        <v>71.992999999999995</v>
      </c>
      <c r="J71" s="1812">
        <v>712.07442890294521</v>
      </c>
      <c r="K71" s="911">
        <v>89</v>
      </c>
    </row>
    <row r="72" spans="1:11" ht="12.75" x14ac:dyDescent="0.2">
      <c r="A72" s="483" t="s">
        <v>734</v>
      </c>
      <c r="B72" s="1730">
        <v>394.98237306010003</v>
      </c>
      <c r="C72" s="1203">
        <f t="shared" si="1"/>
        <v>1750.1512032959827</v>
      </c>
      <c r="D72" s="1077">
        <v>967.15991999999994</v>
      </c>
      <c r="E72" s="1973">
        <v>0</v>
      </c>
      <c r="F72" s="1077">
        <v>62.51456000000001</v>
      </c>
      <c r="G72" s="1077">
        <v>0</v>
      </c>
      <c r="H72" s="1858">
        <v>0</v>
      </c>
      <c r="I72" s="1567">
        <v>18.911000000000001</v>
      </c>
      <c r="J72" s="1812">
        <v>701.56572329598259</v>
      </c>
      <c r="K72" s="911">
        <v>115</v>
      </c>
    </row>
    <row r="73" spans="1:11" ht="12.75" x14ac:dyDescent="0.2">
      <c r="A73" s="483" t="s">
        <v>735</v>
      </c>
      <c r="B73" s="1730">
        <v>1419.5142431104998</v>
      </c>
      <c r="C73" s="1203">
        <f t="shared" si="1"/>
        <v>14329.070944808633</v>
      </c>
      <c r="D73" s="1077">
        <v>5850.1600200000003</v>
      </c>
      <c r="E73" s="1973">
        <v>0</v>
      </c>
      <c r="F73" s="1077">
        <v>562.01606000000015</v>
      </c>
      <c r="G73" s="1077">
        <v>0</v>
      </c>
      <c r="H73" s="1858">
        <v>0</v>
      </c>
      <c r="I73" s="1567">
        <v>52.237000000000002</v>
      </c>
      <c r="J73" s="1812">
        <v>7864.6578648086324</v>
      </c>
      <c r="K73" s="911">
        <v>599</v>
      </c>
    </row>
    <row r="74" spans="1:11" ht="12.75" x14ac:dyDescent="0.2">
      <c r="A74" s="483" t="s">
        <v>736</v>
      </c>
      <c r="B74" s="1730">
        <v>224.13816737889999</v>
      </c>
      <c r="C74" s="1203">
        <f t="shared" si="1"/>
        <v>1361.0947540764612</v>
      </c>
      <c r="D74" s="1077">
        <v>807.16577999999993</v>
      </c>
      <c r="E74" s="1973">
        <v>0</v>
      </c>
      <c r="F74" s="1077">
        <v>9.5234599999999983</v>
      </c>
      <c r="G74" s="1077">
        <v>0</v>
      </c>
      <c r="H74" s="1858">
        <v>0</v>
      </c>
      <c r="I74" s="1567">
        <v>32.587000000000003</v>
      </c>
      <c r="J74" s="1812">
        <v>511.81851407646127</v>
      </c>
      <c r="K74" s="911">
        <v>80</v>
      </c>
    </row>
    <row r="75" spans="1:11" ht="12.75" x14ac:dyDescent="0.2">
      <c r="A75" s="483" t="s">
        <v>737</v>
      </c>
      <c r="B75" s="1730">
        <v>445.6469198076</v>
      </c>
      <c r="C75" s="1203">
        <f t="shared" si="1"/>
        <v>2829.8009279721477</v>
      </c>
      <c r="D75" s="1077">
        <v>1232.6230799999998</v>
      </c>
      <c r="E75" s="1973">
        <v>0</v>
      </c>
      <c r="F75" s="1077">
        <v>118.53884999999998</v>
      </c>
      <c r="G75" s="1077">
        <v>0</v>
      </c>
      <c r="H75" s="1858">
        <v>0</v>
      </c>
      <c r="I75" s="1567">
        <v>35.905999999999999</v>
      </c>
      <c r="J75" s="1812">
        <v>1442.732997972148</v>
      </c>
      <c r="K75" s="911">
        <v>157</v>
      </c>
    </row>
    <row r="76" spans="1:11" ht="12.75" x14ac:dyDescent="0.2">
      <c r="A76" s="483" t="s">
        <v>738</v>
      </c>
      <c r="B76" s="1730">
        <v>443.91554733859999</v>
      </c>
      <c r="C76" s="1203">
        <f t="shared" si="1"/>
        <v>3095.1097164990988</v>
      </c>
      <c r="D76" s="1077">
        <v>1517.1734999999999</v>
      </c>
      <c r="E76" s="1973">
        <v>0</v>
      </c>
      <c r="F76" s="1077">
        <v>111.15133000000002</v>
      </c>
      <c r="G76" s="1077">
        <v>0</v>
      </c>
      <c r="H76" s="1858">
        <v>0</v>
      </c>
      <c r="I76" s="1567">
        <v>0.60899999999999999</v>
      </c>
      <c r="J76" s="1812">
        <v>1466.1758864990993</v>
      </c>
      <c r="K76" s="911">
        <v>175</v>
      </c>
    </row>
    <row r="77" spans="1:11" ht="12.75" x14ac:dyDescent="0.2">
      <c r="A77" s="483" t="s">
        <v>165</v>
      </c>
      <c r="B77" s="1730">
        <v>341.49671246059995</v>
      </c>
      <c r="C77" s="1203">
        <f t="shared" si="1"/>
        <v>2466.0351386477114</v>
      </c>
      <c r="D77" s="1077">
        <v>1252.2111599999998</v>
      </c>
      <c r="E77" s="1973">
        <v>0</v>
      </c>
      <c r="F77" s="1077">
        <v>98.495740000000012</v>
      </c>
      <c r="G77" s="1077">
        <v>0</v>
      </c>
      <c r="H77" s="1858">
        <v>0</v>
      </c>
      <c r="I77" s="1567">
        <v>4.4630000000000001</v>
      </c>
      <c r="J77" s="1812">
        <v>1110.8652386477113</v>
      </c>
      <c r="K77" s="911">
        <v>182</v>
      </c>
    </row>
    <row r="78" spans="1:11" ht="12.75" x14ac:dyDescent="0.2">
      <c r="A78" s="483" t="s">
        <v>739</v>
      </c>
      <c r="B78" s="1730">
        <v>1812.2272493687997</v>
      </c>
      <c r="C78" s="1203">
        <f t="shared" si="1"/>
        <v>12336.52157767897</v>
      </c>
      <c r="D78" s="1077">
        <v>6184.5292800000016</v>
      </c>
      <c r="E78" s="1973">
        <v>0</v>
      </c>
      <c r="F78" s="1077">
        <v>939.35188000000005</v>
      </c>
      <c r="G78" s="1077">
        <v>0</v>
      </c>
      <c r="H78" s="1858">
        <v>0</v>
      </c>
      <c r="I78" s="1567">
        <v>109.16200000000001</v>
      </c>
      <c r="J78" s="1812">
        <v>5103.4784176789681</v>
      </c>
      <c r="K78" s="911">
        <v>589</v>
      </c>
    </row>
    <row r="79" spans="1:11" ht="12.75" x14ac:dyDescent="0.2">
      <c r="A79" s="483" t="s">
        <v>740</v>
      </c>
      <c r="B79" s="1730">
        <v>535.47549971680007</v>
      </c>
      <c r="C79" s="1203">
        <f t="shared" si="1"/>
        <v>3151.9278148195008</v>
      </c>
      <c r="D79" s="1077">
        <v>1253.0618400000003</v>
      </c>
      <c r="E79" s="1973">
        <v>0</v>
      </c>
      <c r="F79" s="1077">
        <v>70.685840000000013</v>
      </c>
      <c r="G79" s="1077">
        <v>0</v>
      </c>
      <c r="H79" s="1858">
        <v>0</v>
      </c>
      <c r="I79" s="1567">
        <v>113.395</v>
      </c>
      <c r="J79" s="1812">
        <v>1714.7851348195004</v>
      </c>
      <c r="K79" s="911">
        <v>158</v>
      </c>
    </row>
    <row r="80" spans="1:11" ht="12.75" x14ac:dyDescent="0.2">
      <c r="A80" s="483" t="s">
        <v>741</v>
      </c>
      <c r="B80" s="1730">
        <v>191.40573573189999</v>
      </c>
      <c r="C80" s="1203">
        <f t="shared" si="1"/>
        <v>617.74188048144015</v>
      </c>
      <c r="D80" s="1077">
        <v>362.21832000000012</v>
      </c>
      <c r="E80" s="1973">
        <v>0</v>
      </c>
      <c r="F80" s="1077">
        <v>0</v>
      </c>
      <c r="G80" s="1077">
        <v>0</v>
      </c>
      <c r="H80" s="1858">
        <v>0</v>
      </c>
      <c r="I80" s="1567">
        <v>0.52400000000000002</v>
      </c>
      <c r="J80" s="1812">
        <v>254.99956048144003</v>
      </c>
      <c r="K80" s="911">
        <v>49</v>
      </c>
    </row>
    <row r="81" spans="1:11" ht="12.75" x14ac:dyDescent="0.2">
      <c r="A81" s="483" t="s">
        <v>742</v>
      </c>
      <c r="B81" s="1730">
        <v>4172.3541219958006</v>
      </c>
      <c r="C81" s="1203">
        <f t="shared" si="1"/>
        <v>27104.497107480256</v>
      </c>
      <c r="D81" s="1077">
        <v>12356.372820000004</v>
      </c>
      <c r="E81" s="1973">
        <v>0</v>
      </c>
      <c r="F81" s="1077">
        <v>1092.9998799999998</v>
      </c>
      <c r="G81" s="1077">
        <v>0</v>
      </c>
      <c r="H81" s="1858">
        <v>0</v>
      </c>
      <c r="I81" s="1567">
        <v>295.404</v>
      </c>
      <c r="J81" s="1812">
        <v>13359.720407480252</v>
      </c>
      <c r="K81" s="911">
        <v>1491</v>
      </c>
    </row>
    <row r="82" spans="1:11" ht="12.75" x14ac:dyDescent="0.2">
      <c r="A82" s="483" t="s">
        <v>743</v>
      </c>
      <c r="B82" s="1730">
        <v>440.88621013750003</v>
      </c>
      <c r="C82" s="1203">
        <f t="shared" si="1"/>
        <v>2015.324655584219</v>
      </c>
      <c r="D82" s="1077">
        <v>878.76060000000007</v>
      </c>
      <c r="E82" s="1973">
        <v>0</v>
      </c>
      <c r="F82" s="1077">
        <v>91.790130000000005</v>
      </c>
      <c r="G82" s="1077">
        <v>0</v>
      </c>
      <c r="H82" s="1858">
        <v>0</v>
      </c>
      <c r="I82" s="1567">
        <v>19.956</v>
      </c>
      <c r="J82" s="1812">
        <v>1024.817925584219</v>
      </c>
      <c r="K82" s="911">
        <v>122</v>
      </c>
    </row>
    <row r="83" spans="1:11" ht="12.75" x14ac:dyDescent="0.2">
      <c r="A83" s="483" t="s">
        <v>744</v>
      </c>
      <c r="B83" s="1730">
        <v>626.30116862679995</v>
      </c>
      <c r="C83" s="1203">
        <f t="shared" si="1"/>
        <v>3514.4119346637872</v>
      </c>
      <c r="D83" s="1077">
        <v>1705.5654600000005</v>
      </c>
      <c r="E83" s="1973">
        <v>0</v>
      </c>
      <c r="F83" s="1077">
        <v>61.739529999999995</v>
      </c>
      <c r="G83" s="1077">
        <v>0</v>
      </c>
      <c r="H83" s="1858">
        <v>0</v>
      </c>
      <c r="I83" s="1567">
        <v>92.135000000000005</v>
      </c>
      <c r="J83" s="1812">
        <v>1654.9719446637866</v>
      </c>
      <c r="K83" s="911">
        <v>201</v>
      </c>
    </row>
    <row r="84" spans="1:11" ht="12.75" x14ac:dyDescent="0.2">
      <c r="A84" s="483" t="s">
        <v>745</v>
      </c>
      <c r="B84" s="1730">
        <v>7366.3096583656015</v>
      </c>
      <c r="C84" s="1203">
        <f t="shared" si="1"/>
        <v>52938.664452948091</v>
      </c>
      <c r="D84" s="1077">
        <v>28204.828859999987</v>
      </c>
      <c r="E84" s="1973">
        <v>0</v>
      </c>
      <c r="F84" s="1077">
        <v>13161.87859</v>
      </c>
      <c r="G84" s="1077">
        <v>0</v>
      </c>
      <c r="H84" s="1858">
        <v>0</v>
      </c>
      <c r="I84" s="1567">
        <v>345.06200000000001</v>
      </c>
      <c r="J84" s="1812">
        <v>11226.895002948104</v>
      </c>
      <c r="K84" s="911">
        <v>1421</v>
      </c>
    </row>
    <row r="85" spans="1:11" ht="12.75" x14ac:dyDescent="0.2">
      <c r="A85" s="483" t="s">
        <v>746</v>
      </c>
      <c r="B85" s="1730">
        <v>319.98247883490001</v>
      </c>
      <c r="C85" s="1203">
        <f t="shared" si="1"/>
        <v>2595.0935226077354</v>
      </c>
      <c r="D85" s="1077">
        <v>1333.8907200000003</v>
      </c>
      <c r="E85" s="1973">
        <v>0</v>
      </c>
      <c r="F85" s="1077">
        <v>114.12826000000001</v>
      </c>
      <c r="G85" s="1077">
        <v>0</v>
      </c>
      <c r="H85" s="1858">
        <v>0</v>
      </c>
      <c r="I85" s="1567">
        <v>79.558999999999997</v>
      </c>
      <c r="J85" s="1812">
        <v>1067.5155426077351</v>
      </c>
      <c r="K85" s="911">
        <v>144</v>
      </c>
    </row>
    <row r="86" spans="1:11" ht="12.75" x14ac:dyDescent="0.2">
      <c r="A86" s="483" t="s">
        <v>635</v>
      </c>
      <c r="B86" s="1730">
        <v>264.88879186780002</v>
      </c>
      <c r="C86" s="1203">
        <f t="shared" si="1"/>
        <v>1555.9574271660945</v>
      </c>
      <c r="D86" s="1077">
        <v>623.29445999999996</v>
      </c>
      <c r="E86" s="1973">
        <v>0</v>
      </c>
      <c r="F86" s="1077">
        <v>71.793580000000006</v>
      </c>
      <c r="G86" s="1077">
        <v>0</v>
      </c>
      <c r="H86" s="1858">
        <v>0</v>
      </c>
      <c r="I86" s="1567">
        <v>15.031000000000001</v>
      </c>
      <c r="J86" s="1812">
        <v>845.83838716609455</v>
      </c>
      <c r="K86" s="911">
        <v>117</v>
      </c>
    </row>
    <row r="87" spans="1:11" ht="12.75" x14ac:dyDescent="0.2">
      <c r="A87" s="483" t="s">
        <v>104</v>
      </c>
      <c r="B87" s="1730">
        <v>516.64113857720008</v>
      </c>
      <c r="C87" s="1203">
        <f t="shared" si="1"/>
        <v>3176.135164397454</v>
      </c>
      <c r="D87" s="1077">
        <v>1742.7618</v>
      </c>
      <c r="E87" s="1973">
        <v>0</v>
      </c>
      <c r="F87" s="1077">
        <v>82.389859999999999</v>
      </c>
      <c r="G87" s="1077">
        <v>0</v>
      </c>
      <c r="H87" s="1858">
        <v>0</v>
      </c>
      <c r="I87" s="1567">
        <v>19.181000000000001</v>
      </c>
      <c r="J87" s="1812">
        <v>1331.802504397454</v>
      </c>
      <c r="K87" s="911">
        <v>208</v>
      </c>
    </row>
    <row r="88" spans="1:11" ht="12.75" x14ac:dyDescent="0.2">
      <c r="A88" s="483" t="s">
        <v>172</v>
      </c>
      <c r="B88" s="1730">
        <v>3924.7020351045999</v>
      </c>
      <c r="C88" s="1203">
        <f t="shared" si="1"/>
        <v>26715.400871488324</v>
      </c>
      <c r="D88" s="1077">
        <v>12440.783940000003</v>
      </c>
      <c r="E88" s="1973">
        <v>0</v>
      </c>
      <c r="F88" s="1077">
        <v>2244.6440199999997</v>
      </c>
      <c r="G88" s="1077">
        <v>0</v>
      </c>
      <c r="H88" s="1858">
        <v>0</v>
      </c>
      <c r="I88" s="1567">
        <v>589.19500000000005</v>
      </c>
      <c r="J88" s="1812">
        <v>11440.777911488321</v>
      </c>
      <c r="K88" s="911">
        <v>1430</v>
      </c>
    </row>
    <row r="89" spans="1:11" ht="12.75" x14ac:dyDescent="0.2">
      <c r="A89" s="483" t="s">
        <v>173</v>
      </c>
      <c r="B89" s="1730">
        <v>310.56483222899999</v>
      </c>
      <c r="C89" s="1203">
        <f t="shared" si="1"/>
        <v>1139.750672638841</v>
      </c>
      <c r="D89" s="1077">
        <v>666.30582000000004</v>
      </c>
      <c r="E89" s="1973">
        <v>0</v>
      </c>
      <c r="F89" s="1077">
        <v>24.395499999999995</v>
      </c>
      <c r="G89" s="1077">
        <v>0</v>
      </c>
      <c r="H89" s="1858">
        <v>0</v>
      </c>
      <c r="I89" s="1567">
        <v>47.244999999999997</v>
      </c>
      <c r="J89" s="1812">
        <v>401.80435263884112</v>
      </c>
      <c r="K89" s="911">
        <v>74</v>
      </c>
    </row>
    <row r="90" spans="1:11" ht="12.75" x14ac:dyDescent="0.2">
      <c r="A90" s="483" t="s">
        <v>348</v>
      </c>
      <c r="B90" s="1730">
        <v>33784.257802107</v>
      </c>
      <c r="C90" s="1203">
        <f t="shared" si="1"/>
        <v>266794.283283917</v>
      </c>
      <c r="D90" s="1077">
        <v>108251.99616000002</v>
      </c>
      <c r="E90" s="1973">
        <v>0</v>
      </c>
      <c r="F90" s="1077">
        <v>17648.261480000005</v>
      </c>
      <c r="G90" s="1077">
        <v>0</v>
      </c>
      <c r="H90" s="1858">
        <v>10350.963740000001</v>
      </c>
      <c r="I90" s="1567">
        <v>3469.9569999999999</v>
      </c>
      <c r="J90" s="1812">
        <v>127073.10490391696</v>
      </c>
      <c r="K90" s="911">
        <v>10110</v>
      </c>
    </row>
    <row r="91" spans="1:11" ht="12.75" x14ac:dyDescent="0.2">
      <c r="A91" s="483" t="s">
        <v>747</v>
      </c>
      <c r="B91" s="1730">
        <v>579.78155186410004</v>
      </c>
      <c r="C91" s="1203">
        <f t="shared" si="1"/>
        <v>3177.6013697518574</v>
      </c>
      <c r="D91" s="1077">
        <v>1286.1679800000002</v>
      </c>
      <c r="E91" s="1973">
        <v>0</v>
      </c>
      <c r="F91" s="1077">
        <v>106.11508999999995</v>
      </c>
      <c r="G91" s="1077">
        <v>0</v>
      </c>
      <c r="H91" s="1858">
        <v>0</v>
      </c>
      <c r="I91" s="1567">
        <v>67.730999999999995</v>
      </c>
      <c r="J91" s="1812">
        <v>1717.587299751857</v>
      </c>
      <c r="K91" s="911">
        <v>189</v>
      </c>
    </row>
    <row r="92" spans="1:11" ht="12.75" x14ac:dyDescent="0.2">
      <c r="A92" s="483" t="s">
        <v>748</v>
      </c>
      <c r="B92" s="1730">
        <v>14392.878313953999</v>
      </c>
      <c r="C92" s="1203">
        <f t="shared" si="1"/>
        <v>169612.84123817767</v>
      </c>
      <c r="D92" s="1077">
        <v>68118.014340000023</v>
      </c>
      <c r="E92" s="1973">
        <v>0</v>
      </c>
      <c r="F92" s="1077">
        <v>5944.1638799999992</v>
      </c>
      <c r="G92" s="1077">
        <v>0</v>
      </c>
      <c r="H92" s="1858">
        <v>2041.46586</v>
      </c>
      <c r="I92" s="1567">
        <v>1783.249</v>
      </c>
      <c r="J92" s="1812">
        <v>91725.948158177649</v>
      </c>
      <c r="K92" s="911">
        <v>5812</v>
      </c>
    </row>
    <row r="93" spans="1:11" ht="12.75" x14ac:dyDescent="0.2">
      <c r="A93" s="483" t="s">
        <v>749</v>
      </c>
      <c r="B93" s="1730">
        <v>177.23190428660001</v>
      </c>
      <c r="C93" s="1203">
        <f t="shared" si="1"/>
        <v>625.90445698848998</v>
      </c>
      <c r="D93" s="1077">
        <v>383.12526000000003</v>
      </c>
      <c r="E93" s="1973">
        <v>0</v>
      </c>
      <c r="F93" s="1077">
        <v>0</v>
      </c>
      <c r="G93" s="1077">
        <v>0</v>
      </c>
      <c r="H93" s="1858">
        <v>0</v>
      </c>
      <c r="I93" s="1567">
        <v>10.731999999999999</v>
      </c>
      <c r="J93" s="1812">
        <v>232.04719698848993</v>
      </c>
      <c r="K93" s="911">
        <v>70</v>
      </c>
    </row>
    <row r="94" spans="1:11" ht="12.75" x14ac:dyDescent="0.2">
      <c r="A94" s="483" t="s">
        <v>750</v>
      </c>
      <c r="B94" s="1730">
        <v>345.23947776339998</v>
      </c>
      <c r="C94" s="1203">
        <f t="shared" si="1"/>
        <v>2176.3096757210023</v>
      </c>
      <c r="D94" s="1077">
        <v>892.32557999999983</v>
      </c>
      <c r="E94" s="1973">
        <v>0</v>
      </c>
      <c r="F94" s="1077">
        <v>63.074250000000006</v>
      </c>
      <c r="G94" s="1077">
        <v>0</v>
      </c>
      <c r="H94" s="1858">
        <v>0</v>
      </c>
      <c r="I94" s="1567">
        <v>22.875</v>
      </c>
      <c r="J94" s="1812">
        <v>1198.0348457210025</v>
      </c>
      <c r="K94" s="911">
        <v>109</v>
      </c>
    </row>
    <row r="95" spans="1:11" ht="12.75" x14ac:dyDescent="0.2">
      <c r="A95" s="483" t="s">
        <v>751</v>
      </c>
      <c r="B95" s="1730">
        <v>314.90833838430001</v>
      </c>
      <c r="C95" s="1203">
        <f t="shared" si="1"/>
        <v>1876.7107176429913</v>
      </c>
      <c r="D95" s="1077">
        <v>915.09299999999985</v>
      </c>
      <c r="E95" s="1973">
        <v>0</v>
      </c>
      <c r="F95" s="1077">
        <v>59.227230000000006</v>
      </c>
      <c r="G95" s="1077">
        <v>0</v>
      </c>
      <c r="H95" s="1858">
        <v>0</v>
      </c>
      <c r="I95" s="1567">
        <v>6.3280000000000003</v>
      </c>
      <c r="J95" s="1812">
        <v>896.06248764299141</v>
      </c>
      <c r="K95" s="911">
        <v>112</v>
      </c>
    </row>
    <row r="96" spans="1:11" ht="12.75" x14ac:dyDescent="0.2">
      <c r="A96" s="483" t="s">
        <v>752</v>
      </c>
      <c r="B96" s="1730">
        <v>279.98234515859997</v>
      </c>
      <c r="C96" s="1203">
        <f t="shared" si="1"/>
        <v>1665.9031152962548</v>
      </c>
      <c r="D96" s="1077">
        <v>794.08632000000023</v>
      </c>
      <c r="E96" s="1973">
        <v>0</v>
      </c>
      <c r="F96" s="1077">
        <v>74.947050000000019</v>
      </c>
      <c r="G96" s="1077">
        <v>0</v>
      </c>
      <c r="H96" s="1858">
        <v>0</v>
      </c>
      <c r="I96" s="1567">
        <v>20.693999999999999</v>
      </c>
      <c r="J96" s="1812">
        <v>776.1757452962546</v>
      </c>
      <c r="K96" s="911">
        <v>114</v>
      </c>
    </row>
    <row r="97" spans="1:13" ht="12.75" x14ac:dyDescent="0.2">
      <c r="A97" s="483" t="s">
        <v>753</v>
      </c>
      <c r="B97" s="1730">
        <v>60.512927698600002</v>
      </c>
      <c r="C97" s="1203">
        <f t="shared" si="1"/>
        <v>135.81118208434964</v>
      </c>
      <c r="D97" s="1077">
        <v>86.754060000000024</v>
      </c>
      <c r="E97" s="1973">
        <v>0</v>
      </c>
      <c r="F97" s="1077">
        <v>4.4280499999999989</v>
      </c>
      <c r="G97" s="1077">
        <v>0</v>
      </c>
      <c r="H97" s="1858">
        <v>0</v>
      </c>
      <c r="I97" s="1567">
        <v>0.308</v>
      </c>
      <c r="J97" s="1812">
        <v>44.321072084349602</v>
      </c>
      <c r="K97" s="911">
        <v>11</v>
      </c>
    </row>
    <row r="98" spans="1:13" ht="12.75" x14ac:dyDescent="0.2">
      <c r="A98" s="483" t="s">
        <v>754</v>
      </c>
      <c r="B98" s="1730">
        <v>216.7417338953</v>
      </c>
      <c r="C98" s="1203">
        <f t="shared" si="1"/>
        <v>874.38338964044192</v>
      </c>
      <c r="D98" s="1077">
        <v>395.50601999999992</v>
      </c>
      <c r="E98" s="1973">
        <v>0</v>
      </c>
      <c r="F98" s="1077">
        <v>42.235739999999993</v>
      </c>
      <c r="G98" s="1077">
        <v>0</v>
      </c>
      <c r="H98" s="1858">
        <v>0</v>
      </c>
      <c r="I98" s="1567">
        <v>3.484</v>
      </c>
      <c r="J98" s="1812">
        <v>433.15762964044205</v>
      </c>
      <c r="K98" s="911">
        <v>50</v>
      </c>
    </row>
    <row r="99" spans="1:13" ht="12.75" x14ac:dyDescent="0.2">
      <c r="A99" s="483" t="s">
        <v>755</v>
      </c>
      <c r="B99" s="1730">
        <v>1814.5038155315001</v>
      </c>
      <c r="C99" s="1203">
        <f t="shared" si="1"/>
        <v>10934.806745076903</v>
      </c>
      <c r="D99" s="1077">
        <v>5172.2792400000008</v>
      </c>
      <c r="E99" s="1973">
        <v>0</v>
      </c>
      <c r="F99" s="1077">
        <v>281.41348999999985</v>
      </c>
      <c r="G99" s="1077">
        <v>0</v>
      </c>
      <c r="H99" s="1858">
        <v>0</v>
      </c>
      <c r="I99" s="1567">
        <v>156.88900000000001</v>
      </c>
      <c r="J99" s="1812">
        <v>5324.2250150769023</v>
      </c>
      <c r="K99" s="911">
        <v>445</v>
      </c>
    </row>
    <row r="100" spans="1:13" ht="12.75" x14ac:dyDescent="0.2">
      <c r="A100" s="483" t="s">
        <v>503</v>
      </c>
      <c r="B100" s="1730">
        <v>474.43892574989997</v>
      </c>
      <c r="C100" s="1203">
        <f t="shared" si="1"/>
        <v>1267.8602745993389</v>
      </c>
      <c r="D100" s="1077">
        <v>688.79477999999995</v>
      </c>
      <c r="E100" s="1973">
        <v>0</v>
      </c>
      <c r="F100" s="1077">
        <v>61.525160000000007</v>
      </c>
      <c r="G100" s="1077">
        <v>0</v>
      </c>
      <c r="H100" s="1858">
        <v>0</v>
      </c>
      <c r="I100" s="1567">
        <v>2.677</v>
      </c>
      <c r="J100" s="1812">
        <v>514.86333459933894</v>
      </c>
      <c r="K100" s="911">
        <v>110</v>
      </c>
    </row>
    <row r="101" spans="1:13" ht="12.75" x14ac:dyDescent="0.2">
      <c r="A101" s="483" t="s">
        <v>756</v>
      </c>
      <c r="B101" s="1730">
        <v>245.04988318509999</v>
      </c>
      <c r="C101" s="1203">
        <f t="shared" si="1"/>
        <v>1329.0848113364075</v>
      </c>
      <c r="D101" s="1077">
        <v>721.64693999999997</v>
      </c>
      <c r="E101" s="1973">
        <v>0</v>
      </c>
      <c r="F101" s="1077">
        <v>16.480299999999996</v>
      </c>
      <c r="G101" s="1077">
        <v>0</v>
      </c>
      <c r="H101" s="1858">
        <v>0</v>
      </c>
      <c r="I101" s="1567">
        <v>19.779</v>
      </c>
      <c r="J101" s="1812">
        <v>571.17857133640757</v>
      </c>
      <c r="K101" s="911">
        <v>87</v>
      </c>
    </row>
    <row r="102" spans="1:13" ht="12.75" x14ac:dyDescent="0.2">
      <c r="A102" s="483" t="s">
        <v>757</v>
      </c>
      <c r="B102" s="1730">
        <v>606.24728070819992</v>
      </c>
      <c r="C102" s="1203">
        <f t="shared" si="1"/>
        <v>5282.8761268223097</v>
      </c>
      <c r="D102" s="1077">
        <v>2571.0946200000008</v>
      </c>
      <c r="E102" s="1973">
        <v>0</v>
      </c>
      <c r="F102" s="1077">
        <v>217.94929999999997</v>
      </c>
      <c r="G102" s="1077">
        <v>0</v>
      </c>
      <c r="H102" s="1858">
        <v>0</v>
      </c>
      <c r="I102" s="1567">
        <v>48.271999999999998</v>
      </c>
      <c r="J102" s="1812">
        <v>2445.5602068223093</v>
      </c>
      <c r="K102" s="911">
        <v>205</v>
      </c>
    </row>
    <row r="103" spans="1:13" ht="12.75" x14ac:dyDescent="0.2">
      <c r="A103" s="483" t="s">
        <v>758</v>
      </c>
      <c r="B103" s="1730">
        <v>90.056069825099996</v>
      </c>
      <c r="C103" s="1203">
        <f t="shared" si="1"/>
        <v>561.7720653925229</v>
      </c>
      <c r="D103" s="1077">
        <v>365.45682000000005</v>
      </c>
      <c r="E103" s="1973">
        <v>0</v>
      </c>
      <c r="F103" s="1077">
        <v>10.21119</v>
      </c>
      <c r="G103" s="1077">
        <v>0</v>
      </c>
      <c r="H103" s="1858">
        <v>0</v>
      </c>
      <c r="I103" s="1567">
        <v>38.880000000000003</v>
      </c>
      <c r="J103" s="1812">
        <v>147.2240553925229</v>
      </c>
      <c r="K103" s="911">
        <v>36</v>
      </c>
    </row>
    <row r="104" spans="1:13" ht="12.75" x14ac:dyDescent="0.2">
      <c r="A104" s="483" t="s">
        <v>2073</v>
      </c>
      <c r="B104" s="1730">
        <v>394.40772594349994</v>
      </c>
      <c r="C104" s="1203">
        <f t="shared" si="1"/>
        <v>2075.3526089633265</v>
      </c>
      <c r="D104" s="1077">
        <v>1396.3351199999997</v>
      </c>
      <c r="E104" s="1973">
        <v>0</v>
      </c>
      <c r="F104" s="1077">
        <v>80.147220000000019</v>
      </c>
      <c r="G104" s="1077">
        <v>0</v>
      </c>
      <c r="H104" s="1858">
        <v>0</v>
      </c>
      <c r="I104" s="1567">
        <v>11.327</v>
      </c>
      <c r="J104" s="1812">
        <v>587.54326896332668</v>
      </c>
      <c r="K104" s="911">
        <v>112</v>
      </c>
    </row>
    <row r="105" spans="1:13" ht="12.75" x14ac:dyDescent="0.2">
      <c r="A105" s="483" t="s">
        <v>759</v>
      </c>
      <c r="B105" s="1730">
        <v>77.583421284899998</v>
      </c>
      <c r="C105" s="1203">
        <f t="shared" si="1"/>
        <v>381.23792099926277</v>
      </c>
      <c r="D105" s="1077">
        <v>208.28298000000001</v>
      </c>
      <c r="E105" s="1973">
        <v>0</v>
      </c>
      <c r="F105" s="1077">
        <v>15.331819999999999</v>
      </c>
      <c r="G105" s="1077">
        <v>0</v>
      </c>
      <c r="H105" s="1858">
        <v>0</v>
      </c>
      <c r="I105" s="1567">
        <v>101.895</v>
      </c>
      <c r="J105" s="1812">
        <v>55.728120999262806</v>
      </c>
      <c r="K105" s="911">
        <v>12</v>
      </c>
    </row>
    <row r="106" spans="1:13" ht="12.75" x14ac:dyDescent="0.2">
      <c r="A106" s="483" t="s">
        <v>760</v>
      </c>
      <c r="B106" s="1730">
        <v>654.53150866330009</v>
      </c>
      <c r="C106" s="1203">
        <f t="shared" si="1"/>
        <v>4071.8781861849429</v>
      </c>
      <c r="D106" s="1077">
        <v>2021.0677799999992</v>
      </c>
      <c r="E106" s="1973">
        <v>0</v>
      </c>
      <c r="F106" s="1077">
        <v>83.46365000000003</v>
      </c>
      <c r="G106" s="1077">
        <v>0</v>
      </c>
      <c r="H106" s="1858">
        <v>0</v>
      </c>
      <c r="I106" s="1567">
        <v>5.399</v>
      </c>
      <c r="J106" s="1812">
        <v>1961.9477561849442</v>
      </c>
      <c r="K106" s="911">
        <v>197</v>
      </c>
    </row>
    <row r="107" spans="1:13" ht="12.75" x14ac:dyDescent="0.2">
      <c r="A107" s="483" t="s">
        <v>761</v>
      </c>
      <c r="B107" s="1730">
        <v>277.17442075600002</v>
      </c>
      <c r="C107" s="1203">
        <f t="shared" si="1"/>
        <v>1518.7149517825624</v>
      </c>
      <c r="D107" s="1077">
        <v>742.0367399999999</v>
      </c>
      <c r="E107" s="1973">
        <v>0</v>
      </c>
      <c r="F107" s="1077">
        <v>50.262489999999993</v>
      </c>
      <c r="G107" s="1077">
        <v>0</v>
      </c>
      <c r="H107" s="1858">
        <v>0</v>
      </c>
      <c r="I107" s="1567">
        <v>19.263999999999999</v>
      </c>
      <c r="J107" s="1812">
        <v>707.15172178256239</v>
      </c>
      <c r="K107" s="911">
        <v>89</v>
      </c>
    </row>
    <row r="108" spans="1:13" ht="12.75" x14ac:dyDescent="0.2">
      <c r="A108" s="483" t="s">
        <v>762</v>
      </c>
      <c r="B108" s="1730">
        <v>9217.3048867439993</v>
      </c>
      <c r="C108" s="1203">
        <f t="shared" si="1"/>
        <v>82231.534497955072</v>
      </c>
      <c r="D108" s="1077">
        <v>33568.1541</v>
      </c>
      <c r="E108" s="1973">
        <v>0</v>
      </c>
      <c r="F108" s="1077">
        <v>3074.7418899999998</v>
      </c>
      <c r="G108" s="1077">
        <v>0</v>
      </c>
      <c r="H108" s="1858">
        <v>0</v>
      </c>
      <c r="I108" s="1567">
        <v>542.18100000000004</v>
      </c>
      <c r="J108" s="1812">
        <v>45046.457507955078</v>
      </c>
      <c r="K108" s="911">
        <v>3024</v>
      </c>
    </row>
    <row r="109" spans="1:13" x14ac:dyDescent="0.2">
      <c r="A109" s="483"/>
      <c r="B109" s="484"/>
      <c r="C109" s="1078"/>
      <c r="D109" s="1079"/>
      <c r="E109" s="1079"/>
      <c r="F109" s="1080"/>
      <c r="G109" s="1080"/>
      <c r="H109" s="1081"/>
      <c r="I109" s="1645"/>
      <c r="J109" s="1082"/>
      <c r="K109" s="724"/>
    </row>
    <row r="110" spans="1:13" x14ac:dyDescent="0.2">
      <c r="A110" s="485" t="s">
        <v>2071</v>
      </c>
      <c r="B110" s="486">
        <f>SUM(B4:B108)</f>
        <v>194186.47424297369</v>
      </c>
      <c r="C110" s="1083">
        <f t="shared" ref="C110:K110" si="2">SUM(C4:C108)</f>
        <v>1505275.7068933677</v>
      </c>
      <c r="D110" s="1083">
        <f t="shared" si="2"/>
        <v>687564.23465999973</v>
      </c>
      <c r="E110" s="1083">
        <f t="shared" si="2"/>
        <v>2139.54214</v>
      </c>
      <c r="F110" s="1083">
        <f t="shared" si="2"/>
        <v>108392.57240000002</v>
      </c>
      <c r="G110" s="1083">
        <f t="shared" si="2"/>
        <v>0</v>
      </c>
      <c r="H110" s="1083">
        <f t="shared" si="2"/>
        <v>20520.406709999999</v>
      </c>
      <c r="I110" s="1084">
        <f t="shared" si="2"/>
        <v>17359.791000000008</v>
      </c>
      <c r="J110" s="1085">
        <f t="shared" si="2"/>
        <v>669299.15998336812</v>
      </c>
      <c r="K110" s="975">
        <f t="shared" si="2"/>
        <v>59580</v>
      </c>
    </row>
    <row r="111" spans="1:13" ht="12.75" thickBot="1" x14ac:dyDescent="0.25">
      <c r="A111" s="487"/>
      <c r="B111" s="488"/>
      <c r="C111" s="1086"/>
      <c r="D111" s="1087"/>
      <c r="E111" s="1087"/>
      <c r="F111" s="1087"/>
      <c r="G111" s="1087"/>
      <c r="H111" s="1087"/>
      <c r="I111" s="1646"/>
      <c r="J111" s="1088"/>
      <c r="K111" s="725"/>
    </row>
    <row r="112" spans="1:13" ht="12.75" x14ac:dyDescent="0.2">
      <c r="A112" s="489" t="s">
        <v>284</v>
      </c>
      <c r="B112" s="1733">
        <v>51778.364404762644</v>
      </c>
      <c r="C112" s="1203">
        <f>SUM(D112:J112)</f>
        <v>359824.21903857624</v>
      </c>
      <c r="D112" s="1456">
        <v>187056.24807287709</v>
      </c>
      <c r="E112" s="1881">
        <v>0</v>
      </c>
      <c r="F112" s="1089">
        <v>38581.08633929264</v>
      </c>
      <c r="G112" s="1089">
        <v>0</v>
      </c>
      <c r="H112" s="1840">
        <v>0</v>
      </c>
      <c r="I112" s="1647">
        <v>3334.7946523850501</v>
      </c>
      <c r="J112" s="1812">
        <v>130852.08997402147</v>
      </c>
      <c r="K112" s="851">
        <v>16022</v>
      </c>
      <c r="M112" s="1761"/>
    </row>
    <row r="113" spans="1:13" ht="12.75" x14ac:dyDescent="0.2">
      <c r="A113" s="489" t="s">
        <v>285</v>
      </c>
      <c r="B113" s="1733">
        <v>53961.807186311577</v>
      </c>
      <c r="C113" s="1203">
        <f>SUM(D113:J113)</f>
        <v>520186.49354934471</v>
      </c>
      <c r="D113" s="1456">
        <v>225932.40327685649</v>
      </c>
      <c r="E113" s="1881">
        <v>2139.5421399999996</v>
      </c>
      <c r="F113" s="1089">
        <v>30354.305830964953</v>
      </c>
      <c r="G113" s="1089">
        <v>0</v>
      </c>
      <c r="H113" s="1840">
        <v>10169.442969999998</v>
      </c>
      <c r="I113" s="1647">
        <v>4077.3348426547323</v>
      </c>
      <c r="J113" s="1812">
        <v>247513.46448886851</v>
      </c>
      <c r="K113" s="851">
        <v>18968</v>
      </c>
      <c r="M113" s="1761"/>
    </row>
    <row r="114" spans="1:13" ht="12.75" x14ac:dyDescent="0.2">
      <c r="A114" s="489" t="s">
        <v>286</v>
      </c>
      <c r="B114" s="1733">
        <v>39938.241418112069</v>
      </c>
      <c r="C114" s="1203">
        <f>SUM(D114:J114)</f>
        <v>259856.44505323673</v>
      </c>
      <c r="D114" s="1456">
        <v>122316.08350973157</v>
      </c>
      <c r="E114" s="1881">
        <v>0</v>
      </c>
      <c r="F114" s="1089">
        <v>17167.282166546727</v>
      </c>
      <c r="G114" s="1089">
        <v>0</v>
      </c>
      <c r="H114" s="1840">
        <v>0</v>
      </c>
      <c r="I114" s="1647">
        <v>5482.5083544093777</v>
      </c>
      <c r="J114" s="1812">
        <v>114890.57102254906</v>
      </c>
      <c r="K114" s="851">
        <v>10172</v>
      </c>
      <c r="M114" s="1761"/>
    </row>
    <row r="115" spans="1:13" ht="12.75" x14ac:dyDescent="0.2">
      <c r="A115" s="489" t="s">
        <v>287</v>
      </c>
      <c r="B115" s="1733">
        <v>48508.061233658744</v>
      </c>
      <c r="C115" s="1203">
        <f>SUM(D115:J115)</f>
        <v>365408.5492522103</v>
      </c>
      <c r="D115" s="1456">
        <v>152259.49980053486</v>
      </c>
      <c r="E115" s="1881">
        <v>0</v>
      </c>
      <c r="F115" s="1089">
        <v>22289.898063195673</v>
      </c>
      <c r="G115" s="1089">
        <v>0</v>
      </c>
      <c r="H115" s="1840">
        <v>10350.963740000001</v>
      </c>
      <c r="I115" s="1647">
        <v>4465.153150550841</v>
      </c>
      <c r="J115" s="1812">
        <v>176043.03449792892</v>
      </c>
      <c r="K115" s="851">
        <v>14418</v>
      </c>
      <c r="M115" s="1761"/>
    </row>
    <row r="116" spans="1:13" x14ac:dyDescent="0.2">
      <c r="A116" s="489"/>
      <c r="B116" s="490"/>
      <c r="C116" s="1078"/>
      <c r="D116" s="1078"/>
      <c r="E116" s="1078"/>
      <c r="F116" s="1078"/>
      <c r="G116" s="1078"/>
      <c r="H116" s="1078"/>
      <c r="I116" s="1648"/>
      <c r="J116" s="1649"/>
      <c r="K116" s="932"/>
      <c r="M116" s="1761"/>
    </row>
    <row r="117" spans="1:13" x14ac:dyDescent="0.2">
      <c r="A117" s="485" t="s">
        <v>2071</v>
      </c>
      <c r="B117" s="486">
        <f t="shared" ref="B117:K117" si="3">SUM(B112:B115)</f>
        <v>194186.47424284503</v>
      </c>
      <c r="C117" s="1083">
        <f t="shared" si="3"/>
        <v>1505275.7068933682</v>
      </c>
      <c r="D117" s="1083">
        <f t="shared" si="3"/>
        <v>687564.23466000007</v>
      </c>
      <c r="E117" s="1083">
        <f t="shared" si="3"/>
        <v>2139.5421399999996</v>
      </c>
      <c r="F117" s="1083">
        <f t="shared" si="3"/>
        <v>108392.57239999998</v>
      </c>
      <c r="G117" s="1083">
        <f t="shared" si="3"/>
        <v>0</v>
      </c>
      <c r="H117" s="1083">
        <f t="shared" si="3"/>
        <v>20520.406709999999</v>
      </c>
      <c r="I117" s="1084">
        <f t="shared" si="3"/>
        <v>17359.791000000001</v>
      </c>
      <c r="J117" s="1085">
        <f t="shared" si="3"/>
        <v>669299.15998336789</v>
      </c>
      <c r="K117" s="975">
        <f t="shared" si="3"/>
        <v>59580</v>
      </c>
      <c r="M117" s="1761"/>
    </row>
    <row r="118" spans="1:13" ht="12.75" thickBot="1" x14ac:dyDescent="0.25">
      <c r="A118" s="491"/>
      <c r="B118" s="492"/>
      <c r="C118" s="493"/>
      <c r="D118" s="493"/>
      <c r="E118" s="493"/>
      <c r="F118" s="493"/>
      <c r="G118" s="493"/>
      <c r="H118" s="493"/>
      <c r="I118" s="493"/>
      <c r="J118" s="499"/>
      <c r="K118" s="726"/>
    </row>
    <row r="119" spans="1:13" x14ac:dyDescent="0.2">
      <c r="A119" s="666"/>
      <c r="B119" s="667"/>
      <c r="C119" s="668"/>
      <c r="D119" s="668"/>
      <c r="E119" s="668"/>
      <c r="F119" s="668"/>
      <c r="G119" s="668"/>
      <c r="H119" s="668"/>
      <c r="I119" s="668"/>
      <c r="J119" s="668"/>
      <c r="K119" s="676"/>
    </row>
    <row r="120" spans="1:13" x14ac:dyDescent="0.2">
      <c r="A120" s="670" t="s">
        <v>2063</v>
      </c>
      <c r="B120" s="609"/>
      <c r="C120" s="272"/>
      <c r="D120" s="272"/>
      <c r="E120" s="272"/>
      <c r="F120" s="272"/>
      <c r="G120" s="272"/>
      <c r="H120" s="272"/>
      <c r="I120" s="272"/>
      <c r="J120" s="272"/>
      <c r="K120" s="677"/>
      <c r="M120" s="1761"/>
    </row>
    <row r="121" spans="1:13" ht="12" customHeight="1" x14ac:dyDescent="0.2">
      <c r="A121" s="2036" t="s">
        <v>2143</v>
      </c>
      <c r="B121" s="2034"/>
      <c r="C121" s="2034"/>
      <c r="D121" s="2034"/>
      <c r="E121" s="2034"/>
      <c r="F121" s="2034"/>
      <c r="G121" s="2034"/>
      <c r="H121" s="2034"/>
      <c r="I121" s="2035"/>
      <c r="J121" s="2036"/>
      <c r="K121" s="2035"/>
      <c r="M121" s="1761"/>
    </row>
    <row r="122" spans="1:13" ht="36" customHeight="1" x14ac:dyDescent="0.2">
      <c r="A122" s="2033" t="s">
        <v>2084</v>
      </c>
      <c r="B122" s="2034"/>
      <c r="C122" s="2034"/>
      <c r="D122" s="2034"/>
      <c r="E122" s="2034"/>
      <c r="F122" s="2034"/>
      <c r="G122" s="2034"/>
      <c r="H122" s="2034"/>
      <c r="I122" s="2034"/>
      <c r="J122" s="2034"/>
      <c r="K122" s="2035"/>
    </row>
    <row r="123" spans="1:13" ht="13.5" customHeight="1" x14ac:dyDescent="0.2">
      <c r="A123" s="2036" t="s">
        <v>1247</v>
      </c>
      <c r="B123" s="2034"/>
      <c r="C123" s="2034"/>
      <c r="D123" s="2034"/>
      <c r="E123" s="2034"/>
      <c r="F123" s="2034"/>
      <c r="G123" s="2034"/>
      <c r="H123" s="2034"/>
      <c r="I123" s="2034"/>
      <c r="J123" s="2034"/>
      <c r="K123" s="2035"/>
    </row>
    <row r="124" spans="1:13" s="2" customFormat="1" ht="36.75" customHeight="1" x14ac:dyDescent="0.2">
      <c r="A124" s="2033" t="s">
        <v>2109</v>
      </c>
      <c r="B124" s="2034"/>
      <c r="C124" s="2034"/>
      <c r="D124" s="2034"/>
      <c r="E124" s="2034"/>
      <c r="F124" s="2034"/>
      <c r="G124" s="2034"/>
      <c r="H124" s="2034"/>
      <c r="I124" s="2035"/>
      <c r="J124" s="2036"/>
      <c r="K124" s="2035"/>
    </row>
    <row r="125" spans="1:13" ht="12" customHeight="1" x14ac:dyDescent="0.2">
      <c r="A125" s="2036" t="s">
        <v>2079</v>
      </c>
      <c r="B125" s="2034"/>
      <c r="C125" s="2034"/>
      <c r="D125" s="2034"/>
      <c r="E125" s="2034"/>
      <c r="F125" s="2034"/>
      <c r="G125" s="2034"/>
      <c r="H125" s="2034"/>
      <c r="I125" s="2034"/>
      <c r="J125" s="2034"/>
      <c r="K125" s="2035"/>
      <c r="L125" s="494"/>
    </row>
    <row r="126" spans="1:13" ht="24" customHeight="1" x14ac:dyDescent="0.2">
      <c r="A126" s="2033" t="s">
        <v>2088</v>
      </c>
      <c r="B126" s="2034"/>
      <c r="C126" s="2034"/>
      <c r="D126" s="2034"/>
      <c r="E126" s="2034"/>
      <c r="F126" s="2034"/>
      <c r="G126" s="2034"/>
      <c r="H126" s="2034"/>
      <c r="I126" s="2034"/>
      <c r="J126" s="2034"/>
      <c r="K126" s="2035"/>
    </row>
    <row r="127" spans="1:13" ht="24" customHeight="1" x14ac:dyDescent="0.2">
      <c r="A127" s="2033" t="s">
        <v>1248</v>
      </c>
      <c r="B127" s="2034"/>
      <c r="C127" s="2034"/>
      <c r="D127" s="2034"/>
      <c r="E127" s="2034"/>
      <c r="F127" s="2034"/>
      <c r="G127" s="2034"/>
      <c r="H127" s="2034"/>
      <c r="I127" s="2034"/>
      <c r="J127" s="2034"/>
      <c r="K127" s="2035"/>
    </row>
    <row r="128" spans="1:13" x14ac:dyDescent="0.2">
      <c r="A128" s="2036" t="s">
        <v>2129</v>
      </c>
      <c r="B128" s="2034"/>
      <c r="C128" s="2034"/>
      <c r="D128" s="2034"/>
      <c r="E128" s="2034"/>
      <c r="F128" s="2034"/>
      <c r="G128" s="2034"/>
      <c r="H128" s="2034"/>
      <c r="I128" s="2034"/>
      <c r="J128" s="2034"/>
      <c r="K128" s="2035"/>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abSelected="1"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3" customWidth="1"/>
    <col min="12" max="12" width="8.85546875" style="2"/>
    <col min="13" max="13" width="12" style="2" bestFit="1" customWidth="1"/>
    <col min="14" max="16384" width="8.85546875" style="2"/>
  </cols>
  <sheetData>
    <row r="1" spans="1:13" x14ac:dyDescent="0.2">
      <c r="A1" s="2040" t="s">
        <v>2142</v>
      </c>
      <c r="B1" s="2041"/>
      <c r="C1" s="2041"/>
      <c r="D1" s="2041"/>
      <c r="E1" s="2041"/>
      <c r="F1" s="2041"/>
      <c r="G1" s="2041"/>
      <c r="H1" s="2041"/>
      <c r="I1" s="2041"/>
      <c r="J1" s="2041"/>
      <c r="K1" s="2042"/>
      <c r="L1" s="19"/>
      <c r="M1" s="19"/>
    </row>
    <row r="2" spans="1:13" ht="12.75" thickBot="1" x14ac:dyDescent="0.25">
      <c r="A2" s="2043" t="s">
        <v>1945</v>
      </c>
      <c r="B2" s="2044"/>
      <c r="C2" s="2044"/>
      <c r="D2" s="2044"/>
      <c r="E2" s="2044"/>
      <c r="F2" s="2044"/>
      <c r="G2" s="2044"/>
      <c r="H2" s="2044"/>
      <c r="I2" s="2044"/>
      <c r="J2" s="2044"/>
      <c r="K2" s="2045"/>
      <c r="L2" s="12"/>
      <c r="M2" s="12"/>
    </row>
    <row r="3" spans="1:13" ht="57" customHeight="1" thickBot="1" x14ac:dyDescent="0.25">
      <c r="A3" s="1446" t="s">
        <v>2089</v>
      </c>
      <c r="B3" s="1447" t="s">
        <v>1946</v>
      </c>
      <c r="C3" s="22" t="s">
        <v>722</v>
      </c>
      <c r="D3" s="1447" t="s">
        <v>2082</v>
      </c>
      <c r="E3" s="22" t="s">
        <v>1898</v>
      </c>
      <c r="F3" s="1447" t="s">
        <v>283</v>
      </c>
      <c r="G3" s="1447" t="s">
        <v>2083</v>
      </c>
      <c r="H3" s="1447" t="s">
        <v>1949</v>
      </c>
      <c r="I3" s="1448" t="s">
        <v>1947</v>
      </c>
      <c r="J3" s="1446" t="s">
        <v>1948</v>
      </c>
      <c r="K3" s="1454" t="s">
        <v>338</v>
      </c>
      <c r="L3" s="588"/>
      <c r="M3" s="588"/>
    </row>
    <row r="4" spans="1:13" x14ac:dyDescent="0.2">
      <c r="A4" s="826"/>
      <c r="B4" s="593"/>
      <c r="C4" s="820"/>
      <c r="D4" s="820"/>
      <c r="E4" s="820"/>
      <c r="F4" s="820"/>
      <c r="G4" s="820"/>
      <c r="H4" s="820"/>
      <c r="I4" s="1458"/>
      <c r="J4" s="1459"/>
      <c r="K4" s="11"/>
      <c r="L4" s="4"/>
      <c r="M4" s="588"/>
    </row>
    <row r="5" spans="1:13" x14ac:dyDescent="0.2">
      <c r="A5" s="819" t="s">
        <v>654</v>
      </c>
      <c r="B5" s="589">
        <f>SUM(B6:B58)</f>
        <v>19902576.568763528</v>
      </c>
      <c r="C5" s="1226">
        <f>SUM(D5:J5)</f>
        <v>180591466.36275586</v>
      </c>
      <c r="D5" s="1184">
        <f>SUM(D6:D58)</f>
        <v>84138459.705719993</v>
      </c>
      <c r="E5" s="1184">
        <f t="shared" ref="E5:K5" si="0">SUM(E6:E58)</f>
        <v>1467395.0366700008</v>
      </c>
      <c r="F5" s="1184">
        <f t="shared" si="0"/>
        <v>13182263.320420001</v>
      </c>
      <c r="G5" s="1184">
        <f t="shared" si="0"/>
        <v>1170406.0745299999</v>
      </c>
      <c r="H5" s="1184">
        <f t="shared" si="0"/>
        <v>9222998.2035399992</v>
      </c>
      <c r="I5" s="1170">
        <f t="shared" si="0"/>
        <v>1700374.4310000001</v>
      </c>
      <c r="J5" s="1171">
        <f t="shared" si="0"/>
        <v>69709569.590875879</v>
      </c>
      <c r="K5" s="671">
        <f t="shared" si="0"/>
        <v>6056199</v>
      </c>
      <c r="L5" s="590"/>
      <c r="M5" s="19"/>
    </row>
    <row r="6" spans="1:13" ht="12.75" x14ac:dyDescent="0.2">
      <c r="A6" s="591" t="s">
        <v>1899</v>
      </c>
      <c r="B6" s="823">
        <f>AL!B72</f>
        <v>369961.72070764418</v>
      </c>
      <c r="C6" s="1771">
        <f>AL!C72</f>
        <v>3530305.0751896966</v>
      </c>
      <c r="D6" s="1771">
        <f>AL!D72</f>
        <v>2051661.84564</v>
      </c>
      <c r="E6" s="1771">
        <f>AL!E72</f>
        <v>8708.7338999999993</v>
      </c>
      <c r="F6" s="1771">
        <f>AL!F72</f>
        <v>211268.94686000003</v>
      </c>
      <c r="G6" s="1771">
        <f>AL!G72</f>
        <v>0</v>
      </c>
      <c r="H6" s="1771">
        <f>AL!H72</f>
        <v>36667.938889999998</v>
      </c>
      <c r="I6" s="1772">
        <f>AL!I72</f>
        <v>25715.273999999987</v>
      </c>
      <c r="J6" s="1773">
        <f>AL!J72</f>
        <v>1196282.3358996962</v>
      </c>
      <c r="K6" s="1769">
        <f>AL!K72</f>
        <v>113565</v>
      </c>
      <c r="L6" s="4"/>
      <c r="M6" s="590"/>
    </row>
    <row r="7" spans="1:13" ht="12.75" x14ac:dyDescent="0.2">
      <c r="A7" s="591" t="s">
        <v>1900</v>
      </c>
      <c r="B7" s="823">
        <f>AK!B34</f>
        <v>68718.78413549719</v>
      </c>
      <c r="C7" s="1771">
        <f>AK!C34</f>
        <v>692369.17114300805</v>
      </c>
      <c r="D7" s="1771">
        <f>AK!D34</f>
        <v>281732.64960000006</v>
      </c>
      <c r="E7" s="1771">
        <f>AK!E34</f>
        <v>51.075220000000002</v>
      </c>
      <c r="F7" s="1771">
        <f>AK!F34</f>
        <v>69530.980310000028</v>
      </c>
      <c r="G7" s="1771">
        <f>AK!G34</f>
        <v>0</v>
      </c>
      <c r="H7" s="1771">
        <f>AK!H34</f>
        <v>28269.431829999998</v>
      </c>
      <c r="I7" s="1774">
        <f>AK!I34</f>
        <v>2425.8159999999993</v>
      </c>
      <c r="J7" s="1775">
        <f>AK!J34</f>
        <v>310359.21818300791</v>
      </c>
      <c r="K7" s="1770">
        <f>AK!K34</f>
        <v>20119</v>
      </c>
      <c r="L7" s="4"/>
      <c r="M7" s="1804"/>
    </row>
    <row r="8" spans="1:13" ht="12.75" x14ac:dyDescent="0.2">
      <c r="A8" s="591" t="s">
        <v>1904</v>
      </c>
      <c r="B8" s="823">
        <f>AZ!B20</f>
        <v>507706.26345826109</v>
      </c>
      <c r="C8" s="1771">
        <f>AZ!C20</f>
        <v>4094392.8119768929</v>
      </c>
      <c r="D8" s="1771">
        <f>AZ!D20</f>
        <v>1829391.5740199999</v>
      </c>
      <c r="E8" s="1771">
        <f>AZ!E20</f>
        <v>15765.895210000001</v>
      </c>
      <c r="F8" s="1771">
        <f>AZ!F20</f>
        <v>350849.3812099999</v>
      </c>
      <c r="G8" s="1771">
        <f>AZ!G20</f>
        <v>0</v>
      </c>
      <c r="H8" s="1771">
        <f>AZ!H20</f>
        <v>75132.728319999995</v>
      </c>
      <c r="I8" s="1774">
        <f>AZ!I20</f>
        <v>38232.082000000002</v>
      </c>
      <c r="J8" s="1775">
        <f>AZ!J20</f>
        <v>1785021.1512168935</v>
      </c>
      <c r="K8" s="1770">
        <f>AZ!K20</f>
        <v>154644</v>
      </c>
      <c r="L8" s="4"/>
      <c r="M8" s="1804"/>
    </row>
    <row r="9" spans="1:13" ht="12.75" x14ac:dyDescent="0.2">
      <c r="A9" s="591" t="s">
        <v>1906</v>
      </c>
      <c r="B9" s="823">
        <f>AR!B80</f>
        <v>222286.17549969495</v>
      </c>
      <c r="C9" s="1771">
        <f>AR!C80</f>
        <v>2224769.7707529403</v>
      </c>
      <c r="D9" s="1771">
        <f>AR!D80</f>
        <v>1101328.8788999994</v>
      </c>
      <c r="E9" s="1771">
        <f>AR!E80</f>
        <v>13413.21452</v>
      </c>
      <c r="F9" s="1771">
        <f>AR!F80</f>
        <v>81816.641409999997</v>
      </c>
      <c r="G9" s="1771">
        <f>AR!G80</f>
        <v>0</v>
      </c>
      <c r="H9" s="1771">
        <f>AR!H80</f>
        <v>28712.354809999997</v>
      </c>
      <c r="I9" s="1774">
        <f>AR!I80</f>
        <v>13615.783000000005</v>
      </c>
      <c r="J9" s="1775">
        <f>AR!J80</f>
        <v>985882.89811293955</v>
      </c>
      <c r="K9" s="1770">
        <f>AR!K80</f>
        <v>85731</v>
      </c>
      <c r="L9" s="4"/>
      <c r="M9" s="1804"/>
    </row>
    <row r="10" spans="1:13" ht="12.75" x14ac:dyDescent="0.2">
      <c r="A10" s="591" t="s">
        <v>2036</v>
      </c>
      <c r="B10" s="823">
        <f>CA!B63</f>
        <v>1681729.9898882729</v>
      </c>
      <c r="C10" s="1771">
        <f>CA!C63</f>
        <v>15979540.043121044</v>
      </c>
      <c r="D10" s="1771">
        <f>CA!D63</f>
        <v>7271510.7409800021</v>
      </c>
      <c r="E10" s="1771">
        <f>CA!E63</f>
        <v>152847.11032000001</v>
      </c>
      <c r="F10" s="1771">
        <f>CA!F63</f>
        <v>1792236.9414999997</v>
      </c>
      <c r="G10" s="1771">
        <f>CA!G63</f>
        <v>0</v>
      </c>
      <c r="H10" s="1771">
        <f>CA!H63</f>
        <v>200546.88785</v>
      </c>
      <c r="I10" s="1774">
        <f>CA!I63</f>
        <v>166982.42799999996</v>
      </c>
      <c r="J10" s="1775">
        <f>CA!J63</f>
        <v>6395415.9344710484</v>
      </c>
      <c r="K10" s="1770">
        <f>CA!K63</f>
        <v>465607</v>
      </c>
      <c r="L10" s="4"/>
      <c r="M10" s="1804"/>
    </row>
    <row r="11" spans="1:13" ht="12.75" x14ac:dyDescent="0.2">
      <c r="A11" s="591" t="s">
        <v>1907</v>
      </c>
      <c r="B11" s="823">
        <f>CO!B69</f>
        <v>403327.06770708162</v>
      </c>
      <c r="C11" s="1771">
        <f>CO!C69</f>
        <v>3611823.7195381802</v>
      </c>
      <c r="D11" s="1771">
        <f>CO!D69</f>
        <v>1683948.4459800003</v>
      </c>
      <c r="E11" s="1771">
        <f>CO!E69</f>
        <v>238999.07372999997</v>
      </c>
      <c r="F11" s="1771">
        <f>CO!F69</f>
        <v>408394.04435999994</v>
      </c>
      <c r="G11" s="1771">
        <f>CO!G69</f>
        <v>0</v>
      </c>
      <c r="H11" s="1771">
        <f>CO!H69</f>
        <v>61528.391560000011</v>
      </c>
      <c r="I11" s="1774">
        <f>CO!I69</f>
        <v>35932.01</v>
      </c>
      <c r="J11" s="1775">
        <f>CO!J69</f>
        <v>1183021.7539081806</v>
      </c>
      <c r="K11" s="1770">
        <f>CO!K69</f>
        <v>107367</v>
      </c>
      <c r="L11" s="4"/>
      <c r="M11" s="1804"/>
    </row>
    <row r="12" spans="1:13" ht="12.75" x14ac:dyDescent="0.2">
      <c r="A12" s="591" t="s">
        <v>1908</v>
      </c>
      <c r="B12" s="823">
        <f>CT!B13</f>
        <v>184301.78289486803</v>
      </c>
      <c r="C12" s="1771">
        <f>CT!C13</f>
        <v>1294090.4410979471</v>
      </c>
      <c r="D12" s="1771">
        <f>CT!D13</f>
        <v>466340.96142000001</v>
      </c>
      <c r="E12" s="1771">
        <f>CT!E13</f>
        <v>4686.8237900000004</v>
      </c>
      <c r="F12" s="1771">
        <f>CT!F13</f>
        <v>119356.24086999998</v>
      </c>
      <c r="G12" s="1771">
        <f>CT!G13</f>
        <v>0</v>
      </c>
      <c r="H12" s="1771">
        <f>CT!H13</f>
        <v>16292.819320000002</v>
      </c>
      <c r="I12" s="1774">
        <f>CT!I13</f>
        <v>24738.612999999998</v>
      </c>
      <c r="J12" s="1775">
        <f>CT!J13</f>
        <v>662674.9826979473</v>
      </c>
      <c r="K12" s="1770">
        <f>CT!K13</f>
        <v>50552</v>
      </c>
      <c r="L12" s="4"/>
      <c r="M12" s="1804"/>
    </row>
    <row r="13" spans="1:13" ht="12.75" x14ac:dyDescent="0.2">
      <c r="A13" s="591" t="s">
        <v>1909</v>
      </c>
      <c r="B13" s="823">
        <f>DE!B8</f>
        <v>71845.020554065995</v>
      </c>
      <c r="C13" s="1771">
        <f>DE!C8</f>
        <v>475088.14798218646</v>
      </c>
      <c r="D13" s="1771">
        <f>DE!D8</f>
        <v>235293.89580000003</v>
      </c>
      <c r="E13" s="1771">
        <f>DE!E8</f>
        <v>1459.0938100000001</v>
      </c>
      <c r="F13" s="1771">
        <f>DE!F8</f>
        <v>35948.335800000001</v>
      </c>
      <c r="G13" s="1771">
        <f>DE!G8</f>
        <v>0</v>
      </c>
      <c r="H13" s="1771">
        <f>DE!H8</f>
        <v>3613.2392199999999</v>
      </c>
      <c r="I13" s="1774">
        <f>DE!I8</f>
        <v>5770.0540000000001</v>
      </c>
      <c r="J13" s="1775">
        <f>DE!J8</f>
        <v>193003.52935218642</v>
      </c>
      <c r="K13" s="1770">
        <f>DE!K8</f>
        <v>16367</v>
      </c>
      <c r="L13" s="4"/>
      <c r="M13" s="1804"/>
    </row>
    <row r="14" spans="1:13" ht="12.75" x14ac:dyDescent="0.2">
      <c r="A14" s="591" t="s">
        <v>1956</v>
      </c>
      <c r="B14" s="823">
        <f>DC!B6</f>
        <v>27874.720135899999</v>
      </c>
      <c r="C14" s="1771">
        <f>DC!C6</f>
        <v>3526383.8053363385</v>
      </c>
      <c r="D14" s="1771">
        <f>DC!D6</f>
        <v>95075.26691999998</v>
      </c>
      <c r="E14" s="1771">
        <f>DC!E6</f>
        <v>220999.22782</v>
      </c>
      <c r="F14" s="1771">
        <f>DC!F6</f>
        <v>29687.91894000001</v>
      </c>
      <c r="G14" s="1771">
        <f>DC!G6</f>
        <v>0</v>
      </c>
      <c r="H14" s="1771">
        <f>DC!H6</f>
        <v>2984765.3415300013</v>
      </c>
      <c r="I14" s="1774">
        <f>DC!I6</f>
        <v>2531.9009999999998</v>
      </c>
      <c r="J14" s="1775">
        <f>DC!J6</f>
        <v>193324.14912633714</v>
      </c>
      <c r="K14" s="1770">
        <f>DC!K6</f>
        <v>8261</v>
      </c>
      <c r="L14" s="4"/>
      <c r="M14" s="1804"/>
    </row>
    <row r="15" spans="1:13" ht="12.75" x14ac:dyDescent="0.2">
      <c r="A15" s="591" t="s">
        <v>1910</v>
      </c>
      <c r="B15" s="823">
        <f>FL!B72</f>
        <v>1525399.5760096235</v>
      </c>
      <c r="C15" s="1771">
        <f>FL!C72</f>
        <v>13406123.901792292</v>
      </c>
      <c r="D15" s="1771">
        <f>FL!D72</f>
        <v>6371816.3209200017</v>
      </c>
      <c r="E15" s="1771">
        <f>FL!E72</f>
        <v>57521.879099999998</v>
      </c>
      <c r="F15" s="1771">
        <f>FL!F72</f>
        <v>988716.76303999987</v>
      </c>
      <c r="G15" s="1771">
        <f>FL!G72</f>
        <v>0</v>
      </c>
      <c r="H15" s="1771">
        <f>FL!H72</f>
        <v>145492.57217</v>
      </c>
      <c r="I15" s="1774">
        <f>FL!I72</f>
        <v>132806.07899999997</v>
      </c>
      <c r="J15" s="1775">
        <f>FL!J72</f>
        <v>5709770.287562293</v>
      </c>
      <c r="K15" s="1770">
        <f>FL!K72</f>
        <v>516132</v>
      </c>
      <c r="L15" s="4"/>
      <c r="M15" s="1804"/>
    </row>
    <row r="16" spans="1:13" ht="12.75" x14ac:dyDescent="0.2">
      <c r="A16" s="591" t="s">
        <v>1911</v>
      </c>
      <c r="B16" s="823">
        <f>GA!B164</f>
        <v>697127.12650238723</v>
      </c>
      <c r="C16" s="1771">
        <f>GA!C164</f>
        <v>6441820.2109595202</v>
      </c>
      <c r="D16" s="1771">
        <f>GA!D164</f>
        <v>3636448.566060002</v>
      </c>
      <c r="E16" s="1771">
        <f>GA!E164</f>
        <v>15530.236740000002</v>
      </c>
      <c r="F16" s="1771">
        <f>GA!F164</f>
        <v>488560.93692999991</v>
      </c>
      <c r="G16" s="1771">
        <f>GA!G164</f>
        <v>0</v>
      </c>
      <c r="H16" s="1771">
        <f>GA!H164</f>
        <v>100618.85089999999</v>
      </c>
      <c r="I16" s="1774">
        <f>GA!I164</f>
        <v>54084.762000000032</v>
      </c>
      <c r="J16" s="1775">
        <f>GA!J164</f>
        <v>2146576.8583295173</v>
      </c>
      <c r="K16" s="1770">
        <f>GA!K164</f>
        <v>212347</v>
      </c>
      <c r="L16" s="4"/>
      <c r="M16" s="1804"/>
    </row>
    <row r="17" spans="1:13" ht="12.75" x14ac:dyDescent="0.2">
      <c r="A17" s="591" t="s">
        <v>1912</v>
      </c>
      <c r="B17" s="823">
        <f>HI!B10</f>
        <v>112304.4790099471</v>
      </c>
      <c r="C17" s="1771">
        <f>HI!C10</f>
        <v>1013846.3480613155</v>
      </c>
      <c r="D17" s="1771">
        <f>HI!D10</f>
        <v>439159.26498000004</v>
      </c>
      <c r="E17" s="1771">
        <f>HI!E10</f>
        <v>14146.166869999999</v>
      </c>
      <c r="F17" s="1771">
        <f>HI!F10</f>
        <v>193663.26643999992</v>
      </c>
      <c r="G17" s="1771">
        <f>HI!G10</f>
        <v>0</v>
      </c>
      <c r="H17" s="1771">
        <f>HI!H10</f>
        <v>16459.652409999999</v>
      </c>
      <c r="I17" s="1774">
        <f>HI!I10</f>
        <v>14677.073</v>
      </c>
      <c r="J17" s="1775">
        <f>HI!J10</f>
        <v>335740.92436131556</v>
      </c>
      <c r="K17" s="1770">
        <f>HI!K10</f>
        <v>27437</v>
      </c>
      <c r="L17" s="4"/>
      <c r="M17" s="1804"/>
    </row>
    <row r="18" spans="1:13" ht="12.75" x14ac:dyDescent="0.2">
      <c r="A18" s="591" t="s">
        <v>1913</v>
      </c>
      <c r="B18" s="823">
        <f>ID!B49</f>
        <v>122067.20816173036</v>
      </c>
      <c r="C18" s="1771">
        <f>ID!C49</f>
        <v>998236.37862850004</v>
      </c>
      <c r="D18" s="1771">
        <f>ID!D49</f>
        <v>469437.74160000001</v>
      </c>
      <c r="E18" s="1771">
        <f>ID!E49</f>
        <v>2902.2117200000002</v>
      </c>
      <c r="F18" s="1771">
        <f>ID!F49</f>
        <v>55479.73781999998</v>
      </c>
      <c r="G18" s="1771">
        <f>ID!G49</f>
        <v>0</v>
      </c>
      <c r="H18" s="1771">
        <f>ID!H49</f>
        <v>10604.192210000001</v>
      </c>
      <c r="I18" s="1774">
        <f>ID!I49</f>
        <v>8870.0339999999978</v>
      </c>
      <c r="J18" s="1775">
        <f>ID!J49</f>
        <v>450942.46127849969</v>
      </c>
      <c r="K18" s="1770">
        <f>ID!K49</f>
        <v>44935</v>
      </c>
      <c r="L18" s="24"/>
      <c r="M18" s="1804"/>
    </row>
    <row r="19" spans="1:13" ht="12.75" x14ac:dyDescent="0.2">
      <c r="A19" s="591" t="s">
        <v>1914</v>
      </c>
      <c r="B19" s="823">
        <f>IL!B107</f>
        <v>628254.23201920453</v>
      </c>
      <c r="C19" s="1771">
        <f>IL!C107</f>
        <v>4588188.3901362168</v>
      </c>
      <c r="D19" s="1771">
        <f>IL!D107</f>
        <v>1851672.9691199998</v>
      </c>
      <c r="E19" s="1771">
        <f>IL!E107</f>
        <v>2672.4407099999999</v>
      </c>
      <c r="F19" s="1771">
        <f>IL!F107</f>
        <v>309194.28806000011</v>
      </c>
      <c r="G19" s="1771">
        <f>IL!G107</f>
        <v>0</v>
      </c>
      <c r="H19" s="1771">
        <f>IL!H107</f>
        <v>45122.406219999997</v>
      </c>
      <c r="I19" s="1774">
        <f>IL!I107</f>
        <v>63081.331999999958</v>
      </c>
      <c r="J19" s="1775">
        <f>IL!J107</f>
        <v>2316444.954026219</v>
      </c>
      <c r="K19" s="1770">
        <f>IL!K107</f>
        <v>178216</v>
      </c>
      <c r="L19" s="24"/>
      <c r="M19" s="1804"/>
    </row>
    <row r="20" spans="1:13" ht="12.75" x14ac:dyDescent="0.2">
      <c r="A20" s="591" t="s">
        <v>1915</v>
      </c>
      <c r="B20" s="823">
        <f>IN!B97</f>
        <v>409835.5119822264</v>
      </c>
      <c r="C20" s="1771">
        <f>IN!C97</f>
        <v>2958929.3716107737</v>
      </c>
      <c r="D20" s="1771">
        <f>IN!D97</f>
        <v>1337063.4759</v>
      </c>
      <c r="E20" s="1771">
        <f>IN!E97</f>
        <v>1263.23369</v>
      </c>
      <c r="F20" s="1771">
        <f>IN!F97</f>
        <v>140443.66547999997</v>
      </c>
      <c r="G20" s="1771">
        <f>IN!G97</f>
        <v>0</v>
      </c>
      <c r="H20" s="1771">
        <f>IN!H97</f>
        <v>58714.049870000003</v>
      </c>
      <c r="I20" s="1774">
        <f>IN!I97</f>
        <v>27235.98899999999</v>
      </c>
      <c r="J20" s="1775">
        <f>IN!J97</f>
        <v>1394208.9576707722</v>
      </c>
      <c r="K20" s="1770">
        <f>IN!K97</f>
        <v>131193</v>
      </c>
      <c r="L20" s="24"/>
      <c r="M20" s="1804"/>
    </row>
    <row r="21" spans="1:13" ht="12.75" x14ac:dyDescent="0.2">
      <c r="A21" s="591" t="s">
        <v>1916</v>
      </c>
      <c r="B21" s="823">
        <f>IA!B104</f>
        <v>206430.39238540051</v>
      </c>
      <c r="C21" s="1771">
        <f>IA!C104</f>
        <v>1448876.4656176032</v>
      </c>
      <c r="D21" s="1771">
        <f>IA!D104</f>
        <v>625383.80045999994</v>
      </c>
      <c r="E21" s="1771">
        <f>IA!E104</f>
        <v>-12.610520000000001</v>
      </c>
      <c r="F21" s="1771">
        <f>IA!F104</f>
        <v>71711.388020000013</v>
      </c>
      <c r="G21" s="1771">
        <f>IA!G104</f>
        <v>0</v>
      </c>
      <c r="H21" s="1771">
        <f>IA!H104</f>
        <v>12452.669509999998</v>
      </c>
      <c r="I21" s="1774">
        <f>IA!I104</f>
        <v>17305.258999999998</v>
      </c>
      <c r="J21" s="1775">
        <f>IA!J104</f>
        <v>722035.95914760302</v>
      </c>
      <c r="K21" s="1770">
        <f>IA!K104</f>
        <v>71184</v>
      </c>
      <c r="L21" s="24"/>
      <c r="M21" s="1804"/>
    </row>
    <row r="22" spans="1:13" ht="12.75" x14ac:dyDescent="0.2">
      <c r="A22" s="591" t="s">
        <v>1917</v>
      </c>
      <c r="B22" s="823">
        <f>KS!B110</f>
        <v>194186.47424297369</v>
      </c>
      <c r="C22" s="1771">
        <f>KS!C110</f>
        <v>1505275.7068933677</v>
      </c>
      <c r="D22" s="1771">
        <f>KS!D110</f>
        <v>687564.23465999973</v>
      </c>
      <c r="E22" s="1771">
        <f>KS!E110</f>
        <v>2139.54214</v>
      </c>
      <c r="F22" s="1771">
        <f>KS!F110</f>
        <v>108392.57240000002</v>
      </c>
      <c r="G22" s="1771">
        <f>KS!G110</f>
        <v>0</v>
      </c>
      <c r="H22" s="1771">
        <f>KS!H110</f>
        <v>20520.406709999999</v>
      </c>
      <c r="I22" s="1774">
        <f>KS!I110</f>
        <v>17359.791000000008</v>
      </c>
      <c r="J22" s="1775">
        <f>KS!J110</f>
        <v>669299.15998336812</v>
      </c>
      <c r="K22" s="1770">
        <f>KS!K110</f>
        <v>59580</v>
      </c>
      <c r="L22" s="24"/>
      <c r="M22" s="1804"/>
    </row>
    <row r="23" spans="1:13" ht="12.75" x14ac:dyDescent="0.2">
      <c r="A23" s="591" t="s">
        <v>1918</v>
      </c>
      <c r="B23" s="823">
        <f>KY!B125</f>
        <v>295390.41303336504</v>
      </c>
      <c r="C23" s="1771">
        <f>KY!C125</f>
        <v>2624525.991206374</v>
      </c>
      <c r="D23" s="1771">
        <f>KY!D125</f>
        <v>1300429.2109799995</v>
      </c>
      <c r="E23" s="1771">
        <f>KY!E125</f>
        <v>5304.8447699999997</v>
      </c>
      <c r="F23" s="1771">
        <f>KY!F125</f>
        <v>135466.82730999996</v>
      </c>
      <c r="G23" s="1771">
        <f>KY!G125</f>
        <v>0</v>
      </c>
      <c r="H23" s="1771">
        <f>KY!H125</f>
        <v>46691.316310000002</v>
      </c>
      <c r="I23" s="1774">
        <f>KY!I125</f>
        <v>19531.463000000003</v>
      </c>
      <c r="J23" s="1775">
        <f>KY!J125</f>
        <v>1117102.3288363747</v>
      </c>
      <c r="K23" s="1770">
        <f>KY!K125</f>
        <v>102170</v>
      </c>
      <c r="L23" s="24"/>
      <c r="M23" s="1804"/>
    </row>
    <row r="24" spans="1:13" ht="12.75" x14ac:dyDescent="0.2">
      <c r="A24" s="591" t="s">
        <v>1919</v>
      </c>
      <c r="B24" s="823">
        <f>LA!B69</f>
        <v>284074.2308402998</v>
      </c>
      <c r="C24" s="1771">
        <f>LA!C69</f>
        <v>2661854.9432148403</v>
      </c>
      <c r="D24" s="1771">
        <f>LA!D69</f>
        <v>1296849.4454999997</v>
      </c>
      <c r="E24" s="1771">
        <f>LA!E69</f>
        <v>134426.07975999999</v>
      </c>
      <c r="F24" s="1771">
        <f>LA!F69</f>
        <v>134652.87993999998</v>
      </c>
      <c r="G24" s="1771">
        <f>LA!G69</f>
        <v>0</v>
      </c>
      <c r="H24" s="1771">
        <f>LA!H69</f>
        <v>26760.737730000001</v>
      </c>
      <c r="I24" s="1774">
        <f>LA!I69</f>
        <v>21774.367000000002</v>
      </c>
      <c r="J24" s="1775">
        <f>LA!J69</f>
        <v>1047391.4332848394</v>
      </c>
      <c r="K24" s="1770">
        <f>LA!K69</f>
        <v>89483</v>
      </c>
      <c r="L24" s="24"/>
      <c r="M24" s="1804"/>
    </row>
    <row r="25" spans="1:13" ht="12.75" x14ac:dyDescent="0.2">
      <c r="A25" s="591" t="s">
        <v>1921</v>
      </c>
      <c r="B25" s="823">
        <f>ME!B21</f>
        <v>114020.24305616329</v>
      </c>
      <c r="C25" s="1771">
        <f>ME!C21</f>
        <v>1062791.020340459</v>
      </c>
      <c r="D25" s="1771">
        <f>ME!D21</f>
        <v>560853.60959999997</v>
      </c>
      <c r="E25" s="1771">
        <f>ME!E21</f>
        <v>948.77293000000009</v>
      </c>
      <c r="F25" s="1771">
        <f>ME!F21</f>
        <v>43014.546209999993</v>
      </c>
      <c r="G25" s="1771">
        <f>ME!G21</f>
        <v>0</v>
      </c>
      <c r="H25" s="1771">
        <f>ME!H21</f>
        <v>19640.51009</v>
      </c>
      <c r="I25" s="1774">
        <f>ME!I21</f>
        <v>9112.0740000000005</v>
      </c>
      <c r="J25" s="1775">
        <f>ME!J21</f>
        <v>429221.50751045899</v>
      </c>
      <c r="K25" s="1770">
        <f>ME!K21</f>
        <v>41760</v>
      </c>
      <c r="L25" s="24"/>
      <c r="M25" s="1804"/>
    </row>
    <row r="26" spans="1:13" ht="12.75" x14ac:dyDescent="0.2">
      <c r="A26" s="591" t="s">
        <v>1922</v>
      </c>
      <c r="B26" s="823">
        <f>MD!B29</f>
        <v>389640.49876830709</v>
      </c>
      <c r="C26" s="1771">
        <f>MD!C29</f>
        <v>3007129.1600924181</v>
      </c>
      <c r="D26" s="1771">
        <f>MD!D29</f>
        <v>1442827.0209000001</v>
      </c>
      <c r="E26" s="1771">
        <f>MD!E29</f>
        <v>5865.5021899999992</v>
      </c>
      <c r="F26" s="1771">
        <f>MD!F29</f>
        <v>350962.85375000013</v>
      </c>
      <c r="G26" s="1771">
        <f>MD!G29</f>
        <v>0</v>
      </c>
      <c r="H26" s="1771">
        <f>MD!H29</f>
        <v>27055.255720000001</v>
      </c>
      <c r="I26" s="1774">
        <f>MD!I29</f>
        <v>33837.116999999998</v>
      </c>
      <c r="J26" s="1775">
        <f>MD!J29</f>
        <v>1146581.410532417</v>
      </c>
      <c r="K26" s="1770">
        <f>MD!K29</f>
        <v>83074</v>
      </c>
      <c r="L26" s="24"/>
      <c r="M26" s="1804"/>
    </row>
    <row r="27" spans="1:13" ht="12.75" x14ac:dyDescent="0.2">
      <c r="A27" s="591" t="s">
        <v>1957</v>
      </c>
      <c r="B27" s="823">
        <f>MA!B19</f>
        <v>323253.31087718526</v>
      </c>
      <c r="C27" s="1771">
        <f>MA!C19</f>
        <v>2850782.8628535923</v>
      </c>
      <c r="D27" s="1771">
        <f>MA!D19</f>
        <v>1224060.5104799999</v>
      </c>
      <c r="E27" s="1771">
        <f>MA!E19</f>
        <v>14574.91591</v>
      </c>
      <c r="F27" s="1771">
        <f>MA!F19</f>
        <v>236060.25050999998</v>
      </c>
      <c r="G27" s="1771">
        <f>MA!G19</f>
        <v>0</v>
      </c>
      <c r="H27" s="1771">
        <f>MA!H19</f>
        <v>26095.626430000004</v>
      </c>
      <c r="I27" s="1774">
        <f>MA!I19</f>
        <v>42487.040000000008</v>
      </c>
      <c r="J27" s="1775">
        <f>MA!J19</f>
        <v>1307504.5195235922</v>
      </c>
      <c r="K27" s="1770">
        <f>MA!K19</f>
        <v>86647</v>
      </c>
      <c r="L27" s="24"/>
      <c r="M27" s="1804"/>
    </row>
    <row r="28" spans="1:13" ht="12.75" x14ac:dyDescent="0.2">
      <c r="A28" s="591" t="s">
        <v>1958</v>
      </c>
      <c r="B28" s="823">
        <f>MI!B88</f>
        <v>589326.22753773781</v>
      </c>
      <c r="C28" s="1771">
        <f>MI!C88</f>
        <v>4087747.930620038</v>
      </c>
      <c r="D28" s="1771">
        <f>MI!D88</f>
        <v>2124528.11094</v>
      </c>
      <c r="E28" s="1771">
        <f>MI!E88</f>
        <v>16250.857930000002</v>
      </c>
      <c r="F28" s="1771">
        <f>MI!F88</f>
        <v>217026.64279000001</v>
      </c>
      <c r="G28" s="1771">
        <f>MI!G88</f>
        <v>0</v>
      </c>
      <c r="H28" s="1771">
        <f>MI!H88</f>
        <v>54255.804000000004</v>
      </c>
      <c r="I28" s="1774">
        <f>MI!I88</f>
        <v>45693.50299999999</v>
      </c>
      <c r="J28" s="1775">
        <f>MI!J88</f>
        <v>1629993.0119600384</v>
      </c>
      <c r="K28" s="1770">
        <f>MI!K88</f>
        <v>157204</v>
      </c>
      <c r="L28" s="24"/>
      <c r="M28" s="1804"/>
    </row>
    <row r="29" spans="1:13" ht="12.75" x14ac:dyDescent="0.2">
      <c r="A29" s="591" t="s">
        <v>1959</v>
      </c>
      <c r="B29" s="823">
        <f>MN!B92</f>
        <v>327628.96632230032</v>
      </c>
      <c r="C29" s="1771">
        <f>MN!C92</f>
        <v>2766903.5227435767</v>
      </c>
      <c r="D29" s="1771">
        <f>MN!D92</f>
        <v>1193129.7153</v>
      </c>
      <c r="E29" s="1771">
        <f>MN!E92</f>
        <v>3909.1058499999999</v>
      </c>
      <c r="F29" s="1771">
        <f>MN!F92</f>
        <v>125375.48663000004</v>
      </c>
      <c r="G29" s="1771">
        <f>MN!G92</f>
        <v>0</v>
      </c>
      <c r="H29" s="1771">
        <f>MN!H92</f>
        <v>92926.268009999985</v>
      </c>
      <c r="I29" s="1774">
        <f>MN!I92</f>
        <v>35328.431999999993</v>
      </c>
      <c r="J29" s="1775">
        <f>MN!J92</f>
        <v>1316234.5149535765</v>
      </c>
      <c r="K29" s="1770">
        <f>MN!K92</f>
        <v>118775</v>
      </c>
      <c r="L29" s="24"/>
      <c r="M29" s="1804"/>
    </row>
    <row r="30" spans="1:13" ht="12.75" x14ac:dyDescent="0.2">
      <c r="A30" s="591" t="s">
        <v>1960</v>
      </c>
      <c r="B30" s="823">
        <f>MS!B87</f>
        <v>191410.51752484712</v>
      </c>
      <c r="C30" s="1771">
        <f>MS!C87</f>
        <v>1814225.7724233496</v>
      </c>
      <c r="D30" s="1771">
        <f>MS!D87</f>
        <v>880954.60572000011</v>
      </c>
      <c r="E30" s="1771">
        <f>MS!E87</f>
        <v>15047.686899999999</v>
      </c>
      <c r="F30" s="1771">
        <f>MS!F87</f>
        <v>88460.064710000006</v>
      </c>
      <c r="G30" s="1771">
        <f>MS!G87</f>
        <v>0</v>
      </c>
      <c r="H30" s="1771">
        <f>MS!H87</f>
        <v>28714.797979999999</v>
      </c>
      <c r="I30" s="1774">
        <f>MS!I87</f>
        <v>14017.970000000003</v>
      </c>
      <c r="J30" s="1775">
        <f>MS!J87</f>
        <v>787030.64711334906</v>
      </c>
      <c r="K30" s="1770">
        <f>MS!K87</f>
        <v>68491</v>
      </c>
      <c r="L30" s="24"/>
      <c r="M30" s="1804"/>
    </row>
    <row r="31" spans="1:13" ht="12.75" x14ac:dyDescent="0.2">
      <c r="A31" s="591" t="s">
        <v>1923</v>
      </c>
      <c r="B31" s="823">
        <f>MO!B120</f>
        <v>442579.18842472188</v>
      </c>
      <c r="C31" s="1771">
        <f>MO!C120</f>
        <v>3720061.9808485871</v>
      </c>
      <c r="D31" s="1771">
        <f>MO!D120</f>
        <v>1743612.2453999999</v>
      </c>
      <c r="E31" s="1771">
        <f>MO!E120</f>
        <v>61763.874300000003</v>
      </c>
      <c r="F31" s="1771">
        <f>MO!F120</f>
        <v>184961.27228</v>
      </c>
      <c r="G31" s="1771">
        <f>MO!G120</f>
        <v>0</v>
      </c>
      <c r="H31" s="1771">
        <f>MO!H120</f>
        <v>130159.47932</v>
      </c>
      <c r="I31" s="1774">
        <f>MO!I120</f>
        <v>31958.652000000009</v>
      </c>
      <c r="J31" s="1775">
        <f>MO!J120</f>
        <v>1567606.4575485871</v>
      </c>
      <c r="K31" s="1770">
        <f>MO!K120</f>
        <v>142163</v>
      </c>
      <c r="L31" s="24"/>
      <c r="M31" s="1804"/>
    </row>
    <row r="32" spans="1:13" ht="12.75" x14ac:dyDescent="0.2">
      <c r="A32" s="591" t="s">
        <v>1924</v>
      </c>
      <c r="B32" s="823">
        <f>MT!B61</f>
        <v>91336.126194464523</v>
      </c>
      <c r="C32" s="1771">
        <f>MT!C61</f>
        <v>787579.34279806516</v>
      </c>
      <c r="D32" s="1771">
        <f>MT!D61</f>
        <v>343463.80440000002</v>
      </c>
      <c r="E32" s="1771">
        <f>MT!E61</f>
        <v>356.53179</v>
      </c>
      <c r="F32" s="1771">
        <f>MT!F61</f>
        <v>43853.754319999993</v>
      </c>
      <c r="G32" s="1771">
        <f>MT!G61</f>
        <v>0</v>
      </c>
      <c r="H32" s="1771">
        <f>MT!H61</f>
        <v>10266.85563</v>
      </c>
      <c r="I32" s="1774">
        <f>MT!I61</f>
        <v>7189.9079999999976</v>
      </c>
      <c r="J32" s="1775">
        <f>MT!J61</f>
        <v>382448.48865806527</v>
      </c>
      <c r="K32" s="1770">
        <f>MT!K61</f>
        <v>36324</v>
      </c>
      <c r="L32" s="24"/>
      <c r="M32" s="1804"/>
    </row>
    <row r="33" spans="1:13" ht="12.75" x14ac:dyDescent="0.2">
      <c r="A33" s="591" t="s">
        <v>1925</v>
      </c>
      <c r="B33" s="823">
        <f>NE!B98</f>
        <v>130125.91960938634</v>
      </c>
      <c r="C33" s="1771">
        <f>NE!C98</f>
        <v>1210793.2690376614</v>
      </c>
      <c r="D33" s="1771">
        <f>NE!D98</f>
        <v>582541.9848600002</v>
      </c>
      <c r="E33" s="1771">
        <f>NE!E98</f>
        <v>16998.767080000001</v>
      </c>
      <c r="F33" s="1771">
        <f>NE!F98</f>
        <v>61912.093969999987</v>
      </c>
      <c r="G33" s="1771">
        <f>NE!G98</f>
        <v>0</v>
      </c>
      <c r="H33" s="1771">
        <f>NE!H98</f>
        <v>40735.018569999993</v>
      </c>
      <c r="I33" s="1774">
        <f>NE!I98</f>
        <v>12314.447999999995</v>
      </c>
      <c r="J33" s="1775">
        <f>NE!J98</f>
        <v>496290.95655766159</v>
      </c>
      <c r="K33" s="1770">
        <f>NE!K98</f>
        <v>48179</v>
      </c>
      <c r="L33" s="24"/>
      <c r="M33" s="1804"/>
    </row>
    <row r="34" spans="1:13" ht="12.75" x14ac:dyDescent="0.2">
      <c r="A34" s="591" t="s">
        <v>1926</v>
      </c>
      <c r="B34" s="823">
        <f>NV!B22</f>
        <v>218405.74148746621</v>
      </c>
      <c r="C34" s="1771">
        <f>NV!C22</f>
        <v>2062288.1405098857</v>
      </c>
      <c r="D34" s="1771">
        <f>NV!D22</f>
        <v>964138.17509999988</v>
      </c>
      <c r="E34" s="1771">
        <f>NV!E22</f>
        <v>14398.236410000001</v>
      </c>
      <c r="F34" s="1771">
        <f>NV!F22</f>
        <v>109068.57024999995</v>
      </c>
      <c r="G34" s="1771">
        <f>NV!G22</f>
        <v>0</v>
      </c>
      <c r="H34" s="1771">
        <f>NV!H22</f>
        <v>16479.845120000002</v>
      </c>
      <c r="I34" s="1774">
        <f>NV!I22</f>
        <v>13939.21</v>
      </c>
      <c r="J34" s="1775">
        <f>NV!J22</f>
        <v>944264.10362988617</v>
      </c>
      <c r="K34" s="1770">
        <f>NV!K22</f>
        <v>75437</v>
      </c>
      <c r="L34" s="24"/>
      <c r="M34" s="1804"/>
    </row>
    <row r="35" spans="1:13" ht="12.75" x14ac:dyDescent="0.2">
      <c r="A35" s="591" t="s">
        <v>1927</v>
      </c>
      <c r="B35" s="823">
        <f>NH!B15</f>
        <v>105390.116800813</v>
      </c>
      <c r="C35" s="1771">
        <f>NH!C15</f>
        <v>763529.7116187166</v>
      </c>
      <c r="D35" s="1771">
        <f>NH!D15</f>
        <v>342423.34421999997</v>
      </c>
      <c r="E35" s="1771">
        <f>NH!E15</f>
        <v>909.94439999999997</v>
      </c>
      <c r="F35" s="1771">
        <f>NH!F15</f>
        <v>58206.369020000006</v>
      </c>
      <c r="G35" s="1771">
        <f>NH!G15</f>
        <v>0</v>
      </c>
      <c r="H35" s="1771">
        <f>NH!H15</f>
        <v>6814.8733500000008</v>
      </c>
      <c r="I35" s="1774">
        <f>NH!I15</f>
        <v>9461.7980000000025</v>
      </c>
      <c r="J35" s="1775">
        <f>NH!J15</f>
        <v>345713.38262871659</v>
      </c>
      <c r="K35" s="1770">
        <f>NH!K15</f>
        <v>30915</v>
      </c>
      <c r="L35" s="24"/>
      <c r="M35" s="1804"/>
    </row>
    <row r="36" spans="1:13" ht="12.75" x14ac:dyDescent="0.2">
      <c r="A36" s="591" t="s">
        <v>1928</v>
      </c>
      <c r="B36" s="823">
        <f>NJ!B26</f>
        <v>355765.86173042894</v>
      </c>
      <c r="C36" s="1771">
        <f>NJ!C26</f>
        <v>2268206.6330951899</v>
      </c>
      <c r="D36" s="1771">
        <f>NJ!D26</f>
        <v>1116149.0311200002</v>
      </c>
      <c r="E36" s="1771">
        <f>NJ!E26</f>
        <v>2242.4212699999998</v>
      </c>
      <c r="F36" s="1771">
        <f>NJ!F26</f>
        <v>228102.67800000001</v>
      </c>
      <c r="G36" s="1771">
        <f>NJ!G26</f>
        <v>0</v>
      </c>
      <c r="H36" s="1771">
        <f>NJ!H26</f>
        <v>19808.206760000001</v>
      </c>
      <c r="I36" s="1774">
        <f>NJ!I26</f>
        <v>47330.387999999992</v>
      </c>
      <c r="J36" s="1775">
        <f>NJ!J26</f>
        <v>854573.90794518986</v>
      </c>
      <c r="K36" s="1770">
        <f>NJ!K26</f>
        <v>77152</v>
      </c>
      <c r="L36" s="24"/>
      <c r="M36" s="1804"/>
    </row>
    <row r="37" spans="1:13" ht="12.75" x14ac:dyDescent="0.2">
      <c r="A37" s="591" t="s">
        <v>1929</v>
      </c>
      <c r="B37" s="823">
        <f>NM!B38</f>
        <v>158993.73705254489</v>
      </c>
      <c r="C37" s="1771">
        <f>NM!C38</f>
        <v>1597862.1380777529</v>
      </c>
      <c r="D37" s="1771">
        <f>NM!D38</f>
        <v>835878.55152000021</v>
      </c>
      <c r="E37" s="1771">
        <f>NM!E38</f>
        <v>6145.7939999999999</v>
      </c>
      <c r="F37" s="1771">
        <f>NM!F38</f>
        <v>72548.355429999996</v>
      </c>
      <c r="G37" s="1771">
        <f>NM!G38</f>
        <v>0</v>
      </c>
      <c r="H37" s="1771">
        <f>NM!H38</f>
        <v>15206.370940000001</v>
      </c>
      <c r="I37" s="1774">
        <f>NM!I38</f>
        <v>12527.779</v>
      </c>
      <c r="J37" s="1775">
        <f>NM!J38</f>
        <v>655555.28718775266</v>
      </c>
      <c r="K37" s="1770">
        <f>NM!K38</f>
        <v>52929</v>
      </c>
      <c r="L37" s="24"/>
      <c r="M37" s="1804"/>
    </row>
    <row r="38" spans="1:13" ht="12.75" x14ac:dyDescent="0.2">
      <c r="A38" s="591" t="s">
        <v>1930</v>
      </c>
      <c r="B38" s="823">
        <f>NY!B67</f>
        <v>776522.38333539444</v>
      </c>
      <c r="C38" s="1771">
        <f>NY!C67</f>
        <v>6359408.0059635574</v>
      </c>
      <c r="D38" s="1771">
        <f>NY!D67</f>
        <v>2535864.7420799988</v>
      </c>
      <c r="E38" s="1771">
        <f>NY!E67</f>
        <v>63280.416919999996</v>
      </c>
      <c r="F38" s="1771">
        <f>NY!F67</f>
        <v>550376.68855999969</v>
      </c>
      <c r="G38" s="1771">
        <f>NY!G67</f>
        <v>0</v>
      </c>
      <c r="H38" s="1771">
        <f>NY!H67</f>
        <v>101869.92605000001</v>
      </c>
      <c r="I38" s="1774">
        <f>NY!I67</f>
        <v>87286.599999999991</v>
      </c>
      <c r="J38" s="1775">
        <f>NY!J67</f>
        <v>3020729.6323535563</v>
      </c>
      <c r="K38" s="1770">
        <f>NY!K67</f>
        <v>224459</v>
      </c>
      <c r="L38" s="24"/>
      <c r="M38" s="1804"/>
    </row>
    <row r="39" spans="1:13" ht="12.75" x14ac:dyDescent="0.2">
      <c r="A39" s="591" t="s">
        <v>1931</v>
      </c>
      <c r="B39" s="823">
        <f>NC!B105</f>
        <v>730357.47877132345</v>
      </c>
      <c r="C39" s="1771">
        <f>NC!C105</f>
        <v>7153003.2993639493</v>
      </c>
      <c r="D39" s="1771">
        <f>NC!D105</f>
        <v>3961193.2866000002</v>
      </c>
      <c r="E39" s="1771">
        <f>NC!E105</f>
        <v>30313.011940000004</v>
      </c>
      <c r="F39" s="1771">
        <f>NC!F105</f>
        <v>478025.03069999994</v>
      </c>
      <c r="G39" s="1771">
        <f>NC!G105</f>
        <v>0</v>
      </c>
      <c r="H39" s="1771">
        <f>NC!H105</f>
        <v>96636.911059999999</v>
      </c>
      <c r="I39" s="1774">
        <f>NC!I105</f>
        <v>62837.65800000001</v>
      </c>
      <c r="J39" s="1775">
        <f>NC!J105</f>
        <v>2523997.4010639479</v>
      </c>
      <c r="K39" s="1770">
        <f>NC!K105</f>
        <v>236502</v>
      </c>
      <c r="L39" s="24"/>
      <c r="M39" s="1804"/>
    </row>
    <row r="40" spans="1:13" ht="12.75" x14ac:dyDescent="0.2">
      <c r="A40" s="591" t="s">
        <v>1932</v>
      </c>
      <c r="B40" s="823">
        <f>ND!B58</f>
        <v>51677.257719009984</v>
      </c>
      <c r="C40" s="1771">
        <f>ND!C58</f>
        <v>405950.31508775201</v>
      </c>
      <c r="D40" s="1771">
        <f>ND!D58</f>
        <v>180069.31182</v>
      </c>
      <c r="E40" s="1771">
        <f>ND!E58</f>
        <v>6717.6097100000006</v>
      </c>
      <c r="F40" s="1771">
        <f>ND!F58</f>
        <v>25589.607829999994</v>
      </c>
      <c r="G40" s="1771">
        <f>ND!G58</f>
        <v>0</v>
      </c>
      <c r="H40" s="1771">
        <f>ND!H58</f>
        <v>5950.9251800000002</v>
      </c>
      <c r="I40" s="1774">
        <f>ND!I58</f>
        <v>3775.1420000000003</v>
      </c>
      <c r="J40" s="1775">
        <f>ND!J58</f>
        <v>183847.71854775198</v>
      </c>
      <c r="K40" s="1770">
        <f>ND!K58</f>
        <v>19306</v>
      </c>
      <c r="L40" s="24"/>
      <c r="M40" s="1804"/>
    </row>
    <row r="41" spans="1:13" ht="12.75" x14ac:dyDescent="0.2">
      <c r="A41" s="591" t="s">
        <v>1933</v>
      </c>
      <c r="B41" s="823">
        <f>OH!B93</f>
        <v>774934.59874668345</v>
      </c>
      <c r="C41" s="1771">
        <f>OH!C93</f>
        <v>8652675.304102974</v>
      </c>
      <c r="D41" s="1771">
        <f>OH!D93</f>
        <v>2417453.7744000005</v>
      </c>
      <c r="E41" s="1771">
        <f>OH!E93</f>
        <v>28046.097809999999</v>
      </c>
      <c r="F41" s="1771">
        <f>OH!F93</f>
        <v>286436.72618000011</v>
      </c>
      <c r="G41" s="1771">
        <f>OH!G93</f>
        <v>0</v>
      </c>
      <c r="H41" s="1771">
        <f>OH!H93</f>
        <v>3166039.3742299993</v>
      </c>
      <c r="I41" s="1774">
        <f>OH!I93</f>
        <v>58043.716000000022</v>
      </c>
      <c r="J41" s="1775">
        <f>OH!J93</f>
        <v>2696655.6154829734</v>
      </c>
      <c r="K41" s="1770">
        <f>OH!K93</f>
        <v>238817</v>
      </c>
      <c r="L41" s="24"/>
      <c r="M41" s="1804"/>
    </row>
    <row r="42" spans="1:13" ht="12.75" x14ac:dyDescent="0.2">
      <c r="A42" s="591" t="s">
        <v>1934</v>
      </c>
      <c r="B42" s="823">
        <f>OK!B82</f>
        <v>303204.75080816232</v>
      </c>
      <c r="C42" s="1771">
        <f>OK!C82</f>
        <v>3281757.9249323895</v>
      </c>
      <c r="D42" s="1771">
        <f>OK!D82</f>
        <v>1974309.4673400007</v>
      </c>
      <c r="E42" s="1771">
        <f>OK!E82</f>
        <v>3499.8729899999998</v>
      </c>
      <c r="F42" s="1771">
        <f>OK!F82</f>
        <v>151784.63678999993</v>
      </c>
      <c r="G42" s="1771">
        <f>OK!G82</f>
        <v>0</v>
      </c>
      <c r="H42" s="1771">
        <f>OK!H82</f>
        <v>132878.82284000001</v>
      </c>
      <c r="I42" s="1774">
        <f>OK!I82</f>
        <v>20658.213</v>
      </c>
      <c r="J42" s="1775">
        <f>OK!J82</f>
        <v>998626.91197239037</v>
      </c>
      <c r="K42" s="1770">
        <f>OK!K82</f>
        <v>96914</v>
      </c>
      <c r="L42" s="24"/>
      <c r="M42" s="1804"/>
    </row>
    <row r="43" spans="1:13" ht="12.75" x14ac:dyDescent="0.2">
      <c r="A43" s="591" t="s">
        <v>1935</v>
      </c>
      <c r="B43" s="823">
        <f>OR!B41</f>
        <v>303689.11168172082</v>
      </c>
      <c r="C43" s="1771">
        <f>OR!C41</f>
        <v>2842535.2176634367</v>
      </c>
      <c r="D43" s="1771">
        <f>OR!D41</f>
        <v>1359451.2304800001</v>
      </c>
      <c r="E43" s="1771">
        <f>OR!E41</f>
        <v>27519.298220000001</v>
      </c>
      <c r="F43" s="1771">
        <f>OR!F41</f>
        <v>152921.76682000005</v>
      </c>
      <c r="G43" s="1771">
        <f>OR!G41</f>
        <v>0</v>
      </c>
      <c r="H43" s="1771">
        <f>OR!H41</f>
        <v>38092.399040000004</v>
      </c>
      <c r="I43" s="1774">
        <f>OR!I41</f>
        <v>23313.296999999995</v>
      </c>
      <c r="J43" s="1775">
        <f>OR!J41</f>
        <v>1241237.2261034371</v>
      </c>
      <c r="K43" s="1770">
        <f>OR!K41</f>
        <v>102828</v>
      </c>
      <c r="L43" s="24"/>
      <c r="M43" s="1804"/>
    </row>
    <row r="44" spans="1:13" ht="12.75" x14ac:dyDescent="0.2">
      <c r="A44" s="591" t="s">
        <v>1937</v>
      </c>
      <c r="B44" s="823">
        <f>PA!B72</f>
        <v>819184.51044996094</v>
      </c>
      <c r="C44" s="1771">
        <f>PA!C72</f>
        <v>5663673.6695154468</v>
      </c>
      <c r="D44" s="1771">
        <f>PA!D72</f>
        <v>2601687.3055800004</v>
      </c>
      <c r="E44" s="1771">
        <f>PA!E72</f>
        <v>25500.734420000001</v>
      </c>
      <c r="F44" s="1771">
        <f>PA!F72</f>
        <v>353659.2219200001</v>
      </c>
      <c r="G44" s="1771">
        <f>PA!G72</f>
        <v>0</v>
      </c>
      <c r="H44" s="1771">
        <f>PA!H72</f>
        <v>158656.33058000001</v>
      </c>
      <c r="I44" s="1774">
        <f>PA!I72</f>
        <v>76410.642000000007</v>
      </c>
      <c r="J44" s="1775">
        <f>PA!J72</f>
        <v>2447759.4350154437</v>
      </c>
      <c r="K44" s="1770">
        <f>PA!K72</f>
        <v>232509</v>
      </c>
      <c r="L44" s="24"/>
      <c r="M44" s="1804"/>
    </row>
    <row r="45" spans="1:13" ht="12.75" x14ac:dyDescent="0.2">
      <c r="A45" s="591" t="s">
        <v>1938</v>
      </c>
      <c r="B45" s="823">
        <f>RI!B10</f>
        <v>63250.368837989008</v>
      </c>
      <c r="C45" s="1771">
        <f>RI!C10</f>
        <v>575316.35838476964</v>
      </c>
      <c r="D45" s="1771">
        <f>RI!D10</f>
        <v>235520.44086000003</v>
      </c>
      <c r="E45" s="1771">
        <f>RI!E10</f>
        <v>8945.2986099999998</v>
      </c>
      <c r="F45" s="1771">
        <f>RI!F10</f>
        <v>43101.851060000015</v>
      </c>
      <c r="G45" s="1771">
        <f>RI!G10</f>
        <v>0</v>
      </c>
      <c r="H45" s="1771">
        <f>RI!H10</f>
        <v>28918.988839999998</v>
      </c>
      <c r="I45" s="1774">
        <f>RI!I10</f>
        <v>5562.514000000001</v>
      </c>
      <c r="J45" s="1775">
        <f>RI!J10</f>
        <v>253267.26501476957</v>
      </c>
      <c r="K45" s="1770">
        <f>RI!K10</f>
        <v>19659</v>
      </c>
      <c r="L45" s="24"/>
      <c r="M45" s="1804"/>
    </row>
    <row r="46" spans="1:13" ht="12.75" x14ac:dyDescent="0.2">
      <c r="A46" s="591" t="s">
        <v>1939</v>
      </c>
      <c r="B46" s="823">
        <f>SC!B51</f>
        <v>402596.46667840099</v>
      </c>
      <c r="C46" s="1771">
        <f>SC!C51</f>
        <v>3828891.1285615899</v>
      </c>
      <c r="D46" s="1771">
        <f>SC!D51</f>
        <v>2158684.33788</v>
      </c>
      <c r="E46" s="1771">
        <f>SC!E51</f>
        <v>7410.9321200000004</v>
      </c>
      <c r="F46" s="1771">
        <f>SC!F51</f>
        <v>259649.83667999998</v>
      </c>
      <c r="G46" s="1771">
        <f>SC!G51</f>
        <v>0</v>
      </c>
      <c r="H46" s="1771">
        <f>SC!H51</f>
        <v>76721.844079999995</v>
      </c>
      <c r="I46" s="1774">
        <f>SC!I51</f>
        <v>30371.820000000003</v>
      </c>
      <c r="J46" s="1775">
        <f>SC!J51</f>
        <v>1296052.3578015896</v>
      </c>
      <c r="K46" s="1770">
        <f>SC!K51</f>
        <v>137229</v>
      </c>
      <c r="L46" s="24"/>
      <c r="M46" s="1804"/>
    </row>
    <row r="47" spans="1:13" ht="12.75" x14ac:dyDescent="0.2">
      <c r="A47" s="591" t="s">
        <v>1940</v>
      </c>
      <c r="B47" s="823">
        <f>SD!B71</f>
        <v>65335.388384086393</v>
      </c>
      <c r="C47" s="1771">
        <f>SD!C71</f>
        <v>680744.355786992</v>
      </c>
      <c r="D47" s="1771">
        <f>SD!D71</f>
        <v>253309.95893999995</v>
      </c>
      <c r="E47" s="1771">
        <f>SD!E71</f>
        <v>11328.661240000001</v>
      </c>
      <c r="F47" s="1771">
        <f>SD!F71</f>
        <v>29310.947839999997</v>
      </c>
      <c r="G47" s="1771">
        <f>SD!G71</f>
        <v>0</v>
      </c>
      <c r="H47" s="1771">
        <f>SD!H71</f>
        <v>10515.128560000001</v>
      </c>
      <c r="I47" s="1774">
        <f>SD!I71</f>
        <v>5319.9309999999969</v>
      </c>
      <c r="J47" s="1775">
        <f>SD!J71</f>
        <v>370959.72820699203</v>
      </c>
      <c r="K47" s="1770">
        <f>SD!K71</f>
        <v>29970</v>
      </c>
      <c r="L47" s="24"/>
      <c r="M47" s="1804"/>
    </row>
    <row r="48" spans="1:13" ht="12.75" x14ac:dyDescent="0.2">
      <c r="A48" s="591" t="s">
        <v>1941</v>
      </c>
      <c r="B48" s="823">
        <f>TN!B100</f>
        <v>470389.87986072979</v>
      </c>
      <c r="C48" s="1771">
        <f>TN!C100</f>
        <v>4420981.0080148391</v>
      </c>
      <c r="D48" s="1771">
        <f>TN!D100</f>
        <v>2300995.8292799992</v>
      </c>
      <c r="E48" s="1771">
        <f>TN!E100</f>
        <v>16150.809870000001</v>
      </c>
      <c r="F48" s="1771">
        <f>TN!F100</f>
        <v>268344.73917000002</v>
      </c>
      <c r="G48" s="1771">
        <f>TN!G100</f>
        <v>0</v>
      </c>
      <c r="H48" s="1771">
        <f>TN!H100</f>
        <v>74507.639349999998</v>
      </c>
      <c r="I48" s="1774">
        <f>TN!I100</f>
        <v>28610.74</v>
      </c>
      <c r="J48" s="1775">
        <f>TN!J100</f>
        <v>1732371.2503448389</v>
      </c>
      <c r="K48" s="1770">
        <f>TN!K100</f>
        <v>150106</v>
      </c>
      <c r="L48" s="24"/>
      <c r="M48" s="1804"/>
    </row>
    <row r="49" spans="1:14" ht="12.75" x14ac:dyDescent="0.2">
      <c r="A49" s="591" t="s">
        <v>1942</v>
      </c>
      <c r="B49" s="823">
        <f>TX!B259</f>
        <v>1584844.1558890804</v>
      </c>
      <c r="C49" s="1771">
        <f>TX!C259</f>
        <v>16874116.094975863</v>
      </c>
      <c r="D49" s="1771">
        <f>TX!D259</f>
        <v>8581720.2025800049</v>
      </c>
      <c r="E49" s="1771">
        <f>TX!E259</f>
        <v>51948.023949999995</v>
      </c>
      <c r="F49" s="1771">
        <f>TX!F259</f>
        <v>1419849.1264200006</v>
      </c>
      <c r="G49" s="1771">
        <f>TX!G259</f>
        <v>1170406.0745299999</v>
      </c>
      <c r="H49" s="1771">
        <f>TX!H259</f>
        <v>237477.41624999995</v>
      </c>
      <c r="I49" s="1774">
        <f>TX!I259</f>
        <v>121483.41399999998</v>
      </c>
      <c r="J49" s="1775">
        <f>TX!J259</f>
        <v>5291231.8372458424</v>
      </c>
      <c r="K49" s="1770">
        <f>TX!K259</f>
        <v>489510</v>
      </c>
      <c r="L49" s="24"/>
      <c r="M49" s="1804"/>
    </row>
    <row r="50" spans="1:14" ht="12.75" x14ac:dyDescent="0.2">
      <c r="A50" s="591" t="s">
        <v>1943</v>
      </c>
      <c r="B50" s="823">
        <f>UT!B34</f>
        <v>134312.76222228329</v>
      </c>
      <c r="C50" s="1771">
        <f>UT!C34</f>
        <v>1186425.9151814852</v>
      </c>
      <c r="D50" s="1771">
        <f>UT!D34</f>
        <v>502595.48034000001</v>
      </c>
      <c r="E50" s="1771">
        <f>UT!E34</f>
        <v>8051.1747500000001</v>
      </c>
      <c r="F50" s="1771">
        <f>UT!F34</f>
        <v>98932.569799999983</v>
      </c>
      <c r="G50" s="1771">
        <f>UT!G34</f>
        <v>0</v>
      </c>
      <c r="H50" s="1771">
        <f>UT!H34</f>
        <v>73648.037949999998</v>
      </c>
      <c r="I50" s="1774">
        <f>UT!I34</f>
        <v>11841.083999999999</v>
      </c>
      <c r="J50" s="1775">
        <f>UT!J34</f>
        <v>491357.56834148511</v>
      </c>
      <c r="K50" s="1770">
        <f>UT!K34</f>
        <v>36743</v>
      </c>
      <c r="L50" s="24"/>
      <c r="M50" s="1804"/>
    </row>
    <row r="51" spans="1:14" ht="12.75" x14ac:dyDescent="0.2">
      <c r="A51" s="591" t="s">
        <v>1944</v>
      </c>
      <c r="B51" s="823">
        <f>VT!B19</f>
        <v>43190.910376086103</v>
      </c>
      <c r="C51" s="1771">
        <f>VT!C19</f>
        <v>332092.82052368036</v>
      </c>
      <c r="D51" s="1771">
        <f>VT!D19</f>
        <v>144481.33127999998</v>
      </c>
      <c r="E51" s="1771">
        <f>VT!E19</f>
        <v>23.90185</v>
      </c>
      <c r="F51" s="1771">
        <f>VT!F19</f>
        <v>20906.482749999999</v>
      </c>
      <c r="G51" s="1771">
        <f>VT!G19</f>
        <v>0</v>
      </c>
      <c r="H51" s="1771">
        <f>VT!H19</f>
        <v>3923.2186000000002</v>
      </c>
      <c r="I51" s="1774">
        <f>VT!I19</f>
        <v>3944.6749999999997</v>
      </c>
      <c r="J51" s="1775">
        <f>VT!J19</f>
        <v>158813.21104368032</v>
      </c>
      <c r="K51" s="1770">
        <f>VT!K19</f>
        <v>14992</v>
      </c>
      <c r="L51" s="24"/>
      <c r="M51" s="1804"/>
    </row>
    <row r="52" spans="1:14" ht="12.75" x14ac:dyDescent="0.2">
      <c r="A52" s="591" t="s">
        <v>1950</v>
      </c>
      <c r="B52" s="823">
        <f>VA!B138</f>
        <v>725028.29922160297</v>
      </c>
      <c r="C52" s="1771">
        <f>VA!C138</f>
        <v>5946630.8408941496</v>
      </c>
      <c r="D52" s="1771">
        <f>VA!D138</f>
        <v>3200433.9202799997</v>
      </c>
      <c r="E52" s="1771">
        <f>VA!E138</f>
        <v>28847.100340000001</v>
      </c>
      <c r="F52" s="1771">
        <f>VA!F138</f>
        <v>817753.59276999976</v>
      </c>
      <c r="G52" s="1771">
        <f>VA!G138</f>
        <v>0</v>
      </c>
      <c r="H52" s="1771">
        <f>VA!H138</f>
        <v>67576.207129999995</v>
      </c>
      <c r="I52" s="1774">
        <f>VA!I138</f>
        <v>56698.504000000015</v>
      </c>
      <c r="J52" s="1775">
        <f>VA!J138</f>
        <v>1775321.5163741512</v>
      </c>
      <c r="K52" s="1770">
        <f>VA!K138</f>
        <v>160704</v>
      </c>
      <c r="L52" s="24"/>
      <c r="M52" s="1804"/>
    </row>
    <row r="53" spans="1:14" ht="12.75" x14ac:dyDescent="0.2">
      <c r="A53" s="591" t="s">
        <v>1951</v>
      </c>
      <c r="B53" s="823">
        <f>WA!B44</f>
        <v>560199.7958046085</v>
      </c>
      <c r="C53" s="1771">
        <f>WA!C44</f>
        <v>4317006.3187312838</v>
      </c>
      <c r="D53" s="1771">
        <f>WA!D44</f>
        <v>2321740.6708800001</v>
      </c>
      <c r="E53" s="1771">
        <f>WA!E44</f>
        <v>52980.810759999993</v>
      </c>
      <c r="F53" s="1771">
        <f>WA!F44</f>
        <v>411192.69224</v>
      </c>
      <c r="G53" s="1771">
        <f>WA!G44</f>
        <v>0</v>
      </c>
      <c r="H53" s="1771">
        <f>WA!H44</f>
        <v>74754.675360000008</v>
      </c>
      <c r="I53" s="1774">
        <f>WA!I44</f>
        <v>43974.551000000007</v>
      </c>
      <c r="J53" s="1775">
        <f>WA!J44</f>
        <v>1412362.9184912841</v>
      </c>
      <c r="K53" s="1770">
        <f>WA!K44</f>
        <v>134681</v>
      </c>
      <c r="L53" s="24"/>
      <c r="M53" s="1804"/>
    </row>
    <row r="54" spans="1:14" ht="12.75" x14ac:dyDescent="0.2">
      <c r="A54" s="591" t="s">
        <v>1952</v>
      </c>
      <c r="B54" s="823">
        <f>WV!B60</f>
        <v>142694.4189161144</v>
      </c>
      <c r="C54" s="1771">
        <f>WV!C60</f>
        <v>1955283.7653905544</v>
      </c>
      <c r="D54" s="1771">
        <f>WV!D60</f>
        <v>746902.39704000019</v>
      </c>
      <c r="E54" s="1771">
        <f>WV!E60</f>
        <v>4626.8627100000003</v>
      </c>
      <c r="F54" s="1771">
        <f>WV!F60</f>
        <v>47821.494700000017</v>
      </c>
      <c r="G54" s="1771">
        <f>WV!G60</f>
        <v>0</v>
      </c>
      <c r="H54" s="1771">
        <f>WV!H60</f>
        <v>369056.34369000001</v>
      </c>
      <c r="I54" s="1774">
        <f>WV!I60</f>
        <v>10828.617000000006</v>
      </c>
      <c r="J54" s="1775">
        <f>WV!J60</f>
        <v>776048.05025055469</v>
      </c>
      <c r="K54" s="1770">
        <f>WV!K60</f>
        <v>57874</v>
      </c>
      <c r="L54" s="24"/>
      <c r="M54" s="1804"/>
    </row>
    <row r="55" spans="1:14" ht="12.75" x14ac:dyDescent="0.2">
      <c r="A55" s="591" t="s">
        <v>1953</v>
      </c>
      <c r="B55" s="823">
        <f>WI!B77</f>
        <v>363898.13549106068</v>
      </c>
      <c r="C55" s="1771">
        <f>WI!C77</f>
        <v>2866806.3039427144</v>
      </c>
      <c r="D55" s="1771">
        <f>WI!D77</f>
        <v>1202792.2732199999</v>
      </c>
      <c r="E55" s="1771">
        <f>WI!E77</f>
        <v>11322.467020000002</v>
      </c>
      <c r="F55" s="1771">
        <f>WI!F77</f>
        <v>129167.15358000003</v>
      </c>
      <c r="G55" s="1771">
        <f>WI!G77</f>
        <v>0</v>
      </c>
      <c r="H55" s="1771">
        <f>WI!H77</f>
        <v>72644.714769999991</v>
      </c>
      <c r="I55" s="1774">
        <f>WI!I77</f>
        <v>33906.488999999994</v>
      </c>
      <c r="J55" s="1775">
        <f>WI!J77</f>
        <v>1416973.2063527147</v>
      </c>
      <c r="K55" s="1770">
        <f>WI!K77</f>
        <v>123422</v>
      </c>
      <c r="L55" s="24"/>
      <c r="M55" s="1804"/>
    </row>
    <row r="56" spans="1:14" ht="12.75" x14ac:dyDescent="0.2">
      <c r="A56" s="591" t="s">
        <v>1954</v>
      </c>
      <c r="B56" s="823">
        <f>WY!B28</f>
        <v>47220.319869785795</v>
      </c>
      <c r="C56" s="1771">
        <f>WY!C28</f>
        <v>449086.68325263966</v>
      </c>
      <c r="D56" s="1771">
        <f>WY!D28</f>
        <v>173021.23217999996</v>
      </c>
      <c r="E56" s="1771">
        <f>WY!E28</f>
        <v>4782.2033499999998</v>
      </c>
      <c r="F56" s="1771">
        <f>WY!F28</f>
        <v>19059.069249999997</v>
      </c>
      <c r="G56" s="1771">
        <f>WY!G28</f>
        <v>0</v>
      </c>
      <c r="H56" s="1771">
        <f>WY!H28</f>
        <v>1843.1184599999997</v>
      </c>
      <c r="I56" s="1774">
        <f>WY!I28</f>
        <v>3301.7460000000005</v>
      </c>
      <c r="J56" s="1775">
        <f>WY!J28</f>
        <v>247079.31401263969</v>
      </c>
      <c r="K56" s="1770">
        <f>WY!K28</f>
        <v>18851</v>
      </c>
      <c r="L56" s="24"/>
      <c r="M56" s="1804"/>
    </row>
    <row r="57" spans="1:14" ht="12.75" x14ac:dyDescent="0.2">
      <c r="A57" s="591" t="s">
        <v>1955</v>
      </c>
      <c r="B57" s="823">
        <f>PR!B83</f>
        <v>79322.150680909996</v>
      </c>
      <c r="C57" s="1771">
        <f>PR!C83</f>
        <v>1613330.0851835187</v>
      </c>
      <c r="D57" s="1771">
        <f>PR!D83</f>
        <v>839986.2659399996</v>
      </c>
      <c r="E57" s="1771">
        <f>PR!E83</f>
        <v>23863.063829999999</v>
      </c>
      <c r="F57" s="1771">
        <f>PR!F83</f>
        <v>58359.099399999999</v>
      </c>
      <c r="G57" s="1771">
        <f>PR!G83</f>
        <v>0</v>
      </c>
      <c r="H57" s="1771">
        <f>PR!H83</f>
        <v>24161.282230000001</v>
      </c>
      <c r="I57" s="1774">
        <f>PR!I83</f>
        <v>3648.9270000000006</v>
      </c>
      <c r="J57" s="1775">
        <f>PR!J83</f>
        <v>663311.44678351807</v>
      </c>
      <c r="K57" s="1770">
        <f>PR!K83</f>
        <v>54248</v>
      </c>
      <c r="L57" s="24"/>
      <c r="M57" s="1804"/>
    </row>
    <row r="58" spans="1:14" ht="12.75" x14ac:dyDescent="0.2">
      <c r="A58" s="592" t="s">
        <v>1905</v>
      </c>
      <c r="B58" s="823">
        <f>GU!B7</f>
        <v>10025.800463720399</v>
      </c>
      <c r="C58" s="1771">
        <f>GU!C7</f>
        <v>109408.76798399509</v>
      </c>
      <c r="D58" s="1771">
        <f>GU!D7</f>
        <v>59576.247720000007</v>
      </c>
      <c r="E58" s="1771">
        <f>GU!E7</f>
        <v>0</v>
      </c>
      <c r="F58" s="1771">
        <f>GU!F7</f>
        <v>15096.291389999997</v>
      </c>
      <c r="G58" s="1771">
        <f>GU!G7</f>
        <v>0</v>
      </c>
      <c r="H58" s="1771">
        <f>GU!H7</f>
        <v>0</v>
      </c>
      <c r="I58" s="1774">
        <f>GU!I7</f>
        <v>687.72199999999998</v>
      </c>
      <c r="J58" s="1775">
        <f>GU!J7</f>
        <v>34048.506873995088</v>
      </c>
      <c r="K58" s="1770">
        <f>GU!K7</f>
        <v>2935</v>
      </c>
      <c r="L58" s="19"/>
      <c r="M58" s="1804"/>
    </row>
    <row r="59" spans="1:14" x14ac:dyDescent="0.2">
      <c r="A59" s="592"/>
      <c r="B59" s="593"/>
      <c r="C59" s="1227"/>
      <c r="D59" s="1227"/>
      <c r="E59" s="1227"/>
      <c r="F59" s="1228"/>
      <c r="G59" s="1228"/>
      <c r="H59" s="1229"/>
      <c r="I59" s="1624"/>
      <c r="J59" s="1230"/>
      <c r="K59" s="1460"/>
      <c r="L59" s="19"/>
      <c r="M59" s="1804"/>
    </row>
    <row r="60" spans="1:14" x14ac:dyDescent="0.2">
      <c r="A60" s="594" t="s">
        <v>654</v>
      </c>
      <c r="B60" s="595">
        <f>SUM(B6:B59)</f>
        <v>19902576.568763528</v>
      </c>
      <c r="C60" s="1226">
        <f>SUM(D60:J60)</f>
        <v>180591466.36275586</v>
      </c>
      <c r="D60" s="1226">
        <f t="shared" ref="D60:K60" si="1">SUM(D6:D58)</f>
        <v>84138459.705719993</v>
      </c>
      <c r="E60" s="1226">
        <f t="shared" si="1"/>
        <v>1467395.0366700008</v>
      </c>
      <c r="F60" s="1226">
        <f t="shared" si="1"/>
        <v>13182263.320420001</v>
      </c>
      <c r="G60" s="1226">
        <f t="shared" si="1"/>
        <v>1170406.0745299999</v>
      </c>
      <c r="H60" s="1226">
        <f t="shared" si="1"/>
        <v>9222998.2035399992</v>
      </c>
      <c r="I60" s="1625">
        <f t="shared" si="1"/>
        <v>1700374.4310000001</v>
      </c>
      <c r="J60" s="1626">
        <f t="shared" si="1"/>
        <v>69709569.590875879</v>
      </c>
      <c r="K60" s="671">
        <f t="shared" si="1"/>
        <v>6056199</v>
      </c>
      <c r="L60" s="596"/>
      <c r="N60" s="596"/>
    </row>
    <row r="61" spans="1:14" ht="12.75" thickBot="1" x14ac:dyDescent="0.25">
      <c r="A61" s="597"/>
      <c r="B61" s="598"/>
      <c r="C61" s="599"/>
      <c r="D61" s="599"/>
      <c r="E61" s="599"/>
      <c r="F61" s="599"/>
      <c r="G61" s="599"/>
      <c r="H61" s="599"/>
      <c r="I61" s="1627"/>
      <c r="J61" s="13"/>
      <c r="K61" s="672"/>
      <c r="M61" s="2032"/>
    </row>
    <row r="62" spans="1:14" x14ac:dyDescent="0.2">
      <c r="A62" s="1700"/>
      <c r="B62" s="1701"/>
      <c r="C62" s="1695"/>
      <c r="D62" s="1695"/>
      <c r="E62" s="1695"/>
      <c r="F62" s="1695"/>
      <c r="G62" s="1695"/>
      <c r="H62" s="1695"/>
      <c r="I62" s="1696"/>
      <c r="J62" s="1697"/>
      <c r="K62" s="1698"/>
    </row>
    <row r="63" spans="1:14" x14ac:dyDescent="0.2">
      <c r="A63" s="1702" t="s">
        <v>2063</v>
      </c>
      <c r="B63" s="1703"/>
      <c r="C63" s="1704"/>
      <c r="D63" s="1704"/>
      <c r="E63" s="1704"/>
      <c r="F63" s="1704"/>
      <c r="G63" s="1704"/>
      <c r="H63" s="1704" t="s">
        <v>1901</v>
      </c>
      <c r="I63" s="1705"/>
      <c r="J63" s="1706"/>
      <c r="K63" s="1707" t="s">
        <v>1901</v>
      </c>
    </row>
    <row r="64" spans="1:14" x14ac:dyDescent="0.2">
      <c r="A64" s="2036" t="s">
        <v>2143</v>
      </c>
      <c r="B64" s="2034"/>
      <c r="C64" s="2034"/>
      <c r="D64" s="2034"/>
      <c r="E64" s="2034"/>
      <c r="F64" s="2034"/>
      <c r="G64" s="2034"/>
      <c r="H64" s="2034"/>
      <c r="I64" s="2035"/>
      <c r="J64" s="2036"/>
      <c r="K64" s="2035"/>
      <c r="M64" s="16"/>
    </row>
    <row r="65" spans="1:13" s="600" customFormat="1" ht="36" customHeight="1" x14ac:dyDescent="0.2">
      <c r="A65" s="2033" t="s">
        <v>2084</v>
      </c>
      <c r="B65" s="2034"/>
      <c r="C65" s="2034"/>
      <c r="D65" s="2034"/>
      <c r="E65" s="2034"/>
      <c r="F65" s="2034"/>
      <c r="G65" s="2034"/>
      <c r="H65" s="2034"/>
      <c r="I65" s="2035"/>
      <c r="J65" s="2036"/>
      <c r="K65" s="2035"/>
      <c r="M65" s="2"/>
    </row>
    <row r="66" spans="1:13" x14ac:dyDescent="0.2">
      <c r="A66" s="2036" t="s">
        <v>1247</v>
      </c>
      <c r="B66" s="2034"/>
      <c r="C66" s="2034"/>
      <c r="D66" s="2034"/>
      <c r="E66" s="2034"/>
      <c r="F66" s="2034"/>
      <c r="G66" s="2034"/>
      <c r="H66" s="2034"/>
      <c r="I66" s="2035"/>
      <c r="J66" s="2036"/>
      <c r="K66" s="2035"/>
      <c r="M66" s="600"/>
    </row>
    <row r="67" spans="1:13" ht="36" customHeight="1" x14ac:dyDescent="0.2">
      <c r="A67" s="2033" t="s">
        <v>2109</v>
      </c>
      <c r="B67" s="2034"/>
      <c r="C67" s="2034"/>
      <c r="D67" s="2034"/>
      <c r="E67" s="2034"/>
      <c r="F67" s="2034"/>
      <c r="G67" s="2034"/>
      <c r="H67" s="2034"/>
      <c r="I67" s="2035"/>
      <c r="J67" s="2036"/>
      <c r="K67" s="2035"/>
    </row>
    <row r="68" spans="1:13" s="18" customFormat="1" x14ac:dyDescent="0.2">
      <c r="A68" s="2036" t="s">
        <v>2079</v>
      </c>
      <c r="B68" s="2034"/>
      <c r="C68" s="2034"/>
      <c r="D68" s="2034"/>
      <c r="E68" s="2034"/>
      <c r="F68" s="2034"/>
      <c r="G68" s="2034"/>
      <c r="H68" s="2034"/>
      <c r="I68" s="2035"/>
      <c r="J68" s="2036"/>
      <c r="K68" s="2035"/>
      <c r="L68" s="15"/>
      <c r="M68" s="2"/>
    </row>
    <row r="69" spans="1:13" s="18" customFormat="1" ht="24" customHeight="1" x14ac:dyDescent="0.2">
      <c r="A69" s="2033" t="s">
        <v>2088</v>
      </c>
      <c r="B69" s="2034"/>
      <c r="C69" s="2034"/>
      <c r="D69" s="2034"/>
      <c r="E69" s="2034"/>
      <c r="F69" s="2034"/>
      <c r="G69" s="2034"/>
      <c r="H69" s="2034"/>
      <c r="I69" s="2035"/>
      <c r="J69" s="2036"/>
      <c r="K69" s="2035"/>
      <c r="L69" s="15"/>
      <c r="M69" s="15"/>
    </row>
    <row r="70" spans="1:13" s="18" customFormat="1" ht="24" customHeight="1" x14ac:dyDescent="0.2">
      <c r="A70" s="2033" t="s">
        <v>1248</v>
      </c>
      <c r="B70" s="2034"/>
      <c r="C70" s="2034"/>
      <c r="D70" s="2034"/>
      <c r="E70" s="2034"/>
      <c r="F70" s="2034"/>
      <c r="G70" s="2034"/>
      <c r="H70" s="2034"/>
      <c r="I70" s="2035"/>
      <c r="J70" s="2036"/>
      <c r="K70" s="2035"/>
      <c r="L70" s="15"/>
      <c r="M70" s="15"/>
    </row>
    <row r="71" spans="1:13" s="604" customFormat="1" ht="12.75" thickBot="1" x14ac:dyDescent="0.25">
      <c r="A71" s="2037" t="s">
        <v>2129</v>
      </c>
      <c r="B71" s="2038"/>
      <c r="C71" s="2038"/>
      <c r="D71" s="2038"/>
      <c r="E71" s="2038"/>
      <c r="F71" s="2038"/>
      <c r="G71" s="2038"/>
      <c r="H71" s="2038"/>
      <c r="I71" s="2039"/>
      <c r="J71" s="2037"/>
      <c r="K71" s="2039"/>
      <c r="L71" s="603"/>
      <c r="M71" s="15"/>
    </row>
    <row r="72" spans="1:13" x14ac:dyDescent="0.2">
      <c r="A72" s="19"/>
      <c r="B72" s="605"/>
      <c r="C72" s="4"/>
      <c r="D72" s="4"/>
      <c r="E72" s="4"/>
      <c r="F72" s="4"/>
      <c r="G72" s="4"/>
      <c r="H72" s="4"/>
      <c r="I72" s="4"/>
      <c r="J72" s="24"/>
      <c r="M72" s="604"/>
    </row>
    <row r="73" spans="1:13" x14ac:dyDescent="0.2">
      <c r="A73" s="19"/>
      <c r="B73" s="605"/>
      <c r="C73" s="4"/>
      <c r="D73" s="4"/>
      <c r="E73" s="4"/>
      <c r="F73" s="4"/>
      <c r="G73" s="4"/>
      <c r="H73" s="4"/>
      <c r="I73" s="4"/>
      <c r="J73" s="24"/>
    </row>
    <row r="74" spans="1:13" x14ac:dyDescent="0.2">
      <c r="A74" s="19"/>
      <c r="B74" s="605"/>
      <c r="C74" s="4"/>
      <c r="D74" s="4"/>
      <c r="E74" s="4"/>
      <c r="F74" s="4"/>
      <c r="G74" s="4"/>
      <c r="H74" s="4"/>
      <c r="I74" s="4"/>
      <c r="J74" s="24"/>
    </row>
    <row r="75" spans="1:13" x14ac:dyDescent="0.2">
      <c r="A75" s="19"/>
      <c r="B75" s="605"/>
      <c r="C75" s="605"/>
      <c r="D75" s="4"/>
      <c r="E75" s="4"/>
      <c r="F75" s="4"/>
      <c r="G75" s="4"/>
      <c r="H75" s="4"/>
      <c r="I75" s="4"/>
      <c r="J75" s="24"/>
    </row>
    <row r="76" spans="1:13" x14ac:dyDescent="0.2">
      <c r="A76" s="19"/>
      <c r="B76" s="605"/>
      <c r="C76" s="605"/>
      <c r="D76" s="4"/>
      <c r="E76" s="4"/>
      <c r="F76" s="4"/>
      <c r="G76" s="4"/>
      <c r="H76" s="4"/>
      <c r="I76" s="4"/>
      <c r="J76" s="24"/>
    </row>
    <row r="77" spans="1:13" x14ac:dyDescent="0.2">
      <c r="A77" s="19"/>
      <c r="B77" s="605"/>
      <c r="C77" s="605"/>
      <c r="D77" s="4"/>
      <c r="E77" s="4"/>
      <c r="F77" s="4"/>
      <c r="G77" s="4"/>
      <c r="H77" s="4"/>
      <c r="I77" s="4"/>
      <c r="J77" s="24"/>
    </row>
    <row r="78" spans="1:13" x14ac:dyDescent="0.2">
      <c r="A78" s="19"/>
      <c r="B78" s="605"/>
      <c r="C78" s="605"/>
      <c r="D78" s="4"/>
      <c r="E78" s="4"/>
      <c r="F78" s="4"/>
      <c r="G78" s="4"/>
      <c r="H78" s="4"/>
      <c r="I78" s="4"/>
      <c r="J78" s="24"/>
    </row>
    <row r="79" spans="1:13" x14ac:dyDescent="0.2">
      <c r="A79" s="19"/>
      <c r="B79" s="605"/>
      <c r="C79" s="605"/>
      <c r="D79" s="4"/>
      <c r="E79" s="4"/>
      <c r="F79" s="4"/>
      <c r="G79" s="4"/>
      <c r="H79" s="4"/>
      <c r="I79" s="4"/>
      <c r="J79" s="24"/>
    </row>
    <row r="80" spans="1:13" x14ac:dyDescent="0.2">
      <c r="A80" s="19"/>
      <c r="B80" s="605"/>
      <c r="C80" s="605"/>
      <c r="D80" s="4"/>
      <c r="E80" s="4"/>
      <c r="F80" s="4"/>
      <c r="G80" s="4"/>
      <c r="H80" s="4"/>
      <c r="I80" s="4"/>
      <c r="J80" s="24"/>
    </row>
    <row r="81" spans="1:10" x14ac:dyDescent="0.2">
      <c r="A81" s="19"/>
      <c r="B81" s="605"/>
      <c r="C81" s="605"/>
      <c r="D81" s="4"/>
      <c r="E81" s="4"/>
      <c r="F81" s="4"/>
      <c r="G81" s="4"/>
      <c r="H81" s="4"/>
      <c r="I81" s="4"/>
      <c r="J81" s="24"/>
    </row>
    <row r="82" spans="1:10" x14ac:dyDescent="0.2">
      <c r="A82" s="19"/>
      <c r="B82" s="605"/>
      <c r="C82" s="4"/>
      <c r="D82" s="4"/>
      <c r="E82" s="4"/>
      <c r="F82" s="606"/>
      <c r="G82" s="607"/>
      <c r="H82" s="4"/>
      <c r="I82" s="4"/>
      <c r="J82" s="24"/>
    </row>
    <row r="83" spans="1:10" x14ac:dyDescent="0.2">
      <c r="A83" s="19"/>
      <c r="B83" s="605"/>
      <c r="C83" s="4"/>
      <c r="D83" s="4"/>
      <c r="E83" s="4"/>
      <c r="F83" s="4"/>
      <c r="G83" s="4"/>
      <c r="H83" s="4"/>
      <c r="I83" s="4"/>
      <c r="J83" s="24"/>
    </row>
    <row r="84" spans="1:10" x14ac:dyDescent="0.2">
      <c r="A84" s="19"/>
      <c r="B84" s="605"/>
      <c r="C84" s="4"/>
      <c r="D84" s="4"/>
      <c r="E84" s="4"/>
      <c r="F84" s="4" t="s">
        <v>1936</v>
      </c>
      <c r="G84" s="4"/>
      <c r="H84" s="4"/>
      <c r="I84" s="4"/>
      <c r="J84" s="24"/>
    </row>
    <row r="85" spans="1:10" x14ac:dyDescent="0.2">
      <c r="A85" s="19"/>
      <c r="B85" s="605"/>
      <c r="C85" s="4"/>
      <c r="D85" s="4"/>
      <c r="E85" s="4"/>
      <c r="F85" s="4"/>
      <c r="G85" s="4"/>
      <c r="H85" s="4"/>
      <c r="I85" s="4"/>
      <c r="J85" s="24"/>
    </row>
    <row r="86" spans="1:10" x14ac:dyDescent="0.2">
      <c r="A86" s="19"/>
      <c r="B86" s="605"/>
      <c r="C86" s="4"/>
      <c r="D86" s="4"/>
      <c r="E86" s="4"/>
      <c r="F86" s="4"/>
      <c r="G86" s="4"/>
      <c r="H86" s="4"/>
      <c r="I86" s="4"/>
      <c r="J86" s="24"/>
    </row>
    <row r="87" spans="1:10" x14ac:dyDescent="0.2">
      <c r="A87" s="19"/>
      <c r="B87" s="605"/>
      <c r="C87" s="4"/>
      <c r="D87" s="4"/>
      <c r="E87" s="4"/>
      <c r="F87" s="4"/>
      <c r="G87" s="4"/>
      <c r="H87" s="4"/>
      <c r="I87" s="4"/>
      <c r="J87" s="24"/>
    </row>
    <row r="88" spans="1:10" x14ac:dyDescent="0.2">
      <c r="A88" s="19"/>
      <c r="B88" s="605"/>
      <c r="C88" s="4"/>
      <c r="D88" s="4"/>
      <c r="E88" s="4"/>
      <c r="F88" s="4"/>
      <c r="G88" s="4"/>
      <c r="H88" s="4"/>
      <c r="I88" s="4"/>
      <c r="J88" s="24"/>
    </row>
    <row r="89" spans="1:10" x14ac:dyDescent="0.2">
      <c r="A89" s="19"/>
      <c r="B89" s="605"/>
      <c r="C89" s="4"/>
      <c r="D89" s="4"/>
      <c r="E89" s="4"/>
      <c r="F89" s="4"/>
      <c r="G89" s="4"/>
      <c r="H89" s="4"/>
      <c r="I89" s="4"/>
      <c r="J89" s="24"/>
    </row>
    <row r="90" spans="1:10" x14ac:dyDescent="0.2">
      <c r="A90" s="19"/>
      <c r="B90" s="605"/>
      <c r="C90" s="4"/>
      <c r="D90" s="4"/>
      <c r="E90" s="4"/>
      <c r="F90" s="4"/>
      <c r="G90" s="4"/>
      <c r="H90" s="4"/>
      <c r="I90" s="4"/>
      <c r="J90" s="24"/>
    </row>
    <row r="91" spans="1:10" x14ac:dyDescent="0.2">
      <c r="A91" s="19"/>
      <c r="B91" s="605"/>
      <c r="C91" s="4"/>
      <c r="D91" s="4"/>
      <c r="E91" s="4"/>
      <c r="F91" s="4"/>
      <c r="G91" s="4"/>
      <c r="H91" s="4"/>
      <c r="I91" s="4"/>
      <c r="J91" s="24"/>
    </row>
    <row r="92" spans="1:10" x14ac:dyDescent="0.2">
      <c r="A92" s="19"/>
      <c r="B92" s="605"/>
      <c r="C92" s="4"/>
      <c r="D92" s="4"/>
      <c r="E92" s="4"/>
      <c r="F92" s="4"/>
      <c r="G92" s="4"/>
      <c r="H92" s="4"/>
      <c r="I92" s="4"/>
      <c r="J92" s="24"/>
    </row>
    <row r="93" spans="1:10" x14ac:dyDescent="0.2">
      <c r="A93" s="19"/>
      <c r="B93" s="605"/>
      <c r="C93" s="4"/>
      <c r="D93" s="4"/>
      <c r="E93" s="608"/>
      <c r="F93" s="4"/>
      <c r="G93" s="4"/>
      <c r="H93" s="4"/>
      <c r="I93" s="4"/>
      <c r="J93" s="24"/>
    </row>
    <row r="94" spans="1:10" x14ac:dyDescent="0.2">
      <c r="A94" s="19"/>
      <c r="B94" s="605"/>
      <c r="C94" s="4"/>
      <c r="D94" s="4"/>
      <c r="E94" s="4"/>
      <c r="F94" s="4"/>
      <c r="G94" s="4"/>
      <c r="H94" s="4"/>
      <c r="I94" s="4"/>
      <c r="J94" s="24"/>
    </row>
    <row r="95" spans="1:10" x14ac:dyDescent="0.2">
      <c r="A95" s="19"/>
      <c r="B95" s="605"/>
      <c r="C95" s="4"/>
      <c r="D95" s="4"/>
      <c r="E95" s="4"/>
      <c r="F95" s="4"/>
      <c r="G95" s="4"/>
      <c r="H95" s="4"/>
      <c r="I95" s="4"/>
      <c r="J95" s="24"/>
    </row>
    <row r="96" spans="1:10" x14ac:dyDescent="0.2">
      <c r="A96" s="19"/>
      <c r="B96" s="605"/>
      <c r="C96" s="4"/>
      <c r="D96" s="4"/>
      <c r="E96" s="4"/>
      <c r="F96" s="4"/>
      <c r="G96" s="4"/>
      <c r="H96" s="4"/>
      <c r="I96" s="4"/>
      <c r="J96" s="24"/>
    </row>
    <row r="97" spans="1:11" x14ac:dyDescent="0.2">
      <c r="A97" s="19"/>
      <c r="B97" s="605"/>
      <c r="C97" s="4"/>
      <c r="D97" s="4"/>
      <c r="E97" s="4"/>
      <c r="F97" s="4"/>
      <c r="G97" s="4"/>
      <c r="H97" s="4"/>
      <c r="I97" s="4"/>
      <c r="J97" s="24"/>
    </row>
    <row r="98" spans="1:11" x14ac:dyDescent="0.2">
      <c r="A98" s="19"/>
      <c r="B98" s="605"/>
      <c r="C98" s="4"/>
      <c r="D98" s="4"/>
      <c r="E98" s="4"/>
      <c r="F98" s="4"/>
      <c r="G98" s="4"/>
      <c r="H98" s="4"/>
      <c r="I98" s="4"/>
      <c r="J98" s="24"/>
    </row>
    <row r="99" spans="1:11" x14ac:dyDescent="0.2">
      <c r="A99" s="19"/>
      <c r="B99" s="605"/>
      <c r="C99" s="4"/>
      <c r="D99" s="4"/>
      <c r="E99" s="4"/>
      <c r="F99" s="4"/>
      <c r="G99" s="4"/>
      <c r="H99" s="4"/>
      <c r="I99" s="4"/>
      <c r="J99" s="24"/>
    </row>
    <row r="100" spans="1:11" x14ac:dyDescent="0.2">
      <c r="A100" s="19"/>
      <c r="B100" s="605"/>
      <c r="C100" s="4"/>
      <c r="D100" s="4"/>
      <c r="E100" s="4"/>
      <c r="F100" s="4"/>
      <c r="G100" s="4"/>
      <c r="H100" s="4"/>
      <c r="I100" s="4"/>
      <c r="J100" s="24"/>
    </row>
    <row r="101" spans="1:11" x14ac:dyDescent="0.2">
      <c r="A101" s="19"/>
      <c r="B101" s="605"/>
      <c r="C101" s="4"/>
      <c r="D101" s="4"/>
      <c r="E101" s="4"/>
      <c r="F101" s="4"/>
      <c r="G101" s="4"/>
      <c r="H101" s="4"/>
      <c r="I101" s="4"/>
      <c r="J101" s="24"/>
    </row>
    <row r="102" spans="1:11" x14ac:dyDescent="0.2">
      <c r="A102" s="19"/>
      <c r="B102" s="605"/>
      <c r="C102" s="4"/>
      <c r="D102" s="4"/>
      <c r="E102" s="4"/>
      <c r="F102" s="4"/>
      <c r="G102" s="4"/>
      <c r="H102" s="4"/>
      <c r="I102" s="4"/>
      <c r="J102" s="24"/>
    </row>
    <row r="103" spans="1:11" x14ac:dyDescent="0.2">
      <c r="A103" s="19"/>
      <c r="B103" s="605"/>
      <c r="C103" s="4"/>
      <c r="D103" s="4"/>
      <c r="E103" s="4"/>
      <c r="F103" s="4"/>
      <c r="G103" s="4"/>
      <c r="H103" s="4"/>
      <c r="I103" s="4"/>
      <c r="J103" s="24"/>
    </row>
    <row r="105" spans="1:11" x14ac:dyDescent="0.2">
      <c r="K105" s="673" t="s">
        <v>1901</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1945</v>
      </c>
      <c r="B2" s="2044"/>
      <c r="C2" s="2044"/>
      <c r="D2" s="2044"/>
      <c r="E2" s="2044"/>
      <c r="F2" s="2044"/>
      <c r="G2" s="2044"/>
      <c r="H2" s="2044"/>
      <c r="I2" s="2044"/>
      <c r="J2" s="2044"/>
      <c r="K2" s="2045"/>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3" t="s">
        <v>650</v>
      </c>
      <c r="B4" s="1730">
        <v>1071.7238785717</v>
      </c>
      <c r="C4" s="1203">
        <f>SUM(D4:J4)</f>
        <v>8947.6101311228795</v>
      </c>
      <c r="D4" s="1456">
        <v>4669.9730999999983</v>
      </c>
      <c r="E4" s="1974">
        <v>0</v>
      </c>
      <c r="F4" s="1067">
        <v>507.28283999999991</v>
      </c>
      <c r="G4" s="1067">
        <v>0</v>
      </c>
      <c r="H4" s="1859">
        <v>0</v>
      </c>
      <c r="I4" s="1685">
        <v>1.742</v>
      </c>
      <c r="J4" s="1811">
        <v>3768.6121911228806</v>
      </c>
      <c r="K4" s="910">
        <v>404</v>
      </c>
    </row>
    <row r="5" spans="1:13" ht="12.75" customHeight="1" x14ac:dyDescent="0.2">
      <c r="A5" s="3" t="s">
        <v>611</v>
      </c>
      <c r="B5" s="1730">
        <v>1417.6879700260001</v>
      </c>
      <c r="C5" s="1203">
        <f t="shared" ref="C5:C68" si="0">SUM(D5:J5)</f>
        <v>9535.2919613801605</v>
      </c>
      <c r="D5" s="1456">
        <v>5793.6846599999981</v>
      </c>
      <c r="E5" s="1974">
        <v>0</v>
      </c>
      <c r="F5" s="1067">
        <v>251.17956000000001</v>
      </c>
      <c r="G5" s="1067">
        <v>0</v>
      </c>
      <c r="H5" s="1859">
        <v>0</v>
      </c>
      <c r="I5" s="1067">
        <v>31.309000000000001</v>
      </c>
      <c r="J5" s="1812">
        <v>3459.1187413801617</v>
      </c>
      <c r="K5" s="911">
        <v>396</v>
      </c>
      <c r="M5" s="1768"/>
    </row>
    <row r="6" spans="1:13" ht="12.75" customHeight="1" x14ac:dyDescent="0.2">
      <c r="A6" s="3" t="s">
        <v>695</v>
      </c>
      <c r="B6" s="1730">
        <v>1639.4000769421</v>
      </c>
      <c r="C6" s="1203">
        <f t="shared" si="0"/>
        <v>14206.731170543102</v>
      </c>
      <c r="D6" s="1456">
        <v>6981.7031399999996</v>
      </c>
      <c r="E6" s="1974">
        <v>0</v>
      </c>
      <c r="F6" s="1067">
        <v>742.57671000000016</v>
      </c>
      <c r="G6" s="1067">
        <v>0</v>
      </c>
      <c r="H6" s="1859">
        <v>0</v>
      </c>
      <c r="I6" s="1067">
        <v>27.702000000000002</v>
      </c>
      <c r="J6" s="1812">
        <v>6454.749320543101</v>
      </c>
      <c r="K6" s="911">
        <v>581</v>
      </c>
      <c r="M6" s="1768"/>
    </row>
    <row r="7" spans="1:13" ht="12.75" customHeight="1" x14ac:dyDescent="0.2">
      <c r="A7" s="3" t="s">
        <v>763</v>
      </c>
      <c r="B7" s="1730">
        <v>630.22501830609997</v>
      </c>
      <c r="C7" s="1203">
        <f t="shared" si="0"/>
        <v>4012.2970126005557</v>
      </c>
      <c r="D7" s="1456">
        <v>2032.2102599999998</v>
      </c>
      <c r="E7" s="1974">
        <v>0</v>
      </c>
      <c r="F7" s="1067">
        <v>117.30500999999997</v>
      </c>
      <c r="G7" s="1067">
        <v>0</v>
      </c>
      <c r="H7" s="1859">
        <v>0</v>
      </c>
      <c r="I7" s="1067">
        <v>20.542999999999999</v>
      </c>
      <c r="J7" s="1812">
        <v>1842.2387426005557</v>
      </c>
      <c r="K7" s="911">
        <v>243</v>
      </c>
      <c r="M7" s="1768"/>
    </row>
    <row r="8" spans="1:13" ht="12.75" customHeight="1" x14ac:dyDescent="0.2">
      <c r="A8" s="3" t="s">
        <v>764</v>
      </c>
      <c r="B8" s="1730">
        <v>2691.4961731695003</v>
      </c>
      <c r="C8" s="1203">
        <f t="shared" si="0"/>
        <v>17853.469359092865</v>
      </c>
      <c r="D8" s="1456">
        <v>11360.202059999998</v>
      </c>
      <c r="E8" s="1974">
        <v>0</v>
      </c>
      <c r="F8" s="1067">
        <v>590.64367000000004</v>
      </c>
      <c r="G8" s="1067">
        <v>0</v>
      </c>
      <c r="H8" s="1859">
        <v>0</v>
      </c>
      <c r="I8" s="1067">
        <v>137.63900000000001</v>
      </c>
      <c r="J8" s="1812">
        <v>5764.9846290928708</v>
      </c>
      <c r="K8" s="911">
        <v>708</v>
      </c>
      <c r="M8" s="1768"/>
    </row>
    <row r="9" spans="1:13" ht="12.75" customHeight="1" x14ac:dyDescent="0.2">
      <c r="A9" s="3" t="s">
        <v>765</v>
      </c>
      <c r="B9" s="1730">
        <v>537.5807502248</v>
      </c>
      <c r="C9" s="1203">
        <f t="shared" si="0"/>
        <v>6707.6138080390465</v>
      </c>
      <c r="D9" s="1456">
        <v>3321.2128200000002</v>
      </c>
      <c r="E9" s="1974">
        <v>0</v>
      </c>
      <c r="F9" s="1067">
        <v>104.72410999999998</v>
      </c>
      <c r="G9" s="1067">
        <v>0</v>
      </c>
      <c r="H9" s="1859">
        <v>0</v>
      </c>
      <c r="I9" s="1067">
        <v>12.521000000000001</v>
      </c>
      <c r="J9" s="1812">
        <v>3269.1558780390455</v>
      </c>
      <c r="K9" s="911">
        <v>284</v>
      </c>
      <c r="M9" s="1768"/>
    </row>
    <row r="10" spans="1:13" ht="12.75" customHeight="1" x14ac:dyDescent="0.2">
      <c r="A10" s="3" t="s">
        <v>766</v>
      </c>
      <c r="B10" s="1730">
        <v>1535.3919440547002</v>
      </c>
      <c r="C10" s="1203">
        <f t="shared" si="0"/>
        <v>13912.54018434924</v>
      </c>
      <c r="D10" s="1456">
        <v>9535.2578399999966</v>
      </c>
      <c r="E10" s="1974">
        <v>0</v>
      </c>
      <c r="F10" s="1067">
        <v>332.71581999999995</v>
      </c>
      <c r="G10" s="1067">
        <v>0</v>
      </c>
      <c r="H10" s="1859">
        <v>0</v>
      </c>
      <c r="I10" s="1067">
        <v>54.561</v>
      </c>
      <c r="J10" s="1812">
        <v>3990.0055243492438</v>
      </c>
      <c r="K10" s="911">
        <v>442</v>
      </c>
      <c r="M10" s="1768"/>
    </row>
    <row r="11" spans="1:13" ht="12.75" customHeight="1" x14ac:dyDescent="0.2">
      <c r="A11" s="3" t="s">
        <v>134</v>
      </c>
      <c r="B11" s="1730">
        <v>7949.3781608364998</v>
      </c>
      <c r="C11" s="1203">
        <f t="shared" si="0"/>
        <v>56802.230775550292</v>
      </c>
      <c r="D11" s="1456">
        <v>25951.599899999997</v>
      </c>
      <c r="E11" s="1974">
        <v>0</v>
      </c>
      <c r="F11" s="1067">
        <v>4204.5532700000003</v>
      </c>
      <c r="G11" s="1067">
        <v>0</v>
      </c>
      <c r="H11" s="1859">
        <v>0</v>
      </c>
      <c r="I11" s="1067">
        <v>545.471</v>
      </c>
      <c r="J11" s="1812">
        <v>26100.606605550292</v>
      </c>
      <c r="K11" s="911">
        <v>2416</v>
      </c>
      <c r="M11" s="1768"/>
    </row>
    <row r="12" spans="1:13" ht="12.75" customHeight="1" x14ac:dyDescent="0.2">
      <c r="A12" s="3" t="s">
        <v>699</v>
      </c>
      <c r="B12" s="1730">
        <v>1288.2464963315001</v>
      </c>
      <c r="C12" s="1203">
        <f t="shared" si="0"/>
        <v>10266.752106448137</v>
      </c>
      <c r="D12" s="1456">
        <v>4559.4683399999994</v>
      </c>
      <c r="E12" s="1974">
        <v>0</v>
      </c>
      <c r="F12" s="1067">
        <v>346.33073999999999</v>
      </c>
      <c r="G12" s="1067">
        <v>0</v>
      </c>
      <c r="H12" s="1859">
        <v>0</v>
      </c>
      <c r="I12" s="1067">
        <v>101.26900000000001</v>
      </c>
      <c r="J12" s="1812">
        <v>5259.684026448138</v>
      </c>
      <c r="K12" s="911">
        <v>508</v>
      </c>
      <c r="M12" s="1768"/>
    </row>
    <row r="13" spans="1:13" ht="12.75" customHeight="1" x14ac:dyDescent="0.2">
      <c r="A13" s="3" t="s">
        <v>767</v>
      </c>
      <c r="B13" s="1730">
        <v>3752.7138202383999</v>
      </c>
      <c r="C13" s="1203">
        <f t="shared" si="0"/>
        <v>40963.672730218546</v>
      </c>
      <c r="D13" s="1456">
        <v>19022.104439999999</v>
      </c>
      <c r="E13" s="1974">
        <v>0</v>
      </c>
      <c r="F13" s="1067">
        <v>1022.3120999999996</v>
      </c>
      <c r="G13" s="1067">
        <v>0</v>
      </c>
      <c r="H13" s="1859">
        <v>0</v>
      </c>
      <c r="I13" s="1067">
        <v>125.294</v>
      </c>
      <c r="J13" s="1812">
        <v>20793.96219021855</v>
      </c>
      <c r="K13" s="911">
        <v>1418</v>
      </c>
      <c r="M13" s="1768"/>
    </row>
    <row r="14" spans="1:13" ht="12.75" customHeight="1" x14ac:dyDescent="0.2">
      <c r="A14" s="3" t="s">
        <v>768</v>
      </c>
      <c r="B14" s="1730">
        <v>1936.5890380791</v>
      </c>
      <c r="C14" s="1203">
        <f t="shared" si="0"/>
        <v>15409.337765771943</v>
      </c>
      <c r="D14" s="1456">
        <v>7747.8730800000003</v>
      </c>
      <c r="E14" s="1974">
        <v>0</v>
      </c>
      <c r="F14" s="1067">
        <v>476.45236000000006</v>
      </c>
      <c r="G14" s="1067">
        <v>0</v>
      </c>
      <c r="H14" s="1859">
        <v>0</v>
      </c>
      <c r="I14" s="1067">
        <v>121.437</v>
      </c>
      <c r="J14" s="1812">
        <v>7063.5753257719434</v>
      </c>
      <c r="K14" s="911">
        <v>653</v>
      </c>
      <c r="M14" s="1768"/>
    </row>
    <row r="15" spans="1:13" ht="12.75" customHeight="1" x14ac:dyDescent="0.2">
      <c r="A15" s="3" t="s">
        <v>769</v>
      </c>
      <c r="B15" s="1730">
        <v>553.43621703420001</v>
      </c>
      <c r="C15" s="1203">
        <f t="shared" si="0"/>
        <v>4340.1696890212679</v>
      </c>
      <c r="D15" s="1456">
        <v>2132.15904</v>
      </c>
      <c r="E15" s="1974">
        <v>0</v>
      </c>
      <c r="F15" s="1067">
        <v>187.08583999999999</v>
      </c>
      <c r="G15" s="1067">
        <v>0</v>
      </c>
      <c r="H15" s="1859">
        <v>0</v>
      </c>
      <c r="I15" s="1067">
        <v>20.402999999999999</v>
      </c>
      <c r="J15" s="1812">
        <v>2000.5218090212684</v>
      </c>
      <c r="K15" s="911">
        <v>201</v>
      </c>
      <c r="M15" s="1768"/>
    </row>
    <row r="16" spans="1:13" ht="12.75" customHeight="1" x14ac:dyDescent="0.2">
      <c r="A16" s="3" t="s">
        <v>770</v>
      </c>
      <c r="B16" s="1730">
        <v>596.99587196419998</v>
      </c>
      <c r="C16" s="1203">
        <f t="shared" si="0"/>
        <v>7005.8587568359635</v>
      </c>
      <c r="D16" s="1456">
        <v>4111.4251800000011</v>
      </c>
      <c r="E16" s="1974">
        <v>0</v>
      </c>
      <c r="F16" s="1067">
        <v>49.924930000000003</v>
      </c>
      <c r="G16" s="1067">
        <v>0</v>
      </c>
      <c r="H16" s="1859">
        <v>0</v>
      </c>
      <c r="I16" s="1067">
        <v>0.873</v>
      </c>
      <c r="J16" s="1812">
        <v>2843.6356468359627</v>
      </c>
      <c r="K16" s="911">
        <v>255</v>
      </c>
      <c r="M16" s="1768"/>
    </row>
    <row r="17" spans="1:13" ht="12.75" customHeight="1" x14ac:dyDescent="0.2">
      <c r="A17" s="3" t="s">
        <v>771</v>
      </c>
      <c r="B17" s="1730">
        <v>1444.8260515319998</v>
      </c>
      <c r="C17" s="1203">
        <f t="shared" si="0"/>
        <v>13244.176513644466</v>
      </c>
      <c r="D17" s="1456">
        <v>6778.1805000000022</v>
      </c>
      <c r="E17" s="1974">
        <v>0</v>
      </c>
      <c r="F17" s="1067">
        <v>429.65955999999989</v>
      </c>
      <c r="G17" s="1067">
        <v>0</v>
      </c>
      <c r="H17" s="1859">
        <v>0</v>
      </c>
      <c r="I17" s="1067">
        <v>3.8839999999999999</v>
      </c>
      <c r="J17" s="1812">
        <v>6032.4524536444633</v>
      </c>
      <c r="K17" s="911">
        <v>582</v>
      </c>
      <c r="M17" s="1768"/>
    </row>
    <row r="18" spans="1:13" ht="12.75" customHeight="1" x14ac:dyDescent="0.2">
      <c r="A18" s="3" t="s">
        <v>772</v>
      </c>
      <c r="B18" s="1730">
        <v>6408.0239623459993</v>
      </c>
      <c r="C18" s="1203">
        <f t="shared" si="0"/>
        <v>35393.513907677152</v>
      </c>
      <c r="D18" s="1456">
        <v>15743.134920000004</v>
      </c>
      <c r="E18" s="1974">
        <v>0</v>
      </c>
      <c r="F18" s="1067">
        <v>1976.0112500000002</v>
      </c>
      <c r="G18" s="1067">
        <v>0</v>
      </c>
      <c r="H18" s="1859">
        <v>0</v>
      </c>
      <c r="I18" s="1067">
        <v>153.553</v>
      </c>
      <c r="J18" s="1812">
        <v>17520.814737677149</v>
      </c>
      <c r="K18" s="911">
        <v>1723</v>
      </c>
      <c r="M18" s="1768"/>
    </row>
    <row r="19" spans="1:13" ht="12.75" customHeight="1" x14ac:dyDescent="0.2">
      <c r="A19" s="3" t="s">
        <v>54</v>
      </c>
      <c r="B19" s="1730">
        <v>818.45593335900003</v>
      </c>
      <c r="C19" s="1203">
        <f t="shared" si="0"/>
        <v>6332.8743873475923</v>
      </c>
      <c r="D19" s="1456">
        <v>3918.1953599999983</v>
      </c>
      <c r="E19" s="1974">
        <v>0</v>
      </c>
      <c r="F19" s="1067">
        <v>257.6533399999999</v>
      </c>
      <c r="G19" s="1067">
        <v>0</v>
      </c>
      <c r="H19" s="1859">
        <v>0</v>
      </c>
      <c r="I19" s="1067">
        <v>8.75</v>
      </c>
      <c r="J19" s="1812">
        <v>2148.2756873475932</v>
      </c>
      <c r="K19" s="911">
        <v>273</v>
      </c>
      <c r="M19" s="1768"/>
    </row>
    <row r="20" spans="1:13" ht="12.75" customHeight="1" x14ac:dyDescent="0.2">
      <c r="A20" s="3" t="s">
        <v>773</v>
      </c>
      <c r="B20" s="1730">
        <v>1025.6369475977001</v>
      </c>
      <c r="C20" s="1203">
        <f t="shared" si="0"/>
        <v>8243.3155646669857</v>
      </c>
      <c r="D20" s="1456">
        <v>4607.5756200000033</v>
      </c>
      <c r="E20" s="1974">
        <v>0</v>
      </c>
      <c r="F20" s="1067">
        <v>369.02583000000004</v>
      </c>
      <c r="G20" s="1067">
        <v>0</v>
      </c>
      <c r="H20" s="1859">
        <v>0</v>
      </c>
      <c r="I20" s="1067">
        <v>70.623999999999995</v>
      </c>
      <c r="J20" s="1812">
        <v>3196.0901146669817</v>
      </c>
      <c r="K20" s="911">
        <v>341</v>
      </c>
      <c r="M20" s="1768"/>
    </row>
    <row r="21" spans="1:13" ht="12.75" customHeight="1" x14ac:dyDescent="0.2">
      <c r="A21" s="3" t="s">
        <v>774</v>
      </c>
      <c r="B21" s="1730">
        <v>2310.6109020551999</v>
      </c>
      <c r="C21" s="1203">
        <f t="shared" si="0"/>
        <v>21369.906734931188</v>
      </c>
      <c r="D21" s="1456">
        <v>11408.973359999998</v>
      </c>
      <c r="E21" s="1974">
        <v>0</v>
      </c>
      <c r="F21" s="1067">
        <v>1652.9876699999998</v>
      </c>
      <c r="G21" s="1067">
        <v>0</v>
      </c>
      <c r="H21" s="1859">
        <v>0</v>
      </c>
      <c r="I21" s="1067">
        <v>186.83</v>
      </c>
      <c r="J21" s="1812">
        <v>8121.1157049311896</v>
      </c>
      <c r="K21" s="911">
        <v>797</v>
      </c>
      <c r="M21" s="1768"/>
    </row>
    <row r="22" spans="1:13" ht="12.75" customHeight="1" x14ac:dyDescent="0.2">
      <c r="A22" s="3" t="s">
        <v>775</v>
      </c>
      <c r="B22" s="1730">
        <v>5420.0124248699994</v>
      </c>
      <c r="C22" s="1203">
        <f t="shared" si="0"/>
        <v>48177.819317507885</v>
      </c>
      <c r="D22" s="1456">
        <v>16245.863339999994</v>
      </c>
      <c r="E22" s="1974">
        <v>0</v>
      </c>
      <c r="F22" s="1067">
        <v>2362.0615500000004</v>
      </c>
      <c r="G22" s="1067">
        <v>0</v>
      </c>
      <c r="H22" s="1859">
        <v>0</v>
      </c>
      <c r="I22" s="1067">
        <v>592.44200000000001</v>
      </c>
      <c r="J22" s="1812">
        <v>28977.452427507891</v>
      </c>
      <c r="K22" s="911">
        <v>1920</v>
      </c>
      <c r="M22" s="1768"/>
    </row>
    <row r="23" spans="1:13" ht="12.75" customHeight="1" x14ac:dyDescent="0.2">
      <c r="A23" s="3" t="s">
        <v>776</v>
      </c>
      <c r="B23" s="1730">
        <v>361.85768270109998</v>
      </c>
      <c r="C23" s="1203">
        <f t="shared" si="0"/>
        <v>3075.9615208790819</v>
      </c>
      <c r="D23" s="1456">
        <v>1493.0719200000003</v>
      </c>
      <c r="E23" s="1974">
        <v>0</v>
      </c>
      <c r="F23" s="1067">
        <v>26.681789999999996</v>
      </c>
      <c r="G23" s="1067">
        <v>0</v>
      </c>
      <c r="H23" s="1859">
        <v>0</v>
      </c>
      <c r="I23" s="1067">
        <v>0.32</v>
      </c>
      <c r="J23" s="1812">
        <v>1555.8878108790814</v>
      </c>
      <c r="K23" s="911">
        <v>126</v>
      </c>
      <c r="M23" s="1768"/>
    </row>
    <row r="24" spans="1:13" ht="12.75" customHeight="1" x14ac:dyDescent="0.2">
      <c r="A24" s="3" t="s">
        <v>136</v>
      </c>
      <c r="B24" s="1730">
        <v>722.97665671089999</v>
      </c>
      <c r="C24" s="1203">
        <f t="shared" si="0"/>
        <v>5939.195008198094</v>
      </c>
      <c r="D24" s="1456">
        <v>2467.0301399999989</v>
      </c>
      <c r="E24" s="1974">
        <v>0</v>
      </c>
      <c r="F24" s="1067">
        <v>218.46243000000001</v>
      </c>
      <c r="G24" s="1067">
        <v>0</v>
      </c>
      <c r="H24" s="1859">
        <v>0</v>
      </c>
      <c r="I24" s="1067">
        <v>3.2429999999999999</v>
      </c>
      <c r="J24" s="1812">
        <v>3250.4594381980946</v>
      </c>
      <c r="K24" s="911">
        <v>261</v>
      </c>
      <c r="M24" s="1768"/>
    </row>
    <row r="25" spans="1:13" ht="12.75" customHeight="1" x14ac:dyDescent="0.2">
      <c r="A25" s="3" t="s">
        <v>777</v>
      </c>
      <c r="B25" s="1730">
        <v>1495.6992598339</v>
      </c>
      <c r="C25" s="1203">
        <f t="shared" si="0"/>
        <v>18258.006954686047</v>
      </c>
      <c r="D25" s="1456">
        <v>9077.907180000002</v>
      </c>
      <c r="E25" s="1974">
        <v>0</v>
      </c>
      <c r="F25" s="1067">
        <v>333.28618000000012</v>
      </c>
      <c r="G25" s="1067">
        <v>0</v>
      </c>
      <c r="H25" s="1859">
        <v>0</v>
      </c>
      <c r="I25" s="1067">
        <v>24.16</v>
      </c>
      <c r="J25" s="1812">
        <v>8822.653594686044</v>
      </c>
      <c r="K25" s="911">
        <v>624</v>
      </c>
      <c r="M25" s="1768"/>
    </row>
    <row r="26" spans="1:13" ht="12.75" customHeight="1" x14ac:dyDescent="0.2">
      <c r="A26" s="3" t="s">
        <v>778</v>
      </c>
      <c r="B26" s="1730">
        <v>1024.9321743553999</v>
      </c>
      <c r="C26" s="1203">
        <f t="shared" si="0"/>
        <v>8691.743832689579</v>
      </c>
      <c r="D26" s="1456">
        <v>4095.0827400000016</v>
      </c>
      <c r="E26" s="1974">
        <v>0</v>
      </c>
      <c r="F26" s="1067">
        <v>108.01823000000002</v>
      </c>
      <c r="G26" s="1067">
        <v>0</v>
      </c>
      <c r="H26" s="1859">
        <v>0</v>
      </c>
      <c r="I26" s="1067">
        <v>16.052</v>
      </c>
      <c r="J26" s="1812">
        <v>4472.5908626895789</v>
      </c>
      <c r="K26" s="911">
        <v>449</v>
      </c>
      <c r="M26" s="1768"/>
    </row>
    <row r="27" spans="1:13" ht="12.75" customHeight="1" x14ac:dyDescent="0.2">
      <c r="A27" s="3" t="s">
        <v>563</v>
      </c>
      <c r="B27" s="1730">
        <v>9266.2266582560005</v>
      </c>
      <c r="C27" s="1203">
        <f t="shared" si="0"/>
        <v>87037.10476323645</v>
      </c>
      <c r="D27" s="1456">
        <v>50886.523979999984</v>
      </c>
      <c r="E27" s="1974">
        <v>0</v>
      </c>
      <c r="F27" s="1067">
        <v>12336.210709999998</v>
      </c>
      <c r="G27" s="1067">
        <v>0</v>
      </c>
      <c r="H27" s="1859">
        <v>0</v>
      </c>
      <c r="I27" s="1067">
        <v>381.91500000000002</v>
      </c>
      <c r="J27" s="1812">
        <v>23432.455073236466</v>
      </c>
      <c r="K27" s="911">
        <v>2459</v>
      </c>
      <c r="M27" s="1768"/>
    </row>
    <row r="28" spans="1:13" ht="12.75" customHeight="1" x14ac:dyDescent="0.2">
      <c r="A28" s="3" t="s">
        <v>138</v>
      </c>
      <c r="B28" s="1730">
        <v>2722.8574572006</v>
      </c>
      <c r="C28" s="1203">
        <f t="shared" si="0"/>
        <v>24075.504945747165</v>
      </c>
      <c r="D28" s="1456">
        <v>10841.413740000004</v>
      </c>
      <c r="E28" s="1974">
        <v>0</v>
      </c>
      <c r="F28" s="1067">
        <v>657.79191999999989</v>
      </c>
      <c r="G28" s="1067">
        <v>0</v>
      </c>
      <c r="H28" s="1859">
        <v>0</v>
      </c>
      <c r="I28" s="1067">
        <v>85.775999999999996</v>
      </c>
      <c r="J28" s="1812">
        <v>12490.523285747162</v>
      </c>
      <c r="K28" s="911">
        <v>1020</v>
      </c>
      <c r="M28" s="1768"/>
    </row>
    <row r="29" spans="1:13" ht="12.75" customHeight="1" x14ac:dyDescent="0.2">
      <c r="A29" s="3" t="s">
        <v>61</v>
      </c>
      <c r="B29" s="1730">
        <v>885.15080246520006</v>
      </c>
      <c r="C29" s="1203">
        <f t="shared" si="0"/>
        <v>9644.4719675730666</v>
      </c>
      <c r="D29" s="1456">
        <v>5266.9739999999993</v>
      </c>
      <c r="E29" s="1974">
        <v>0</v>
      </c>
      <c r="F29" s="1067">
        <v>155.74417000000005</v>
      </c>
      <c r="G29" s="1067">
        <v>0</v>
      </c>
      <c r="H29" s="1859">
        <v>0</v>
      </c>
      <c r="I29" s="1067">
        <v>20.007999999999999</v>
      </c>
      <c r="J29" s="1812">
        <v>4201.7457975730686</v>
      </c>
      <c r="K29" s="911">
        <v>344</v>
      </c>
      <c r="M29" s="1768"/>
    </row>
    <row r="30" spans="1:13" ht="12.75" customHeight="1" x14ac:dyDescent="0.2">
      <c r="A30" s="3" t="s">
        <v>564</v>
      </c>
      <c r="B30" s="1730">
        <v>489.9142687671</v>
      </c>
      <c r="C30" s="1203">
        <f t="shared" si="0"/>
        <v>5893.9059405253665</v>
      </c>
      <c r="D30" s="1456">
        <v>3624.7434000000012</v>
      </c>
      <c r="E30" s="1974">
        <v>0</v>
      </c>
      <c r="F30" s="1067">
        <v>200.87342000000001</v>
      </c>
      <c r="G30" s="1067">
        <v>0</v>
      </c>
      <c r="H30" s="1859">
        <v>0</v>
      </c>
      <c r="I30" s="1067">
        <v>20.155999999999999</v>
      </c>
      <c r="J30" s="1812">
        <v>2048.133120525365</v>
      </c>
      <c r="K30" s="911">
        <v>217</v>
      </c>
      <c r="M30" s="1768"/>
    </row>
    <row r="31" spans="1:13" ht="12.75" customHeight="1" x14ac:dyDescent="0.2">
      <c r="A31" s="3" t="s">
        <v>143</v>
      </c>
      <c r="B31" s="1730">
        <v>644.09715800419997</v>
      </c>
      <c r="C31" s="1203">
        <f t="shared" si="0"/>
        <v>5235.9984002829551</v>
      </c>
      <c r="D31" s="1456">
        <v>2829.0281399999985</v>
      </c>
      <c r="E31" s="1974">
        <v>0</v>
      </c>
      <c r="F31" s="1067">
        <v>119.12958</v>
      </c>
      <c r="G31" s="1067">
        <v>0</v>
      </c>
      <c r="H31" s="1859">
        <v>0</v>
      </c>
      <c r="I31" s="1067">
        <v>38.567999999999998</v>
      </c>
      <c r="J31" s="1812">
        <v>2249.2726802829566</v>
      </c>
      <c r="K31" s="911">
        <v>241</v>
      </c>
      <c r="M31" s="1768"/>
    </row>
    <row r="32" spans="1:13" ht="12.75" customHeight="1" x14ac:dyDescent="0.2">
      <c r="A32" s="3" t="s">
        <v>566</v>
      </c>
      <c r="B32" s="1730">
        <v>441.98106271580002</v>
      </c>
      <c r="C32" s="1203">
        <f t="shared" si="0"/>
        <v>3604.9211275781317</v>
      </c>
      <c r="D32" s="1456">
        <v>2368.4083799999999</v>
      </c>
      <c r="E32" s="1974">
        <v>0</v>
      </c>
      <c r="F32" s="1067">
        <v>118.45833999999998</v>
      </c>
      <c r="G32" s="1067">
        <v>0</v>
      </c>
      <c r="H32" s="1859">
        <v>0</v>
      </c>
      <c r="I32" s="1067">
        <v>0.52700000000000002</v>
      </c>
      <c r="J32" s="1812">
        <v>1117.5274075781317</v>
      </c>
      <c r="K32" s="911">
        <v>121</v>
      </c>
      <c r="M32" s="1768"/>
    </row>
    <row r="33" spans="1:13" ht="12.75" customHeight="1" x14ac:dyDescent="0.2">
      <c r="A33" s="3" t="s">
        <v>614</v>
      </c>
      <c r="B33" s="1730">
        <v>6833.3716504040003</v>
      </c>
      <c r="C33" s="1203">
        <f t="shared" si="0"/>
        <v>47120.041426918644</v>
      </c>
      <c r="D33" s="1456">
        <v>27264.885600000001</v>
      </c>
      <c r="E33" s="1974">
        <v>0</v>
      </c>
      <c r="F33" s="1067">
        <v>2153.9208900000003</v>
      </c>
      <c r="G33" s="1067">
        <v>0</v>
      </c>
      <c r="H33" s="1859">
        <v>0</v>
      </c>
      <c r="I33" s="1067">
        <v>369.58499999999998</v>
      </c>
      <c r="J33" s="1812">
        <v>17331.649936918646</v>
      </c>
      <c r="K33" s="911">
        <v>2216</v>
      </c>
      <c r="M33" s="1768"/>
    </row>
    <row r="34" spans="1:13" ht="12.75" customHeight="1" x14ac:dyDescent="0.2">
      <c r="A34" s="3" t="s">
        <v>779</v>
      </c>
      <c r="B34" s="1730">
        <v>770.98412278239994</v>
      </c>
      <c r="C34" s="1203">
        <f t="shared" si="0"/>
        <v>5831.0425783511682</v>
      </c>
      <c r="D34" s="1456">
        <v>2935.4957400000003</v>
      </c>
      <c r="E34" s="1974">
        <v>0</v>
      </c>
      <c r="F34" s="1067">
        <v>61.11193999999999</v>
      </c>
      <c r="G34" s="1067">
        <v>0</v>
      </c>
      <c r="H34" s="1859">
        <v>0</v>
      </c>
      <c r="I34" s="1067">
        <v>21.161999999999999</v>
      </c>
      <c r="J34" s="1812">
        <v>2813.2728983511684</v>
      </c>
      <c r="K34" s="911">
        <v>312</v>
      </c>
      <c r="M34" s="1768"/>
    </row>
    <row r="35" spans="1:13" ht="12.75" customHeight="1" x14ac:dyDescent="0.2">
      <c r="A35" s="3" t="s">
        <v>780</v>
      </c>
      <c r="B35" s="1730">
        <v>317.84876712959999</v>
      </c>
      <c r="C35" s="1203">
        <f t="shared" si="0"/>
        <v>2118.3407303646218</v>
      </c>
      <c r="D35" s="1456">
        <v>847.64651999999978</v>
      </c>
      <c r="E35" s="1974">
        <v>0</v>
      </c>
      <c r="F35" s="1067">
        <v>10.498310000000002</v>
      </c>
      <c r="G35" s="1067">
        <v>0</v>
      </c>
      <c r="H35" s="1859">
        <v>0</v>
      </c>
      <c r="I35" s="1067">
        <v>6.6059999999999999</v>
      </c>
      <c r="J35" s="1812">
        <v>1253.5899003646223</v>
      </c>
      <c r="K35" s="911">
        <v>126</v>
      </c>
      <c r="M35" s="1768"/>
    </row>
    <row r="36" spans="1:13" ht="12.75" customHeight="1" x14ac:dyDescent="0.2">
      <c r="A36" s="3" t="s">
        <v>781</v>
      </c>
      <c r="B36" s="1730">
        <v>887.31338435750001</v>
      </c>
      <c r="C36" s="1203">
        <f t="shared" si="0"/>
        <v>9481.5945163658453</v>
      </c>
      <c r="D36" s="1456">
        <v>4612.0126200000013</v>
      </c>
      <c r="E36" s="1974">
        <v>0</v>
      </c>
      <c r="F36" s="1067">
        <v>188.29251999999997</v>
      </c>
      <c r="G36" s="1067">
        <v>0</v>
      </c>
      <c r="H36" s="1859">
        <v>0</v>
      </c>
      <c r="I36" s="1067">
        <v>21.117999999999999</v>
      </c>
      <c r="J36" s="1812">
        <v>4660.1713763658436</v>
      </c>
      <c r="K36" s="911">
        <v>352</v>
      </c>
      <c r="M36" s="1768"/>
    </row>
    <row r="37" spans="1:13" ht="12.75" customHeight="1" x14ac:dyDescent="0.2">
      <c r="A37" s="3" t="s">
        <v>76</v>
      </c>
      <c r="B37" s="1730">
        <v>16723.178295651</v>
      </c>
      <c r="C37" s="1203">
        <f t="shared" si="0"/>
        <v>164709.39688643071</v>
      </c>
      <c r="D37" s="1456">
        <v>60482.470799999988</v>
      </c>
      <c r="E37" s="1974">
        <v>1738.35833</v>
      </c>
      <c r="F37" s="1067">
        <v>8994.8662599999971</v>
      </c>
      <c r="G37" s="1067">
        <v>0</v>
      </c>
      <c r="H37" s="1859">
        <v>2288.2248</v>
      </c>
      <c r="I37" s="1067">
        <v>1901.6079999999999</v>
      </c>
      <c r="J37" s="1812">
        <v>89303.868696430727</v>
      </c>
      <c r="K37" s="911">
        <v>6219</v>
      </c>
      <c r="M37" s="1768"/>
    </row>
    <row r="38" spans="1:13" ht="12.75" customHeight="1" x14ac:dyDescent="0.2">
      <c r="A38" s="3" t="s">
        <v>782</v>
      </c>
      <c r="B38" s="1730">
        <v>1003.206108155</v>
      </c>
      <c r="C38" s="1203">
        <f t="shared" si="0"/>
        <v>11154.288101581451</v>
      </c>
      <c r="D38" s="1456">
        <v>4224.9940199999992</v>
      </c>
      <c r="E38" s="1974">
        <v>0</v>
      </c>
      <c r="F38" s="1067">
        <v>144.61050999999998</v>
      </c>
      <c r="G38" s="1067">
        <v>0</v>
      </c>
      <c r="H38" s="1859">
        <v>0</v>
      </c>
      <c r="I38" s="1067">
        <v>12.429</v>
      </c>
      <c r="J38" s="1812">
        <v>6772.2545715814522</v>
      </c>
      <c r="K38" s="911">
        <v>395</v>
      </c>
      <c r="M38" s="1768"/>
    </row>
    <row r="39" spans="1:13" ht="12.75" customHeight="1" x14ac:dyDescent="0.2">
      <c r="A39" s="3" t="s">
        <v>454</v>
      </c>
      <c r="B39" s="1730">
        <v>1587.9307229971</v>
      </c>
      <c r="C39" s="1203">
        <f t="shared" si="0"/>
        <v>22987.849321765192</v>
      </c>
      <c r="D39" s="1456">
        <v>12559.281419999999</v>
      </c>
      <c r="E39" s="1974">
        <v>0</v>
      </c>
      <c r="F39" s="1067">
        <v>450.71341000000007</v>
      </c>
      <c r="G39" s="1067">
        <v>0</v>
      </c>
      <c r="H39" s="1859">
        <v>0</v>
      </c>
      <c r="I39" s="1067">
        <v>156.83799999999999</v>
      </c>
      <c r="J39" s="1812">
        <v>9821.0164917651909</v>
      </c>
      <c r="K39" s="911">
        <v>791</v>
      </c>
      <c r="M39" s="1768"/>
    </row>
    <row r="40" spans="1:13" ht="12.75" customHeight="1" x14ac:dyDescent="0.2">
      <c r="A40" s="3" t="s">
        <v>77</v>
      </c>
      <c r="B40" s="1730">
        <v>3705.6707724255998</v>
      </c>
      <c r="C40" s="1203">
        <f t="shared" si="0"/>
        <v>27876.323642206622</v>
      </c>
      <c r="D40" s="1456">
        <v>13572.646319999996</v>
      </c>
      <c r="E40" s="1974">
        <v>0</v>
      </c>
      <c r="F40" s="1067">
        <v>1345.9487199999992</v>
      </c>
      <c r="G40" s="1067">
        <v>0</v>
      </c>
      <c r="H40" s="1859">
        <v>0</v>
      </c>
      <c r="I40" s="1067">
        <v>262.07900000000001</v>
      </c>
      <c r="J40" s="1812">
        <v>12695.649602206628</v>
      </c>
      <c r="K40" s="911">
        <v>1092</v>
      </c>
      <c r="M40" s="1768"/>
    </row>
    <row r="41" spans="1:13" ht="12.75" customHeight="1" x14ac:dyDescent="0.2">
      <c r="A41" s="3" t="s">
        <v>148</v>
      </c>
      <c r="B41" s="1730">
        <v>514.97932555800003</v>
      </c>
      <c r="C41" s="1203">
        <f t="shared" si="0"/>
        <v>4698.9582698891445</v>
      </c>
      <c r="D41" s="1456">
        <v>2825.4550800000006</v>
      </c>
      <c r="E41" s="1974">
        <v>0</v>
      </c>
      <c r="F41" s="1067">
        <v>114.9256</v>
      </c>
      <c r="G41" s="1067">
        <v>0</v>
      </c>
      <c r="H41" s="1859">
        <v>0</v>
      </c>
      <c r="I41" s="1067">
        <v>103.127</v>
      </c>
      <c r="J41" s="1812">
        <v>1655.4505898891443</v>
      </c>
      <c r="K41" s="911">
        <v>167</v>
      </c>
      <c r="M41" s="1768"/>
    </row>
    <row r="42" spans="1:13" ht="12.75" customHeight="1" x14ac:dyDescent="0.2">
      <c r="A42" s="3" t="s">
        <v>572</v>
      </c>
      <c r="B42" s="1730">
        <v>640.43314391000001</v>
      </c>
      <c r="C42" s="1203">
        <f t="shared" si="0"/>
        <v>3804.3986438920019</v>
      </c>
      <c r="D42" s="1456">
        <v>1600.8175800000004</v>
      </c>
      <c r="E42" s="1974">
        <v>0</v>
      </c>
      <c r="F42" s="1067">
        <v>128.49784</v>
      </c>
      <c r="G42" s="1067">
        <v>0</v>
      </c>
      <c r="H42" s="1859">
        <v>0</v>
      </c>
      <c r="I42" s="1067">
        <v>30.128</v>
      </c>
      <c r="J42" s="1812">
        <v>2044.9552238920014</v>
      </c>
      <c r="K42" s="911">
        <v>187</v>
      </c>
      <c r="M42" s="1768"/>
    </row>
    <row r="43" spans="1:13" ht="12.75" customHeight="1" x14ac:dyDescent="0.2">
      <c r="A43" s="3" t="s">
        <v>783</v>
      </c>
      <c r="B43" s="1730">
        <v>1130.216351136</v>
      </c>
      <c r="C43" s="1203">
        <f t="shared" si="0"/>
        <v>12443.032530725653</v>
      </c>
      <c r="D43" s="1456">
        <v>4991.2914600000013</v>
      </c>
      <c r="E43" s="1974">
        <v>0</v>
      </c>
      <c r="F43" s="1067">
        <v>240.92666</v>
      </c>
      <c r="G43" s="1067">
        <v>0</v>
      </c>
      <c r="H43" s="1859">
        <v>0</v>
      </c>
      <c r="I43" s="1067">
        <v>53.180999999999997</v>
      </c>
      <c r="J43" s="1812">
        <v>7157.6334107256525</v>
      </c>
      <c r="K43" s="911">
        <v>546</v>
      </c>
      <c r="M43" s="1768"/>
    </row>
    <row r="44" spans="1:13" ht="12.75" customHeight="1" x14ac:dyDescent="0.2">
      <c r="A44" s="3" t="s">
        <v>150</v>
      </c>
      <c r="B44" s="1730">
        <v>1584.4009086512999</v>
      </c>
      <c r="C44" s="1203">
        <f t="shared" si="0"/>
        <v>11280.04193852057</v>
      </c>
      <c r="D44" s="1456">
        <v>5881.8330600000008</v>
      </c>
      <c r="E44" s="1974">
        <v>0</v>
      </c>
      <c r="F44" s="1067">
        <v>420.11088000000018</v>
      </c>
      <c r="G44" s="1067">
        <v>0</v>
      </c>
      <c r="H44" s="1859">
        <v>0</v>
      </c>
      <c r="I44" s="1067">
        <v>157.827</v>
      </c>
      <c r="J44" s="1812">
        <v>4820.2709985205684</v>
      </c>
      <c r="K44" s="911">
        <v>486</v>
      </c>
      <c r="M44" s="1768"/>
    </row>
    <row r="45" spans="1:13" ht="12.75" customHeight="1" x14ac:dyDescent="0.2">
      <c r="A45" s="3" t="s">
        <v>784</v>
      </c>
      <c r="B45" s="1730">
        <v>2241.7970388255999</v>
      </c>
      <c r="C45" s="1203">
        <f t="shared" si="0"/>
        <v>21668.841148610933</v>
      </c>
      <c r="D45" s="1456">
        <v>10678.00668</v>
      </c>
      <c r="E45" s="1974">
        <v>0</v>
      </c>
      <c r="F45" s="1067">
        <v>433.34168</v>
      </c>
      <c r="G45" s="1067">
        <v>0</v>
      </c>
      <c r="H45" s="1859">
        <v>0</v>
      </c>
      <c r="I45" s="1067">
        <v>126.136</v>
      </c>
      <c r="J45" s="1812">
        <v>10431.356788610932</v>
      </c>
      <c r="K45" s="911">
        <v>1036</v>
      </c>
      <c r="M45" s="1768"/>
    </row>
    <row r="46" spans="1:13" ht="12.75" customHeight="1" x14ac:dyDescent="0.2">
      <c r="A46" s="3" t="s">
        <v>785</v>
      </c>
      <c r="B46" s="1730">
        <v>1732.4722786260002</v>
      </c>
      <c r="C46" s="1203">
        <f t="shared" si="0"/>
        <v>15804.956903776296</v>
      </c>
      <c r="D46" s="1456">
        <v>9040.0457999999999</v>
      </c>
      <c r="E46" s="1974">
        <v>0</v>
      </c>
      <c r="F46" s="1067">
        <v>402.34629999999993</v>
      </c>
      <c r="G46" s="1067">
        <v>0</v>
      </c>
      <c r="H46" s="1859">
        <v>0</v>
      </c>
      <c r="I46" s="1067">
        <v>45.433</v>
      </c>
      <c r="J46" s="1812">
        <v>6317.1318037762958</v>
      </c>
      <c r="K46" s="911">
        <v>644</v>
      </c>
      <c r="M46" s="1768"/>
    </row>
    <row r="47" spans="1:13" ht="12.75" customHeight="1" x14ac:dyDescent="0.2">
      <c r="A47" s="3" t="s">
        <v>786</v>
      </c>
      <c r="B47" s="1730">
        <v>772.64503353329997</v>
      </c>
      <c r="C47" s="1203">
        <f t="shared" si="0"/>
        <v>4392.5288892942935</v>
      </c>
      <c r="D47" s="1456">
        <v>2622.6943799999999</v>
      </c>
      <c r="E47" s="1974">
        <v>0</v>
      </c>
      <c r="F47" s="1067">
        <v>155.65395999999998</v>
      </c>
      <c r="G47" s="1067">
        <v>0</v>
      </c>
      <c r="H47" s="1859">
        <v>0</v>
      </c>
      <c r="I47" s="1067">
        <v>10.582000000000001</v>
      </c>
      <c r="J47" s="1812">
        <v>1603.5985492942934</v>
      </c>
      <c r="K47" s="911">
        <v>236</v>
      </c>
      <c r="M47" s="1768"/>
    </row>
    <row r="48" spans="1:13" ht="12.75" customHeight="1" x14ac:dyDescent="0.2">
      <c r="A48" s="3" t="s">
        <v>787</v>
      </c>
      <c r="B48" s="1730">
        <v>2826.8889299366001</v>
      </c>
      <c r="C48" s="1203">
        <f t="shared" si="0"/>
        <v>28817.580548357088</v>
      </c>
      <c r="D48" s="1456">
        <v>14178.972059999996</v>
      </c>
      <c r="E48" s="1974">
        <v>0</v>
      </c>
      <c r="F48" s="1067">
        <v>490.78605000000005</v>
      </c>
      <c r="G48" s="1067">
        <v>0</v>
      </c>
      <c r="H48" s="1859">
        <v>0</v>
      </c>
      <c r="I48" s="1067">
        <v>197.65899999999999</v>
      </c>
      <c r="J48" s="1812">
        <v>13950.163438357093</v>
      </c>
      <c r="K48" s="911">
        <v>1107</v>
      </c>
      <c r="M48" s="1768"/>
    </row>
    <row r="49" spans="1:13" ht="12.75" customHeight="1" x14ac:dyDescent="0.2">
      <c r="A49" s="3" t="s">
        <v>464</v>
      </c>
      <c r="B49" s="1730">
        <v>616.95189172169989</v>
      </c>
      <c r="C49" s="1203">
        <f t="shared" si="0"/>
        <v>3819.1931614188416</v>
      </c>
      <c r="D49" s="1456">
        <v>2238.1594799999993</v>
      </c>
      <c r="E49" s="1974">
        <v>0</v>
      </c>
      <c r="F49" s="1067">
        <v>147.86777000000004</v>
      </c>
      <c r="G49" s="1067">
        <v>0</v>
      </c>
      <c r="H49" s="1859">
        <v>0</v>
      </c>
      <c r="I49" s="1067">
        <v>0.52700000000000002</v>
      </c>
      <c r="J49" s="1812">
        <v>1432.6389114188426</v>
      </c>
      <c r="K49" s="911">
        <v>193</v>
      </c>
      <c r="M49" s="1768"/>
    </row>
    <row r="50" spans="1:13" ht="12.75" customHeight="1" x14ac:dyDescent="0.2">
      <c r="A50" s="3" t="s">
        <v>574</v>
      </c>
      <c r="B50" s="1730">
        <v>16790.057643004999</v>
      </c>
      <c r="C50" s="1203">
        <f t="shared" si="0"/>
        <v>202676.20033407889</v>
      </c>
      <c r="D50" s="1456">
        <v>138565.99938000002</v>
      </c>
      <c r="E50" s="1974">
        <v>0</v>
      </c>
      <c r="F50" s="1067">
        <v>20299.545019999994</v>
      </c>
      <c r="G50" s="1067">
        <v>0</v>
      </c>
      <c r="H50" s="1859">
        <v>0</v>
      </c>
      <c r="I50" s="1067">
        <v>1032.0350000000001</v>
      </c>
      <c r="J50" s="1812">
        <v>42778.620934078877</v>
      </c>
      <c r="K50" s="911">
        <v>5563</v>
      </c>
      <c r="M50" s="1768"/>
    </row>
    <row r="51" spans="1:13" ht="12.75" customHeight="1" x14ac:dyDescent="0.2">
      <c r="A51" s="3" t="s">
        <v>788</v>
      </c>
      <c r="B51" s="1730">
        <v>1701.3725431072999</v>
      </c>
      <c r="C51" s="1203">
        <f t="shared" si="0"/>
        <v>21582.063127534988</v>
      </c>
      <c r="D51" s="1456">
        <v>13509.197220000004</v>
      </c>
      <c r="E51" s="1974">
        <v>0</v>
      </c>
      <c r="F51" s="1067">
        <v>192.77392000000003</v>
      </c>
      <c r="G51" s="1067">
        <v>0</v>
      </c>
      <c r="H51" s="1859">
        <v>0</v>
      </c>
      <c r="I51" s="1067">
        <v>126.995</v>
      </c>
      <c r="J51" s="1812">
        <v>7753.0969875349847</v>
      </c>
      <c r="K51" s="911">
        <v>637</v>
      </c>
      <c r="M51" s="1768"/>
    </row>
    <row r="52" spans="1:13" ht="12.75" customHeight="1" x14ac:dyDescent="0.2">
      <c r="A52" s="3" t="s">
        <v>620</v>
      </c>
      <c r="B52" s="1730">
        <v>1351.9828217510999</v>
      </c>
      <c r="C52" s="1203">
        <f t="shared" si="0"/>
        <v>9754.9922166652668</v>
      </c>
      <c r="D52" s="1456">
        <v>4583.4903599999998</v>
      </c>
      <c r="E52" s="1974">
        <v>0</v>
      </c>
      <c r="F52" s="1067">
        <v>143.67058</v>
      </c>
      <c r="G52" s="1067">
        <v>0</v>
      </c>
      <c r="H52" s="1859">
        <v>0</v>
      </c>
      <c r="I52" s="1067">
        <v>102.84699999999999</v>
      </c>
      <c r="J52" s="1812">
        <v>4924.9842766652673</v>
      </c>
      <c r="K52" s="911">
        <v>444</v>
      </c>
      <c r="M52" s="1768"/>
    </row>
    <row r="53" spans="1:13" ht="12.75" customHeight="1" x14ac:dyDescent="0.2">
      <c r="A53" s="3" t="s">
        <v>467</v>
      </c>
      <c r="B53" s="1730">
        <v>1063.6938692263998</v>
      </c>
      <c r="C53" s="1203">
        <f t="shared" si="0"/>
        <v>9374.7055463961606</v>
      </c>
      <c r="D53" s="1456">
        <v>4752.713459999999</v>
      </c>
      <c r="E53" s="1974">
        <v>0</v>
      </c>
      <c r="F53" s="1067">
        <v>217.18299999999999</v>
      </c>
      <c r="G53" s="1067">
        <v>0</v>
      </c>
      <c r="H53" s="1859">
        <v>0</v>
      </c>
      <c r="I53" s="1067">
        <v>68.852000000000004</v>
      </c>
      <c r="J53" s="1812">
        <v>4335.9570863961617</v>
      </c>
      <c r="K53" s="911">
        <v>374</v>
      </c>
      <c r="M53" s="1768"/>
    </row>
    <row r="54" spans="1:13" ht="12.75" customHeight="1" x14ac:dyDescent="0.2">
      <c r="A54" s="3" t="s">
        <v>575</v>
      </c>
      <c r="B54" s="1730">
        <v>3051.1010987304999</v>
      </c>
      <c r="C54" s="1203">
        <f t="shared" si="0"/>
        <v>19420.166789888022</v>
      </c>
      <c r="D54" s="1456">
        <v>9968.3345400000035</v>
      </c>
      <c r="E54" s="1974">
        <v>0</v>
      </c>
      <c r="F54" s="1067">
        <v>554.21629000000007</v>
      </c>
      <c r="G54" s="1067">
        <v>0</v>
      </c>
      <c r="H54" s="1859">
        <v>0</v>
      </c>
      <c r="I54" s="1067">
        <v>157.11799999999999</v>
      </c>
      <c r="J54" s="1812">
        <v>8740.4979598880182</v>
      </c>
      <c r="K54" s="911">
        <v>1018</v>
      </c>
      <c r="M54" s="1768"/>
    </row>
    <row r="55" spans="1:13" ht="12.75" customHeight="1" x14ac:dyDescent="0.2">
      <c r="A55" s="3" t="s">
        <v>81</v>
      </c>
      <c r="B55" s="1730">
        <v>1076.1037455459002</v>
      </c>
      <c r="C55" s="1203">
        <f t="shared" si="0"/>
        <v>8020.2234467495218</v>
      </c>
      <c r="D55" s="1456">
        <v>3745.50324</v>
      </c>
      <c r="E55" s="1974">
        <v>0</v>
      </c>
      <c r="F55" s="1067">
        <v>236.42294999999999</v>
      </c>
      <c r="G55" s="1067">
        <v>0</v>
      </c>
      <c r="H55" s="1859">
        <v>0</v>
      </c>
      <c r="I55" s="1067">
        <v>15.734</v>
      </c>
      <c r="J55" s="1812">
        <v>4022.5632567495222</v>
      </c>
      <c r="K55" s="911">
        <v>360</v>
      </c>
      <c r="M55" s="1768"/>
    </row>
    <row r="56" spans="1:13" ht="12.75" customHeight="1" x14ac:dyDescent="0.2">
      <c r="A56" s="3" t="s">
        <v>789</v>
      </c>
      <c r="B56" s="1730">
        <v>291.2124527716</v>
      </c>
      <c r="C56" s="1203">
        <f t="shared" si="0"/>
        <v>2340.3231214752473</v>
      </c>
      <c r="D56" s="1456">
        <v>1115.85042</v>
      </c>
      <c r="E56" s="1974">
        <v>0</v>
      </c>
      <c r="F56" s="1067">
        <v>14.778919999999999</v>
      </c>
      <c r="G56" s="1067">
        <v>0</v>
      </c>
      <c r="H56" s="1859">
        <v>0</v>
      </c>
      <c r="I56" s="1067">
        <v>27.498999999999999</v>
      </c>
      <c r="J56" s="1812">
        <v>1182.1947814752473</v>
      </c>
      <c r="K56" s="911">
        <v>143</v>
      </c>
      <c r="M56" s="1768"/>
    </row>
    <row r="57" spans="1:13" ht="12.75" customHeight="1" x14ac:dyDescent="0.2">
      <c r="A57" s="3" t="s">
        <v>790</v>
      </c>
      <c r="B57" s="1730">
        <v>3149.5081421483001</v>
      </c>
      <c r="C57" s="1203">
        <f t="shared" si="0"/>
        <v>24985.195634014497</v>
      </c>
      <c r="D57" s="1456">
        <v>15319.418760000006</v>
      </c>
      <c r="E57" s="1974">
        <v>0</v>
      </c>
      <c r="F57" s="1067">
        <v>1021.4284299999999</v>
      </c>
      <c r="G57" s="1067">
        <v>0</v>
      </c>
      <c r="H57" s="1859">
        <v>0</v>
      </c>
      <c r="I57" s="1067">
        <v>64.25</v>
      </c>
      <c r="J57" s="1812">
        <v>8580.0984440144912</v>
      </c>
      <c r="K57" s="911">
        <v>1100</v>
      </c>
      <c r="M57" s="1768"/>
    </row>
    <row r="58" spans="1:13" ht="12.75" customHeight="1" x14ac:dyDescent="0.2">
      <c r="A58" s="3" t="s">
        <v>83</v>
      </c>
      <c r="B58" s="1730">
        <v>604.00585389410003</v>
      </c>
      <c r="C58" s="1203">
        <f t="shared" si="0"/>
        <v>6732.0904344335795</v>
      </c>
      <c r="D58" s="1456">
        <v>3614.3036999999999</v>
      </c>
      <c r="E58" s="1974">
        <v>0</v>
      </c>
      <c r="F58" s="1067">
        <v>55.599429999999998</v>
      </c>
      <c r="G58" s="1067">
        <v>0</v>
      </c>
      <c r="H58" s="1859">
        <v>0</v>
      </c>
      <c r="I58" s="1067">
        <v>0.17799999999999999</v>
      </c>
      <c r="J58" s="1812">
        <v>3062.009304433579</v>
      </c>
      <c r="K58" s="911">
        <v>224</v>
      </c>
      <c r="M58" s="1768"/>
    </row>
    <row r="59" spans="1:13" ht="12.75" customHeight="1" x14ac:dyDescent="0.2">
      <c r="A59" s="3" t="s">
        <v>84</v>
      </c>
      <c r="B59" s="1730">
        <v>49508.774450420002</v>
      </c>
      <c r="C59" s="1203">
        <f t="shared" si="0"/>
        <v>421941.79603940295</v>
      </c>
      <c r="D59" s="1456">
        <v>158739.37169999999</v>
      </c>
      <c r="E59" s="1974">
        <v>3446.4376299999999</v>
      </c>
      <c r="F59" s="1067">
        <v>26348.087689999989</v>
      </c>
      <c r="G59" s="1067">
        <v>0</v>
      </c>
      <c r="H59" s="1859">
        <v>42510.224740000005</v>
      </c>
      <c r="I59" s="1067">
        <v>4547.8770000000004</v>
      </c>
      <c r="J59" s="1812">
        <v>186349.79727940296</v>
      </c>
      <c r="K59" s="911">
        <v>15925</v>
      </c>
      <c r="M59" s="1768"/>
    </row>
    <row r="60" spans="1:13" ht="12.75" customHeight="1" x14ac:dyDescent="0.2">
      <c r="A60" s="3" t="s">
        <v>791</v>
      </c>
      <c r="B60" s="1730">
        <v>3356.361699478</v>
      </c>
      <c r="C60" s="1203">
        <f t="shared" si="0"/>
        <v>33040.204771305638</v>
      </c>
      <c r="D60" s="1456">
        <v>12798.99366</v>
      </c>
      <c r="E60" s="1974">
        <v>120.04881</v>
      </c>
      <c r="F60" s="1067">
        <v>1435.3924200000001</v>
      </c>
      <c r="G60" s="1067">
        <v>0</v>
      </c>
      <c r="H60" s="1859">
        <v>1151.77727</v>
      </c>
      <c r="I60" s="1067">
        <v>254.958</v>
      </c>
      <c r="J60" s="1812">
        <v>17279.034611305633</v>
      </c>
      <c r="K60" s="911">
        <v>1272</v>
      </c>
      <c r="M60" s="1768"/>
    </row>
    <row r="61" spans="1:13" ht="12.75" customHeight="1" x14ac:dyDescent="0.2">
      <c r="A61" s="3" t="s">
        <v>156</v>
      </c>
      <c r="B61" s="1730">
        <v>1438.0948904971001</v>
      </c>
      <c r="C61" s="1203">
        <f t="shared" si="0"/>
        <v>19803.87125638382</v>
      </c>
      <c r="D61" s="1456">
        <v>10743.978239999997</v>
      </c>
      <c r="E61" s="1974">
        <v>0</v>
      </c>
      <c r="F61" s="1067">
        <v>283.66874000000007</v>
      </c>
      <c r="G61" s="1067">
        <v>0</v>
      </c>
      <c r="H61" s="1859">
        <v>0</v>
      </c>
      <c r="I61" s="1067">
        <v>54.898000000000003</v>
      </c>
      <c r="J61" s="1812">
        <v>8721.3262763838229</v>
      </c>
      <c r="K61" s="911">
        <v>678</v>
      </c>
      <c r="M61" s="1768"/>
    </row>
    <row r="62" spans="1:13" ht="12.75" customHeight="1" x14ac:dyDescent="0.2">
      <c r="A62" s="3" t="s">
        <v>792</v>
      </c>
      <c r="B62" s="1730">
        <v>10572.237897776</v>
      </c>
      <c r="C62" s="1203">
        <f t="shared" si="0"/>
        <v>70963.334533878544</v>
      </c>
      <c r="D62" s="1456">
        <v>26847.931019999993</v>
      </c>
      <c r="E62" s="1974">
        <v>0</v>
      </c>
      <c r="F62" s="1067">
        <v>3751.5535700000005</v>
      </c>
      <c r="G62" s="1067">
        <v>0</v>
      </c>
      <c r="H62" s="1859">
        <v>0</v>
      </c>
      <c r="I62" s="1067">
        <v>766.93</v>
      </c>
      <c r="J62" s="1812">
        <v>39596.919943878544</v>
      </c>
      <c r="K62" s="911">
        <v>3195</v>
      </c>
      <c r="M62" s="1768"/>
    </row>
    <row r="63" spans="1:13" ht="12.75" customHeight="1" x14ac:dyDescent="0.2">
      <c r="A63" s="3" t="s">
        <v>793</v>
      </c>
      <c r="B63" s="1730">
        <v>733.62231399060011</v>
      </c>
      <c r="C63" s="1203">
        <f t="shared" si="0"/>
        <v>7964.3765484535761</v>
      </c>
      <c r="D63" s="1456">
        <v>4518.1634399999994</v>
      </c>
      <c r="E63" s="1974">
        <v>0</v>
      </c>
      <c r="F63" s="1067">
        <v>91.253719999999987</v>
      </c>
      <c r="G63" s="1067">
        <v>0</v>
      </c>
      <c r="H63" s="1859">
        <v>0</v>
      </c>
      <c r="I63" s="1067">
        <v>35.238999999999997</v>
      </c>
      <c r="J63" s="1812">
        <v>3319.7203884535775</v>
      </c>
      <c r="K63" s="911">
        <v>348</v>
      </c>
      <c r="M63" s="1768"/>
    </row>
    <row r="64" spans="1:13" ht="12.75" customHeight="1" x14ac:dyDescent="0.2">
      <c r="A64" s="3" t="s">
        <v>582</v>
      </c>
      <c r="B64" s="1730">
        <v>1616.9949443608002</v>
      </c>
      <c r="C64" s="1203">
        <f t="shared" si="0"/>
        <v>13844.221338532581</v>
      </c>
      <c r="D64" s="1456">
        <v>7360.6667999999991</v>
      </c>
      <c r="E64" s="1974">
        <v>0</v>
      </c>
      <c r="F64" s="1067">
        <v>412.27618999999993</v>
      </c>
      <c r="G64" s="1067">
        <v>0</v>
      </c>
      <c r="H64" s="1859">
        <v>0</v>
      </c>
      <c r="I64" s="1067">
        <v>39.877000000000002</v>
      </c>
      <c r="J64" s="1812">
        <v>6031.4013485325822</v>
      </c>
      <c r="K64" s="911">
        <v>551</v>
      </c>
      <c r="M64" s="1768"/>
    </row>
    <row r="65" spans="1:13" ht="12.75" customHeight="1" x14ac:dyDescent="0.2">
      <c r="A65" s="3" t="s">
        <v>794</v>
      </c>
      <c r="B65" s="1730">
        <v>1094.0213113395</v>
      </c>
      <c r="C65" s="1203">
        <f t="shared" si="0"/>
        <v>8118.3474340155481</v>
      </c>
      <c r="D65" s="1456">
        <v>5009.8432199999988</v>
      </c>
      <c r="E65" s="1974">
        <v>0</v>
      </c>
      <c r="F65" s="1067">
        <v>348.44437000000011</v>
      </c>
      <c r="G65" s="1067">
        <v>0</v>
      </c>
      <c r="H65" s="1859">
        <v>0</v>
      </c>
      <c r="I65" s="1067">
        <v>31.965</v>
      </c>
      <c r="J65" s="1812">
        <v>2728.0948440155485</v>
      </c>
      <c r="K65" s="911">
        <v>347</v>
      </c>
      <c r="M65" s="1768"/>
    </row>
    <row r="66" spans="1:13" ht="12.75" customHeight="1" x14ac:dyDescent="0.2">
      <c r="A66" s="3" t="s">
        <v>795</v>
      </c>
      <c r="B66" s="1730">
        <v>3949.1443989528998</v>
      </c>
      <c r="C66" s="1203">
        <f t="shared" si="0"/>
        <v>37829.634661062999</v>
      </c>
      <c r="D66" s="1456">
        <v>18637.551180000002</v>
      </c>
      <c r="E66" s="1974">
        <v>0</v>
      </c>
      <c r="F66" s="1067">
        <v>1030.2428199999999</v>
      </c>
      <c r="G66" s="1067">
        <v>0</v>
      </c>
      <c r="H66" s="1859">
        <v>0</v>
      </c>
      <c r="I66" s="1067">
        <v>132.291</v>
      </c>
      <c r="J66" s="1812">
        <v>18029.549661062993</v>
      </c>
      <c r="K66" s="911">
        <v>1523</v>
      </c>
      <c r="M66" s="1768"/>
    </row>
    <row r="67" spans="1:13" ht="12.75" customHeight="1" x14ac:dyDescent="0.2">
      <c r="A67" s="3" t="s">
        <v>87</v>
      </c>
      <c r="B67" s="1730">
        <v>849.15583019730013</v>
      </c>
      <c r="C67" s="1203">
        <f t="shared" si="0"/>
        <v>12527.680209228416</v>
      </c>
      <c r="D67" s="1456">
        <v>6175.8092999999999</v>
      </c>
      <c r="E67" s="1974">
        <v>0</v>
      </c>
      <c r="F67" s="1067">
        <v>172.28169999999997</v>
      </c>
      <c r="G67" s="1067">
        <v>0</v>
      </c>
      <c r="H67" s="1859">
        <v>0</v>
      </c>
      <c r="I67" s="1067">
        <v>49.905999999999999</v>
      </c>
      <c r="J67" s="1812">
        <v>6129.6832092284176</v>
      </c>
      <c r="K67" s="911">
        <v>432</v>
      </c>
      <c r="M67" s="1768"/>
    </row>
    <row r="68" spans="1:13" ht="12.75" customHeight="1" x14ac:dyDescent="0.2">
      <c r="A68" s="3" t="s">
        <v>88</v>
      </c>
      <c r="B68" s="1730">
        <v>390.53220780049998</v>
      </c>
      <c r="C68" s="1203">
        <f t="shared" si="0"/>
        <v>4536.6158871673779</v>
      </c>
      <c r="D68" s="1456">
        <v>2373.27378</v>
      </c>
      <c r="E68" s="1974">
        <v>0</v>
      </c>
      <c r="F68" s="1067">
        <v>53.598320000000008</v>
      </c>
      <c r="G68" s="1067">
        <v>0</v>
      </c>
      <c r="H68" s="1859">
        <v>0</v>
      </c>
      <c r="I68" s="1067">
        <v>0.06</v>
      </c>
      <c r="J68" s="1812">
        <v>2109.6837871673774</v>
      </c>
      <c r="K68" s="911">
        <v>178</v>
      </c>
      <c r="M68" s="1768"/>
    </row>
    <row r="69" spans="1:13" ht="12.75" customHeight="1" x14ac:dyDescent="0.2">
      <c r="A69" s="3" t="s">
        <v>796</v>
      </c>
      <c r="B69" s="1730">
        <v>388.98140481190001</v>
      </c>
      <c r="C69" s="1203">
        <f t="shared" ref="C69:C123" si="1">SUM(D69:J69)</f>
        <v>4557.9410676131147</v>
      </c>
      <c r="D69" s="1456">
        <v>2670.3487799999994</v>
      </c>
      <c r="E69" s="1974">
        <v>0</v>
      </c>
      <c r="F69" s="1067">
        <v>58.975029999999975</v>
      </c>
      <c r="G69" s="1067">
        <v>0</v>
      </c>
      <c r="H69" s="1859">
        <v>0</v>
      </c>
      <c r="I69" s="1067">
        <v>11.760999999999999</v>
      </c>
      <c r="J69" s="1812">
        <v>1816.8562576131151</v>
      </c>
      <c r="K69" s="911">
        <v>193</v>
      </c>
      <c r="M69" s="1768"/>
    </row>
    <row r="70" spans="1:13" ht="12.75" customHeight="1" x14ac:dyDescent="0.2">
      <c r="A70" s="3" t="s">
        <v>797</v>
      </c>
      <c r="B70" s="1730">
        <v>1141.3810955264</v>
      </c>
      <c r="C70" s="1203">
        <f t="shared" si="1"/>
        <v>13594.655656194793</v>
      </c>
      <c r="D70" s="1456">
        <v>8088.6581399999986</v>
      </c>
      <c r="E70" s="1974">
        <v>0</v>
      </c>
      <c r="F70" s="1067">
        <v>256.55723999999998</v>
      </c>
      <c r="G70" s="1067">
        <v>0</v>
      </c>
      <c r="H70" s="1859">
        <v>0</v>
      </c>
      <c r="I70" s="1067">
        <v>74.596999999999994</v>
      </c>
      <c r="J70" s="1812">
        <v>5174.8432761947952</v>
      </c>
      <c r="K70" s="911">
        <v>464</v>
      </c>
      <c r="M70" s="1768"/>
    </row>
    <row r="71" spans="1:13" ht="12.75" customHeight="1" x14ac:dyDescent="0.2">
      <c r="A71" s="3" t="s">
        <v>546</v>
      </c>
      <c r="B71" s="1730">
        <v>833.0897779508</v>
      </c>
      <c r="C71" s="1203">
        <f t="shared" si="1"/>
        <v>7597.8793058847532</v>
      </c>
      <c r="D71" s="1456">
        <v>3730.8437999999996</v>
      </c>
      <c r="E71" s="1974">
        <v>0</v>
      </c>
      <c r="F71" s="1067">
        <v>144.39032000000003</v>
      </c>
      <c r="G71" s="1067">
        <v>0</v>
      </c>
      <c r="H71" s="1859">
        <v>0</v>
      </c>
      <c r="I71" s="1067">
        <v>55.601999999999997</v>
      </c>
      <c r="J71" s="1812">
        <v>3667.0431858847533</v>
      </c>
      <c r="K71" s="911">
        <v>272</v>
      </c>
      <c r="M71" s="1768"/>
    </row>
    <row r="72" spans="1:13" ht="12.75" customHeight="1" x14ac:dyDescent="0.2">
      <c r="A72" s="3" t="s">
        <v>158</v>
      </c>
      <c r="B72" s="1730">
        <v>1440.9893433080999</v>
      </c>
      <c r="C72" s="1203">
        <f t="shared" si="1"/>
        <v>15971.739567323755</v>
      </c>
      <c r="D72" s="1456">
        <v>8144.7683399999978</v>
      </c>
      <c r="E72" s="1974">
        <v>0</v>
      </c>
      <c r="F72" s="1067">
        <v>326.60676000000007</v>
      </c>
      <c r="G72" s="1067">
        <v>0</v>
      </c>
      <c r="H72" s="1859">
        <v>0</v>
      </c>
      <c r="I72" s="1067">
        <v>86.278999999999996</v>
      </c>
      <c r="J72" s="1812">
        <v>7414.0854673237563</v>
      </c>
      <c r="K72" s="911">
        <v>663</v>
      </c>
      <c r="M72" s="1768"/>
    </row>
    <row r="73" spans="1:13" ht="12.75" customHeight="1" x14ac:dyDescent="0.2">
      <c r="A73" s="3" t="s">
        <v>584</v>
      </c>
      <c r="B73" s="1730">
        <v>657.9422335905</v>
      </c>
      <c r="C73" s="1203">
        <f t="shared" si="1"/>
        <v>5464.520376694556</v>
      </c>
      <c r="D73" s="1456">
        <v>2950.710059999999</v>
      </c>
      <c r="E73" s="1974">
        <v>0</v>
      </c>
      <c r="F73" s="1067">
        <v>189.85228000000001</v>
      </c>
      <c r="G73" s="1067">
        <v>0</v>
      </c>
      <c r="H73" s="1859">
        <v>0</v>
      </c>
      <c r="I73" s="1067">
        <v>20.788</v>
      </c>
      <c r="J73" s="1812">
        <v>2303.1700366945574</v>
      </c>
      <c r="K73" s="911">
        <v>259</v>
      </c>
      <c r="M73" s="1768"/>
    </row>
    <row r="74" spans="1:13" ht="12.75" customHeight="1" x14ac:dyDescent="0.2">
      <c r="A74" s="3" t="s">
        <v>160</v>
      </c>
      <c r="B74" s="1730">
        <v>1846.2633099304999</v>
      </c>
      <c r="C74" s="1203">
        <f t="shared" si="1"/>
        <v>14239.113633000314</v>
      </c>
      <c r="D74" s="1456">
        <v>8030.1794999999993</v>
      </c>
      <c r="E74" s="1974">
        <v>0</v>
      </c>
      <c r="F74" s="1067">
        <v>516.40762999999993</v>
      </c>
      <c r="G74" s="1067">
        <v>0</v>
      </c>
      <c r="H74" s="1859">
        <v>0</v>
      </c>
      <c r="I74" s="1067">
        <v>41.636000000000003</v>
      </c>
      <c r="J74" s="1812">
        <v>5650.8905030003143</v>
      </c>
      <c r="K74" s="911">
        <v>510</v>
      </c>
      <c r="M74" s="1768"/>
    </row>
    <row r="75" spans="1:13" ht="12.75" customHeight="1" x14ac:dyDescent="0.2">
      <c r="A75" s="3" t="s">
        <v>674</v>
      </c>
      <c r="B75" s="1730">
        <v>758.74080849120003</v>
      </c>
      <c r="C75" s="1203">
        <f t="shared" si="1"/>
        <v>8283.5865341009994</v>
      </c>
      <c r="D75" s="1456">
        <v>3613.6631399999992</v>
      </c>
      <c r="E75" s="1974">
        <v>0</v>
      </c>
      <c r="F75" s="1067">
        <v>107.32370999999998</v>
      </c>
      <c r="G75" s="1067">
        <v>0</v>
      </c>
      <c r="H75" s="1859">
        <v>0</v>
      </c>
      <c r="I75" s="1067">
        <v>63.28</v>
      </c>
      <c r="J75" s="1812">
        <v>4499.3196841009994</v>
      </c>
      <c r="K75" s="911">
        <v>265</v>
      </c>
      <c r="M75" s="1768"/>
    </row>
    <row r="76" spans="1:13" ht="12.75" customHeight="1" x14ac:dyDescent="0.2">
      <c r="A76" s="3" t="s">
        <v>2091</v>
      </c>
      <c r="B76" s="1730">
        <v>4914.6497522970003</v>
      </c>
      <c r="C76" s="1203">
        <f t="shared" si="1"/>
        <v>40396.81824972904</v>
      </c>
      <c r="D76" s="1456">
        <v>20475.778860000002</v>
      </c>
      <c r="E76" s="1974">
        <v>0</v>
      </c>
      <c r="F76" s="1067">
        <v>1306.5997000000002</v>
      </c>
      <c r="G76" s="1067">
        <v>0</v>
      </c>
      <c r="H76" s="1859">
        <v>0</v>
      </c>
      <c r="I76" s="1067">
        <v>216.126</v>
      </c>
      <c r="J76" s="1812">
        <v>18398.313689729035</v>
      </c>
      <c r="K76" s="911">
        <v>1907</v>
      </c>
      <c r="M76" s="1768"/>
    </row>
    <row r="77" spans="1:13" ht="12.75" customHeight="1" x14ac:dyDescent="0.2">
      <c r="A77" s="3" t="s">
        <v>2092</v>
      </c>
      <c r="B77" s="1730">
        <v>1033.1635379889999</v>
      </c>
      <c r="C77" s="1203">
        <f t="shared" si="1"/>
        <v>14434.5578276536</v>
      </c>
      <c r="D77" s="1456">
        <v>7590.043380000001</v>
      </c>
      <c r="E77" s="1974">
        <v>0</v>
      </c>
      <c r="F77" s="1067">
        <v>356.44493000000011</v>
      </c>
      <c r="G77" s="1067">
        <v>0</v>
      </c>
      <c r="H77" s="1859">
        <v>0</v>
      </c>
      <c r="I77" s="1067">
        <v>23.402999999999999</v>
      </c>
      <c r="J77" s="1812">
        <v>6464.6665176535998</v>
      </c>
      <c r="K77" s="911">
        <v>521</v>
      </c>
      <c r="M77" s="1768"/>
    </row>
    <row r="78" spans="1:13" ht="12.75" customHeight="1" x14ac:dyDescent="0.2">
      <c r="A78" s="3" t="s">
        <v>587</v>
      </c>
      <c r="B78" s="1730">
        <v>532.56077820890005</v>
      </c>
      <c r="C78" s="1203">
        <f t="shared" si="1"/>
        <v>4936.7435288632332</v>
      </c>
      <c r="D78" s="1456">
        <v>2892.4680600000002</v>
      </c>
      <c r="E78" s="1974">
        <v>0</v>
      </c>
      <c r="F78" s="1067">
        <v>114.82860000000004</v>
      </c>
      <c r="G78" s="1067">
        <v>0</v>
      </c>
      <c r="H78" s="1859">
        <v>0</v>
      </c>
      <c r="I78" s="1067">
        <v>141.78800000000001</v>
      </c>
      <c r="J78" s="1812">
        <v>1787.6588688632335</v>
      </c>
      <c r="K78" s="911">
        <v>180</v>
      </c>
      <c r="M78" s="1768"/>
    </row>
    <row r="79" spans="1:13" ht="12.75" customHeight="1" x14ac:dyDescent="0.2">
      <c r="A79" s="3" t="s">
        <v>92</v>
      </c>
      <c r="B79" s="1730">
        <v>5657.1789665419992</v>
      </c>
      <c r="C79" s="1203">
        <f t="shared" si="1"/>
        <v>56385.26879409136</v>
      </c>
      <c r="D79" s="1456">
        <v>27446.061059999996</v>
      </c>
      <c r="E79" s="1974">
        <v>0</v>
      </c>
      <c r="F79" s="1067">
        <v>4591.9411999999984</v>
      </c>
      <c r="G79" s="1067">
        <v>0</v>
      </c>
      <c r="H79" s="1859">
        <v>0</v>
      </c>
      <c r="I79" s="1067">
        <v>452.09800000000001</v>
      </c>
      <c r="J79" s="1812">
        <v>23895.168534091368</v>
      </c>
      <c r="K79" s="911">
        <v>2257</v>
      </c>
      <c r="M79" s="1768"/>
    </row>
    <row r="80" spans="1:13" ht="12.75" customHeight="1" x14ac:dyDescent="0.2">
      <c r="A80" s="3" t="s">
        <v>798</v>
      </c>
      <c r="B80" s="1730">
        <v>325.47214305450001</v>
      </c>
      <c r="C80" s="1203">
        <f t="shared" si="1"/>
        <v>5522.5130539285001</v>
      </c>
      <c r="D80" s="1456">
        <v>3033.4443000000001</v>
      </c>
      <c r="E80" s="1974">
        <v>0</v>
      </c>
      <c r="F80" s="1067">
        <v>110.09596999999999</v>
      </c>
      <c r="G80" s="1067">
        <v>0</v>
      </c>
      <c r="H80" s="1859">
        <v>0</v>
      </c>
      <c r="I80" s="1067">
        <v>6.4340000000000002</v>
      </c>
      <c r="J80" s="1812">
        <v>2372.5387839285004</v>
      </c>
      <c r="K80" s="911">
        <v>214</v>
      </c>
      <c r="M80" s="1768"/>
    </row>
    <row r="81" spans="1:13" ht="12.75" customHeight="1" x14ac:dyDescent="0.2">
      <c r="A81" s="3" t="s">
        <v>94</v>
      </c>
      <c r="B81" s="1730">
        <v>1028.5462483924</v>
      </c>
      <c r="C81" s="1203">
        <f t="shared" si="1"/>
        <v>8325.1590675841853</v>
      </c>
      <c r="D81" s="1456">
        <v>4437.2427600000019</v>
      </c>
      <c r="E81" s="1974">
        <v>0</v>
      </c>
      <c r="F81" s="1067">
        <v>191.57887999999991</v>
      </c>
      <c r="G81" s="1067">
        <v>0</v>
      </c>
      <c r="H81" s="1859">
        <v>545.99209999999994</v>
      </c>
      <c r="I81" s="1067">
        <v>45.216000000000001</v>
      </c>
      <c r="J81" s="1812">
        <v>3105.129327584184</v>
      </c>
      <c r="K81" s="911">
        <v>320</v>
      </c>
      <c r="M81" s="1768"/>
    </row>
    <row r="82" spans="1:13" ht="12.75" customHeight="1" x14ac:dyDescent="0.2">
      <c r="A82" s="3" t="s">
        <v>95</v>
      </c>
      <c r="B82" s="1730">
        <v>2383.8406291162</v>
      </c>
      <c r="C82" s="1203">
        <f t="shared" si="1"/>
        <v>19042.770011817411</v>
      </c>
      <c r="D82" s="1456">
        <v>10730.521380000002</v>
      </c>
      <c r="E82" s="1974">
        <v>0</v>
      </c>
      <c r="F82" s="1067">
        <v>377.7150899999998</v>
      </c>
      <c r="G82" s="1067">
        <v>0</v>
      </c>
      <c r="H82" s="1859">
        <v>0</v>
      </c>
      <c r="I82" s="1067">
        <v>284.334</v>
      </c>
      <c r="J82" s="1812">
        <v>7650.1995418174092</v>
      </c>
      <c r="K82" s="911">
        <v>958</v>
      </c>
      <c r="M82" s="1768"/>
    </row>
    <row r="83" spans="1:13" ht="12.75" customHeight="1" x14ac:dyDescent="0.2">
      <c r="A83" s="3" t="s">
        <v>392</v>
      </c>
      <c r="B83" s="1730">
        <v>431.30574410769998</v>
      </c>
      <c r="C83" s="1203">
        <f t="shared" si="1"/>
        <v>5897.1673764959287</v>
      </c>
      <c r="D83" s="1456">
        <v>2606.8864199999989</v>
      </c>
      <c r="E83" s="1974">
        <v>0</v>
      </c>
      <c r="F83" s="1067">
        <v>41.509209999999982</v>
      </c>
      <c r="G83" s="1067">
        <v>0</v>
      </c>
      <c r="H83" s="1859">
        <v>0</v>
      </c>
      <c r="I83" s="1067">
        <v>10.316000000000001</v>
      </c>
      <c r="J83" s="1812">
        <v>3238.4557464959303</v>
      </c>
      <c r="K83" s="911">
        <v>212</v>
      </c>
      <c r="M83" s="1768"/>
    </row>
    <row r="84" spans="1:13" ht="12.75" customHeight="1" x14ac:dyDescent="0.2">
      <c r="A84" s="3" t="s">
        <v>589</v>
      </c>
      <c r="B84" s="1730">
        <v>1136.0020422840998</v>
      </c>
      <c r="C84" s="1203">
        <f t="shared" si="1"/>
        <v>8169.9303381910913</v>
      </c>
      <c r="D84" s="1456">
        <v>3865.9366800000012</v>
      </c>
      <c r="E84" s="1974">
        <v>0</v>
      </c>
      <c r="F84" s="1067">
        <v>304.50046000000009</v>
      </c>
      <c r="G84" s="1067">
        <v>0</v>
      </c>
      <c r="H84" s="1859">
        <v>0</v>
      </c>
      <c r="I84" s="1067">
        <v>34.609000000000002</v>
      </c>
      <c r="J84" s="1812">
        <v>3964.88419819109</v>
      </c>
      <c r="K84" s="911">
        <v>384</v>
      </c>
      <c r="M84" s="1768"/>
    </row>
    <row r="85" spans="1:13" ht="12.75" customHeight="1" x14ac:dyDescent="0.2">
      <c r="A85" s="3" t="s">
        <v>728</v>
      </c>
      <c r="B85" s="1730">
        <v>3593.3040402755005</v>
      </c>
      <c r="C85" s="1203">
        <f t="shared" si="1"/>
        <v>25754.065696850084</v>
      </c>
      <c r="D85" s="1456">
        <v>13824.273180000004</v>
      </c>
      <c r="E85" s="1974">
        <v>0</v>
      </c>
      <c r="F85" s="1067">
        <v>1753.6872499999999</v>
      </c>
      <c r="G85" s="1067">
        <v>0</v>
      </c>
      <c r="H85" s="1859">
        <v>0</v>
      </c>
      <c r="I85" s="1067">
        <v>97.819000000000003</v>
      </c>
      <c r="J85" s="1812">
        <v>10078.286266850084</v>
      </c>
      <c r="K85" s="911">
        <v>1256</v>
      </c>
      <c r="M85" s="1768"/>
    </row>
    <row r="86" spans="1:13" ht="12.75" customHeight="1" x14ac:dyDescent="0.2">
      <c r="A86" s="3" t="s">
        <v>799</v>
      </c>
      <c r="B86" s="1730">
        <v>381.0899575633</v>
      </c>
      <c r="C86" s="1203">
        <f t="shared" si="1"/>
        <v>4762.1279339748853</v>
      </c>
      <c r="D86" s="1456">
        <v>2177.6653200000005</v>
      </c>
      <c r="E86" s="1974">
        <v>0</v>
      </c>
      <c r="F86" s="1067">
        <v>70.947739999999996</v>
      </c>
      <c r="G86" s="1067">
        <v>0</v>
      </c>
      <c r="H86" s="1859">
        <v>0</v>
      </c>
      <c r="I86" s="1067">
        <v>0.182</v>
      </c>
      <c r="J86" s="1812">
        <v>2513.3328739748849</v>
      </c>
      <c r="K86" s="911">
        <v>164</v>
      </c>
      <c r="M86" s="1768"/>
    </row>
    <row r="87" spans="1:13" ht="12.75" customHeight="1" x14ac:dyDescent="0.2">
      <c r="A87" s="3" t="s">
        <v>592</v>
      </c>
      <c r="B87" s="1730">
        <v>1568.4757534209002</v>
      </c>
      <c r="C87" s="1203">
        <f t="shared" si="1"/>
        <v>13196.522809390139</v>
      </c>
      <c r="D87" s="1456">
        <v>6067.7668199999989</v>
      </c>
      <c r="E87" s="1974">
        <v>0</v>
      </c>
      <c r="F87" s="1067">
        <v>471.0669200000001</v>
      </c>
      <c r="G87" s="1067">
        <v>0</v>
      </c>
      <c r="H87" s="1859">
        <v>0</v>
      </c>
      <c r="I87" s="1067">
        <v>94.986000000000004</v>
      </c>
      <c r="J87" s="1812">
        <v>6562.7030693901388</v>
      </c>
      <c r="K87" s="911">
        <v>534</v>
      </c>
    </row>
    <row r="88" spans="1:13" ht="12.75" customHeight="1" x14ac:dyDescent="0.2">
      <c r="A88" s="3" t="s">
        <v>800</v>
      </c>
      <c r="B88" s="1730">
        <v>623.64134305969992</v>
      </c>
      <c r="C88" s="1203">
        <f t="shared" si="1"/>
        <v>4017.6232740105447</v>
      </c>
      <c r="D88" s="1456">
        <v>2454.6279599999998</v>
      </c>
      <c r="E88" s="1974">
        <v>0</v>
      </c>
      <c r="F88" s="1067">
        <v>111.96516000000007</v>
      </c>
      <c r="G88" s="1067">
        <v>0</v>
      </c>
      <c r="H88" s="1859">
        <v>0</v>
      </c>
      <c r="I88" s="1067">
        <v>0.29899999999999999</v>
      </c>
      <c r="J88" s="1812">
        <v>1450.7311540105447</v>
      </c>
      <c r="K88" s="911">
        <v>169</v>
      </c>
    </row>
    <row r="89" spans="1:13" ht="12.75" customHeight="1" x14ac:dyDescent="0.2">
      <c r="A89" s="3" t="s">
        <v>97</v>
      </c>
      <c r="B89" s="1730">
        <v>646.33718599469989</v>
      </c>
      <c r="C89" s="1203">
        <f t="shared" si="1"/>
        <v>4353.7081560880406</v>
      </c>
      <c r="D89" s="1456">
        <v>3049.1257799999994</v>
      </c>
      <c r="E89" s="1974">
        <v>0</v>
      </c>
      <c r="F89" s="1067">
        <v>110.26960000000003</v>
      </c>
      <c r="G89" s="1067">
        <v>0</v>
      </c>
      <c r="H89" s="1859">
        <v>0</v>
      </c>
      <c r="I89" s="1067">
        <v>41.22</v>
      </c>
      <c r="J89" s="1812">
        <v>1153.0927760880411</v>
      </c>
      <c r="K89" s="911">
        <v>162</v>
      </c>
    </row>
    <row r="90" spans="1:13" ht="12.75" customHeight="1" x14ac:dyDescent="0.2">
      <c r="A90" s="3" t="s">
        <v>98</v>
      </c>
      <c r="B90" s="1730">
        <v>1673.0974708567999</v>
      </c>
      <c r="C90" s="1203">
        <f t="shared" si="1"/>
        <v>17535.131192607325</v>
      </c>
      <c r="D90" s="1456">
        <v>7281.594360000001</v>
      </c>
      <c r="E90" s="1974">
        <v>0</v>
      </c>
      <c r="F90" s="1067">
        <v>655.80924000000027</v>
      </c>
      <c r="G90" s="1067">
        <v>0</v>
      </c>
      <c r="H90" s="1859">
        <v>0</v>
      </c>
      <c r="I90" s="1067">
        <v>526.31700000000001</v>
      </c>
      <c r="J90" s="1812">
        <v>9071.4105926073225</v>
      </c>
      <c r="K90" s="911">
        <v>736</v>
      </c>
    </row>
    <row r="91" spans="1:13" ht="12.75" customHeight="1" x14ac:dyDescent="0.2">
      <c r="A91" s="3" t="s">
        <v>99</v>
      </c>
      <c r="B91" s="1730">
        <v>555.74342762139997</v>
      </c>
      <c r="C91" s="1203">
        <f t="shared" si="1"/>
        <v>5806.8501210234335</v>
      </c>
      <c r="D91" s="1456">
        <v>3091.2650399999998</v>
      </c>
      <c r="E91" s="1974">
        <v>0</v>
      </c>
      <c r="F91" s="1067">
        <v>89.399079999999984</v>
      </c>
      <c r="G91" s="1067">
        <v>0</v>
      </c>
      <c r="H91" s="1859">
        <v>0</v>
      </c>
      <c r="I91" s="1067">
        <v>4.1440000000000001</v>
      </c>
      <c r="J91" s="1812">
        <v>2622.0420010234343</v>
      </c>
      <c r="K91" s="911">
        <v>203</v>
      </c>
    </row>
    <row r="92" spans="1:13" ht="12.75" customHeight="1" x14ac:dyDescent="0.2">
      <c r="A92" s="3" t="s">
        <v>801</v>
      </c>
      <c r="B92" s="1730">
        <v>1971.0970189731001</v>
      </c>
      <c r="C92" s="1203">
        <f t="shared" si="1"/>
        <v>13410.115189244638</v>
      </c>
      <c r="D92" s="1456">
        <v>8828.5100399999992</v>
      </c>
      <c r="E92" s="1974">
        <v>0</v>
      </c>
      <c r="F92" s="1067">
        <v>481.77087</v>
      </c>
      <c r="G92" s="1067">
        <v>0</v>
      </c>
      <c r="H92" s="1859">
        <v>0</v>
      </c>
      <c r="I92" s="1067">
        <v>77.832999999999998</v>
      </c>
      <c r="J92" s="1812">
        <v>4022.0012792446378</v>
      </c>
      <c r="K92" s="911">
        <v>521</v>
      </c>
    </row>
    <row r="93" spans="1:13" ht="12.75" customHeight="1" x14ac:dyDescent="0.2">
      <c r="A93" s="3" t="s">
        <v>802</v>
      </c>
      <c r="B93" s="1730">
        <v>3361.8631728292003</v>
      </c>
      <c r="C93" s="1203">
        <f t="shared" si="1"/>
        <v>21857.921283432959</v>
      </c>
      <c r="D93" s="1456">
        <v>11290.602359999997</v>
      </c>
      <c r="E93" s="1974">
        <v>0</v>
      </c>
      <c r="F93" s="1067">
        <v>1224.2884099999999</v>
      </c>
      <c r="G93" s="1067">
        <v>0</v>
      </c>
      <c r="H93" s="1859">
        <v>0</v>
      </c>
      <c r="I93" s="1067">
        <v>414.90800000000002</v>
      </c>
      <c r="J93" s="1812">
        <v>8928.1225134329634</v>
      </c>
      <c r="K93" s="911">
        <v>994</v>
      </c>
    </row>
    <row r="94" spans="1:13" ht="12.75" customHeight="1" x14ac:dyDescent="0.2">
      <c r="A94" s="3" t="s">
        <v>803</v>
      </c>
      <c r="B94" s="1730">
        <v>395.79804441709996</v>
      </c>
      <c r="C94" s="1203">
        <f t="shared" si="1"/>
        <v>4596.6605929032648</v>
      </c>
      <c r="D94" s="1456">
        <v>1802.5888799999993</v>
      </c>
      <c r="E94" s="1974">
        <v>0</v>
      </c>
      <c r="F94" s="1067">
        <v>10.763120000000001</v>
      </c>
      <c r="G94" s="1067">
        <v>0</v>
      </c>
      <c r="H94" s="1859">
        <v>0</v>
      </c>
      <c r="I94" s="1067">
        <v>53.529000000000003</v>
      </c>
      <c r="J94" s="1812">
        <v>2729.779592903265</v>
      </c>
      <c r="K94" s="911">
        <v>215</v>
      </c>
    </row>
    <row r="95" spans="1:13" ht="12.75" customHeight="1" x14ac:dyDescent="0.2">
      <c r="A95" s="3" t="s">
        <v>2049</v>
      </c>
      <c r="B95" s="1730">
        <v>1764.6579500408</v>
      </c>
      <c r="C95" s="1203">
        <f t="shared" si="1"/>
        <v>13204.076952400148</v>
      </c>
      <c r="D95" s="1456">
        <v>7752.4212600000037</v>
      </c>
      <c r="E95" s="1974">
        <v>0</v>
      </c>
      <c r="F95" s="1067">
        <v>378.95959999999985</v>
      </c>
      <c r="G95" s="1067">
        <v>0</v>
      </c>
      <c r="H95" s="1859">
        <v>0</v>
      </c>
      <c r="I95" s="1067">
        <v>21.263000000000002</v>
      </c>
      <c r="J95" s="1812">
        <v>5051.4330924001451</v>
      </c>
      <c r="K95" s="911">
        <v>534</v>
      </c>
    </row>
    <row r="96" spans="1:13" ht="12.75" customHeight="1" x14ac:dyDescent="0.2">
      <c r="A96" s="3" t="s">
        <v>804</v>
      </c>
      <c r="B96" s="1730">
        <v>3933.5209811199002</v>
      </c>
      <c r="C96" s="1203">
        <f t="shared" si="1"/>
        <v>22281.186712325718</v>
      </c>
      <c r="D96" s="1456">
        <v>11435.184299999995</v>
      </c>
      <c r="E96" s="1974">
        <v>0</v>
      </c>
      <c r="F96" s="1067">
        <v>1958.1971999999996</v>
      </c>
      <c r="G96" s="1067">
        <v>0</v>
      </c>
      <c r="H96" s="1859">
        <v>0</v>
      </c>
      <c r="I96" s="1067">
        <v>227.72399999999999</v>
      </c>
      <c r="J96" s="1812">
        <v>8660.0812123257201</v>
      </c>
      <c r="K96" s="911">
        <v>933</v>
      </c>
    </row>
    <row r="97" spans="1:11" ht="12.75" customHeight="1" x14ac:dyDescent="0.2">
      <c r="A97" s="3" t="s">
        <v>630</v>
      </c>
      <c r="B97" s="1730">
        <v>734.21619320069999</v>
      </c>
      <c r="C97" s="1203">
        <f t="shared" si="1"/>
        <v>4332.4157833622794</v>
      </c>
      <c r="D97" s="1456">
        <v>1077.3576599999999</v>
      </c>
      <c r="E97" s="1974">
        <v>0</v>
      </c>
      <c r="F97" s="1067">
        <v>58.752899999999997</v>
      </c>
      <c r="G97" s="1067">
        <v>0</v>
      </c>
      <c r="H97" s="1859">
        <v>0</v>
      </c>
      <c r="I97" s="1067">
        <v>11.923</v>
      </c>
      <c r="J97" s="1812">
        <v>3184.38222336228</v>
      </c>
      <c r="K97" s="911">
        <v>248</v>
      </c>
    </row>
    <row r="98" spans="1:11" ht="12.75" customHeight="1" x14ac:dyDescent="0.2">
      <c r="A98" s="3" t="s">
        <v>805</v>
      </c>
      <c r="B98" s="1730">
        <v>160.69280081079998</v>
      </c>
      <c r="C98" s="1203">
        <f t="shared" si="1"/>
        <v>2707.1245350040012</v>
      </c>
      <c r="D98" s="1456">
        <v>1860.0495599999992</v>
      </c>
      <c r="E98" s="1974">
        <v>0</v>
      </c>
      <c r="F98" s="1067">
        <v>9.0500999999999987</v>
      </c>
      <c r="G98" s="1067">
        <v>0</v>
      </c>
      <c r="H98" s="1859">
        <v>0</v>
      </c>
      <c r="I98" s="1067">
        <v>8.2000000000000003E-2</v>
      </c>
      <c r="J98" s="1812">
        <v>837.94287500400208</v>
      </c>
      <c r="K98" s="911">
        <v>92</v>
      </c>
    </row>
    <row r="99" spans="1:11" ht="12.75" customHeight="1" x14ac:dyDescent="0.2">
      <c r="A99" s="3" t="s">
        <v>806</v>
      </c>
      <c r="B99" s="1730">
        <v>1000.8096817362</v>
      </c>
      <c r="C99" s="1203">
        <f t="shared" si="1"/>
        <v>8109.1608587002702</v>
      </c>
      <c r="D99" s="1456">
        <v>3009.3886199999997</v>
      </c>
      <c r="E99" s="1974">
        <v>0</v>
      </c>
      <c r="F99" s="1067">
        <v>285.66305999999997</v>
      </c>
      <c r="G99" s="1067">
        <v>0</v>
      </c>
      <c r="H99" s="1859">
        <v>0</v>
      </c>
      <c r="I99" s="1067">
        <v>22.940999999999999</v>
      </c>
      <c r="J99" s="1812">
        <v>4791.1681787002708</v>
      </c>
      <c r="K99" s="911">
        <v>368</v>
      </c>
    </row>
    <row r="100" spans="1:11" ht="12.75" customHeight="1" x14ac:dyDescent="0.2">
      <c r="A100" s="3" t="s">
        <v>100</v>
      </c>
      <c r="B100" s="1730">
        <v>1350.9992728532</v>
      </c>
      <c r="C100" s="1203">
        <f t="shared" si="1"/>
        <v>18969.386617839715</v>
      </c>
      <c r="D100" s="1456">
        <v>12099.854040000002</v>
      </c>
      <c r="E100" s="1974">
        <v>0</v>
      </c>
      <c r="F100" s="1067">
        <v>317.12501000000003</v>
      </c>
      <c r="G100" s="1067">
        <v>0</v>
      </c>
      <c r="H100" s="1859">
        <v>0</v>
      </c>
      <c r="I100" s="1067">
        <v>119.515</v>
      </c>
      <c r="J100" s="1812">
        <v>6432.8925678397118</v>
      </c>
      <c r="K100" s="911">
        <v>655</v>
      </c>
    </row>
    <row r="101" spans="1:11" ht="12.75" customHeight="1" x14ac:dyDescent="0.2">
      <c r="A101" s="3" t="s">
        <v>102</v>
      </c>
      <c r="B101" s="1730">
        <v>2734.6496984390997</v>
      </c>
      <c r="C101" s="1203">
        <f t="shared" si="1"/>
        <v>34636.707305726435</v>
      </c>
      <c r="D101" s="1456">
        <v>19911.1191</v>
      </c>
      <c r="E101" s="1974">
        <v>0</v>
      </c>
      <c r="F101" s="1067">
        <v>812.61944000000005</v>
      </c>
      <c r="G101" s="1067">
        <v>0</v>
      </c>
      <c r="H101" s="1859">
        <v>0</v>
      </c>
      <c r="I101" s="1067">
        <v>209.655</v>
      </c>
      <c r="J101" s="1812">
        <v>13703.313765726438</v>
      </c>
      <c r="K101" s="911">
        <v>1282</v>
      </c>
    </row>
    <row r="102" spans="1:11" ht="12.75" customHeight="1" x14ac:dyDescent="0.2">
      <c r="A102" s="3" t="s">
        <v>807</v>
      </c>
      <c r="B102" s="1730">
        <v>894.7269555700999</v>
      </c>
      <c r="C102" s="1203">
        <f t="shared" si="1"/>
        <v>10223.893776467565</v>
      </c>
      <c r="D102" s="1456">
        <v>5073.5993399999988</v>
      </c>
      <c r="E102" s="1974">
        <v>0</v>
      </c>
      <c r="F102" s="1067">
        <v>224.57731000000004</v>
      </c>
      <c r="G102" s="1067">
        <v>0</v>
      </c>
      <c r="H102" s="1859">
        <v>0</v>
      </c>
      <c r="I102" s="1067">
        <v>6.25</v>
      </c>
      <c r="J102" s="1812">
        <v>4919.4671264675671</v>
      </c>
      <c r="K102" s="911">
        <v>348</v>
      </c>
    </row>
    <row r="103" spans="1:11" ht="12.75" customHeight="1" x14ac:dyDescent="0.2">
      <c r="A103" s="3" t="s">
        <v>170</v>
      </c>
      <c r="B103" s="1730">
        <v>4893.8909826570998</v>
      </c>
      <c r="C103" s="1203">
        <f t="shared" si="1"/>
        <v>49517.004389398775</v>
      </c>
      <c r="D103" s="1456">
        <v>26209.796580000006</v>
      </c>
      <c r="E103" s="1974">
        <v>0</v>
      </c>
      <c r="F103" s="1067">
        <v>1605.08131</v>
      </c>
      <c r="G103" s="1067">
        <v>0</v>
      </c>
      <c r="H103" s="1859">
        <v>195.09739999999999</v>
      </c>
      <c r="I103" s="1067">
        <v>352.54399999999998</v>
      </c>
      <c r="J103" s="1812">
        <v>21154.485099398767</v>
      </c>
      <c r="K103" s="911">
        <v>2258</v>
      </c>
    </row>
    <row r="104" spans="1:11" ht="12.75" customHeight="1" x14ac:dyDescent="0.2">
      <c r="A104" s="3" t="s">
        <v>808</v>
      </c>
      <c r="B104" s="1730">
        <v>136.85507150239999</v>
      </c>
      <c r="C104" s="1203">
        <f t="shared" si="1"/>
        <v>1314.0688178637836</v>
      </c>
      <c r="D104" s="1456">
        <v>490.66895999999991</v>
      </c>
      <c r="E104" s="1974">
        <v>0</v>
      </c>
      <c r="F104" s="1067">
        <v>1.17079</v>
      </c>
      <c r="G104" s="1067">
        <v>0</v>
      </c>
      <c r="H104" s="1859">
        <v>0</v>
      </c>
      <c r="I104" s="1067">
        <v>0</v>
      </c>
      <c r="J104" s="1812">
        <v>822.2290678637836</v>
      </c>
      <c r="K104" s="911">
        <v>56</v>
      </c>
    </row>
    <row r="105" spans="1:11" ht="12.75" customHeight="1" x14ac:dyDescent="0.2">
      <c r="A105" s="3" t="s">
        <v>809</v>
      </c>
      <c r="B105" s="1730">
        <v>937.32907979060008</v>
      </c>
      <c r="C105" s="1203">
        <f t="shared" si="1"/>
        <v>9232.0782080199569</v>
      </c>
      <c r="D105" s="1456">
        <v>4611.2782200000011</v>
      </c>
      <c r="E105" s="1974">
        <v>0</v>
      </c>
      <c r="F105" s="1067">
        <v>177.95037999999994</v>
      </c>
      <c r="G105" s="1067">
        <v>0</v>
      </c>
      <c r="H105" s="1859">
        <v>0</v>
      </c>
      <c r="I105" s="1067">
        <v>26.024999999999999</v>
      </c>
      <c r="J105" s="1812">
        <v>4416.8246080199551</v>
      </c>
      <c r="K105" s="911">
        <v>403</v>
      </c>
    </row>
    <row r="106" spans="1:11" ht="12.75" customHeight="1" x14ac:dyDescent="0.2">
      <c r="A106" s="3" t="s">
        <v>810</v>
      </c>
      <c r="B106" s="1730">
        <v>1166.592067391</v>
      </c>
      <c r="C106" s="1203">
        <f t="shared" si="1"/>
        <v>13706.748636956057</v>
      </c>
      <c r="D106" s="1456">
        <v>5607.6896999999999</v>
      </c>
      <c r="E106" s="1974">
        <v>0</v>
      </c>
      <c r="F106" s="1067">
        <v>602.09355000000005</v>
      </c>
      <c r="G106" s="1067">
        <v>0</v>
      </c>
      <c r="H106" s="1859">
        <v>0</v>
      </c>
      <c r="I106" s="1067">
        <v>94.584000000000003</v>
      </c>
      <c r="J106" s="1812">
        <v>7402.3813869560581</v>
      </c>
      <c r="K106" s="911">
        <v>567</v>
      </c>
    </row>
    <row r="107" spans="1:11" ht="12.75" customHeight="1" x14ac:dyDescent="0.2">
      <c r="A107" s="3" t="s">
        <v>104</v>
      </c>
      <c r="B107" s="1730">
        <v>1060.5010859957001</v>
      </c>
      <c r="C107" s="1203">
        <f t="shared" si="1"/>
        <v>10514.427463288586</v>
      </c>
      <c r="D107" s="1456">
        <v>5450.65254</v>
      </c>
      <c r="E107" s="1974">
        <v>0</v>
      </c>
      <c r="F107" s="1067">
        <v>137.80305000000001</v>
      </c>
      <c r="G107" s="1067">
        <v>0</v>
      </c>
      <c r="H107" s="1859">
        <v>0</v>
      </c>
      <c r="I107" s="1067">
        <v>100.733</v>
      </c>
      <c r="J107" s="1812">
        <v>4825.2388732885865</v>
      </c>
      <c r="K107" s="911">
        <v>426</v>
      </c>
    </row>
    <row r="108" spans="1:11" ht="12.75" customHeight="1" x14ac:dyDescent="0.2">
      <c r="A108" s="3" t="s">
        <v>173</v>
      </c>
      <c r="B108" s="1730">
        <v>3218.0516477738001</v>
      </c>
      <c r="C108" s="1203">
        <f t="shared" si="1"/>
        <v>23941.892911467308</v>
      </c>
      <c r="D108" s="1456">
        <v>11528.13588</v>
      </c>
      <c r="E108" s="1974">
        <v>0</v>
      </c>
      <c r="F108" s="1067">
        <v>1545.1741099999997</v>
      </c>
      <c r="G108" s="1067">
        <v>0</v>
      </c>
      <c r="H108" s="1859">
        <v>0</v>
      </c>
      <c r="I108" s="1067">
        <v>83.013999999999996</v>
      </c>
      <c r="J108" s="1812">
        <v>10785.568921467308</v>
      </c>
      <c r="K108" s="911">
        <v>994</v>
      </c>
    </row>
    <row r="109" spans="1:11" ht="12.75" customHeight="1" x14ac:dyDescent="0.2">
      <c r="A109" s="3" t="s">
        <v>106</v>
      </c>
      <c r="B109" s="1730">
        <v>2783.4527575041002</v>
      </c>
      <c r="C109" s="1203">
        <f t="shared" si="1"/>
        <v>17123.91193088358</v>
      </c>
      <c r="D109" s="1456">
        <v>7927.8765599999997</v>
      </c>
      <c r="E109" s="1974">
        <v>0</v>
      </c>
      <c r="F109" s="1067">
        <v>1083.6228900000001</v>
      </c>
      <c r="G109" s="1067">
        <v>0</v>
      </c>
      <c r="H109" s="1859">
        <v>0</v>
      </c>
      <c r="I109" s="1067">
        <v>84.793000000000006</v>
      </c>
      <c r="J109" s="1812">
        <v>8027.6194808835808</v>
      </c>
      <c r="K109" s="911">
        <v>801</v>
      </c>
    </row>
    <row r="110" spans="1:11" ht="12.75" customHeight="1" x14ac:dyDescent="0.2">
      <c r="A110" s="3" t="s">
        <v>811</v>
      </c>
      <c r="B110" s="1730">
        <v>1177.7400732124001</v>
      </c>
      <c r="C110" s="1203">
        <f t="shared" si="1"/>
        <v>9982.7806983093342</v>
      </c>
      <c r="D110" s="1456">
        <v>5647.4952000000012</v>
      </c>
      <c r="E110" s="1974">
        <v>0</v>
      </c>
      <c r="F110" s="1067">
        <v>298.25753999999995</v>
      </c>
      <c r="G110" s="1067">
        <v>0</v>
      </c>
      <c r="H110" s="1859">
        <v>0</v>
      </c>
      <c r="I110" s="1067">
        <v>191.453</v>
      </c>
      <c r="J110" s="1812">
        <v>3845.5749583093325</v>
      </c>
      <c r="K110" s="911">
        <v>406</v>
      </c>
    </row>
    <row r="111" spans="1:11" ht="12.75" customHeight="1" x14ac:dyDescent="0.2">
      <c r="A111" s="3" t="s">
        <v>636</v>
      </c>
      <c r="B111" s="1730">
        <v>1199.4287880045001</v>
      </c>
      <c r="C111" s="1203">
        <f t="shared" si="1"/>
        <v>7824.2147300696033</v>
      </c>
      <c r="D111" s="1456">
        <v>3662.4507599999993</v>
      </c>
      <c r="E111" s="1974">
        <v>0</v>
      </c>
      <c r="F111" s="1067">
        <v>418.3493600000001</v>
      </c>
      <c r="G111" s="1067">
        <v>0</v>
      </c>
      <c r="H111" s="1859">
        <v>0</v>
      </c>
      <c r="I111" s="1067">
        <v>209.602</v>
      </c>
      <c r="J111" s="1812">
        <v>3533.8126100696036</v>
      </c>
      <c r="K111" s="911">
        <v>345</v>
      </c>
    </row>
    <row r="112" spans="1:11" ht="12.75" customHeight="1" x14ac:dyDescent="0.2">
      <c r="A112" s="3" t="s">
        <v>408</v>
      </c>
      <c r="B112" s="1730">
        <v>1483.9154240176001</v>
      </c>
      <c r="C112" s="1203">
        <f t="shared" si="1"/>
        <v>11519.137658751168</v>
      </c>
      <c r="D112" s="1456">
        <v>6666.4894799999984</v>
      </c>
      <c r="E112" s="1974">
        <v>0</v>
      </c>
      <c r="F112" s="1067">
        <v>545.50180999999998</v>
      </c>
      <c r="G112" s="1067">
        <v>0</v>
      </c>
      <c r="H112" s="1859">
        <v>0</v>
      </c>
      <c r="I112" s="1067">
        <v>27.866</v>
      </c>
      <c r="J112" s="1812">
        <v>4279.2803687511696</v>
      </c>
      <c r="K112" s="911">
        <v>509</v>
      </c>
    </row>
    <row r="113" spans="1:11" ht="12.75" customHeight="1" x14ac:dyDescent="0.2">
      <c r="A113" s="3" t="s">
        <v>812</v>
      </c>
      <c r="B113" s="1730">
        <v>851.54746006099992</v>
      </c>
      <c r="C113" s="1203">
        <f t="shared" si="1"/>
        <v>7707.6514761757899</v>
      </c>
      <c r="D113" s="1456">
        <v>4121.6292600000015</v>
      </c>
      <c r="E113" s="1974">
        <v>0</v>
      </c>
      <c r="F113" s="1067">
        <v>586.55318000000011</v>
      </c>
      <c r="G113" s="1067">
        <v>0</v>
      </c>
      <c r="H113" s="1859">
        <v>0</v>
      </c>
      <c r="I113" s="1067">
        <v>25.98</v>
      </c>
      <c r="J113" s="1812">
        <v>2973.4890361757889</v>
      </c>
      <c r="K113" s="911">
        <v>276</v>
      </c>
    </row>
    <row r="114" spans="1:11" ht="12.75" customHeight="1" x14ac:dyDescent="0.2">
      <c r="A114" s="3" t="s">
        <v>813</v>
      </c>
      <c r="B114" s="1730">
        <v>1486.2934431195999</v>
      </c>
      <c r="C114" s="1203">
        <f t="shared" si="1"/>
        <v>15347.173373603297</v>
      </c>
      <c r="D114" s="1456">
        <v>10033.24734</v>
      </c>
      <c r="E114" s="1974">
        <v>0</v>
      </c>
      <c r="F114" s="1067">
        <v>776.05237999999997</v>
      </c>
      <c r="G114" s="1067">
        <v>0</v>
      </c>
      <c r="H114" s="1859">
        <v>0</v>
      </c>
      <c r="I114" s="1067">
        <v>75.256</v>
      </c>
      <c r="J114" s="1812">
        <v>4462.6176536032981</v>
      </c>
      <c r="K114" s="911">
        <v>485</v>
      </c>
    </row>
    <row r="115" spans="1:11" ht="12.75" customHeight="1" x14ac:dyDescent="0.2">
      <c r="A115" s="3" t="s">
        <v>814</v>
      </c>
      <c r="B115" s="1730">
        <v>612.24623004780005</v>
      </c>
      <c r="C115" s="1203">
        <f t="shared" si="1"/>
        <v>4718.578744516185</v>
      </c>
      <c r="D115" s="1456">
        <v>2181.8004000000005</v>
      </c>
      <c r="E115" s="1974">
        <v>0</v>
      </c>
      <c r="F115" s="1067">
        <v>102.84618999999998</v>
      </c>
      <c r="G115" s="1067">
        <v>0</v>
      </c>
      <c r="H115" s="1859">
        <v>0</v>
      </c>
      <c r="I115" s="1067">
        <v>30.786000000000001</v>
      </c>
      <c r="J115" s="1812">
        <v>2403.1461545161847</v>
      </c>
      <c r="K115" s="911">
        <v>224</v>
      </c>
    </row>
    <row r="116" spans="1:11" ht="12.75" customHeight="1" x14ac:dyDescent="0.2">
      <c r="A116" s="3" t="s">
        <v>179</v>
      </c>
      <c r="B116" s="1730">
        <v>905.39165128040008</v>
      </c>
      <c r="C116" s="1203">
        <f t="shared" si="1"/>
        <v>7348.7911336807092</v>
      </c>
      <c r="D116" s="1456">
        <v>4148.1074399999998</v>
      </c>
      <c r="E116" s="1974">
        <v>0</v>
      </c>
      <c r="F116" s="1067">
        <v>207.83123000000003</v>
      </c>
      <c r="G116" s="1067">
        <v>0</v>
      </c>
      <c r="H116" s="1859">
        <v>0</v>
      </c>
      <c r="I116" s="1067">
        <v>56.152000000000001</v>
      </c>
      <c r="J116" s="1812">
        <v>2936.7004636807096</v>
      </c>
      <c r="K116" s="911">
        <v>384</v>
      </c>
    </row>
    <row r="117" spans="1:11" ht="12.75" customHeight="1" x14ac:dyDescent="0.2">
      <c r="A117" s="3" t="s">
        <v>513</v>
      </c>
      <c r="B117" s="1730">
        <v>7023.1716593260007</v>
      </c>
      <c r="C117" s="1203">
        <f t="shared" si="1"/>
        <v>54748.964970733519</v>
      </c>
      <c r="D117" s="1456">
        <v>32276.518920000006</v>
      </c>
      <c r="E117" s="1974">
        <v>0</v>
      </c>
      <c r="F117" s="1067">
        <v>4545.9864800000005</v>
      </c>
      <c r="G117" s="1067">
        <v>0</v>
      </c>
      <c r="H117" s="1859">
        <v>0</v>
      </c>
      <c r="I117" s="1067">
        <v>464.82</v>
      </c>
      <c r="J117" s="1812">
        <v>17461.63957073351</v>
      </c>
      <c r="K117" s="911">
        <v>2002</v>
      </c>
    </row>
    <row r="118" spans="1:11" ht="12.75" customHeight="1" x14ac:dyDescent="0.2">
      <c r="A118" s="3" t="s">
        <v>2073</v>
      </c>
      <c r="B118" s="1730">
        <v>624.42577563869997</v>
      </c>
      <c r="C118" s="1203">
        <f t="shared" si="1"/>
        <v>5055.9692971116583</v>
      </c>
      <c r="D118" s="1456">
        <v>2213.5489199999993</v>
      </c>
      <c r="E118" s="1974">
        <v>0</v>
      </c>
      <c r="F118" s="1067">
        <v>107.30722</v>
      </c>
      <c r="G118" s="1067">
        <v>0</v>
      </c>
      <c r="H118" s="1859">
        <v>0</v>
      </c>
      <c r="I118" s="1067">
        <v>12.226000000000001</v>
      </c>
      <c r="J118" s="1812">
        <v>2722.8871571116588</v>
      </c>
      <c r="K118" s="911">
        <v>230</v>
      </c>
    </row>
    <row r="119" spans="1:11" ht="12.75" customHeight="1" x14ac:dyDescent="0.2">
      <c r="A119" s="3" t="s">
        <v>514</v>
      </c>
      <c r="B119" s="1730">
        <v>1093.8350290414999</v>
      </c>
      <c r="C119" s="1203">
        <f t="shared" si="1"/>
        <v>11509.69215419309</v>
      </c>
      <c r="D119" s="1456">
        <v>6417.7900199999985</v>
      </c>
      <c r="E119" s="1974">
        <v>0</v>
      </c>
      <c r="F119" s="1067">
        <v>170.42317999999995</v>
      </c>
      <c r="G119" s="1067">
        <v>0</v>
      </c>
      <c r="H119" s="1859">
        <v>0</v>
      </c>
      <c r="I119" s="1067">
        <v>18.486999999999998</v>
      </c>
      <c r="J119" s="1812">
        <v>4902.9919541930913</v>
      </c>
      <c r="K119" s="911">
        <v>522</v>
      </c>
    </row>
    <row r="120" spans="1:11" ht="12.75" customHeight="1" x14ac:dyDescent="0.2">
      <c r="A120" s="3" t="s">
        <v>515</v>
      </c>
      <c r="B120" s="1730">
        <v>833.95817565259995</v>
      </c>
      <c r="C120" s="1203">
        <f t="shared" si="1"/>
        <v>5619.2528815441356</v>
      </c>
      <c r="D120" s="1456">
        <v>3671.6297400000003</v>
      </c>
      <c r="E120" s="1974">
        <v>0</v>
      </c>
      <c r="F120" s="1067">
        <v>155.34064999999998</v>
      </c>
      <c r="G120" s="1067">
        <v>0</v>
      </c>
      <c r="H120" s="1859">
        <v>0</v>
      </c>
      <c r="I120" s="1067">
        <v>27.225999999999999</v>
      </c>
      <c r="J120" s="1812">
        <v>1765.056491544135</v>
      </c>
      <c r="K120" s="911">
        <v>300</v>
      </c>
    </row>
    <row r="121" spans="1:11" ht="12.75" customHeight="1" x14ac:dyDescent="0.2">
      <c r="A121" s="3" t="s">
        <v>648</v>
      </c>
      <c r="B121" s="1730">
        <v>2472.0863906275999</v>
      </c>
      <c r="C121" s="1203">
        <f t="shared" si="1"/>
        <v>30904.977629924291</v>
      </c>
      <c r="D121" s="1456">
        <v>18920.783760000002</v>
      </c>
      <c r="E121" s="1974">
        <v>0</v>
      </c>
      <c r="F121" s="1067">
        <v>976.36513999999977</v>
      </c>
      <c r="G121" s="1067">
        <v>0</v>
      </c>
      <c r="H121" s="1859">
        <v>0</v>
      </c>
      <c r="I121" s="1067">
        <v>139.12899999999999</v>
      </c>
      <c r="J121" s="1812">
        <v>10868.69972992429</v>
      </c>
      <c r="K121" s="911">
        <v>900</v>
      </c>
    </row>
    <row r="122" spans="1:11" ht="12.75" customHeight="1" x14ac:dyDescent="0.2">
      <c r="A122" s="3" t="s">
        <v>815</v>
      </c>
      <c r="B122" s="1730">
        <v>350.27071339460002</v>
      </c>
      <c r="C122" s="1203">
        <f t="shared" si="1"/>
        <v>3503.6652299864663</v>
      </c>
      <c r="D122" s="1456">
        <v>2341.9944599999994</v>
      </c>
      <c r="E122" s="1974">
        <v>0</v>
      </c>
      <c r="F122" s="1067">
        <v>30.135960000000001</v>
      </c>
      <c r="G122" s="1067">
        <v>0</v>
      </c>
      <c r="H122" s="1859">
        <v>0</v>
      </c>
      <c r="I122" s="1067">
        <v>10.65</v>
      </c>
      <c r="J122" s="1812">
        <v>1120.884809986467</v>
      </c>
      <c r="K122" s="911">
        <v>129</v>
      </c>
    </row>
    <row r="123" spans="1:11" ht="12.75" customHeight="1" x14ac:dyDescent="0.2">
      <c r="A123" s="3" t="s">
        <v>610</v>
      </c>
      <c r="B123" s="1730">
        <v>1662.2091035998001</v>
      </c>
      <c r="C123" s="1203">
        <f t="shared" si="1"/>
        <v>13163.516782097022</v>
      </c>
      <c r="D123" s="1456">
        <v>6096.995939999998</v>
      </c>
      <c r="E123" s="1974">
        <v>0</v>
      </c>
      <c r="F123" s="1067">
        <v>570.76158000000009</v>
      </c>
      <c r="G123" s="1067">
        <v>0</v>
      </c>
      <c r="H123" s="1859">
        <v>0</v>
      </c>
      <c r="I123" s="1067">
        <v>208.17400000000001</v>
      </c>
      <c r="J123" s="1812">
        <v>6287.5852620970236</v>
      </c>
      <c r="K123" s="911">
        <v>536</v>
      </c>
    </row>
    <row r="124" spans="1:11" ht="12.75" customHeight="1" x14ac:dyDescent="0.2">
      <c r="A124" s="471"/>
      <c r="B124" s="472"/>
      <c r="C124" s="1058"/>
      <c r="D124" s="1058"/>
      <c r="E124" s="1058"/>
      <c r="F124" s="1058"/>
      <c r="G124" s="1058"/>
      <c r="H124" s="1058"/>
      <c r="I124" s="1058"/>
      <c r="J124" s="1068"/>
      <c r="K124" s="728"/>
    </row>
    <row r="125" spans="1:11" ht="12.75" customHeight="1" x14ac:dyDescent="0.2">
      <c r="A125" s="473" t="s">
        <v>2070</v>
      </c>
      <c r="B125" s="474">
        <f>SUM(B4:B123)</f>
        <v>295390.41303336504</v>
      </c>
      <c r="C125" s="1069">
        <f t="shared" ref="C125:K125" si="2">SUM(C4:C123)</f>
        <v>2624525.991206374</v>
      </c>
      <c r="D125" s="1069">
        <f t="shared" si="2"/>
        <v>1300429.2109799995</v>
      </c>
      <c r="E125" s="1069">
        <f t="shared" si="2"/>
        <v>5304.8447699999997</v>
      </c>
      <c r="F125" s="1069">
        <f t="shared" si="2"/>
        <v>135466.82730999996</v>
      </c>
      <c r="G125" s="1069">
        <f t="shared" si="2"/>
        <v>0</v>
      </c>
      <c r="H125" s="1069">
        <f t="shared" si="2"/>
        <v>46691.316310000002</v>
      </c>
      <c r="I125" s="1650">
        <f t="shared" si="2"/>
        <v>19531.463000000003</v>
      </c>
      <c r="J125" s="1071">
        <f t="shared" si="2"/>
        <v>1117102.3288363747</v>
      </c>
      <c r="K125" s="976">
        <f t="shared" si="2"/>
        <v>102170</v>
      </c>
    </row>
    <row r="126" spans="1:11" ht="12.75" customHeight="1" thickBot="1" x14ac:dyDescent="0.25">
      <c r="A126" s="475"/>
      <c r="B126" s="476"/>
      <c r="C126" s="1072"/>
      <c r="D126" s="1073"/>
      <c r="E126" s="1073"/>
      <c r="F126" s="1073"/>
      <c r="G126" s="1073"/>
      <c r="H126" s="1073"/>
      <c r="I126" s="1073"/>
      <c r="J126" s="1074"/>
      <c r="K126" s="729"/>
    </row>
    <row r="127" spans="1:11" ht="12.75" customHeight="1" x14ac:dyDescent="0.2">
      <c r="A127" s="107" t="s">
        <v>284</v>
      </c>
      <c r="B127" s="1733">
        <v>52889.776447554163</v>
      </c>
      <c r="C127" s="1203">
        <f t="shared" ref="C127:C132" si="3">SUM(D127:J127)</f>
        <v>442772.48237881018</v>
      </c>
      <c r="D127" s="1456">
        <v>248772.4390260496</v>
      </c>
      <c r="E127" s="1882">
        <v>0</v>
      </c>
      <c r="F127" s="1022">
        <v>24545.380081576764</v>
      </c>
      <c r="G127" s="1023">
        <v>0</v>
      </c>
      <c r="H127" s="1841">
        <v>545.99209999999994</v>
      </c>
      <c r="I127" s="1075">
        <v>2705.7261529121483</v>
      </c>
      <c r="J127" s="1812">
        <v>166202.94501827171</v>
      </c>
      <c r="K127" s="852">
        <v>17844</v>
      </c>
    </row>
    <row r="128" spans="1:11" ht="12.75" customHeight="1" x14ac:dyDescent="0.2">
      <c r="A128" s="107" t="s">
        <v>285</v>
      </c>
      <c r="B128" s="1733">
        <v>61759.594990944242</v>
      </c>
      <c r="C128" s="1203">
        <f t="shared" si="3"/>
        <v>531440.03334081499</v>
      </c>
      <c r="D128" s="1456">
        <v>314037.36947526794</v>
      </c>
      <c r="E128" s="1882">
        <v>0</v>
      </c>
      <c r="F128" s="1022">
        <v>36473.652521845179</v>
      </c>
      <c r="G128" s="1023">
        <v>0</v>
      </c>
      <c r="H128" s="1841">
        <v>0</v>
      </c>
      <c r="I128" s="1022">
        <v>3293.2045451736544</v>
      </c>
      <c r="J128" s="1812">
        <v>177635.80679852818</v>
      </c>
      <c r="K128" s="852">
        <v>19890</v>
      </c>
    </row>
    <row r="129" spans="1:13" ht="12.75" customHeight="1" x14ac:dyDescent="0.2">
      <c r="A129" s="107" t="s">
        <v>286</v>
      </c>
      <c r="B129" s="1733">
        <v>48054.779001187264</v>
      </c>
      <c r="C129" s="1203">
        <f t="shared" si="3"/>
        <v>414318.61510243034</v>
      </c>
      <c r="D129" s="1456">
        <v>154077.4440601425</v>
      </c>
      <c r="E129" s="1882">
        <v>3446.4376299999999</v>
      </c>
      <c r="F129" s="1022">
        <v>25574.285469769835</v>
      </c>
      <c r="G129" s="1023">
        <v>0</v>
      </c>
      <c r="H129" s="1841">
        <v>42510.224740000005</v>
      </c>
      <c r="I129" s="1022">
        <v>4414.312949305373</v>
      </c>
      <c r="J129" s="1812">
        <v>184295.91025321264</v>
      </c>
      <c r="K129" s="852">
        <v>15636</v>
      </c>
    </row>
    <row r="130" spans="1:13" ht="12.75" customHeight="1" x14ac:dyDescent="0.2">
      <c r="A130" s="107" t="s">
        <v>287</v>
      </c>
      <c r="B130" s="1733">
        <v>48601.342058831571</v>
      </c>
      <c r="C130" s="1203">
        <f t="shared" si="3"/>
        <v>363121.00070397079</v>
      </c>
      <c r="D130" s="1456">
        <v>157974.51921746306</v>
      </c>
      <c r="E130" s="1882">
        <v>0</v>
      </c>
      <c r="F130" s="1022">
        <v>17931.587803896677</v>
      </c>
      <c r="G130" s="1023">
        <v>0</v>
      </c>
      <c r="H130" s="1841">
        <v>0</v>
      </c>
      <c r="I130" s="1022">
        <v>3246.4619589437034</v>
      </c>
      <c r="J130" s="1812">
        <v>183968.43172366734</v>
      </c>
      <c r="K130" s="852">
        <v>15273</v>
      </c>
      <c r="M130" s="16"/>
    </row>
    <row r="131" spans="1:13" ht="12.75" customHeight="1" x14ac:dyDescent="0.2">
      <c r="A131" s="107" t="s">
        <v>288</v>
      </c>
      <c r="B131" s="1733">
        <v>38513.611844908621</v>
      </c>
      <c r="C131" s="1203">
        <f t="shared" si="3"/>
        <v>443169.13032117044</v>
      </c>
      <c r="D131" s="1456">
        <v>242665.16984556912</v>
      </c>
      <c r="E131" s="1882">
        <v>0</v>
      </c>
      <c r="F131" s="1022">
        <v>9721.3612812195624</v>
      </c>
      <c r="G131" s="1023">
        <v>0</v>
      </c>
      <c r="H131" s="1841">
        <v>195.09739999999999</v>
      </c>
      <c r="I131" s="1022">
        <v>1902.3007782560369</v>
      </c>
      <c r="J131" s="1812">
        <v>188685.20101612571</v>
      </c>
      <c r="K131" s="852">
        <v>16597</v>
      </c>
      <c r="M131" s="16"/>
    </row>
    <row r="132" spans="1:13" ht="12.75" customHeight="1" x14ac:dyDescent="0.2">
      <c r="A132" s="107" t="s">
        <v>289</v>
      </c>
      <c r="B132" s="1733">
        <v>45571.308689640253</v>
      </c>
      <c r="C132" s="1203">
        <f t="shared" si="3"/>
        <v>429704.72935917752</v>
      </c>
      <c r="D132" s="1456">
        <v>182902.26935550777</v>
      </c>
      <c r="E132" s="1882">
        <v>1858.40714</v>
      </c>
      <c r="F132" s="1054">
        <v>21220.560151691952</v>
      </c>
      <c r="G132" s="1023">
        <v>0</v>
      </c>
      <c r="H132" s="1841">
        <v>3440.0020700000005</v>
      </c>
      <c r="I132" s="1022">
        <v>3969.4566154090835</v>
      </c>
      <c r="J132" s="1812">
        <v>216314.0340265687</v>
      </c>
      <c r="K132" s="852">
        <v>16930</v>
      </c>
      <c r="M132" s="1768"/>
    </row>
    <row r="133" spans="1:13" ht="12.75" customHeight="1" x14ac:dyDescent="0.2">
      <c r="A133" s="107"/>
      <c r="B133" s="478"/>
      <c r="C133" s="1058"/>
      <c r="D133" s="1058"/>
      <c r="E133" s="1058"/>
      <c r="F133" s="1076"/>
      <c r="G133" s="1076"/>
      <c r="H133" s="1058"/>
      <c r="I133" s="1058"/>
      <c r="J133" s="1059"/>
      <c r="K133" s="933"/>
      <c r="M133" s="16"/>
    </row>
    <row r="134" spans="1:13" ht="12.75" customHeight="1" x14ac:dyDescent="0.2">
      <c r="A134" s="473" t="s">
        <v>2070</v>
      </c>
      <c r="B134" s="474">
        <f>SUM(B127:B132)</f>
        <v>295390.41303306608</v>
      </c>
      <c r="C134" s="1069">
        <f t="shared" ref="C134:K134" si="4">SUM(C127:C132)</f>
        <v>2624525.9912063745</v>
      </c>
      <c r="D134" s="1069">
        <f t="shared" si="4"/>
        <v>1300429.21098</v>
      </c>
      <c r="E134" s="1069">
        <f t="shared" si="4"/>
        <v>5304.8447699999997</v>
      </c>
      <c r="F134" s="1069">
        <f t="shared" si="4"/>
        <v>135466.82730999996</v>
      </c>
      <c r="G134" s="1069">
        <f t="shared" si="4"/>
        <v>0</v>
      </c>
      <c r="H134" s="1069">
        <f t="shared" si="4"/>
        <v>46691.316310000009</v>
      </c>
      <c r="I134" s="1070">
        <f t="shared" si="4"/>
        <v>19531.463</v>
      </c>
      <c r="J134" s="1071">
        <f t="shared" si="4"/>
        <v>1117102.3288363742</v>
      </c>
      <c r="K134" s="976">
        <f t="shared" si="4"/>
        <v>102170</v>
      </c>
      <c r="M134" s="16"/>
    </row>
    <row r="135" spans="1:13" ht="12.75" customHeight="1" thickBot="1" x14ac:dyDescent="0.25">
      <c r="A135" s="479"/>
      <c r="B135" s="480"/>
      <c r="C135" s="9"/>
      <c r="D135" s="133"/>
      <c r="E135" s="145"/>
      <c r="F135" s="477"/>
      <c r="G135" s="81"/>
      <c r="H135" s="145"/>
      <c r="I135" s="145"/>
      <c r="J135" s="620"/>
      <c r="K135" s="730"/>
      <c r="M135" s="16"/>
    </row>
    <row r="136" spans="1:13" ht="12.75" customHeight="1" x14ac:dyDescent="0.2">
      <c r="A136" s="666"/>
      <c r="B136" s="667"/>
      <c r="C136" s="668"/>
      <c r="D136" s="668"/>
      <c r="E136" s="668"/>
      <c r="F136" s="668"/>
      <c r="G136" s="668"/>
      <c r="H136" s="668"/>
      <c r="I136" s="668"/>
      <c r="J136" s="668"/>
      <c r="K136" s="676"/>
      <c r="M136" s="16"/>
    </row>
    <row r="137" spans="1:13" x14ac:dyDescent="0.2">
      <c r="A137" s="670" t="s">
        <v>2063</v>
      </c>
      <c r="B137" s="609"/>
      <c r="C137" s="272"/>
      <c r="D137" s="272"/>
      <c r="E137" s="272"/>
      <c r="F137" s="272"/>
      <c r="G137" s="272"/>
      <c r="H137" s="272"/>
      <c r="I137" s="272"/>
      <c r="J137" s="272"/>
      <c r="K137" s="677"/>
      <c r="M137" s="16"/>
    </row>
    <row r="138" spans="1:13" ht="12" customHeight="1" x14ac:dyDescent="0.2">
      <c r="A138" s="2036" t="s">
        <v>2143</v>
      </c>
      <c r="B138" s="2034"/>
      <c r="C138" s="2034"/>
      <c r="D138" s="2034"/>
      <c r="E138" s="2034"/>
      <c r="F138" s="2034"/>
      <c r="G138" s="2034"/>
      <c r="H138" s="2034"/>
      <c r="I138" s="2035"/>
      <c r="J138" s="2036"/>
      <c r="K138" s="2035"/>
      <c r="M138" s="16"/>
    </row>
    <row r="139" spans="1:13" ht="36" customHeight="1" x14ac:dyDescent="0.2">
      <c r="A139" s="2033" t="s">
        <v>2084</v>
      </c>
      <c r="B139" s="2034"/>
      <c r="C139" s="2034"/>
      <c r="D139" s="2034"/>
      <c r="E139" s="2034"/>
      <c r="F139" s="2034"/>
      <c r="G139" s="2034"/>
      <c r="H139" s="2034"/>
      <c r="I139" s="2034"/>
      <c r="J139" s="2034"/>
      <c r="K139" s="2035"/>
      <c r="M139" s="16"/>
    </row>
    <row r="140" spans="1:13" ht="12.75" customHeight="1" x14ac:dyDescent="0.2">
      <c r="A140" s="2036" t="s">
        <v>1247</v>
      </c>
      <c r="B140" s="2034"/>
      <c r="C140" s="2034"/>
      <c r="D140" s="2034"/>
      <c r="E140" s="2034"/>
      <c r="F140" s="2034"/>
      <c r="G140" s="2034"/>
      <c r="H140" s="2034"/>
      <c r="I140" s="2034"/>
      <c r="J140" s="2034"/>
      <c r="K140" s="2035"/>
      <c r="M140" s="16"/>
    </row>
    <row r="141" spans="1:13" ht="36" customHeight="1" x14ac:dyDescent="0.2">
      <c r="A141" s="2033" t="s">
        <v>2109</v>
      </c>
      <c r="B141" s="2034"/>
      <c r="C141" s="2034"/>
      <c r="D141" s="2034"/>
      <c r="E141" s="2034"/>
      <c r="F141" s="2034"/>
      <c r="G141" s="2034"/>
      <c r="H141" s="2034"/>
      <c r="I141" s="2035"/>
      <c r="J141" s="2036"/>
      <c r="K141" s="2035"/>
      <c r="M141" s="16"/>
    </row>
    <row r="142" spans="1:13" ht="12" customHeight="1" x14ac:dyDescent="0.2">
      <c r="A142" s="2036" t="s">
        <v>2079</v>
      </c>
      <c r="B142" s="2034"/>
      <c r="C142" s="2034"/>
      <c r="D142" s="2034"/>
      <c r="E142" s="2034"/>
      <c r="F142" s="2034"/>
      <c r="G142" s="2034"/>
      <c r="H142" s="2034"/>
      <c r="I142" s="2034"/>
      <c r="J142" s="2034"/>
      <c r="K142" s="2035"/>
      <c r="L142" s="15"/>
      <c r="M142" s="16"/>
    </row>
    <row r="143" spans="1:13" ht="24" customHeight="1" x14ac:dyDescent="0.2">
      <c r="A143" s="2033" t="s">
        <v>2088</v>
      </c>
      <c r="B143" s="2034"/>
      <c r="C143" s="2034"/>
      <c r="D143" s="2034"/>
      <c r="E143" s="2034"/>
      <c r="F143" s="2034"/>
      <c r="G143" s="2034"/>
      <c r="H143" s="2034"/>
      <c r="I143" s="2034"/>
      <c r="J143" s="2034"/>
      <c r="K143" s="2035"/>
    </row>
    <row r="144" spans="1:13" ht="24" customHeight="1" x14ac:dyDescent="0.2">
      <c r="A144" s="2033" t="s">
        <v>1248</v>
      </c>
      <c r="B144" s="2034"/>
      <c r="C144" s="2034"/>
      <c r="D144" s="2034"/>
      <c r="E144" s="2034"/>
      <c r="F144" s="2034"/>
      <c r="G144" s="2034"/>
      <c r="H144" s="2034"/>
      <c r="I144" s="2034"/>
      <c r="J144" s="2034"/>
      <c r="K144" s="2035"/>
    </row>
    <row r="145" spans="1:11" ht="12.75" customHeight="1" thickBot="1" x14ac:dyDescent="0.25">
      <c r="A145" s="2037" t="s">
        <v>2129</v>
      </c>
      <c r="B145" s="2038"/>
      <c r="C145" s="2038"/>
      <c r="D145" s="2038"/>
      <c r="E145" s="2038"/>
      <c r="F145" s="2038"/>
      <c r="G145" s="2038"/>
      <c r="H145" s="2038"/>
      <c r="I145" s="2038"/>
      <c r="J145" s="2038"/>
      <c r="K145" s="2039"/>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816</v>
      </c>
      <c r="B4" s="1730">
        <v>3165.2048547644999</v>
      </c>
      <c r="C4" s="1203">
        <f>SUM(D4:J4)</f>
        <v>23522.485688796347</v>
      </c>
      <c r="D4" s="1456">
        <v>13257.023639999999</v>
      </c>
      <c r="E4" s="1975">
        <v>0</v>
      </c>
      <c r="F4" s="1055">
        <v>882.52346000000034</v>
      </c>
      <c r="G4" s="1055">
        <v>0</v>
      </c>
      <c r="H4" s="1860">
        <v>0</v>
      </c>
      <c r="I4" s="1056">
        <v>326.33499999999998</v>
      </c>
      <c r="J4" s="1809">
        <v>9056.6035887963462</v>
      </c>
      <c r="K4" s="910">
        <v>1103</v>
      </c>
    </row>
    <row r="5" spans="1:11" ht="12.75" customHeight="1" x14ac:dyDescent="0.2">
      <c r="A5" s="3" t="s">
        <v>611</v>
      </c>
      <c r="B5" s="1730">
        <v>1335.2194036200001</v>
      </c>
      <c r="C5" s="1203">
        <f t="shared" ref="C5:C67" si="0">SUM(D5:J5)</f>
        <v>12746.245075824503</v>
      </c>
      <c r="D5" s="1456">
        <v>7043.2560600000006</v>
      </c>
      <c r="E5" s="1975">
        <v>0</v>
      </c>
      <c r="F5" s="1055">
        <v>333.94965999999999</v>
      </c>
      <c r="G5" s="1807">
        <v>0</v>
      </c>
      <c r="H5" s="1860">
        <v>0</v>
      </c>
      <c r="I5" s="1680">
        <v>42.639000000000003</v>
      </c>
      <c r="J5" s="1812">
        <v>5326.4003558245022</v>
      </c>
      <c r="K5" s="911">
        <v>528</v>
      </c>
    </row>
    <row r="6" spans="1:11" ht="12.75" customHeight="1" x14ac:dyDescent="0.2">
      <c r="A6" s="3" t="s">
        <v>817</v>
      </c>
      <c r="B6" s="1730">
        <v>5834.2528944489995</v>
      </c>
      <c r="C6" s="1203">
        <f t="shared" si="0"/>
        <v>41637.045322733749</v>
      </c>
      <c r="D6" s="1456">
        <v>22918.183139999997</v>
      </c>
      <c r="E6" s="1975">
        <v>0</v>
      </c>
      <c r="F6" s="1055">
        <v>2689.5083299999997</v>
      </c>
      <c r="G6" s="1807">
        <v>0</v>
      </c>
      <c r="H6" s="1860">
        <v>0</v>
      </c>
      <c r="I6" s="1680">
        <v>556.93899999999996</v>
      </c>
      <c r="J6" s="1812">
        <v>15472.414852733753</v>
      </c>
      <c r="K6" s="911">
        <v>1354</v>
      </c>
    </row>
    <row r="7" spans="1:11" ht="12.75" customHeight="1" x14ac:dyDescent="0.2">
      <c r="A7" s="3" t="s">
        <v>818</v>
      </c>
      <c r="B7" s="1730">
        <v>1069.1100108014</v>
      </c>
      <c r="C7" s="1203">
        <f t="shared" si="0"/>
        <v>7673.4932820666054</v>
      </c>
      <c r="D7" s="1456">
        <v>4487.0524200000009</v>
      </c>
      <c r="E7" s="1975">
        <v>0</v>
      </c>
      <c r="F7" s="1055">
        <v>203.55256000000003</v>
      </c>
      <c r="G7" s="1807">
        <v>0</v>
      </c>
      <c r="H7" s="1860">
        <v>0</v>
      </c>
      <c r="I7" s="1680">
        <v>31.042000000000002</v>
      </c>
      <c r="J7" s="1812">
        <v>2951.846302066604</v>
      </c>
      <c r="K7" s="911">
        <v>318</v>
      </c>
    </row>
    <row r="8" spans="1:11" ht="12.75" customHeight="1" x14ac:dyDescent="0.2">
      <c r="A8" s="3" t="s">
        <v>819</v>
      </c>
      <c r="B8" s="1730">
        <v>2474.0874487409997</v>
      </c>
      <c r="C8" s="1203">
        <f t="shared" si="0"/>
        <v>29521.132202096633</v>
      </c>
      <c r="D8" s="1456">
        <v>15955.799819999997</v>
      </c>
      <c r="E8" s="1975">
        <v>0</v>
      </c>
      <c r="F8" s="1055">
        <v>452.72616000000011</v>
      </c>
      <c r="G8" s="1807">
        <v>0</v>
      </c>
      <c r="H8" s="1860">
        <v>0</v>
      </c>
      <c r="I8" s="1680">
        <v>200.607</v>
      </c>
      <c r="J8" s="1812">
        <v>12911.99922209664</v>
      </c>
      <c r="K8" s="911">
        <v>1156</v>
      </c>
    </row>
    <row r="9" spans="1:11" ht="12.75" customHeight="1" x14ac:dyDescent="0.2">
      <c r="A9" s="3" t="s">
        <v>820</v>
      </c>
      <c r="B9" s="1730">
        <v>3529.3107699831003</v>
      </c>
      <c r="C9" s="1203">
        <f t="shared" si="0"/>
        <v>43866.849760392026</v>
      </c>
      <c r="D9" s="1456">
        <v>28066.212900000002</v>
      </c>
      <c r="E9" s="1975">
        <v>0</v>
      </c>
      <c r="F9" s="1055">
        <v>3276.0595700000008</v>
      </c>
      <c r="G9" s="1807">
        <v>0</v>
      </c>
      <c r="H9" s="1860">
        <v>0</v>
      </c>
      <c r="I9" s="1680">
        <v>250.96199999999999</v>
      </c>
      <c r="J9" s="1812">
        <v>12273.615290392025</v>
      </c>
      <c r="K9" s="911">
        <v>1294</v>
      </c>
    </row>
    <row r="10" spans="1:11" ht="12.75" customHeight="1" x14ac:dyDescent="0.2">
      <c r="A10" s="3" t="s">
        <v>821</v>
      </c>
      <c r="B10" s="1730">
        <v>1020.1505239288001</v>
      </c>
      <c r="C10" s="1203">
        <f t="shared" si="0"/>
        <v>11044.527037759253</v>
      </c>
      <c r="D10" s="1456">
        <v>4757.3381400000017</v>
      </c>
      <c r="E10" s="1975">
        <v>0</v>
      </c>
      <c r="F10" s="1055">
        <v>242.77741999999992</v>
      </c>
      <c r="G10" s="1807">
        <v>0</v>
      </c>
      <c r="H10" s="1860">
        <v>0</v>
      </c>
      <c r="I10" s="1680">
        <v>46.811999999999998</v>
      </c>
      <c r="J10" s="1812">
        <v>5997.5994777592523</v>
      </c>
      <c r="K10" s="911">
        <v>410</v>
      </c>
    </row>
    <row r="11" spans="1:11" ht="12.75" customHeight="1" x14ac:dyDescent="0.2">
      <c r="A11" s="3" t="s">
        <v>822</v>
      </c>
      <c r="B11" s="1730">
        <v>15003.314952348001</v>
      </c>
      <c r="C11" s="1203">
        <f t="shared" si="0"/>
        <v>126254.71912558484</v>
      </c>
      <c r="D11" s="1456">
        <v>74655.711479999998</v>
      </c>
      <c r="E11" s="1975">
        <v>0</v>
      </c>
      <c r="F11" s="1055">
        <v>12970.008709999996</v>
      </c>
      <c r="G11" s="1807">
        <v>0</v>
      </c>
      <c r="H11" s="1860">
        <v>0</v>
      </c>
      <c r="I11" s="1680">
        <v>554.81299999999999</v>
      </c>
      <c r="J11" s="1812">
        <v>38074.18593558485</v>
      </c>
      <c r="K11" s="911">
        <v>3900</v>
      </c>
    </row>
    <row r="12" spans="1:11" ht="12.75" customHeight="1" x14ac:dyDescent="0.2">
      <c r="A12" s="3" t="s">
        <v>823</v>
      </c>
      <c r="B12" s="1730">
        <v>18469.627214480999</v>
      </c>
      <c r="C12" s="1203">
        <f t="shared" si="0"/>
        <v>185038.43229924852</v>
      </c>
      <c r="D12" s="1456">
        <v>82409.914679999987</v>
      </c>
      <c r="E12" s="1975">
        <v>5243.2988299999997</v>
      </c>
      <c r="F12" s="1055">
        <v>10227.076659999997</v>
      </c>
      <c r="G12" s="1807">
        <v>0</v>
      </c>
      <c r="H12" s="1860">
        <v>1290.9857500000001</v>
      </c>
      <c r="I12" s="1680">
        <v>1276.3589999999999</v>
      </c>
      <c r="J12" s="1812">
        <v>84590.797379248528</v>
      </c>
      <c r="K12" s="911">
        <v>6428</v>
      </c>
    </row>
    <row r="13" spans="1:11" ht="12.75" customHeight="1" x14ac:dyDescent="0.2">
      <c r="A13" s="3" t="s">
        <v>824</v>
      </c>
      <c r="B13" s="1730">
        <v>14063.958813035</v>
      </c>
      <c r="C13" s="1203">
        <f t="shared" si="0"/>
        <v>87128.366677735641</v>
      </c>
      <c r="D13" s="1456">
        <v>51402.577680000009</v>
      </c>
      <c r="E13" s="1975">
        <v>0</v>
      </c>
      <c r="F13" s="1055">
        <v>5176.8502300000018</v>
      </c>
      <c r="G13" s="1807">
        <v>0</v>
      </c>
      <c r="H13" s="1860">
        <v>0</v>
      </c>
      <c r="I13" s="1680">
        <v>1088.441</v>
      </c>
      <c r="J13" s="1812">
        <v>29460.497767735636</v>
      </c>
      <c r="K13" s="911">
        <v>3539</v>
      </c>
    </row>
    <row r="14" spans="1:11" ht="12.75" customHeight="1" x14ac:dyDescent="0.2">
      <c r="A14" s="3" t="s">
        <v>773</v>
      </c>
      <c r="B14" s="1730">
        <v>615.61500187779995</v>
      </c>
      <c r="C14" s="1203">
        <f t="shared" si="0"/>
        <v>5021.6832382715911</v>
      </c>
      <c r="D14" s="1456">
        <v>3038.1658800000009</v>
      </c>
      <c r="E14" s="1975">
        <v>0</v>
      </c>
      <c r="F14" s="1055">
        <v>66.471190000000021</v>
      </c>
      <c r="G14" s="1807">
        <v>0</v>
      </c>
      <c r="H14" s="1860">
        <v>0</v>
      </c>
      <c r="I14" s="1680">
        <v>30.893999999999998</v>
      </c>
      <c r="J14" s="1812">
        <v>1886.15216827159</v>
      </c>
      <c r="K14" s="911">
        <v>171</v>
      </c>
    </row>
    <row r="15" spans="1:11" ht="12.75" customHeight="1" x14ac:dyDescent="0.2">
      <c r="A15" s="3" t="s">
        <v>825</v>
      </c>
      <c r="B15" s="1730">
        <v>384.34951224140002</v>
      </c>
      <c r="C15" s="1203">
        <f t="shared" si="0"/>
        <v>1143.2234943988544</v>
      </c>
      <c r="D15" s="1456">
        <v>551.69658000000004</v>
      </c>
      <c r="E15" s="1975">
        <v>0</v>
      </c>
      <c r="F15" s="1055">
        <v>0.31427999999999995</v>
      </c>
      <c r="G15" s="1807">
        <v>0</v>
      </c>
      <c r="H15" s="1860">
        <v>0</v>
      </c>
      <c r="I15" s="1680">
        <v>0</v>
      </c>
      <c r="J15" s="1812">
        <v>591.21263439885433</v>
      </c>
      <c r="K15" s="911">
        <v>111</v>
      </c>
    </row>
    <row r="16" spans="1:11" ht="12.75" customHeight="1" x14ac:dyDescent="0.2">
      <c r="A16" s="3" t="s">
        <v>826</v>
      </c>
      <c r="B16" s="1730">
        <v>485.00017991009997</v>
      </c>
      <c r="C16" s="1203">
        <f t="shared" si="0"/>
        <v>6378.8064217814135</v>
      </c>
      <c r="D16" s="1456">
        <v>3172.2897600000001</v>
      </c>
      <c r="E16" s="1975">
        <v>0</v>
      </c>
      <c r="F16" s="1055">
        <v>91.034499999999994</v>
      </c>
      <c r="G16" s="1807">
        <v>0</v>
      </c>
      <c r="H16" s="1860">
        <v>0</v>
      </c>
      <c r="I16" s="1680">
        <v>8.0860000000000003</v>
      </c>
      <c r="J16" s="1812">
        <v>3107.396161781413</v>
      </c>
      <c r="K16" s="911">
        <v>230</v>
      </c>
    </row>
    <row r="17" spans="1:11" ht="12.75" customHeight="1" x14ac:dyDescent="0.2">
      <c r="A17" s="3" t="s">
        <v>827</v>
      </c>
      <c r="B17" s="1730">
        <v>998.42294433120003</v>
      </c>
      <c r="C17" s="1203">
        <f t="shared" si="0"/>
        <v>7681.2829757446088</v>
      </c>
      <c r="D17" s="1456">
        <v>3883.9070399999991</v>
      </c>
      <c r="E17" s="1975">
        <v>0</v>
      </c>
      <c r="F17" s="1055">
        <v>111.63342000000002</v>
      </c>
      <c r="G17" s="1807">
        <v>0</v>
      </c>
      <c r="H17" s="1860">
        <v>0</v>
      </c>
      <c r="I17" s="1680">
        <v>95.424000000000007</v>
      </c>
      <c r="J17" s="1812">
        <v>3590.3185157446101</v>
      </c>
      <c r="K17" s="911">
        <v>311</v>
      </c>
    </row>
    <row r="18" spans="1:11" ht="12.75" customHeight="1" x14ac:dyDescent="0.2">
      <c r="A18" s="3" t="s">
        <v>828</v>
      </c>
      <c r="B18" s="1730">
        <v>1159.3353105365002</v>
      </c>
      <c r="C18" s="1203">
        <f t="shared" si="0"/>
        <v>11341.841845696159</v>
      </c>
      <c r="D18" s="1456">
        <v>5475.4314000000013</v>
      </c>
      <c r="E18" s="1975">
        <v>0</v>
      </c>
      <c r="F18" s="1055">
        <v>169.74030000000002</v>
      </c>
      <c r="G18" s="1807">
        <v>0</v>
      </c>
      <c r="H18" s="1860">
        <v>0</v>
      </c>
      <c r="I18" s="1680">
        <v>26.161999999999999</v>
      </c>
      <c r="J18" s="1812">
        <v>5670.508145696158</v>
      </c>
      <c r="K18" s="911">
        <v>526</v>
      </c>
    </row>
    <row r="19" spans="1:11" ht="12.75" customHeight="1" x14ac:dyDescent="0.2">
      <c r="A19" s="3" t="s">
        <v>372</v>
      </c>
      <c r="B19" s="1730">
        <v>1914.1815144918999</v>
      </c>
      <c r="C19" s="1203">
        <f t="shared" si="0"/>
        <v>16850.370616647364</v>
      </c>
      <c r="D19" s="1456">
        <v>7897.0103399999989</v>
      </c>
      <c r="E19" s="1975">
        <v>0</v>
      </c>
      <c r="F19" s="1055">
        <v>498.51695000000012</v>
      </c>
      <c r="G19" s="1807">
        <v>0</v>
      </c>
      <c r="H19" s="1860">
        <v>0</v>
      </c>
      <c r="I19" s="1680">
        <v>162.434</v>
      </c>
      <c r="J19" s="1812">
        <v>8292.4093266473647</v>
      </c>
      <c r="K19" s="911">
        <v>596</v>
      </c>
    </row>
    <row r="20" spans="1:11" ht="12.75" customHeight="1" x14ac:dyDescent="0.2">
      <c r="A20" s="3" t="s">
        <v>829</v>
      </c>
      <c r="B20" s="1730">
        <v>23322.575725616</v>
      </c>
      <c r="C20" s="1203">
        <f t="shared" si="0"/>
        <v>178631.86148507555</v>
      </c>
      <c r="D20" s="1456">
        <v>90305.916239999977</v>
      </c>
      <c r="E20" s="1975">
        <v>240.96612999999999</v>
      </c>
      <c r="F20" s="1055">
        <v>12864.722969999999</v>
      </c>
      <c r="G20" s="1807">
        <v>0</v>
      </c>
      <c r="H20" s="1860">
        <v>1743.5692199999999</v>
      </c>
      <c r="I20" s="1680">
        <v>2712.0390000000002</v>
      </c>
      <c r="J20" s="1812">
        <v>70764.64792507558</v>
      </c>
      <c r="K20" s="911">
        <v>5952</v>
      </c>
    </row>
    <row r="21" spans="1:11" ht="12.75" customHeight="1" x14ac:dyDescent="0.2">
      <c r="A21" s="3" t="s">
        <v>830</v>
      </c>
      <c r="B21" s="1730">
        <v>322.22189471839999</v>
      </c>
      <c r="C21" s="1203">
        <f t="shared" si="0"/>
        <v>2121.7000953862043</v>
      </c>
      <c r="D21" s="1456">
        <v>1256.4961800000005</v>
      </c>
      <c r="E21" s="1975">
        <v>0</v>
      </c>
      <c r="F21" s="1055">
        <v>36.444839999999999</v>
      </c>
      <c r="G21" s="1807">
        <v>0</v>
      </c>
      <c r="H21" s="1860">
        <v>0</v>
      </c>
      <c r="I21" s="1680">
        <v>17.361000000000001</v>
      </c>
      <c r="J21" s="1812">
        <v>811.39807538620369</v>
      </c>
      <c r="K21" s="911">
        <v>100</v>
      </c>
    </row>
    <row r="22" spans="1:11" ht="12.75" customHeight="1" x14ac:dyDescent="0.2">
      <c r="A22" s="3" t="s">
        <v>831</v>
      </c>
      <c r="B22" s="1730">
        <v>1078.6166268464001</v>
      </c>
      <c r="C22" s="1203">
        <f t="shared" si="0"/>
        <v>12647.564382926163</v>
      </c>
      <c r="D22" s="1456">
        <v>7541.8861200000001</v>
      </c>
      <c r="E22" s="1975">
        <v>0</v>
      </c>
      <c r="F22" s="1055">
        <v>287.09478000000007</v>
      </c>
      <c r="G22" s="1807">
        <v>0</v>
      </c>
      <c r="H22" s="1860">
        <v>0</v>
      </c>
      <c r="I22" s="1680">
        <v>140.43100000000001</v>
      </c>
      <c r="J22" s="1812">
        <v>4678.1524829261625</v>
      </c>
      <c r="K22" s="911">
        <v>428</v>
      </c>
    </row>
    <row r="23" spans="1:11" ht="12.75" customHeight="1" x14ac:dyDescent="0.2">
      <c r="A23" s="3" t="s">
        <v>832</v>
      </c>
      <c r="B23" s="1730">
        <v>1683.5784140840999</v>
      </c>
      <c r="C23" s="1203">
        <f t="shared" si="0"/>
        <v>14845.576129863737</v>
      </c>
      <c r="D23" s="1456">
        <v>8540.884320000001</v>
      </c>
      <c r="E23" s="1975">
        <v>0</v>
      </c>
      <c r="F23" s="1055">
        <v>394.45729000000011</v>
      </c>
      <c r="G23" s="1807">
        <v>0</v>
      </c>
      <c r="H23" s="1860">
        <v>0</v>
      </c>
      <c r="I23" s="1680">
        <v>55.475000000000001</v>
      </c>
      <c r="J23" s="1812">
        <v>5854.7595198637364</v>
      </c>
      <c r="K23" s="911">
        <v>562</v>
      </c>
    </row>
    <row r="24" spans="1:11" ht="12.75" customHeight="1" x14ac:dyDescent="0.2">
      <c r="A24" s="3" t="s">
        <v>77</v>
      </c>
      <c r="B24" s="1730">
        <v>1154.2299707893001</v>
      </c>
      <c r="C24" s="1203">
        <f t="shared" si="0"/>
        <v>9864.4106577412258</v>
      </c>
      <c r="D24" s="1456">
        <v>5965.2833400000009</v>
      </c>
      <c r="E24" s="1975">
        <v>0</v>
      </c>
      <c r="F24" s="1055">
        <v>155.27274999999997</v>
      </c>
      <c r="G24" s="1807">
        <v>0</v>
      </c>
      <c r="H24" s="1860">
        <v>0</v>
      </c>
      <c r="I24" s="1680">
        <v>34.457000000000001</v>
      </c>
      <c r="J24" s="1812">
        <v>3709.397567741225</v>
      </c>
      <c r="K24" s="911">
        <v>451</v>
      </c>
    </row>
    <row r="25" spans="1:11" ht="12.75" customHeight="1" x14ac:dyDescent="0.2">
      <c r="A25" s="3" t="s">
        <v>150</v>
      </c>
      <c r="B25" s="1730">
        <v>1555.8612869071999</v>
      </c>
      <c r="C25" s="1203">
        <f t="shared" si="0"/>
        <v>19760.256521856129</v>
      </c>
      <c r="D25" s="1456">
        <v>9642.8770199999999</v>
      </c>
      <c r="E25" s="1975">
        <v>0</v>
      </c>
      <c r="F25" s="1055">
        <v>590.82020999999997</v>
      </c>
      <c r="G25" s="1807">
        <v>0</v>
      </c>
      <c r="H25" s="1860">
        <v>0</v>
      </c>
      <c r="I25" s="1680">
        <v>88.418999999999997</v>
      </c>
      <c r="J25" s="1812">
        <v>9438.1402918561307</v>
      </c>
      <c r="K25" s="911">
        <v>761</v>
      </c>
    </row>
    <row r="26" spans="1:11" ht="12.75" customHeight="1" x14ac:dyDescent="0.2">
      <c r="A26" s="3" t="s">
        <v>833</v>
      </c>
      <c r="B26" s="1730">
        <v>3458.3889944009998</v>
      </c>
      <c r="C26" s="1203">
        <f t="shared" si="0"/>
        <v>28979.219693679239</v>
      </c>
      <c r="D26" s="1456">
        <v>17080.949579999997</v>
      </c>
      <c r="E26" s="1975">
        <v>0</v>
      </c>
      <c r="F26" s="1055">
        <v>1110.0583000000001</v>
      </c>
      <c r="G26" s="1807">
        <v>0</v>
      </c>
      <c r="H26" s="1860">
        <v>0</v>
      </c>
      <c r="I26" s="1680">
        <v>427.15899999999999</v>
      </c>
      <c r="J26" s="1812">
        <v>10361.05281367924</v>
      </c>
      <c r="K26" s="911">
        <v>1207</v>
      </c>
    </row>
    <row r="27" spans="1:11" ht="12.75" customHeight="1" x14ac:dyDescent="0.2">
      <c r="A27" s="3" t="s">
        <v>834</v>
      </c>
      <c r="B27" s="1730">
        <v>1482.7666181559998</v>
      </c>
      <c r="C27" s="1203">
        <f t="shared" si="0"/>
        <v>12874.687009580985</v>
      </c>
      <c r="D27" s="1456">
        <v>7294.7931600000011</v>
      </c>
      <c r="E27" s="1975">
        <v>0</v>
      </c>
      <c r="F27" s="1055">
        <v>379.70747000000006</v>
      </c>
      <c r="G27" s="1807">
        <v>0</v>
      </c>
      <c r="H27" s="1860">
        <v>0</v>
      </c>
      <c r="I27" s="1680">
        <v>219.209</v>
      </c>
      <c r="J27" s="1812">
        <v>4980.9773795809833</v>
      </c>
      <c r="K27" s="911">
        <v>477</v>
      </c>
    </row>
    <row r="28" spans="1:11" ht="12.75" customHeight="1" x14ac:dyDescent="0.2">
      <c r="A28" s="3" t="s">
        <v>83</v>
      </c>
      <c r="B28" s="1730">
        <v>1086.6213558951001</v>
      </c>
      <c r="C28" s="1203">
        <f t="shared" si="0"/>
        <v>9417.6031936052677</v>
      </c>
      <c r="D28" s="1456">
        <v>5017.5788999999995</v>
      </c>
      <c r="E28" s="1975">
        <v>0</v>
      </c>
      <c r="F28" s="1055">
        <v>227.62408000000002</v>
      </c>
      <c r="G28" s="1807">
        <v>0</v>
      </c>
      <c r="H28" s="1860">
        <v>0</v>
      </c>
      <c r="I28" s="1680">
        <v>251.93600000000001</v>
      </c>
      <c r="J28" s="1812">
        <v>3920.4642136052689</v>
      </c>
      <c r="K28" s="911">
        <v>356</v>
      </c>
    </row>
    <row r="29" spans="1:11" ht="12.75" customHeight="1" x14ac:dyDescent="0.2">
      <c r="A29" s="3" t="s">
        <v>84</v>
      </c>
      <c r="B29" s="1730">
        <v>22899.936980971997</v>
      </c>
      <c r="C29" s="1203">
        <f t="shared" si="0"/>
        <v>197861.85610125726</v>
      </c>
      <c r="D29" s="1456">
        <v>91473.534720000011</v>
      </c>
      <c r="E29" s="1975">
        <v>0</v>
      </c>
      <c r="F29" s="1055">
        <v>9682.5302999999967</v>
      </c>
      <c r="G29" s="1807">
        <v>0</v>
      </c>
      <c r="H29" s="1860">
        <v>0</v>
      </c>
      <c r="I29" s="1680">
        <v>2258.6170000000002</v>
      </c>
      <c r="J29" s="1812">
        <v>94447.174081257268</v>
      </c>
      <c r="K29" s="911">
        <v>6223</v>
      </c>
    </row>
    <row r="30" spans="1:11" ht="12.75" customHeight="1" x14ac:dyDescent="0.2">
      <c r="A30" s="3" t="s">
        <v>835</v>
      </c>
      <c r="B30" s="1730">
        <v>1993.9434814659999</v>
      </c>
      <c r="C30" s="1203">
        <f t="shared" si="0"/>
        <v>17469.980865734695</v>
      </c>
      <c r="D30" s="1456">
        <v>10827.379560000003</v>
      </c>
      <c r="E30" s="1975">
        <v>0</v>
      </c>
      <c r="F30" s="1055">
        <v>661.00941000000012</v>
      </c>
      <c r="G30" s="1807">
        <v>0</v>
      </c>
      <c r="H30" s="1860">
        <v>0</v>
      </c>
      <c r="I30" s="1680">
        <v>85.316000000000003</v>
      </c>
      <c r="J30" s="1812">
        <v>5896.2758957346887</v>
      </c>
      <c r="K30" s="911">
        <v>812</v>
      </c>
    </row>
    <row r="31" spans="1:11" ht="12.75" customHeight="1" x14ac:dyDescent="0.2">
      <c r="A31" s="3" t="s">
        <v>157</v>
      </c>
      <c r="B31" s="1730">
        <v>13630.391259140997</v>
      </c>
      <c r="C31" s="1203">
        <f t="shared" si="0"/>
        <v>96709.732924507654</v>
      </c>
      <c r="D31" s="1456">
        <v>54903.86742000001</v>
      </c>
      <c r="E31" s="1975">
        <v>0</v>
      </c>
      <c r="F31" s="1055">
        <v>8464.6312799999978</v>
      </c>
      <c r="G31" s="1807">
        <v>0</v>
      </c>
      <c r="H31" s="1860">
        <v>0</v>
      </c>
      <c r="I31" s="1680">
        <v>1042.23</v>
      </c>
      <c r="J31" s="1812">
        <v>32299.004224507637</v>
      </c>
      <c r="K31" s="911">
        <v>3958</v>
      </c>
    </row>
    <row r="32" spans="1:11" ht="12.75" customHeight="1" x14ac:dyDescent="0.2">
      <c r="A32" s="3" t="s">
        <v>836</v>
      </c>
      <c r="B32" s="1730">
        <v>4006.2468604129999</v>
      </c>
      <c r="C32" s="1203">
        <f t="shared" si="0"/>
        <v>28743.788048030743</v>
      </c>
      <c r="D32" s="1456">
        <v>15545.800620000002</v>
      </c>
      <c r="E32" s="1975">
        <v>0</v>
      </c>
      <c r="F32" s="1055">
        <v>1371.8331699999999</v>
      </c>
      <c r="G32" s="1807">
        <v>0</v>
      </c>
      <c r="H32" s="1860">
        <v>0</v>
      </c>
      <c r="I32" s="1680">
        <v>385.63900000000001</v>
      </c>
      <c r="J32" s="1812">
        <v>11440.515258030746</v>
      </c>
      <c r="K32" s="911">
        <v>1335</v>
      </c>
    </row>
    <row r="33" spans="1:11" ht="12.75" customHeight="1" x14ac:dyDescent="0.2">
      <c r="A33" s="3" t="s">
        <v>2132</v>
      </c>
      <c r="B33" s="1730">
        <v>883.8307266866999</v>
      </c>
      <c r="C33" s="1203">
        <f t="shared" si="0"/>
        <v>7754.881864598442</v>
      </c>
      <c r="D33" s="1456">
        <v>4273.4022000000014</v>
      </c>
      <c r="E33" s="1975">
        <v>0</v>
      </c>
      <c r="F33" s="1055">
        <v>85.552059999999997</v>
      </c>
      <c r="G33" s="1807">
        <v>0</v>
      </c>
      <c r="H33" s="1860">
        <v>0</v>
      </c>
      <c r="I33" s="1680">
        <v>85.209000000000003</v>
      </c>
      <c r="J33" s="1812">
        <v>3310.7186045984408</v>
      </c>
      <c r="K33" s="911">
        <v>304</v>
      </c>
    </row>
    <row r="34" spans="1:11" ht="12.75" customHeight="1" x14ac:dyDescent="0.2">
      <c r="A34" s="3" t="s">
        <v>158</v>
      </c>
      <c r="B34" s="1730">
        <v>2437.0791044045</v>
      </c>
      <c r="C34" s="1203">
        <f t="shared" si="0"/>
        <v>22232.46419995671</v>
      </c>
      <c r="D34" s="1456">
        <v>12573.391079999999</v>
      </c>
      <c r="E34" s="1975">
        <v>0</v>
      </c>
      <c r="F34" s="1055">
        <v>1787.0562199999997</v>
      </c>
      <c r="G34" s="1807">
        <v>0</v>
      </c>
      <c r="H34" s="1860">
        <v>0</v>
      </c>
      <c r="I34" s="1680">
        <v>145.43700000000001</v>
      </c>
      <c r="J34" s="1812">
        <v>7726.5798999567105</v>
      </c>
      <c r="K34" s="911">
        <v>613</v>
      </c>
    </row>
    <row r="35" spans="1:11" ht="12.75" customHeight="1" x14ac:dyDescent="0.2">
      <c r="A35" s="3" t="s">
        <v>584</v>
      </c>
      <c r="B35" s="1730">
        <v>8710.3046175160016</v>
      </c>
      <c r="C35" s="1203">
        <f t="shared" si="0"/>
        <v>48361.929551625573</v>
      </c>
      <c r="D35" s="1456">
        <v>26588.82042</v>
      </c>
      <c r="E35" s="1975">
        <v>0</v>
      </c>
      <c r="F35" s="1055">
        <v>2965.5897299999997</v>
      </c>
      <c r="G35" s="1807">
        <v>0</v>
      </c>
      <c r="H35" s="1860">
        <v>0</v>
      </c>
      <c r="I35" s="1680">
        <v>239.34899999999999</v>
      </c>
      <c r="J35" s="1812">
        <v>18568.170401625575</v>
      </c>
      <c r="K35" s="911">
        <v>1798</v>
      </c>
    </row>
    <row r="36" spans="1:11" ht="12.75" customHeight="1" x14ac:dyDescent="0.2">
      <c r="A36" s="3" t="s">
        <v>92</v>
      </c>
      <c r="B36" s="1730">
        <v>530.54161490649994</v>
      </c>
      <c r="C36" s="1203">
        <f t="shared" si="0"/>
        <v>6075.0773937566591</v>
      </c>
      <c r="D36" s="1456">
        <v>2635.71774</v>
      </c>
      <c r="E36" s="1975">
        <v>0</v>
      </c>
      <c r="F36" s="1055">
        <v>67.271439999999998</v>
      </c>
      <c r="G36" s="1807">
        <v>0</v>
      </c>
      <c r="H36" s="1860">
        <v>0</v>
      </c>
      <c r="I36" s="1680">
        <v>33.418999999999997</v>
      </c>
      <c r="J36" s="1812">
        <v>3338.6692137566588</v>
      </c>
      <c r="K36" s="911">
        <v>257</v>
      </c>
    </row>
    <row r="37" spans="1:11" ht="12.75" customHeight="1" x14ac:dyDescent="0.2">
      <c r="A37" s="3" t="s">
        <v>837</v>
      </c>
      <c r="B37" s="1730">
        <v>1704.525139611</v>
      </c>
      <c r="C37" s="1203">
        <f t="shared" si="0"/>
        <v>14759.674217859487</v>
      </c>
      <c r="D37" s="1456">
        <v>8150.8567199999989</v>
      </c>
      <c r="E37" s="1975">
        <v>0</v>
      </c>
      <c r="F37" s="1055">
        <v>400.76616999999987</v>
      </c>
      <c r="G37" s="1807">
        <v>0</v>
      </c>
      <c r="H37" s="1860">
        <v>0</v>
      </c>
      <c r="I37" s="1680">
        <v>58.143999999999998</v>
      </c>
      <c r="J37" s="1812">
        <v>6149.9073278594869</v>
      </c>
      <c r="K37" s="911">
        <v>655</v>
      </c>
    </row>
    <row r="38" spans="1:11" ht="12.75" customHeight="1" x14ac:dyDescent="0.2">
      <c r="A38" s="3" t="s">
        <v>838</v>
      </c>
      <c r="B38" s="1730">
        <v>2385.7694111749997</v>
      </c>
      <c r="C38" s="1203">
        <f t="shared" si="0"/>
        <v>25440.555988573564</v>
      </c>
      <c r="D38" s="1456">
        <v>12469.544879999999</v>
      </c>
      <c r="E38" s="1975">
        <v>0</v>
      </c>
      <c r="F38" s="1055">
        <v>1153.8955099999998</v>
      </c>
      <c r="G38" s="1807">
        <v>0</v>
      </c>
      <c r="H38" s="1860">
        <v>0</v>
      </c>
      <c r="I38" s="1680">
        <v>146.12700000000001</v>
      </c>
      <c r="J38" s="1812">
        <v>11670.988598573565</v>
      </c>
      <c r="K38" s="911">
        <v>978</v>
      </c>
    </row>
    <row r="39" spans="1:11" ht="12.75" customHeight="1" x14ac:dyDescent="0.2">
      <c r="A39" s="3" t="s">
        <v>839</v>
      </c>
      <c r="B39" s="1730">
        <v>18021.328127998</v>
      </c>
      <c r="C39" s="1203">
        <f t="shared" si="0"/>
        <v>369423.51945663866</v>
      </c>
      <c r="D39" s="1456">
        <v>78863.240040000004</v>
      </c>
      <c r="E39" s="1975">
        <v>128941.81479999999</v>
      </c>
      <c r="F39" s="1055">
        <v>10602.12134</v>
      </c>
      <c r="G39" s="1807">
        <v>0</v>
      </c>
      <c r="H39" s="1860">
        <v>22253.72136</v>
      </c>
      <c r="I39" s="1680">
        <v>1405.2950000000001</v>
      </c>
      <c r="J39" s="1812">
        <v>127357.32691663865</v>
      </c>
      <c r="K39" s="911">
        <v>7130</v>
      </c>
    </row>
    <row r="40" spans="1:11" ht="12.75" customHeight="1" x14ac:dyDescent="0.2">
      <c r="A40" s="3" t="s">
        <v>164</v>
      </c>
      <c r="B40" s="1730">
        <v>9591.6235264949992</v>
      </c>
      <c r="C40" s="1203">
        <f t="shared" si="0"/>
        <v>80428.637136790756</v>
      </c>
      <c r="D40" s="1456">
        <v>47074.687079999989</v>
      </c>
      <c r="E40" s="1975">
        <v>0</v>
      </c>
      <c r="F40" s="1055">
        <v>4022.0885099999996</v>
      </c>
      <c r="G40" s="1807">
        <v>0</v>
      </c>
      <c r="H40" s="1860">
        <v>0</v>
      </c>
      <c r="I40" s="1680">
        <v>1072.8510000000001</v>
      </c>
      <c r="J40" s="1812">
        <v>28259.010546790771</v>
      </c>
      <c r="K40" s="911">
        <v>3376</v>
      </c>
    </row>
    <row r="41" spans="1:11" ht="12.75" customHeight="1" x14ac:dyDescent="0.2">
      <c r="A41" s="3" t="s">
        <v>840</v>
      </c>
      <c r="B41" s="1730">
        <v>1802.7236002484999</v>
      </c>
      <c r="C41" s="1203">
        <f t="shared" si="0"/>
        <v>11752.334478359988</v>
      </c>
      <c r="D41" s="1456">
        <v>6212.7894000000024</v>
      </c>
      <c r="E41" s="1975">
        <v>0</v>
      </c>
      <c r="F41" s="1055">
        <v>1663.11544</v>
      </c>
      <c r="G41" s="1807">
        <v>0</v>
      </c>
      <c r="H41" s="1860">
        <v>0</v>
      </c>
      <c r="I41" s="1680">
        <v>46.44</v>
      </c>
      <c r="J41" s="1812">
        <v>3829.9896383599857</v>
      </c>
      <c r="K41" s="911">
        <v>332</v>
      </c>
    </row>
    <row r="42" spans="1:11" ht="12.75" customHeight="1" x14ac:dyDescent="0.2">
      <c r="A42" s="3" t="s">
        <v>841</v>
      </c>
      <c r="B42" s="1730">
        <v>1220.3956445345</v>
      </c>
      <c r="C42" s="1203">
        <f t="shared" si="0"/>
        <v>9674.4094384751588</v>
      </c>
      <c r="D42" s="1456">
        <v>5593.0506600000008</v>
      </c>
      <c r="E42" s="1975">
        <v>0</v>
      </c>
      <c r="F42" s="1055">
        <v>247.89029000000002</v>
      </c>
      <c r="G42" s="1807">
        <v>0</v>
      </c>
      <c r="H42" s="1860">
        <v>0</v>
      </c>
      <c r="I42" s="1680">
        <v>329.02800000000002</v>
      </c>
      <c r="J42" s="1812">
        <v>3504.4404884751575</v>
      </c>
      <c r="K42" s="911">
        <v>329</v>
      </c>
    </row>
    <row r="43" spans="1:11" ht="12.75" customHeight="1" x14ac:dyDescent="0.2">
      <c r="A43" s="3" t="s">
        <v>842</v>
      </c>
      <c r="B43" s="1730">
        <v>10484.998604180999</v>
      </c>
      <c r="C43" s="1203">
        <f t="shared" si="0"/>
        <v>155446.47634555364</v>
      </c>
      <c r="D43" s="1456">
        <v>70474.349999999991</v>
      </c>
      <c r="E43" s="1975">
        <v>0</v>
      </c>
      <c r="F43" s="1055">
        <v>4521.3193800000008</v>
      </c>
      <c r="G43" s="1807">
        <v>0</v>
      </c>
      <c r="H43" s="1860">
        <v>1472.4614000000001</v>
      </c>
      <c r="I43" s="1680">
        <v>1159.271</v>
      </c>
      <c r="J43" s="1812">
        <v>77819.074565553645</v>
      </c>
      <c r="K43" s="911">
        <v>4994</v>
      </c>
    </row>
    <row r="44" spans="1:11" ht="12.75" customHeight="1" x14ac:dyDescent="0.2">
      <c r="A44" s="3" t="s">
        <v>843</v>
      </c>
      <c r="B44" s="1730">
        <v>486.30849555800006</v>
      </c>
      <c r="C44" s="1203">
        <f t="shared" si="0"/>
        <v>4410.3618916573851</v>
      </c>
      <c r="D44" s="1456">
        <v>2272.4151599999991</v>
      </c>
      <c r="E44" s="1975">
        <v>0</v>
      </c>
      <c r="F44" s="1055">
        <v>124.31616999999999</v>
      </c>
      <c r="G44" s="1807">
        <v>0</v>
      </c>
      <c r="H44" s="1860">
        <v>0</v>
      </c>
      <c r="I44" s="1680">
        <v>18.515000000000001</v>
      </c>
      <c r="J44" s="1812">
        <v>1995.115561657386</v>
      </c>
      <c r="K44" s="911">
        <v>121</v>
      </c>
    </row>
    <row r="45" spans="1:11" ht="12.75" customHeight="1" x14ac:dyDescent="0.2">
      <c r="A45" s="3" t="s">
        <v>597</v>
      </c>
      <c r="B45" s="1730">
        <v>1091.2320098336002</v>
      </c>
      <c r="C45" s="1203">
        <f t="shared" si="0"/>
        <v>9342.7273960970542</v>
      </c>
      <c r="D45" s="1456">
        <v>5608.1068800000012</v>
      </c>
      <c r="E45" s="1975">
        <v>0</v>
      </c>
      <c r="F45" s="1055">
        <v>381.46123000000006</v>
      </c>
      <c r="G45" s="1807">
        <v>0</v>
      </c>
      <c r="H45" s="1860">
        <v>0</v>
      </c>
      <c r="I45" s="1680">
        <v>57.226999999999997</v>
      </c>
      <c r="J45" s="1812">
        <v>3295.9322860970528</v>
      </c>
      <c r="K45" s="911">
        <v>387</v>
      </c>
    </row>
    <row r="46" spans="1:11" ht="12.75" customHeight="1" x14ac:dyDescent="0.2">
      <c r="A46" s="3" t="s">
        <v>844</v>
      </c>
      <c r="B46" s="1730">
        <v>1778.6707887063999</v>
      </c>
      <c r="C46" s="1203">
        <f t="shared" si="0"/>
        <v>18369.745978433923</v>
      </c>
      <c r="D46" s="1456">
        <v>9529.1062199999978</v>
      </c>
      <c r="E46" s="1975">
        <v>0</v>
      </c>
      <c r="F46" s="1055">
        <v>350.13605000000013</v>
      </c>
      <c r="G46" s="1807">
        <v>0</v>
      </c>
      <c r="H46" s="1860">
        <v>0</v>
      </c>
      <c r="I46" s="1680">
        <v>120.11799999999999</v>
      </c>
      <c r="J46" s="1812">
        <v>8370.3857084339234</v>
      </c>
      <c r="K46" s="911">
        <v>646</v>
      </c>
    </row>
    <row r="47" spans="1:11" ht="12.75" customHeight="1" x14ac:dyDescent="0.2">
      <c r="A47" s="3" t="s">
        <v>1566</v>
      </c>
      <c r="B47" s="1730">
        <v>1851.6153401076999</v>
      </c>
      <c r="C47" s="1203">
        <f t="shared" si="0"/>
        <v>15983.36164008488</v>
      </c>
      <c r="D47" s="1456">
        <v>6718.8491399999994</v>
      </c>
      <c r="E47" s="1975">
        <v>0</v>
      </c>
      <c r="F47" s="1055">
        <v>783.88125000000014</v>
      </c>
      <c r="G47" s="1807">
        <v>0</v>
      </c>
      <c r="H47" s="1860">
        <v>0</v>
      </c>
      <c r="I47" s="1680">
        <v>67.253</v>
      </c>
      <c r="J47" s="1812">
        <v>8413.3782500848811</v>
      </c>
      <c r="K47" s="911">
        <v>508</v>
      </c>
    </row>
    <row r="48" spans="1:11" ht="12.75" customHeight="1" x14ac:dyDescent="0.2">
      <c r="A48" s="3" t="s">
        <v>1567</v>
      </c>
      <c r="B48" s="1730">
        <v>3077.9088396839002</v>
      </c>
      <c r="C48" s="1203">
        <f t="shared" si="0"/>
        <v>19990.02589315264</v>
      </c>
      <c r="D48" s="1456">
        <v>9862.0260599999983</v>
      </c>
      <c r="E48" s="1975">
        <v>0</v>
      </c>
      <c r="F48" s="1055">
        <v>1166.9536500000002</v>
      </c>
      <c r="G48" s="1807">
        <v>0</v>
      </c>
      <c r="H48" s="1860">
        <v>0</v>
      </c>
      <c r="I48" s="1680">
        <v>326.851</v>
      </c>
      <c r="J48" s="1812">
        <v>8634.1951831526439</v>
      </c>
      <c r="K48" s="911">
        <v>691</v>
      </c>
    </row>
    <row r="49" spans="1:11" ht="12.75" customHeight="1" x14ac:dyDescent="0.2">
      <c r="A49" s="3" t="s">
        <v>1568</v>
      </c>
      <c r="B49" s="1730">
        <v>526.18707002439999</v>
      </c>
      <c r="C49" s="1203">
        <f t="shared" si="0"/>
        <v>5359.8970600937137</v>
      </c>
      <c r="D49" s="1456">
        <v>1949.1098400000005</v>
      </c>
      <c r="E49" s="1975">
        <v>0</v>
      </c>
      <c r="F49" s="1055">
        <v>91.037409999999966</v>
      </c>
      <c r="G49" s="1807">
        <v>0</v>
      </c>
      <c r="H49" s="1860">
        <v>0</v>
      </c>
      <c r="I49" s="1680">
        <v>0</v>
      </c>
      <c r="J49" s="1812">
        <v>3319.7498100937128</v>
      </c>
      <c r="K49" s="911">
        <v>255</v>
      </c>
    </row>
    <row r="50" spans="1:11" ht="12.75" customHeight="1" x14ac:dyDescent="0.2">
      <c r="A50" s="3" t="s">
        <v>1569</v>
      </c>
      <c r="B50" s="1730">
        <v>1001.7047192633</v>
      </c>
      <c r="C50" s="1203">
        <f t="shared" si="0"/>
        <v>9456.7159002280823</v>
      </c>
      <c r="D50" s="1456">
        <v>5264.3842200000008</v>
      </c>
      <c r="E50" s="1975">
        <v>0</v>
      </c>
      <c r="F50" s="1055">
        <v>183.38528999999991</v>
      </c>
      <c r="G50" s="1807">
        <v>0</v>
      </c>
      <c r="H50" s="1860">
        <v>0</v>
      </c>
      <c r="I50" s="1680">
        <v>62.228000000000002</v>
      </c>
      <c r="J50" s="1812">
        <v>3946.7183902280813</v>
      </c>
      <c r="K50" s="911">
        <v>337</v>
      </c>
    </row>
    <row r="51" spans="1:11" ht="12.75" customHeight="1" x14ac:dyDescent="0.2">
      <c r="A51" s="3" t="s">
        <v>1570</v>
      </c>
      <c r="B51" s="1730">
        <v>2619.3976019528</v>
      </c>
      <c r="C51" s="1203">
        <f t="shared" si="0"/>
        <v>28180.918960072253</v>
      </c>
      <c r="D51" s="1456">
        <v>13724.915999999999</v>
      </c>
      <c r="E51" s="1975">
        <v>0</v>
      </c>
      <c r="F51" s="1055">
        <v>871.02799000000016</v>
      </c>
      <c r="G51" s="1807">
        <v>0</v>
      </c>
      <c r="H51" s="1860">
        <v>0</v>
      </c>
      <c r="I51" s="1680">
        <v>175.87299999999999</v>
      </c>
      <c r="J51" s="1812">
        <v>13409.101970072255</v>
      </c>
      <c r="K51" s="911">
        <v>939</v>
      </c>
    </row>
    <row r="52" spans="1:11" ht="12.75" customHeight="1" x14ac:dyDescent="0.2">
      <c r="A52" s="3" t="s">
        <v>1571</v>
      </c>
      <c r="B52" s="1730">
        <v>4608.6883118180003</v>
      </c>
      <c r="C52" s="1203">
        <f t="shared" si="0"/>
        <v>45073.615858329911</v>
      </c>
      <c r="D52" s="1456">
        <v>27568.557959999998</v>
      </c>
      <c r="E52" s="1975">
        <v>0</v>
      </c>
      <c r="F52" s="1055">
        <v>1323.9442699999997</v>
      </c>
      <c r="G52" s="1807">
        <v>0</v>
      </c>
      <c r="H52" s="1860">
        <v>0</v>
      </c>
      <c r="I52" s="1680">
        <v>252.95099999999999</v>
      </c>
      <c r="J52" s="1812">
        <v>15928.162628329916</v>
      </c>
      <c r="K52" s="911">
        <v>1928</v>
      </c>
    </row>
    <row r="53" spans="1:11" ht="12.75" customHeight="1" x14ac:dyDescent="0.2">
      <c r="A53" s="3" t="s">
        <v>1572</v>
      </c>
      <c r="B53" s="1730">
        <v>2805.9301522868004</v>
      </c>
      <c r="C53" s="1203">
        <f t="shared" si="0"/>
        <v>20234.531682989134</v>
      </c>
      <c r="D53" s="1456">
        <v>12632.295059999999</v>
      </c>
      <c r="E53" s="1975">
        <v>0</v>
      </c>
      <c r="F53" s="1055">
        <v>1072.3320900000001</v>
      </c>
      <c r="G53" s="1807">
        <v>0</v>
      </c>
      <c r="H53" s="1860">
        <v>0</v>
      </c>
      <c r="I53" s="1680">
        <v>55.44</v>
      </c>
      <c r="J53" s="1812">
        <v>6474.4645329891364</v>
      </c>
      <c r="K53" s="911">
        <v>911</v>
      </c>
    </row>
    <row r="54" spans="1:11" ht="12.75" customHeight="1" x14ac:dyDescent="0.2">
      <c r="A54" s="3" t="s">
        <v>1573</v>
      </c>
      <c r="B54" s="1730">
        <v>2873.2512478870003</v>
      </c>
      <c r="C54" s="1203">
        <f t="shared" si="0"/>
        <v>17665.240078483475</v>
      </c>
      <c r="D54" s="1456">
        <v>8535.7924800000001</v>
      </c>
      <c r="E54" s="1975">
        <v>0</v>
      </c>
      <c r="F54" s="1055">
        <v>799.24896000000012</v>
      </c>
      <c r="G54" s="1807">
        <v>0</v>
      </c>
      <c r="H54" s="1860">
        <v>0</v>
      </c>
      <c r="I54" s="1680">
        <v>194.88</v>
      </c>
      <c r="J54" s="1812">
        <v>8135.3186384834735</v>
      </c>
      <c r="K54" s="911">
        <v>900</v>
      </c>
    </row>
    <row r="55" spans="1:11" ht="12.75" customHeight="1" x14ac:dyDescent="0.2">
      <c r="A55" s="3" t="s">
        <v>1574</v>
      </c>
      <c r="B55" s="1730">
        <v>18689.045707148998</v>
      </c>
      <c r="C55" s="1203">
        <f t="shared" si="0"/>
        <v>153769.43056950805</v>
      </c>
      <c r="D55" s="1456">
        <v>88690.777860000017</v>
      </c>
      <c r="E55" s="1975">
        <v>0</v>
      </c>
      <c r="F55" s="1055">
        <v>9501.9075699999994</v>
      </c>
      <c r="G55" s="1807">
        <v>0</v>
      </c>
      <c r="H55" s="1860">
        <v>0</v>
      </c>
      <c r="I55" s="1680">
        <v>1640.913</v>
      </c>
      <c r="J55" s="1812">
        <v>53935.832139508057</v>
      </c>
      <c r="K55" s="911">
        <v>4931</v>
      </c>
    </row>
    <row r="56" spans="1:11" ht="12.75" customHeight="1" x14ac:dyDescent="0.2">
      <c r="A56" s="3" t="s">
        <v>845</v>
      </c>
      <c r="B56" s="1730">
        <v>6967.5098220191003</v>
      </c>
      <c r="C56" s="1203">
        <f t="shared" si="0"/>
        <v>69082.514959202119</v>
      </c>
      <c r="D56" s="1456">
        <v>34137.864900000008</v>
      </c>
      <c r="E56" s="1975">
        <v>0</v>
      </c>
      <c r="F56" s="1055">
        <v>3389.6174699999983</v>
      </c>
      <c r="G56" s="1807">
        <v>0</v>
      </c>
      <c r="H56" s="1860">
        <v>0</v>
      </c>
      <c r="I56" s="1680">
        <v>350.17</v>
      </c>
      <c r="J56" s="1812">
        <v>31204.862589202115</v>
      </c>
      <c r="K56" s="911">
        <v>2383</v>
      </c>
    </row>
    <row r="57" spans="1:11" ht="12.75" customHeight="1" x14ac:dyDescent="0.2">
      <c r="A57" s="3" t="s">
        <v>846</v>
      </c>
      <c r="B57" s="1730">
        <v>268.1737186341</v>
      </c>
      <c r="C57" s="1203">
        <f t="shared" si="0"/>
        <v>2428.3819301386193</v>
      </c>
      <c r="D57" s="1456">
        <v>1248.8033400000002</v>
      </c>
      <c r="E57" s="1975">
        <v>0</v>
      </c>
      <c r="F57" s="1055">
        <v>32.547379999999997</v>
      </c>
      <c r="G57" s="1807">
        <v>0</v>
      </c>
      <c r="H57" s="1860">
        <v>0</v>
      </c>
      <c r="I57" s="1680">
        <v>10.268000000000001</v>
      </c>
      <c r="J57" s="1812">
        <v>1136.7632101386191</v>
      </c>
      <c r="K57" s="911">
        <v>114</v>
      </c>
    </row>
    <row r="58" spans="1:11" ht="12.75" customHeight="1" x14ac:dyDescent="0.2">
      <c r="A58" s="3" t="s">
        <v>847</v>
      </c>
      <c r="B58" s="1730">
        <v>5688.9293703990006</v>
      </c>
      <c r="C58" s="1203">
        <f t="shared" si="0"/>
        <v>36910.790648797105</v>
      </c>
      <c r="D58" s="1456">
        <v>19070.695200000006</v>
      </c>
      <c r="E58" s="1975">
        <v>0</v>
      </c>
      <c r="F58" s="1055">
        <v>2259.5063599999994</v>
      </c>
      <c r="G58" s="1807">
        <v>0</v>
      </c>
      <c r="H58" s="1860">
        <v>0</v>
      </c>
      <c r="I58" s="1680">
        <v>163.39699999999999</v>
      </c>
      <c r="J58" s="1812">
        <v>15417.192088797099</v>
      </c>
      <c r="K58" s="911">
        <v>1745</v>
      </c>
    </row>
    <row r="59" spans="1:11" ht="12.75" customHeight="1" x14ac:dyDescent="0.2">
      <c r="A59" s="3" t="s">
        <v>179</v>
      </c>
      <c r="B59" s="1730">
        <v>1621.9110823449998</v>
      </c>
      <c r="C59" s="1203">
        <f t="shared" si="0"/>
        <v>13557.415721165773</v>
      </c>
      <c r="D59" s="1456">
        <v>7107.6007199999995</v>
      </c>
      <c r="E59" s="1975">
        <v>0</v>
      </c>
      <c r="F59" s="1055">
        <v>193.88942000000003</v>
      </c>
      <c r="G59" s="1807">
        <v>0</v>
      </c>
      <c r="H59" s="1860">
        <v>0</v>
      </c>
      <c r="I59" s="1680">
        <v>83.629000000000005</v>
      </c>
      <c r="J59" s="1812">
        <v>6172.2965811657732</v>
      </c>
      <c r="K59" s="911">
        <v>550</v>
      </c>
    </row>
    <row r="60" spans="1:11" ht="12.75" customHeight="1" x14ac:dyDescent="0.2">
      <c r="A60" s="3" t="s">
        <v>604</v>
      </c>
      <c r="B60" s="1730">
        <v>3090.4076139920003</v>
      </c>
      <c r="C60" s="1203">
        <f t="shared" si="0"/>
        <v>19944.058005485334</v>
      </c>
      <c r="D60" s="1456">
        <v>12535.967279999999</v>
      </c>
      <c r="E60" s="1975">
        <v>0</v>
      </c>
      <c r="F60" s="1055">
        <v>951.77563999999973</v>
      </c>
      <c r="G60" s="1807">
        <v>0</v>
      </c>
      <c r="H60" s="1860">
        <v>0</v>
      </c>
      <c r="I60" s="1680">
        <v>63.398000000000003</v>
      </c>
      <c r="J60" s="1812">
        <v>6392.9170854853382</v>
      </c>
      <c r="K60" s="911">
        <v>908</v>
      </c>
    </row>
    <row r="61" spans="1:11" ht="12.75" customHeight="1" x14ac:dyDescent="0.2">
      <c r="A61" s="3" t="s">
        <v>848</v>
      </c>
      <c r="B61" s="1730">
        <v>8818.0316433749013</v>
      </c>
      <c r="C61" s="1203">
        <f t="shared" si="0"/>
        <v>86663.280951757246</v>
      </c>
      <c r="D61" s="1456">
        <v>56305.689120000003</v>
      </c>
      <c r="E61" s="1975">
        <v>0</v>
      </c>
      <c r="F61" s="1055">
        <v>7646.777720000001</v>
      </c>
      <c r="G61" s="1807">
        <v>0</v>
      </c>
      <c r="H61" s="1860">
        <v>0</v>
      </c>
      <c r="I61" s="1680">
        <v>324.298</v>
      </c>
      <c r="J61" s="1812">
        <v>22386.516111757242</v>
      </c>
      <c r="K61" s="911">
        <v>2557</v>
      </c>
    </row>
    <row r="62" spans="1:11" ht="12.75" customHeight="1" x14ac:dyDescent="0.2">
      <c r="A62" s="3" t="s">
        <v>2073</v>
      </c>
      <c r="B62" s="1730">
        <v>3089.2302568280002</v>
      </c>
      <c r="C62" s="1203">
        <f t="shared" si="0"/>
        <v>30902.663199943225</v>
      </c>
      <c r="D62" s="1456">
        <v>16537.441559999996</v>
      </c>
      <c r="E62" s="1975">
        <v>0</v>
      </c>
      <c r="F62" s="1055">
        <v>632.39343999999994</v>
      </c>
      <c r="G62" s="1807">
        <v>0</v>
      </c>
      <c r="H62" s="1860">
        <v>0</v>
      </c>
      <c r="I62" s="1680">
        <v>69.989000000000004</v>
      </c>
      <c r="J62" s="1812">
        <v>13662.839199943228</v>
      </c>
      <c r="K62" s="911">
        <v>1226</v>
      </c>
    </row>
    <row r="63" spans="1:11" ht="12.75" customHeight="1" x14ac:dyDescent="0.2">
      <c r="A63" s="3" t="s">
        <v>515</v>
      </c>
      <c r="B63" s="1730">
        <v>2800.3705291209994</v>
      </c>
      <c r="C63" s="1203">
        <f t="shared" si="0"/>
        <v>28048.596795088895</v>
      </c>
      <c r="D63" s="1456">
        <v>13704.592500000002</v>
      </c>
      <c r="E63" s="1975">
        <v>0</v>
      </c>
      <c r="F63" s="1055">
        <v>743.99484999999993</v>
      </c>
      <c r="G63" s="1807">
        <v>0</v>
      </c>
      <c r="H63" s="1860">
        <v>0</v>
      </c>
      <c r="I63" s="1680">
        <v>284.77600000000001</v>
      </c>
      <c r="J63" s="1812">
        <v>13315.233445088896</v>
      </c>
      <c r="K63" s="911">
        <v>1035</v>
      </c>
    </row>
    <row r="64" spans="1:11" ht="12.75" customHeight="1" x14ac:dyDescent="0.2">
      <c r="A64" s="3" t="s">
        <v>849</v>
      </c>
      <c r="B64" s="1730">
        <v>1306.6943264870999</v>
      </c>
      <c r="C64" s="1203">
        <f t="shared" si="0"/>
        <v>12093.711532549863</v>
      </c>
      <c r="D64" s="1456">
        <v>5802.1904399999994</v>
      </c>
      <c r="E64" s="1975">
        <v>0</v>
      </c>
      <c r="F64" s="1055">
        <v>523.10062999999991</v>
      </c>
      <c r="G64" s="1807">
        <v>0</v>
      </c>
      <c r="H64" s="1860">
        <v>0</v>
      </c>
      <c r="I64" s="1680">
        <v>149.29499999999999</v>
      </c>
      <c r="J64" s="1812">
        <v>5619.125462549865</v>
      </c>
      <c r="K64" s="911">
        <v>378</v>
      </c>
    </row>
    <row r="65" spans="1:13" ht="12.75" customHeight="1" x14ac:dyDescent="0.2">
      <c r="A65" s="3" t="s">
        <v>850</v>
      </c>
      <c r="B65" s="1730">
        <v>559.06525990540001</v>
      </c>
      <c r="C65" s="1203">
        <f t="shared" si="0"/>
        <v>4445.3460392704937</v>
      </c>
      <c r="D65" s="1456">
        <v>2617.0813199999989</v>
      </c>
      <c r="E65" s="1975">
        <v>0</v>
      </c>
      <c r="F65" s="1055">
        <v>112.97492999999997</v>
      </c>
      <c r="G65" s="1807">
        <v>0</v>
      </c>
      <c r="H65" s="1860">
        <v>0</v>
      </c>
      <c r="I65" s="1680">
        <v>7.5679999999999996</v>
      </c>
      <c r="J65" s="1812">
        <v>1707.7217892704948</v>
      </c>
      <c r="K65" s="911">
        <v>199</v>
      </c>
    </row>
    <row r="66" spans="1:13" ht="12.75" customHeight="1" x14ac:dyDescent="0.2">
      <c r="A66" s="3" t="s">
        <v>851</v>
      </c>
      <c r="B66" s="1730">
        <v>631.34336715649999</v>
      </c>
      <c r="C66" s="1203">
        <f t="shared" si="0"/>
        <v>3511.1411828196433</v>
      </c>
      <c r="D66" s="1456">
        <v>1983.7694400000003</v>
      </c>
      <c r="E66" s="1975">
        <v>0</v>
      </c>
      <c r="F66" s="1055">
        <v>261.45186000000001</v>
      </c>
      <c r="G66" s="1807">
        <v>0</v>
      </c>
      <c r="H66" s="1860">
        <v>0</v>
      </c>
      <c r="I66" s="1680">
        <v>144.82499999999999</v>
      </c>
      <c r="J66" s="1812">
        <v>1121.0948828196435</v>
      </c>
      <c r="K66" s="911">
        <v>110</v>
      </c>
    </row>
    <row r="67" spans="1:13" ht="12.75" customHeight="1" x14ac:dyDescent="0.2">
      <c r="A67" s="3" t="s">
        <v>852</v>
      </c>
      <c r="B67" s="1730">
        <v>852.98262906389994</v>
      </c>
      <c r="C67" s="1203">
        <f t="shared" si="0"/>
        <v>8301.7670932786732</v>
      </c>
      <c r="D67" s="1456">
        <v>4162.7444399999995</v>
      </c>
      <c r="E67" s="1975">
        <v>0</v>
      </c>
      <c r="F67" s="1055">
        <v>119.60196999999999</v>
      </c>
      <c r="G67" s="1807">
        <v>0</v>
      </c>
      <c r="H67" s="1860">
        <v>0</v>
      </c>
      <c r="I67" s="1680">
        <v>13.698</v>
      </c>
      <c r="J67" s="1812">
        <v>4005.7226832786737</v>
      </c>
      <c r="K67" s="911">
        <v>361</v>
      </c>
    </row>
    <row r="68" spans="1:13" ht="12.75" customHeight="1" x14ac:dyDescent="0.2">
      <c r="A68" s="463"/>
      <c r="B68" s="464"/>
      <c r="C68" s="1058"/>
      <c r="D68" s="1058"/>
      <c r="E68" s="1058"/>
      <c r="F68" s="1058"/>
      <c r="G68" s="1058"/>
      <c r="H68" s="1058"/>
      <c r="I68" s="1681"/>
      <c r="J68" s="1059"/>
      <c r="K68" s="731"/>
    </row>
    <row r="69" spans="1:13" ht="12.75" customHeight="1" x14ac:dyDescent="0.2">
      <c r="A69" s="465" t="s">
        <v>2069</v>
      </c>
      <c r="B69" s="466">
        <f>SUM(B4:B67)</f>
        <v>284074.2308402998</v>
      </c>
      <c r="C69" s="1060">
        <f t="shared" ref="C69:K69" si="1">SUM(C4:C67)</f>
        <v>2661854.9432148403</v>
      </c>
      <c r="D69" s="1060">
        <f t="shared" si="1"/>
        <v>1296849.4454999997</v>
      </c>
      <c r="E69" s="1060">
        <f t="shared" si="1"/>
        <v>134426.07975999999</v>
      </c>
      <c r="F69" s="1060">
        <f t="shared" si="1"/>
        <v>134652.87993999998</v>
      </c>
      <c r="G69" s="1060">
        <f t="shared" si="1"/>
        <v>0</v>
      </c>
      <c r="H69" s="1060">
        <f t="shared" si="1"/>
        <v>26760.737730000001</v>
      </c>
      <c r="I69" s="1682">
        <f t="shared" si="1"/>
        <v>21774.367000000002</v>
      </c>
      <c r="J69" s="1062">
        <f t="shared" si="1"/>
        <v>1047391.4332848394</v>
      </c>
      <c r="K69" s="977">
        <f t="shared" si="1"/>
        <v>89483</v>
      </c>
    </row>
    <row r="70" spans="1:13" ht="12.75" customHeight="1" thickBot="1" x14ac:dyDescent="0.25">
      <c r="A70" s="463"/>
      <c r="B70" s="467"/>
      <c r="C70" s="1063"/>
      <c r="D70" s="1064"/>
      <c r="E70" s="1065"/>
      <c r="F70" s="1065"/>
      <c r="G70" s="1065"/>
      <c r="H70" s="1065"/>
      <c r="I70" s="1065"/>
      <c r="J70" s="1066"/>
      <c r="K70" s="732"/>
    </row>
    <row r="71" spans="1:13" ht="12.75" customHeight="1" x14ac:dyDescent="0.2">
      <c r="A71" s="158" t="s">
        <v>284</v>
      </c>
      <c r="B71" s="1733">
        <v>46145.13476824206</v>
      </c>
      <c r="C71" s="1203">
        <f t="shared" ref="C71:C76" si="2">SUM(D71:J71)</f>
        <v>364117.08615061903</v>
      </c>
      <c r="D71" s="1456">
        <v>198487.82527637543</v>
      </c>
      <c r="E71" s="1781">
        <v>8.0602599999999995</v>
      </c>
      <c r="F71" s="1034">
        <v>22348.366254370445</v>
      </c>
      <c r="G71" s="1024">
        <v>0</v>
      </c>
      <c r="H71" s="1781">
        <v>0</v>
      </c>
      <c r="I71" s="2019">
        <v>3647.3616665374539</v>
      </c>
      <c r="J71" s="1811">
        <v>139625.4726933357</v>
      </c>
      <c r="K71" s="853">
        <v>11900</v>
      </c>
    </row>
    <row r="72" spans="1:13" ht="12.75" customHeight="1" x14ac:dyDescent="0.2">
      <c r="A72" s="107" t="s">
        <v>285</v>
      </c>
      <c r="B72" s="1733">
        <v>37575.102326802633</v>
      </c>
      <c r="C72" s="1203">
        <f t="shared" si="2"/>
        <v>572185.26729758107</v>
      </c>
      <c r="D72" s="1456">
        <v>159015.27938564058</v>
      </c>
      <c r="E72" s="1883">
        <v>129174.16451999999</v>
      </c>
      <c r="F72" s="1022">
        <v>18351.532720407598</v>
      </c>
      <c r="G72" s="1023">
        <v>0</v>
      </c>
      <c r="H72" s="1842">
        <v>22389.433820000002</v>
      </c>
      <c r="I72" s="2020">
        <v>3396.0997843207351</v>
      </c>
      <c r="J72" s="1812">
        <v>239858.75706721219</v>
      </c>
      <c r="K72" s="853">
        <v>14502</v>
      </c>
    </row>
    <row r="73" spans="1:13" ht="12.75" customHeight="1" x14ac:dyDescent="0.2">
      <c r="A73" s="107" t="s">
        <v>286</v>
      </c>
      <c r="B73" s="1733">
        <v>45694.543372449683</v>
      </c>
      <c r="C73" s="1203">
        <f t="shared" si="2"/>
        <v>314748.44589150208</v>
      </c>
      <c r="D73" s="1456">
        <v>183095.70647857818</v>
      </c>
      <c r="E73" s="1883">
        <v>0</v>
      </c>
      <c r="F73" s="1022">
        <v>19184.447626470042</v>
      </c>
      <c r="G73" s="1023">
        <v>0</v>
      </c>
      <c r="H73" s="1842">
        <v>0</v>
      </c>
      <c r="I73" s="2020">
        <v>3295.752312800752</v>
      </c>
      <c r="J73" s="1812">
        <v>109172.53947365312</v>
      </c>
      <c r="K73" s="853">
        <v>13523</v>
      </c>
    </row>
    <row r="74" spans="1:13" ht="12.75" customHeight="1" x14ac:dyDescent="0.2">
      <c r="A74" s="107" t="s">
        <v>287</v>
      </c>
      <c r="B74" s="1733">
        <v>64151.697240951966</v>
      </c>
      <c r="C74" s="1203">
        <f t="shared" si="2"/>
        <v>616085.86726669257</v>
      </c>
      <c r="D74" s="1456">
        <v>332442.32985812757</v>
      </c>
      <c r="E74" s="1883">
        <v>5243.2988299999997</v>
      </c>
      <c r="F74" s="1022">
        <v>38930.175518686548</v>
      </c>
      <c r="G74" s="1023">
        <v>0</v>
      </c>
      <c r="H74" s="1842">
        <v>1290.9857500000001</v>
      </c>
      <c r="I74" s="1022">
        <v>3588.9929127566311</v>
      </c>
      <c r="J74" s="1812">
        <v>234590.08439712189</v>
      </c>
      <c r="K74" s="853">
        <v>20805</v>
      </c>
    </row>
    <row r="75" spans="1:13" ht="12.75" customHeight="1" x14ac:dyDescent="0.2">
      <c r="A75" s="107" t="s">
        <v>288</v>
      </c>
      <c r="B75" s="1733">
        <v>47165.284381275298</v>
      </c>
      <c r="C75" s="1203">
        <f t="shared" si="2"/>
        <v>498522.95839291858</v>
      </c>
      <c r="D75" s="1456">
        <v>260472.37249795132</v>
      </c>
      <c r="E75" s="1883">
        <v>0</v>
      </c>
      <c r="F75" s="1022">
        <v>16598.539732506895</v>
      </c>
      <c r="G75" s="1023">
        <v>0</v>
      </c>
      <c r="H75" s="1842">
        <v>1472.4614000000001</v>
      </c>
      <c r="I75" s="1022">
        <v>3875.3304045027317</v>
      </c>
      <c r="J75" s="1812">
        <v>216104.25435795754</v>
      </c>
      <c r="K75" s="853">
        <v>18506</v>
      </c>
    </row>
    <row r="76" spans="1:13" ht="12.75" customHeight="1" x14ac:dyDescent="0.2">
      <c r="A76" s="107" t="s">
        <v>289</v>
      </c>
      <c r="B76" s="1733">
        <v>43342.46875024667</v>
      </c>
      <c r="C76" s="1203">
        <f t="shared" si="2"/>
        <v>296195.31821552583</v>
      </c>
      <c r="D76" s="1456">
        <v>163335.93200332695</v>
      </c>
      <c r="E76" s="1023">
        <v>0.55614999999999992</v>
      </c>
      <c r="F76" s="1022">
        <v>19239.818087558455</v>
      </c>
      <c r="G76" s="1023">
        <v>0</v>
      </c>
      <c r="H76" s="1842">
        <v>1607.8567600000001</v>
      </c>
      <c r="I76" s="1022">
        <v>3970.8299190816956</v>
      </c>
      <c r="J76" s="1812">
        <v>108040.32529555871</v>
      </c>
      <c r="K76" s="853">
        <v>10247</v>
      </c>
    </row>
    <row r="77" spans="1:13" ht="12.75" customHeight="1" x14ac:dyDescent="0.2">
      <c r="A77" s="107"/>
      <c r="B77" s="468"/>
      <c r="C77" s="468"/>
      <c r="D77" s="1065"/>
      <c r="E77" s="1065"/>
      <c r="F77" s="1065"/>
      <c r="G77" s="1065"/>
      <c r="H77" s="1065"/>
      <c r="I77" s="1065"/>
      <c r="J77" s="1683"/>
      <c r="K77" s="934"/>
      <c r="M77" s="16"/>
    </row>
    <row r="78" spans="1:13" ht="12.75" customHeight="1" x14ac:dyDescent="0.2">
      <c r="A78" s="465" t="s">
        <v>2069</v>
      </c>
      <c r="B78" s="466">
        <f t="shared" ref="B78:K78" si="3">SUM(B71:B76)</f>
        <v>284074.23083996831</v>
      </c>
      <c r="C78" s="1060">
        <f t="shared" si="3"/>
        <v>2661854.9432148389</v>
      </c>
      <c r="D78" s="1060">
        <f t="shared" si="3"/>
        <v>1296849.4455000001</v>
      </c>
      <c r="E78" s="1060">
        <f t="shared" si="3"/>
        <v>134426.07975999996</v>
      </c>
      <c r="F78" s="1060">
        <f t="shared" si="3"/>
        <v>134652.87993999998</v>
      </c>
      <c r="G78" s="1060">
        <f t="shared" si="3"/>
        <v>0</v>
      </c>
      <c r="H78" s="1060">
        <f t="shared" si="3"/>
        <v>26760.737730000001</v>
      </c>
      <c r="I78" s="1061">
        <f t="shared" si="3"/>
        <v>21774.366999999998</v>
      </c>
      <c r="J78" s="1062">
        <f t="shared" si="3"/>
        <v>1047391.433284839</v>
      </c>
      <c r="K78" s="977">
        <f t="shared" si="3"/>
        <v>89483</v>
      </c>
      <c r="M78" s="16"/>
    </row>
    <row r="79" spans="1:13" ht="12.75" customHeight="1" thickBot="1" x14ac:dyDescent="0.25">
      <c r="A79" s="469"/>
      <c r="B79" s="467"/>
      <c r="C79" s="470"/>
      <c r="D79" s="133"/>
      <c r="E79" s="145"/>
      <c r="F79" s="133"/>
      <c r="G79" s="133"/>
      <c r="H79" s="470"/>
      <c r="I79" s="145"/>
      <c r="J79" s="619"/>
      <c r="K79" s="732"/>
      <c r="M79" s="1768"/>
    </row>
    <row r="80" spans="1:13" ht="12.75" customHeight="1" x14ac:dyDescent="0.2">
      <c r="A80" s="666"/>
      <c r="B80" s="667"/>
      <c r="C80" s="668"/>
      <c r="D80" s="668"/>
      <c r="E80" s="668"/>
      <c r="F80" s="668"/>
      <c r="G80" s="668"/>
      <c r="H80" s="668"/>
      <c r="I80" s="668"/>
      <c r="J80" s="668"/>
      <c r="K80" s="676"/>
      <c r="M80" s="16"/>
    </row>
    <row r="81" spans="1:13" x14ac:dyDescent="0.2">
      <c r="A81" s="670" t="s">
        <v>2063</v>
      </c>
      <c r="B81" s="609"/>
      <c r="C81" s="272"/>
      <c r="D81" s="272"/>
      <c r="E81" s="272"/>
      <c r="F81" s="272"/>
      <c r="G81" s="272"/>
      <c r="H81" s="272"/>
      <c r="I81" s="272"/>
      <c r="J81" s="272"/>
      <c r="K81" s="677"/>
      <c r="M81" s="16"/>
    </row>
    <row r="82" spans="1:13" ht="12" customHeight="1" x14ac:dyDescent="0.2">
      <c r="A82" s="2036" t="s">
        <v>2143</v>
      </c>
      <c r="B82" s="2034"/>
      <c r="C82" s="2034"/>
      <c r="D82" s="2034"/>
      <c r="E82" s="2034"/>
      <c r="F82" s="2034"/>
      <c r="G82" s="2034"/>
      <c r="H82" s="2034"/>
      <c r="I82" s="2035"/>
      <c r="J82" s="2036"/>
      <c r="K82" s="2035"/>
      <c r="M82" s="16"/>
    </row>
    <row r="83" spans="1:13" ht="36" customHeight="1" x14ac:dyDescent="0.2">
      <c r="A83" s="2033" t="s">
        <v>2084</v>
      </c>
      <c r="B83" s="2034"/>
      <c r="C83" s="2034"/>
      <c r="D83" s="2034"/>
      <c r="E83" s="2034"/>
      <c r="F83" s="2034"/>
      <c r="G83" s="2034"/>
      <c r="H83" s="2034"/>
      <c r="I83" s="2034"/>
      <c r="J83" s="2034"/>
      <c r="K83" s="2035"/>
      <c r="M83" s="16"/>
    </row>
    <row r="84" spans="1:13" ht="12.75" customHeight="1" x14ac:dyDescent="0.2">
      <c r="A84" s="2036" t="s">
        <v>1247</v>
      </c>
      <c r="B84" s="2034"/>
      <c r="C84" s="2034"/>
      <c r="D84" s="2034"/>
      <c r="E84" s="2034"/>
      <c r="F84" s="2034"/>
      <c r="G84" s="2034"/>
      <c r="H84" s="2034"/>
      <c r="I84" s="2034"/>
      <c r="J84" s="2034"/>
      <c r="K84" s="2035"/>
      <c r="M84" s="16"/>
    </row>
    <row r="85" spans="1:13" ht="36" customHeight="1" x14ac:dyDescent="0.2">
      <c r="A85" s="2033" t="s">
        <v>2109</v>
      </c>
      <c r="B85" s="2034"/>
      <c r="C85" s="2034"/>
      <c r="D85" s="2034"/>
      <c r="E85" s="2034"/>
      <c r="F85" s="2034"/>
      <c r="G85" s="2034"/>
      <c r="H85" s="2034"/>
      <c r="I85" s="2035"/>
      <c r="J85" s="2036"/>
      <c r="K85" s="2035"/>
      <c r="M85" s="16"/>
    </row>
    <row r="86" spans="1:13" ht="12" customHeight="1" x14ac:dyDescent="0.2">
      <c r="A86" s="2036" t="s">
        <v>2079</v>
      </c>
      <c r="B86" s="2034"/>
      <c r="C86" s="2034"/>
      <c r="D86" s="2034"/>
      <c r="E86" s="2034"/>
      <c r="F86" s="2034"/>
      <c r="G86" s="2034"/>
      <c r="H86" s="2034"/>
      <c r="I86" s="2034"/>
      <c r="J86" s="2034"/>
      <c r="K86" s="2035"/>
      <c r="L86" s="15"/>
      <c r="M86" s="16"/>
    </row>
    <row r="87" spans="1:13" ht="24" customHeight="1" x14ac:dyDescent="0.2">
      <c r="A87" s="2033" t="s">
        <v>2088</v>
      </c>
      <c r="B87" s="2034"/>
      <c r="C87" s="2034"/>
      <c r="D87" s="2034"/>
      <c r="E87" s="2034"/>
      <c r="F87" s="2034"/>
      <c r="G87" s="2034"/>
      <c r="H87" s="2034"/>
      <c r="I87" s="2034"/>
      <c r="J87" s="2034"/>
      <c r="K87" s="2035"/>
    </row>
    <row r="88" spans="1:13" ht="24" customHeight="1" x14ac:dyDescent="0.2">
      <c r="A88" s="2033" t="s">
        <v>1248</v>
      </c>
      <c r="B88" s="2034"/>
      <c r="C88" s="2034"/>
      <c r="D88" s="2034"/>
      <c r="E88" s="2034"/>
      <c r="F88" s="2034"/>
      <c r="G88" s="2034"/>
      <c r="H88" s="2034"/>
      <c r="I88" s="2034"/>
      <c r="J88" s="2034"/>
      <c r="K88" s="2035"/>
    </row>
    <row r="89" spans="1:13" ht="12.75" thickBot="1" x14ac:dyDescent="0.25">
      <c r="A89" s="2037" t="s">
        <v>2129</v>
      </c>
      <c r="B89" s="2038"/>
      <c r="C89" s="2038"/>
      <c r="D89" s="2038"/>
      <c r="E89" s="2038"/>
      <c r="F89" s="2038"/>
      <c r="G89" s="2038"/>
      <c r="H89" s="2038"/>
      <c r="I89" s="2038"/>
      <c r="J89" s="2038"/>
      <c r="K89" s="2039"/>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878</v>
      </c>
      <c r="B4" s="1730">
        <v>18552.117904765</v>
      </c>
      <c r="C4" s="1203">
        <f>SUM(D4:J4)</f>
        <v>115174.15120166486</v>
      </c>
      <c r="D4" s="1456">
        <v>62359.357499999991</v>
      </c>
      <c r="E4" s="1976">
        <v>80.560140000000004</v>
      </c>
      <c r="F4" s="1048">
        <v>7688.061889999999</v>
      </c>
      <c r="G4" s="1048">
        <v>0</v>
      </c>
      <c r="H4" s="1861">
        <v>3949.3927000000003</v>
      </c>
      <c r="I4" s="1562">
        <v>3571.491</v>
      </c>
      <c r="J4" s="1809">
        <v>37525.287971664875</v>
      </c>
      <c r="K4" s="910">
        <v>4890</v>
      </c>
    </row>
    <row r="5" spans="1:11" ht="12.75" x14ac:dyDescent="0.2">
      <c r="A5" s="20" t="s">
        <v>879</v>
      </c>
      <c r="B5" s="1730">
        <v>8781.2174822270008</v>
      </c>
      <c r="C5" s="1203">
        <f t="shared" ref="C5:C17" si="0">SUM(D5:J5)</f>
        <v>59486.826460111115</v>
      </c>
      <c r="D5" s="1456">
        <v>27606.201059999996</v>
      </c>
      <c r="E5" s="1976">
        <v>0</v>
      </c>
      <c r="F5" s="1048">
        <v>2018.3342899999998</v>
      </c>
      <c r="G5" s="1048">
        <v>0</v>
      </c>
      <c r="H5" s="1861">
        <v>0</v>
      </c>
      <c r="I5" s="1563">
        <v>1313.2729999999999</v>
      </c>
      <c r="J5" s="1809">
        <v>28549.018110111119</v>
      </c>
      <c r="K5" s="911">
        <v>2265</v>
      </c>
    </row>
    <row r="6" spans="1:11" ht="12.75" x14ac:dyDescent="0.2">
      <c r="A6" s="20" t="s">
        <v>880</v>
      </c>
      <c r="B6" s="1730">
        <v>29839.775839650003</v>
      </c>
      <c r="C6" s="1203">
        <f t="shared" si="0"/>
        <v>238009.01492060808</v>
      </c>
      <c r="D6" s="1456">
        <v>116530.04994</v>
      </c>
      <c r="E6" s="1976">
        <v>0</v>
      </c>
      <c r="F6" s="1048">
        <v>15484.065380000002</v>
      </c>
      <c r="G6" s="1048">
        <v>0</v>
      </c>
      <c r="H6" s="1861">
        <v>0</v>
      </c>
      <c r="I6" s="1563">
        <v>2599.6170000000002</v>
      </c>
      <c r="J6" s="1809">
        <v>103395.28260060809</v>
      </c>
      <c r="K6" s="911">
        <v>8453</v>
      </c>
    </row>
    <row r="7" spans="1:11" ht="12.75" x14ac:dyDescent="0.2">
      <c r="A7" s="20" t="s">
        <v>881</v>
      </c>
      <c r="B7" s="1730">
        <v>902.71261185499998</v>
      </c>
      <c r="C7" s="1203">
        <f t="shared" si="0"/>
        <v>3769.693514661205</v>
      </c>
      <c r="D7" s="1456">
        <v>2298.6516000000001</v>
      </c>
      <c r="E7" s="1976">
        <v>0</v>
      </c>
      <c r="F7" s="1048">
        <v>105.49622999999998</v>
      </c>
      <c r="G7" s="1048">
        <v>0</v>
      </c>
      <c r="H7" s="1861">
        <v>0</v>
      </c>
      <c r="I7" s="1563">
        <v>105.812</v>
      </c>
      <c r="J7" s="1809">
        <v>1259.7336846612047</v>
      </c>
      <c r="K7" s="911">
        <v>217</v>
      </c>
    </row>
    <row r="8" spans="1:11" ht="12.75" x14ac:dyDescent="0.2">
      <c r="A8" s="20" t="s">
        <v>882</v>
      </c>
      <c r="B8" s="1730">
        <v>35333.466390590002</v>
      </c>
      <c r="C8" s="1203">
        <f t="shared" si="0"/>
        <v>247276.49435105012</v>
      </c>
      <c r="D8" s="1456">
        <v>120012.59616000002</v>
      </c>
      <c r="E8" s="1976">
        <v>0</v>
      </c>
      <c r="F8" s="1048">
        <v>25730.765139999996</v>
      </c>
      <c r="G8" s="1048">
        <v>0</v>
      </c>
      <c r="H8" s="1861">
        <v>0</v>
      </c>
      <c r="I8" s="1563">
        <v>4069.404</v>
      </c>
      <c r="J8" s="1809">
        <v>97463.729051050104</v>
      </c>
      <c r="K8" s="911">
        <v>8896</v>
      </c>
    </row>
    <row r="9" spans="1:11" ht="12.75" x14ac:dyDescent="0.2">
      <c r="A9" s="20" t="s">
        <v>77</v>
      </c>
      <c r="B9" s="1730">
        <v>4948.7492771710004</v>
      </c>
      <c r="C9" s="1203">
        <f t="shared" si="0"/>
        <v>41387.945727241633</v>
      </c>
      <c r="D9" s="1456">
        <v>18582.833280000006</v>
      </c>
      <c r="E9" s="1976">
        <v>0</v>
      </c>
      <c r="F9" s="1048">
        <v>1936.2257299999997</v>
      </c>
      <c r="G9" s="1048">
        <v>0</v>
      </c>
      <c r="H9" s="1861">
        <v>0</v>
      </c>
      <c r="I9" s="1563">
        <v>263.53699999999998</v>
      </c>
      <c r="J9" s="1809">
        <v>20605.349717241625</v>
      </c>
      <c r="K9" s="911">
        <v>1709</v>
      </c>
    </row>
    <row r="10" spans="1:11" ht="12.75" x14ac:dyDescent="0.2">
      <c r="A10" s="20" t="s">
        <v>883</v>
      </c>
      <c r="B10" s="1730">
        <v>27151.915086709996</v>
      </c>
      <c r="C10" s="1203">
        <f t="shared" si="0"/>
        <v>209936.16352350917</v>
      </c>
      <c r="D10" s="1456">
        <v>109553.77524</v>
      </c>
      <c r="E10" s="1976">
        <v>0</v>
      </c>
      <c r="F10" s="1048">
        <v>14362.061529999995</v>
      </c>
      <c r="G10" s="1048">
        <v>0</v>
      </c>
      <c r="H10" s="1861">
        <v>0</v>
      </c>
      <c r="I10" s="1563">
        <v>2338.1149999999998</v>
      </c>
      <c r="J10" s="1809">
        <v>83682.211753509182</v>
      </c>
      <c r="K10" s="911">
        <v>8060</v>
      </c>
    </row>
    <row r="11" spans="1:11" ht="12.75" x14ac:dyDescent="0.2">
      <c r="A11" s="20" t="s">
        <v>884</v>
      </c>
      <c r="B11" s="1730">
        <v>9193.7517734249996</v>
      </c>
      <c r="C11" s="1203">
        <f t="shared" si="0"/>
        <v>102094.12862041418</v>
      </c>
      <c r="D11" s="1456">
        <v>38945.896019999986</v>
      </c>
      <c r="E11" s="1976">
        <v>663.23410000000001</v>
      </c>
      <c r="F11" s="1048">
        <v>4537.5901600000007</v>
      </c>
      <c r="G11" s="1048">
        <v>0</v>
      </c>
      <c r="H11" s="1861">
        <v>919.97057999999993</v>
      </c>
      <c r="I11" s="1563">
        <v>1267.7539999999999</v>
      </c>
      <c r="J11" s="1809">
        <v>55759.683760414191</v>
      </c>
      <c r="K11" s="911">
        <v>3034</v>
      </c>
    </row>
    <row r="12" spans="1:11" ht="12.75" x14ac:dyDescent="0.2">
      <c r="A12" s="20" t="s">
        <v>355</v>
      </c>
      <c r="B12" s="1730">
        <v>59997.699846089999</v>
      </c>
      <c r="C12" s="1203">
        <f t="shared" si="0"/>
        <v>545491.13270440791</v>
      </c>
      <c r="D12" s="1456">
        <v>214528.36860000002</v>
      </c>
      <c r="E12" s="1976">
        <v>0</v>
      </c>
      <c r="F12" s="1048">
        <v>56706.822739999996</v>
      </c>
      <c r="G12" s="1048">
        <v>0</v>
      </c>
      <c r="H12" s="1861">
        <v>1526.59311</v>
      </c>
      <c r="I12" s="1563">
        <v>10434.602000000001</v>
      </c>
      <c r="J12" s="1809">
        <v>262294.74625440786</v>
      </c>
      <c r="K12" s="911">
        <v>14669</v>
      </c>
    </row>
    <row r="13" spans="1:11" ht="12.75" x14ac:dyDescent="0.2">
      <c r="A13" s="20" t="s">
        <v>885</v>
      </c>
      <c r="B13" s="1730">
        <v>560.09554768120006</v>
      </c>
      <c r="C13" s="1203">
        <f t="shared" si="0"/>
        <v>767.57135053345576</v>
      </c>
      <c r="D13" s="1456">
        <v>450.50237999999996</v>
      </c>
      <c r="E13" s="1976">
        <v>0</v>
      </c>
      <c r="F13" s="1048">
        <v>110.90494999999999</v>
      </c>
      <c r="G13" s="1048">
        <v>0</v>
      </c>
      <c r="H13" s="1861">
        <v>0</v>
      </c>
      <c r="I13" s="1563">
        <v>25.47</v>
      </c>
      <c r="J13" s="1809">
        <v>180.69402053345573</v>
      </c>
      <c r="K13" s="911">
        <v>53</v>
      </c>
    </row>
    <row r="14" spans="1:11" ht="12.75" x14ac:dyDescent="0.2">
      <c r="A14" s="20" t="s">
        <v>886</v>
      </c>
      <c r="B14" s="1730">
        <v>30920.91338459</v>
      </c>
      <c r="C14" s="1203">
        <f t="shared" si="0"/>
        <v>283389.95021641278</v>
      </c>
      <c r="D14" s="1456">
        <v>120450.79733999999</v>
      </c>
      <c r="E14" s="1976">
        <v>0</v>
      </c>
      <c r="F14" s="1048">
        <v>23503.813919999993</v>
      </c>
      <c r="G14" s="1048">
        <v>0</v>
      </c>
      <c r="H14" s="1861">
        <v>0</v>
      </c>
      <c r="I14" s="1563">
        <v>6011.808</v>
      </c>
      <c r="J14" s="1809">
        <v>133423.53095641278</v>
      </c>
      <c r="K14" s="911">
        <v>7995</v>
      </c>
    </row>
    <row r="15" spans="1:11" ht="12.75" x14ac:dyDescent="0.2">
      <c r="A15" s="20" t="s">
        <v>682</v>
      </c>
      <c r="B15" s="1730">
        <v>31164.733034960002</v>
      </c>
      <c r="C15" s="1203">
        <f t="shared" si="0"/>
        <v>327498.79308778292</v>
      </c>
      <c r="D15" s="1456">
        <v>136092.50856000002</v>
      </c>
      <c r="E15" s="1976">
        <v>0</v>
      </c>
      <c r="F15" s="1048">
        <v>19749.961449999999</v>
      </c>
      <c r="G15" s="1048">
        <v>0</v>
      </c>
      <c r="H15" s="1861">
        <v>1835.2415000000001</v>
      </c>
      <c r="I15" s="1563">
        <v>3297.239</v>
      </c>
      <c r="J15" s="1809">
        <v>166523.84257778293</v>
      </c>
      <c r="K15" s="911">
        <v>8919</v>
      </c>
    </row>
    <row r="16" spans="1:11" ht="12.75" x14ac:dyDescent="0.2">
      <c r="A16" s="20" t="s">
        <v>887</v>
      </c>
      <c r="B16" s="1730">
        <v>20369.251716601</v>
      </c>
      <c r="C16" s="1203">
        <f t="shared" si="0"/>
        <v>351151.32281312911</v>
      </c>
      <c r="D16" s="1456">
        <v>91136.332920000001</v>
      </c>
      <c r="E16" s="1976">
        <v>13831.12167</v>
      </c>
      <c r="F16" s="1048">
        <v>39655.355699999993</v>
      </c>
      <c r="G16" s="1048">
        <v>0</v>
      </c>
      <c r="H16" s="1861">
        <v>17864.428540000004</v>
      </c>
      <c r="I16" s="1563">
        <v>2565.442</v>
      </c>
      <c r="J16" s="1809">
        <v>186098.64198312911</v>
      </c>
      <c r="K16" s="911">
        <v>6122</v>
      </c>
    </row>
    <row r="17" spans="1:13" ht="12.75" x14ac:dyDescent="0.2">
      <c r="A17" s="20" t="s">
        <v>877</v>
      </c>
      <c r="B17" s="1730">
        <v>45536.910980870001</v>
      </c>
      <c r="C17" s="1203">
        <f t="shared" si="0"/>
        <v>325349.67436206562</v>
      </c>
      <c r="D17" s="1456">
        <v>165512.63987999994</v>
      </c>
      <c r="E17" s="1976">
        <v>0</v>
      </c>
      <c r="F17" s="1048">
        <v>24470.791400000002</v>
      </c>
      <c r="G17" s="1048">
        <v>0</v>
      </c>
      <c r="H17" s="1861">
        <v>0</v>
      </c>
      <c r="I17" s="1563">
        <v>4623.4759999999997</v>
      </c>
      <c r="J17" s="1809">
        <v>130742.76708206566</v>
      </c>
      <c r="K17" s="911">
        <v>11365</v>
      </c>
    </row>
    <row r="18" spans="1:13" x14ac:dyDescent="0.2">
      <c r="A18" s="442"/>
      <c r="B18" s="443"/>
      <c r="C18" s="1026"/>
      <c r="D18" s="1026"/>
      <c r="E18" s="1026"/>
      <c r="F18" s="1026"/>
      <c r="G18" s="1026"/>
      <c r="H18" s="1026"/>
      <c r="I18" s="1243"/>
      <c r="J18" s="1027"/>
      <c r="K18" s="737"/>
    </row>
    <row r="19" spans="1:13" x14ac:dyDescent="0.2">
      <c r="A19" s="444" t="s">
        <v>2066</v>
      </c>
      <c r="B19" s="445">
        <f>SUM(B4:B17)</f>
        <v>323253.31087718526</v>
      </c>
      <c r="C19" s="1049">
        <f t="shared" ref="C19:K19" si="1">SUM(C4:C17)</f>
        <v>2850782.8628535923</v>
      </c>
      <c r="D19" s="1049">
        <f t="shared" si="1"/>
        <v>1224060.5104799999</v>
      </c>
      <c r="E19" s="1049">
        <f t="shared" si="1"/>
        <v>14574.91591</v>
      </c>
      <c r="F19" s="1049">
        <f t="shared" si="1"/>
        <v>236060.25050999998</v>
      </c>
      <c r="G19" s="1049">
        <f t="shared" si="1"/>
        <v>0</v>
      </c>
      <c r="H19" s="1049">
        <f t="shared" si="1"/>
        <v>26095.626430000004</v>
      </c>
      <c r="I19" s="1050">
        <f t="shared" si="1"/>
        <v>42487.040000000008</v>
      </c>
      <c r="J19" s="1051">
        <f t="shared" si="1"/>
        <v>1307504.5195235922</v>
      </c>
      <c r="K19" s="983">
        <f t="shared" si="1"/>
        <v>86647</v>
      </c>
    </row>
    <row r="20" spans="1:13" ht="12.75" thickBot="1" x14ac:dyDescent="0.25">
      <c r="A20" s="442"/>
      <c r="B20" s="446"/>
      <c r="C20" s="1031"/>
      <c r="D20" s="1052"/>
      <c r="E20" s="1052"/>
      <c r="F20" s="1052"/>
      <c r="G20" s="1052"/>
      <c r="H20" s="1052"/>
      <c r="I20" s="1564"/>
      <c r="J20" s="1053"/>
      <c r="K20" s="738"/>
    </row>
    <row r="21" spans="1:13" ht="12.75" x14ac:dyDescent="0.2">
      <c r="A21" s="158" t="s">
        <v>284</v>
      </c>
      <c r="B21" s="1733">
        <v>45384.839963614519</v>
      </c>
      <c r="C21" s="1203">
        <f>SUM(D21:J21)</f>
        <v>343518.6761524711</v>
      </c>
      <c r="D21" s="1456">
        <v>174365.16345411254</v>
      </c>
      <c r="E21" s="1884">
        <v>576.23345999999992</v>
      </c>
      <c r="F21" s="1022">
        <v>21104.853430279676</v>
      </c>
      <c r="G21" s="1022">
        <v>0</v>
      </c>
      <c r="H21" s="1843">
        <v>0</v>
      </c>
      <c r="I21" s="1478">
        <v>4726.5699221138693</v>
      </c>
      <c r="J21" s="1809">
        <v>142745.85588596502</v>
      </c>
      <c r="K21" s="856">
        <v>12992</v>
      </c>
    </row>
    <row r="22" spans="1:13" ht="12.75" x14ac:dyDescent="0.2">
      <c r="A22" s="107" t="s">
        <v>285</v>
      </c>
      <c r="B22" s="1733">
        <v>40460.696474938894</v>
      </c>
      <c r="C22" s="1203">
        <f t="shared" ref="C22:C29" si="2">SUM(D22:J22)</f>
        <v>320561.47134954762</v>
      </c>
      <c r="D22" s="1456">
        <v>150420.96152968472</v>
      </c>
      <c r="E22" s="1884">
        <v>87.000640000000004</v>
      </c>
      <c r="F22" s="1022">
        <v>21043.995274315181</v>
      </c>
      <c r="G22" s="1022">
        <v>0</v>
      </c>
      <c r="H22" s="1843">
        <v>919.97057999999993</v>
      </c>
      <c r="I22" s="1478">
        <v>4118.1418440256448</v>
      </c>
      <c r="J22" s="1809">
        <v>143971.40148152207</v>
      </c>
      <c r="K22" s="856">
        <v>10753</v>
      </c>
    </row>
    <row r="23" spans="1:13" ht="12.75" x14ac:dyDescent="0.2">
      <c r="A23" s="107" t="s">
        <v>286</v>
      </c>
      <c r="B23" s="1733">
        <v>34114.665251814171</v>
      </c>
      <c r="C23" s="1203">
        <f t="shared" si="2"/>
        <v>276512.66978733777</v>
      </c>
      <c r="D23" s="1456">
        <v>121125.66257678937</v>
      </c>
      <c r="E23" s="1884">
        <v>0</v>
      </c>
      <c r="F23" s="1022">
        <v>27202.810166929969</v>
      </c>
      <c r="G23" s="1022">
        <v>0</v>
      </c>
      <c r="H23" s="1843">
        <v>0</v>
      </c>
      <c r="I23" s="1478">
        <v>4885.8709054974606</v>
      </c>
      <c r="J23" s="1809">
        <v>123298.32613812096</v>
      </c>
      <c r="K23" s="856">
        <v>9101</v>
      </c>
    </row>
    <row r="24" spans="1:13" ht="12.75" x14ac:dyDescent="0.2">
      <c r="A24" s="107" t="s">
        <v>287</v>
      </c>
      <c r="B24" s="1733">
        <v>33434.420106196485</v>
      </c>
      <c r="C24" s="1203">
        <f t="shared" si="2"/>
        <v>267483.01285262191</v>
      </c>
      <c r="D24" s="1456">
        <v>129482.3235220973</v>
      </c>
      <c r="E24" s="1884">
        <v>378.72353000000004</v>
      </c>
      <c r="F24" s="1022">
        <v>21224.091001216624</v>
      </c>
      <c r="G24" s="1022">
        <v>0</v>
      </c>
      <c r="H24" s="1843">
        <v>0</v>
      </c>
      <c r="I24" s="1478">
        <v>4313.6414385523949</v>
      </c>
      <c r="J24" s="1809">
        <v>112084.23336075561</v>
      </c>
      <c r="K24" s="856">
        <v>8480</v>
      </c>
    </row>
    <row r="25" spans="1:13" ht="12.75" x14ac:dyDescent="0.2">
      <c r="A25" s="107" t="s">
        <v>288</v>
      </c>
      <c r="B25" s="1733">
        <v>27221.707943070272</v>
      </c>
      <c r="C25" s="1203">
        <f t="shared" si="2"/>
        <v>214321.25456014083</v>
      </c>
      <c r="D25" s="1456">
        <v>99838.831708160564</v>
      </c>
      <c r="E25" s="1884">
        <v>0</v>
      </c>
      <c r="F25" s="1022">
        <v>28377.786543854512</v>
      </c>
      <c r="G25" s="1022">
        <v>0</v>
      </c>
      <c r="H25" s="1843">
        <v>0</v>
      </c>
      <c r="I25" s="1478">
        <v>4579.7436469028353</v>
      </c>
      <c r="J25" s="1809">
        <v>81524.892661222912</v>
      </c>
      <c r="K25" s="856">
        <v>6191</v>
      </c>
    </row>
    <row r="26" spans="1:13" ht="12.75" x14ac:dyDescent="0.2">
      <c r="A26" s="107" t="s">
        <v>289</v>
      </c>
      <c r="B26" s="1733">
        <v>38632.509902042279</v>
      </c>
      <c r="C26" s="1203">
        <f t="shared" si="2"/>
        <v>342644.79541576037</v>
      </c>
      <c r="D26" s="1456">
        <v>133157.35313499699</v>
      </c>
      <c r="E26" s="1884">
        <v>0</v>
      </c>
      <c r="F26" s="1022">
        <v>30482.889471844639</v>
      </c>
      <c r="G26" s="1022">
        <v>0</v>
      </c>
      <c r="H26" s="1843">
        <v>1526.59311</v>
      </c>
      <c r="I26" s="1478">
        <v>5085.6774471333692</v>
      </c>
      <c r="J26" s="1809">
        <v>172392.28225178542</v>
      </c>
      <c r="K26" s="856">
        <v>10001</v>
      </c>
      <c r="M26" s="16"/>
    </row>
    <row r="27" spans="1:13" ht="12.75" x14ac:dyDescent="0.2">
      <c r="A27" s="107" t="s">
        <v>290</v>
      </c>
      <c r="B27" s="1733">
        <v>17323.895723561007</v>
      </c>
      <c r="C27" s="1203">
        <f t="shared" si="2"/>
        <v>286024.23088804615</v>
      </c>
      <c r="D27" s="1456">
        <v>73125.058293395457</v>
      </c>
      <c r="E27" s="1884">
        <v>13452.398140000001</v>
      </c>
      <c r="F27" s="1022">
        <v>27945.53480270219</v>
      </c>
      <c r="G27" s="1022">
        <v>0</v>
      </c>
      <c r="H27" s="1843">
        <v>4730.4855600000001</v>
      </c>
      <c r="I27" s="1478">
        <v>2477.9335440493674</v>
      </c>
      <c r="J27" s="1809">
        <v>164292.82054789911</v>
      </c>
      <c r="K27" s="856">
        <v>4975</v>
      </c>
      <c r="M27" s="16"/>
    </row>
    <row r="28" spans="1:13" ht="12.75" x14ac:dyDescent="0.2">
      <c r="A28" s="107" t="s">
        <v>291</v>
      </c>
      <c r="B28" s="1733">
        <v>36617.1116483187</v>
      </c>
      <c r="C28" s="1203">
        <f t="shared" si="2"/>
        <v>430217.72843185381</v>
      </c>
      <c r="D28" s="1456">
        <v>151617.1099398862</v>
      </c>
      <c r="E28" s="1884">
        <v>0</v>
      </c>
      <c r="F28" s="1022">
        <v>33073.886768820055</v>
      </c>
      <c r="G28" s="1022">
        <v>0</v>
      </c>
      <c r="H28" s="1843">
        <v>14969.18448</v>
      </c>
      <c r="I28" s="1478">
        <v>5635.9906369377259</v>
      </c>
      <c r="J28" s="1809">
        <v>224921.55660620984</v>
      </c>
      <c r="K28" s="856">
        <v>10875</v>
      </c>
      <c r="M28" s="16"/>
    </row>
    <row r="29" spans="1:13" ht="12.75" x14ac:dyDescent="0.2">
      <c r="A29" s="107" t="s">
        <v>292</v>
      </c>
      <c r="B29" s="1733">
        <v>50063.463864772246</v>
      </c>
      <c r="C29" s="1203">
        <f t="shared" si="2"/>
        <v>369499.02341581264</v>
      </c>
      <c r="D29" s="1456">
        <v>190928.04632087692</v>
      </c>
      <c r="E29" s="1884">
        <v>80.560140000000004</v>
      </c>
      <c r="F29" s="1022">
        <v>25604.403050037148</v>
      </c>
      <c r="G29" s="1022">
        <v>0</v>
      </c>
      <c r="H29" s="1843">
        <v>3949.3927000000003</v>
      </c>
      <c r="I29" s="1478">
        <v>6663.4706147873349</v>
      </c>
      <c r="J29" s="1809">
        <v>142273.15059011121</v>
      </c>
      <c r="K29" s="856">
        <v>13279</v>
      </c>
      <c r="M29" s="16"/>
    </row>
    <row r="30" spans="1:13" x14ac:dyDescent="0.2">
      <c r="A30" s="107"/>
      <c r="B30" s="443"/>
      <c r="C30" s="1026"/>
      <c r="D30" s="1026"/>
      <c r="E30" s="1026"/>
      <c r="F30" s="1026"/>
      <c r="G30" s="1026"/>
      <c r="H30" s="1026"/>
      <c r="I30" s="1243"/>
      <c r="J30" s="1027"/>
      <c r="K30" s="942"/>
      <c r="M30" s="16"/>
    </row>
    <row r="31" spans="1:13" x14ac:dyDescent="0.2">
      <c r="A31" s="444" t="s">
        <v>2066</v>
      </c>
      <c r="B31" s="445">
        <f t="shared" ref="B31:K31" si="3">SUM(B21:B29)</f>
        <v>323253.31087832857</v>
      </c>
      <c r="C31" s="1049">
        <f t="shared" si="3"/>
        <v>2850782.8628535923</v>
      </c>
      <c r="D31" s="1049">
        <f t="shared" si="3"/>
        <v>1224060.5104800002</v>
      </c>
      <c r="E31" s="1049">
        <f t="shared" si="3"/>
        <v>14574.915910000002</v>
      </c>
      <c r="F31" s="1049">
        <f t="shared" si="3"/>
        <v>236060.25051000001</v>
      </c>
      <c r="G31" s="1049">
        <f t="shared" si="3"/>
        <v>0</v>
      </c>
      <c r="H31" s="1049">
        <f t="shared" si="3"/>
        <v>26095.62643</v>
      </c>
      <c r="I31" s="1050">
        <f t="shared" si="3"/>
        <v>42487.040000000001</v>
      </c>
      <c r="J31" s="1051">
        <f t="shared" si="3"/>
        <v>1307504.5195235922</v>
      </c>
      <c r="K31" s="983">
        <f t="shared" si="3"/>
        <v>86647</v>
      </c>
      <c r="M31" s="16"/>
    </row>
    <row r="32" spans="1:13" ht="12.75" thickBot="1" x14ac:dyDescent="0.25">
      <c r="A32" s="170"/>
      <c r="B32" s="447"/>
      <c r="C32" s="448"/>
      <c r="D32" s="448"/>
      <c r="E32" s="448"/>
      <c r="F32" s="448"/>
      <c r="G32" s="448"/>
      <c r="H32" s="448"/>
      <c r="I32" s="1565"/>
      <c r="J32" s="622"/>
      <c r="K32" s="738"/>
    </row>
    <row r="33" spans="1:14" x14ac:dyDescent="0.2">
      <c r="A33" s="666"/>
      <c r="B33" s="667"/>
      <c r="C33" s="668"/>
      <c r="D33" s="668"/>
      <c r="E33" s="668"/>
      <c r="F33" s="668"/>
      <c r="G33" s="668"/>
      <c r="H33" s="668"/>
      <c r="I33" s="668"/>
      <c r="J33" s="668"/>
      <c r="K33" s="829"/>
    </row>
    <row r="34" spans="1:14" x14ac:dyDescent="0.2">
      <c r="A34" s="670" t="s">
        <v>2063</v>
      </c>
      <c r="B34" s="609"/>
      <c r="C34" s="272"/>
      <c r="D34" s="272"/>
      <c r="E34" s="272"/>
      <c r="F34" s="272"/>
      <c r="G34" s="272"/>
      <c r="H34" s="272"/>
      <c r="I34" s="1699"/>
      <c r="J34" s="1699"/>
      <c r="K34" s="677"/>
    </row>
    <row r="35" spans="1:14" ht="12" customHeight="1" x14ac:dyDescent="0.2">
      <c r="A35" s="2036" t="s">
        <v>2143</v>
      </c>
      <c r="B35" s="2034"/>
      <c r="C35" s="2034"/>
      <c r="D35" s="2034"/>
      <c r="E35" s="2034"/>
      <c r="F35" s="2034"/>
      <c r="G35" s="2034"/>
      <c r="H35" s="2034"/>
      <c r="I35" s="2035"/>
      <c r="J35" s="2036"/>
      <c r="K35" s="2035"/>
    </row>
    <row r="36" spans="1:14" ht="36" customHeight="1" x14ac:dyDescent="0.2">
      <c r="A36" s="2033" t="s">
        <v>2084</v>
      </c>
      <c r="B36" s="2034"/>
      <c r="C36" s="2034"/>
      <c r="D36" s="2034"/>
      <c r="E36" s="2034"/>
      <c r="F36" s="2034"/>
      <c r="G36" s="2034"/>
      <c r="H36" s="2034"/>
      <c r="I36" s="2035"/>
      <c r="J36" s="2036"/>
      <c r="K36" s="2035"/>
    </row>
    <row r="37" spans="1:14" x14ac:dyDescent="0.2">
      <c r="A37" s="2036" t="s">
        <v>1247</v>
      </c>
      <c r="B37" s="2034"/>
      <c r="C37" s="2034"/>
      <c r="D37" s="2034"/>
      <c r="E37" s="2034"/>
      <c r="F37" s="2034"/>
      <c r="G37" s="2034"/>
      <c r="H37" s="2034"/>
      <c r="I37" s="2035"/>
      <c r="J37" s="2036"/>
      <c r="K37" s="2035"/>
    </row>
    <row r="38" spans="1:14" ht="36" customHeight="1" x14ac:dyDescent="0.2">
      <c r="A38" s="2033" t="s">
        <v>2109</v>
      </c>
      <c r="B38" s="2034"/>
      <c r="C38" s="2034"/>
      <c r="D38" s="2034"/>
      <c r="E38" s="2034"/>
      <c r="F38" s="2034"/>
      <c r="G38" s="2034"/>
      <c r="H38" s="2034"/>
      <c r="I38" s="2035"/>
      <c r="J38" s="2036"/>
      <c r="K38" s="2035"/>
      <c r="N38" s="17"/>
    </row>
    <row r="39" spans="1:14" ht="12" customHeight="1" x14ac:dyDescent="0.2">
      <c r="A39" s="2036" t="s">
        <v>2079</v>
      </c>
      <c r="B39" s="2034"/>
      <c r="C39" s="2034"/>
      <c r="D39" s="2034"/>
      <c r="E39" s="2034"/>
      <c r="F39" s="2034"/>
      <c r="G39" s="2034"/>
      <c r="H39" s="2034"/>
      <c r="I39" s="2035"/>
      <c r="J39" s="2036"/>
      <c r="K39" s="2035"/>
    </row>
    <row r="40" spans="1:14" ht="24" customHeight="1" x14ac:dyDescent="0.2">
      <c r="A40" s="2033" t="s">
        <v>2088</v>
      </c>
      <c r="B40" s="2034"/>
      <c r="C40" s="2034"/>
      <c r="D40" s="2034"/>
      <c r="E40" s="2034"/>
      <c r="F40" s="2034"/>
      <c r="G40" s="2034"/>
      <c r="H40" s="2034"/>
      <c r="I40" s="2035"/>
      <c r="J40" s="2036"/>
      <c r="K40" s="2035"/>
    </row>
    <row r="41" spans="1:14" ht="24" customHeight="1" x14ac:dyDescent="0.2">
      <c r="A41" s="2033" t="s">
        <v>1248</v>
      </c>
      <c r="B41" s="2034"/>
      <c r="C41" s="2034"/>
      <c r="D41" s="2034"/>
      <c r="E41" s="2034"/>
      <c r="F41" s="2034"/>
      <c r="G41" s="2034"/>
      <c r="H41" s="2034"/>
      <c r="I41" s="2035"/>
      <c r="J41" s="2036"/>
      <c r="K41" s="2035"/>
    </row>
    <row r="42" spans="1:14" ht="12.75" customHeight="1" thickBot="1" x14ac:dyDescent="0.25">
      <c r="A42" s="2037" t="s">
        <v>2129</v>
      </c>
      <c r="B42" s="2038"/>
      <c r="C42" s="2038"/>
      <c r="D42" s="2038"/>
      <c r="E42" s="2038"/>
      <c r="F42" s="2038"/>
      <c r="G42" s="2038"/>
      <c r="H42" s="2038"/>
      <c r="I42" s="2039"/>
      <c r="J42" s="2037"/>
      <c r="K42" s="2039"/>
    </row>
    <row r="43" spans="1:14" x14ac:dyDescent="0.2">
      <c r="B43" s="112"/>
      <c r="C43" s="137"/>
      <c r="D43" s="138"/>
      <c r="E43" s="138"/>
      <c r="F43" s="138"/>
      <c r="G43" s="138"/>
      <c r="H43" s="138"/>
      <c r="I43" s="1684"/>
      <c r="J43" s="1684"/>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863</v>
      </c>
      <c r="B4" s="1730">
        <v>6065.7477437580001</v>
      </c>
      <c r="C4" s="1203">
        <f>SUM(D4:J4)</f>
        <v>39947.10979949194</v>
      </c>
      <c r="D4" s="1456">
        <v>19188.389939999994</v>
      </c>
      <c r="E4" s="1977">
        <v>0</v>
      </c>
      <c r="F4" s="1231">
        <v>1242.2964599999998</v>
      </c>
      <c r="G4" s="1231"/>
      <c r="H4" s="1862">
        <v>0</v>
      </c>
      <c r="I4" s="1557">
        <v>162.55600000000001</v>
      </c>
      <c r="J4" s="1809">
        <v>19353.867399491941</v>
      </c>
      <c r="K4" s="910">
        <v>1921</v>
      </c>
    </row>
    <row r="5" spans="1:11" ht="12.75" customHeight="1" x14ac:dyDescent="0.2">
      <c r="A5" s="3" t="s">
        <v>864</v>
      </c>
      <c r="B5" s="1730">
        <v>51996.746230260003</v>
      </c>
      <c r="C5" s="1203">
        <f t="shared" ref="C5:C27" si="0">SUM(D5:J5)</f>
        <v>356822.36181514082</v>
      </c>
      <c r="D5" s="1456">
        <v>196971.20856000003</v>
      </c>
      <c r="E5" s="1977">
        <v>0</v>
      </c>
      <c r="F5" s="1231">
        <v>65984.387740000006</v>
      </c>
      <c r="G5" s="1231"/>
      <c r="H5" s="1862">
        <v>0</v>
      </c>
      <c r="I5" s="1558">
        <v>3043.0749999999998</v>
      </c>
      <c r="J5" s="1809">
        <v>90823.69051514077</v>
      </c>
      <c r="K5" s="911">
        <v>8498</v>
      </c>
    </row>
    <row r="6" spans="1:11" ht="12.75" customHeight="1" x14ac:dyDescent="0.2">
      <c r="A6" s="3" t="s">
        <v>865</v>
      </c>
      <c r="B6" s="1730">
        <v>47337.563362920002</v>
      </c>
      <c r="C6" s="1203">
        <f t="shared" si="0"/>
        <v>327671.37572195439</v>
      </c>
      <c r="D6" s="1456">
        <v>135589.75362</v>
      </c>
      <c r="E6" s="1977">
        <v>0</v>
      </c>
      <c r="F6" s="1231">
        <v>25499.455060000004</v>
      </c>
      <c r="G6" s="1231"/>
      <c r="H6" s="1862">
        <v>0</v>
      </c>
      <c r="I6" s="1558">
        <v>4839.2380000000003</v>
      </c>
      <c r="J6" s="1809">
        <v>161742.92904195434</v>
      </c>
      <c r="K6" s="911">
        <v>10891</v>
      </c>
    </row>
    <row r="7" spans="1:11" ht="12.75" customHeight="1" x14ac:dyDescent="0.2">
      <c r="A7" s="3" t="s">
        <v>866</v>
      </c>
      <c r="B7" s="1730">
        <v>9428.5609886090006</v>
      </c>
      <c r="C7" s="1203">
        <f t="shared" si="0"/>
        <v>48311.837448790393</v>
      </c>
      <c r="D7" s="1456">
        <v>28977.963359999998</v>
      </c>
      <c r="E7" s="1977">
        <v>0</v>
      </c>
      <c r="F7" s="1231">
        <v>9334.3798400000014</v>
      </c>
      <c r="G7" s="1231"/>
      <c r="H7" s="1862">
        <v>0</v>
      </c>
      <c r="I7" s="1558">
        <v>651.87</v>
      </c>
      <c r="J7" s="1809">
        <v>9347.6242487903874</v>
      </c>
      <c r="K7" s="911">
        <v>1049</v>
      </c>
    </row>
    <row r="8" spans="1:11" ht="12.75" customHeight="1" x14ac:dyDescent="0.2">
      <c r="A8" s="3" t="s">
        <v>867</v>
      </c>
      <c r="B8" s="1730">
        <v>2338.9061903146999</v>
      </c>
      <c r="C8" s="1203">
        <f t="shared" si="0"/>
        <v>13097.514922073999</v>
      </c>
      <c r="D8" s="1456">
        <v>6638.5516799999996</v>
      </c>
      <c r="E8" s="1977">
        <v>0</v>
      </c>
      <c r="F8" s="1231">
        <v>824.1022999999999</v>
      </c>
      <c r="G8" s="1231"/>
      <c r="H8" s="1862">
        <v>0</v>
      </c>
      <c r="I8" s="1558">
        <v>75.451999999999998</v>
      </c>
      <c r="J8" s="1809">
        <v>5559.4089420739992</v>
      </c>
      <c r="K8" s="911">
        <v>555</v>
      </c>
    </row>
    <row r="9" spans="1:11" ht="12.75" customHeight="1" x14ac:dyDescent="0.2">
      <c r="A9" s="3" t="s">
        <v>136</v>
      </c>
      <c r="B9" s="1730">
        <v>10484.561821987998</v>
      </c>
      <c r="C9" s="1203">
        <f t="shared" si="0"/>
        <v>52474.888999523384</v>
      </c>
      <c r="D9" s="1456">
        <v>30391.351859999992</v>
      </c>
      <c r="E9" s="1977">
        <v>0</v>
      </c>
      <c r="F9" s="1231">
        <v>6173.6319299999986</v>
      </c>
      <c r="G9" s="1231"/>
      <c r="H9" s="1862">
        <v>0</v>
      </c>
      <c r="I9" s="1558">
        <v>968.84199999999998</v>
      </c>
      <c r="J9" s="1809">
        <v>14941.063209523396</v>
      </c>
      <c r="K9" s="911">
        <v>1504</v>
      </c>
    </row>
    <row r="10" spans="1:11" ht="12.75" customHeight="1" x14ac:dyDescent="0.2">
      <c r="A10" s="3" t="s">
        <v>868</v>
      </c>
      <c r="B10" s="1730">
        <v>7416.4590048429991</v>
      </c>
      <c r="C10" s="1203">
        <f t="shared" si="0"/>
        <v>105552.58616486951</v>
      </c>
      <c r="D10" s="1456">
        <v>31523.372340000005</v>
      </c>
      <c r="E10" s="1977">
        <v>0</v>
      </c>
      <c r="F10" s="1231">
        <v>3900.9714000000004</v>
      </c>
      <c r="G10" s="1231"/>
      <c r="H10" s="1862">
        <v>1889.3623700000001</v>
      </c>
      <c r="I10" s="1558">
        <v>390.99599999999998</v>
      </c>
      <c r="J10" s="1809">
        <v>67847.884054869515</v>
      </c>
      <c r="K10" s="911">
        <v>2504</v>
      </c>
    </row>
    <row r="11" spans="1:11" ht="12.75" customHeight="1" x14ac:dyDescent="0.2">
      <c r="A11" s="3" t="s">
        <v>869</v>
      </c>
      <c r="B11" s="1730">
        <v>16993.724657516002</v>
      </c>
      <c r="C11" s="1203">
        <f t="shared" si="0"/>
        <v>149542.88474547278</v>
      </c>
      <c r="D11" s="1456">
        <v>95655.928440000018</v>
      </c>
      <c r="E11" s="1977">
        <v>0</v>
      </c>
      <c r="F11" s="1231">
        <v>24941.152160000005</v>
      </c>
      <c r="G11" s="1231"/>
      <c r="H11" s="1862">
        <v>0</v>
      </c>
      <c r="I11" s="1558">
        <v>995.27700000000004</v>
      </c>
      <c r="J11" s="1809">
        <v>27950.527145472755</v>
      </c>
      <c r="K11" s="911">
        <v>3516</v>
      </c>
    </row>
    <row r="12" spans="1:11" ht="12.75" customHeight="1" x14ac:dyDescent="0.2">
      <c r="A12" s="3" t="s">
        <v>870</v>
      </c>
      <c r="B12" s="1730">
        <v>2559.3968342439998</v>
      </c>
      <c r="C12" s="1203">
        <f t="shared" si="0"/>
        <v>17358.356217590946</v>
      </c>
      <c r="D12" s="1456">
        <v>7428.7415999999994</v>
      </c>
      <c r="E12" s="1977">
        <v>0</v>
      </c>
      <c r="F12" s="1231">
        <v>377.37558999999999</v>
      </c>
      <c r="G12" s="1231"/>
      <c r="H12" s="1862">
        <v>0</v>
      </c>
      <c r="I12" s="1558">
        <v>188.62100000000001</v>
      </c>
      <c r="J12" s="1809">
        <v>9363.6180275909464</v>
      </c>
      <c r="K12" s="911">
        <v>871</v>
      </c>
    </row>
    <row r="13" spans="1:11" ht="12.75" customHeight="1" x14ac:dyDescent="0.2">
      <c r="A13" s="3" t="s">
        <v>871</v>
      </c>
      <c r="B13" s="1730">
        <v>17258.993568489001</v>
      </c>
      <c r="C13" s="1203">
        <f t="shared" si="0"/>
        <v>108415.06288739303</v>
      </c>
      <c r="D13" s="1456">
        <v>60174.706200000015</v>
      </c>
      <c r="E13" s="1977">
        <v>0</v>
      </c>
      <c r="F13" s="1231">
        <v>18057.788689999994</v>
      </c>
      <c r="G13" s="1231"/>
      <c r="H13" s="1862">
        <v>0</v>
      </c>
      <c r="I13" s="1558">
        <v>1484.902</v>
      </c>
      <c r="J13" s="1809">
        <v>28697.665997393025</v>
      </c>
      <c r="K13" s="911">
        <v>3179</v>
      </c>
    </row>
    <row r="14" spans="1:11" ht="12.75" customHeight="1" x14ac:dyDescent="0.2">
      <c r="A14" s="3" t="s">
        <v>872</v>
      </c>
      <c r="B14" s="1730">
        <v>2293.7081628780002</v>
      </c>
      <c r="C14" s="1203">
        <f t="shared" si="0"/>
        <v>13053.444854709825</v>
      </c>
      <c r="D14" s="1456">
        <v>7391.0138400000005</v>
      </c>
      <c r="E14" s="1977">
        <v>0</v>
      </c>
      <c r="F14" s="1231">
        <v>432.20192999999995</v>
      </c>
      <c r="G14" s="1231"/>
      <c r="H14" s="1862">
        <v>0</v>
      </c>
      <c r="I14" s="1558">
        <v>40.445999999999998</v>
      </c>
      <c r="J14" s="1809">
        <v>5189.7830847098248</v>
      </c>
      <c r="K14" s="911">
        <v>660</v>
      </c>
    </row>
    <row r="15" spans="1:11" ht="12.75" customHeight="1" x14ac:dyDescent="0.2">
      <c r="A15" s="3" t="s">
        <v>873</v>
      </c>
      <c r="B15" s="1730">
        <v>19605.711708601</v>
      </c>
      <c r="C15" s="1203">
        <f t="shared" si="0"/>
        <v>158972.41566678978</v>
      </c>
      <c r="D15" s="1456">
        <v>85981.517100000026</v>
      </c>
      <c r="E15" s="1977">
        <v>0</v>
      </c>
      <c r="F15" s="1231">
        <v>15791.915249999996</v>
      </c>
      <c r="G15" s="1231"/>
      <c r="H15" s="1862">
        <v>0</v>
      </c>
      <c r="I15" s="1558">
        <v>1542.0160000000001</v>
      </c>
      <c r="J15" s="1809">
        <v>55656.967316789749</v>
      </c>
      <c r="K15" s="911">
        <v>4424</v>
      </c>
    </row>
    <row r="16" spans="1:11" ht="12.75" customHeight="1" x14ac:dyDescent="0.2">
      <c r="A16" s="3" t="s">
        <v>153</v>
      </c>
      <c r="B16" s="1730">
        <v>18031.602976484002</v>
      </c>
      <c r="C16" s="1203">
        <f t="shared" si="0"/>
        <v>105688.40059252438</v>
      </c>
      <c r="D16" s="1456">
        <v>58072.889100000015</v>
      </c>
      <c r="E16" s="1977">
        <v>0</v>
      </c>
      <c r="F16" s="1231">
        <v>20289.794580000005</v>
      </c>
      <c r="G16" s="1231"/>
      <c r="H16" s="1862">
        <v>0</v>
      </c>
      <c r="I16" s="1558">
        <v>1866.951</v>
      </c>
      <c r="J16" s="1809">
        <v>25458.765912524374</v>
      </c>
      <c r="K16" s="911">
        <v>2266</v>
      </c>
    </row>
    <row r="17" spans="1:11" ht="12.75" customHeight="1" x14ac:dyDescent="0.2">
      <c r="A17" s="3" t="s">
        <v>360</v>
      </c>
      <c r="B17" s="1730">
        <v>1783.0613405920001</v>
      </c>
      <c r="C17" s="1203">
        <f t="shared" si="0"/>
        <v>7281.8609149199365</v>
      </c>
      <c r="D17" s="1456">
        <v>4211.8400999999994</v>
      </c>
      <c r="E17" s="1977">
        <v>0</v>
      </c>
      <c r="F17" s="1231">
        <v>457.36372999999992</v>
      </c>
      <c r="G17" s="1231"/>
      <c r="H17" s="1862">
        <v>0</v>
      </c>
      <c r="I17" s="1558">
        <v>262.28100000000001</v>
      </c>
      <c r="J17" s="1809">
        <v>2350.3760849199371</v>
      </c>
      <c r="K17" s="911">
        <v>262</v>
      </c>
    </row>
    <row r="18" spans="1:11" ht="12.75" customHeight="1" x14ac:dyDescent="0.2">
      <c r="A18" s="3" t="s">
        <v>98</v>
      </c>
      <c r="B18" s="1730">
        <v>41727.263348890003</v>
      </c>
      <c r="C18" s="1203">
        <f t="shared" si="0"/>
        <v>235987.17019141588</v>
      </c>
      <c r="D18" s="1456">
        <v>127218.52488000001</v>
      </c>
      <c r="E18" s="1977">
        <v>0</v>
      </c>
      <c r="F18" s="1231">
        <v>42127.117459999994</v>
      </c>
      <c r="G18" s="1231"/>
      <c r="H18" s="1862">
        <v>0</v>
      </c>
      <c r="I18" s="1558">
        <v>7947.384</v>
      </c>
      <c r="J18" s="1809">
        <v>58694.143851415865</v>
      </c>
      <c r="K18" s="911">
        <v>5182</v>
      </c>
    </row>
    <row r="19" spans="1:11" ht="12.75" customHeight="1" x14ac:dyDescent="0.2">
      <c r="A19" s="3" t="s">
        <v>874</v>
      </c>
      <c r="B19" s="1730">
        <v>58900.657713180008</v>
      </c>
      <c r="C19" s="1203">
        <f t="shared" si="0"/>
        <v>587849.39899280388</v>
      </c>
      <c r="D19" s="1456">
        <v>300399.7685399999</v>
      </c>
      <c r="E19" s="1977">
        <v>0</v>
      </c>
      <c r="F19" s="1231">
        <v>65353.677249999986</v>
      </c>
      <c r="G19" s="1231"/>
      <c r="H19" s="1862">
        <v>0</v>
      </c>
      <c r="I19" s="1558">
        <v>4296.4359999999997</v>
      </c>
      <c r="J19" s="1809">
        <v>217799.51720280401</v>
      </c>
      <c r="K19" s="911">
        <v>15517</v>
      </c>
    </row>
    <row r="20" spans="1:11" ht="12.75" customHeight="1" x14ac:dyDescent="0.2">
      <c r="A20" s="3" t="s">
        <v>875</v>
      </c>
      <c r="B20" s="1730">
        <v>3713.527609232</v>
      </c>
      <c r="C20" s="1203">
        <f t="shared" si="0"/>
        <v>16974.815376434337</v>
      </c>
      <c r="D20" s="1456">
        <v>9256.0818000000017</v>
      </c>
      <c r="E20" s="1977">
        <v>0</v>
      </c>
      <c r="F20" s="1231">
        <v>1721.7412699999995</v>
      </c>
      <c r="G20" s="1231"/>
      <c r="H20" s="1862">
        <v>0</v>
      </c>
      <c r="I20" s="1558">
        <v>378.68900000000002</v>
      </c>
      <c r="J20" s="1809">
        <v>5618.3033064343363</v>
      </c>
      <c r="K20" s="911">
        <v>573</v>
      </c>
    </row>
    <row r="21" spans="1:11" ht="12.75" customHeight="1" x14ac:dyDescent="0.2">
      <c r="A21" s="3" t="s">
        <v>1575</v>
      </c>
      <c r="B21" s="1730">
        <v>12941.777880005</v>
      </c>
      <c r="C21" s="1203">
        <f t="shared" si="0"/>
        <v>86480.305072483665</v>
      </c>
      <c r="D21" s="1456">
        <v>51626.166780000021</v>
      </c>
      <c r="E21" s="1977">
        <v>0</v>
      </c>
      <c r="F21" s="1231">
        <v>16871.781330000002</v>
      </c>
      <c r="G21" s="1231"/>
      <c r="H21" s="1862">
        <v>0</v>
      </c>
      <c r="I21" s="1558">
        <v>636.22400000000005</v>
      </c>
      <c r="J21" s="1809">
        <v>17346.132962483636</v>
      </c>
      <c r="K21" s="911">
        <v>1976</v>
      </c>
    </row>
    <row r="22" spans="1:11" ht="12.75" customHeight="1" x14ac:dyDescent="0.2">
      <c r="A22" s="3" t="s">
        <v>860</v>
      </c>
      <c r="B22" s="1730">
        <v>1706.7682193194</v>
      </c>
      <c r="C22" s="1203">
        <f t="shared" si="0"/>
        <v>11515.41911137269</v>
      </c>
      <c r="D22" s="1456">
        <v>6161.5456200000008</v>
      </c>
      <c r="E22" s="1977">
        <v>0</v>
      </c>
      <c r="F22" s="1231">
        <v>443.77500000000003</v>
      </c>
      <c r="G22" s="1231"/>
      <c r="H22" s="1862">
        <v>0</v>
      </c>
      <c r="I22" s="1558">
        <v>61.328000000000003</v>
      </c>
      <c r="J22" s="1809">
        <v>4848.7704913726893</v>
      </c>
      <c r="K22" s="911">
        <v>476</v>
      </c>
    </row>
    <row r="23" spans="1:11" ht="12.75" customHeight="1" x14ac:dyDescent="0.2">
      <c r="A23" s="3" t="s">
        <v>498</v>
      </c>
      <c r="B23" s="1730">
        <v>3310.7184885460001</v>
      </c>
      <c r="C23" s="1203">
        <f t="shared" si="0"/>
        <v>16222.041935203997</v>
      </c>
      <c r="D23" s="1456">
        <v>7993.1239199999991</v>
      </c>
      <c r="E23" s="1977">
        <v>0</v>
      </c>
      <c r="F23" s="1231">
        <v>703.29073999999991</v>
      </c>
      <c r="G23" s="1231"/>
      <c r="H23" s="1862">
        <v>0</v>
      </c>
      <c r="I23" s="1558">
        <v>496.565</v>
      </c>
      <c r="J23" s="1809">
        <v>7029.0622752039972</v>
      </c>
      <c r="K23" s="911">
        <v>734</v>
      </c>
    </row>
    <row r="24" spans="1:11" ht="12.75" customHeight="1" x14ac:dyDescent="0.2">
      <c r="A24" s="3" t="s">
        <v>2073</v>
      </c>
      <c r="B24" s="1730">
        <v>11078.58628016</v>
      </c>
      <c r="C24" s="1203">
        <f t="shared" si="0"/>
        <v>79830.17426706414</v>
      </c>
      <c r="D24" s="1456">
        <v>33330.101400000007</v>
      </c>
      <c r="E24" s="1977">
        <v>0</v>
      </c>
      <c r="F24" s="1231">
        <v>5328.3613199999991</v>
      </c>
      <c r="G24" s="1231"/>
      <c r="H24" s="1862">
        <v>0</v>
      </c>
      <c r="I24" s="1558">
        <v>413.98099999999999</v>
      </c>
      <c r="J24" s="1809">
        <v>40757.730547064144</v>
      </c>
      <c r="K24" s="911">
        <v>3088</v>
      </c>
    </row>
    <row r="25" spans="1:11" ht="12.75" customHeight="1" x14ac:dyDescent="0.2">
      <c r="A25" s="3" t="s">
        <v>876</v>
      </c>
      <c r="B25" s="1730">
        <v>6994.3652337370004</v>
      </c>
      <c r="C25" s="1203">
        <f t="shared" si="0"/>
        <v>41721.173193172326</v>
      </c>
      <c r="D25" s="1456">
        <v>20318.173560000003</v>
      </c>
      <c r="E25" s="1977">
        <v>0</v>
      </c>
      <c r="F25" s="1231">
        <v>2667.6183400000004</v>
      </c>
      <c r="G25" s="1231"/>
      <c r="H25" s="1862">
        <v>0</v>
      </c>
      <c r="I25" s="1558">
        <v>292.791</v>
      </c>
      <c r="J25" s="1809">
        <v>18442.590293172321</v>
      </c>
      <c r="K25" s="911">
        <v>1811</v>
      </c>
    </row>
    <row r="26" spans="1:11" ht="12.75" customHeight="1" x14ac:dyDescent="0.2">
      <c r="A26" s="3" t="s">
        <v>877</v>
      </c>
      <c r="B26" s="1730">
        <v>4780.6203398399994</v>
      </c>
      <c r="C26" s="1203">
        <f t="shared" si="0"/>
        <v>19529.28289239763</v>
      </c>
      <c r="D26" s="1456">
        <v>10843.681199999999</v>
      </c>
      <c r="E26" s="1977">
        <v>0</v>
      </c>
      <c r="F26" s="1231">
        <v>880.07614999999964</v>
      </c>
      <c r="G26" s="1231"/>
      <c r="H26" s="1862">
        <v>0</v>
      </c>
      <c r="I26" s="1558">
        <v>264.17399999999998</v>
      </c>
      <c r="J26" s="1809">
        <v>7541.3515423976323</v>
      </c>
      <c r="K26" s="911">
        <v>987</v>
      </c>
    </row>
    <row r="27" spans="1:11" ht="12.75" customHeight="1" x14ac:dyDescent="0.2">
      <c r="A27" s="3" t="s">
        <v>1576</v>
      </c>
      <c r="B27" s="1730">
        <v>30891.469063901</v>
      </c>
      <c r="C27" s="1203">
        <f t="shared" si="0"/>
        <v>406829.27830882359</v>
      </c>
      <c r="D27" s="1456">
        <v>107482.62546000001</v>
      </c>
      <c r="E27" s="1977">
        <v>5865.5021899999992</v>
      </c>
      <c r="F27" s="1231">
        <v>21558.598229999996</v>
      </c>
      <c r="G27" s="1231"/>
      <c r="H27" s="1862">
        <v>25165.893350000002</v>
      </c>
      <c r="I27" s="1558">
        <v>2537.0219999999999</v>
      </c>
      <c r="J27" s="1809">
        <v>244219.63707882355</v>
      </c>
      <c r="K27" s="911">
        <v>10630</v>
      </c>
    </row>
    <row r="28" spans="1:11" ht="12.75" customHeight="1" x14ac:dyDescent="0.2">
      <c r="A28" s="449"/>
      <c r="B28" s="450"/>
      <c r="C28" s="1022"/>
      <c r="D28" s="1026"/>
      <c r="E28" s="1026"/>
      <c r="F28" s="1026"/>
      <c r="G28" s="1026"/>
      <c r="H28" s="1026"/>
      <c r="I28" s="1243"/>
      <c r="J28" s="1027"/>
      <c r="K28" s="735"/>
    </row>
    <row r="29" spans="1:11" ht="12.75" customHeight="1" x14ac:dyDescent="0.2">
      <c r="A29" s="451" t="s">
        <v>2067</v>
      </c>
      <c r="B29" s="452">
        <f>SUM(B4:B27)</f>
        <v>389640.49876830709</v>
      </c>
      <c r="C29" s="1232">
        <f t="shared" ref="C29:K29" si="1">SUM(C4:C27)</f>
        <v>3007129.1600924181</v>
      </c>
      <c r="D29" s="1232">
        <f t="shared" si="1"/>
        <v>1442827.0209000001</v>
      </c>
      <c r="E29" s="1232">
        <f t="shared" si="1"/>
        <v>5865.5021899999992</v>
      </c>
      <c r="F29" s="1232">
        <f t="shared" si="1"/>
        <v>350962.85375000013</v>
      </c>
      <c r="G29" s="1232">
        <f t="shared" si="1"/>
        <v>0</v>
      </c>
      <c r="H29" s="1232">
        <f t="shared" si="1"/>
        <v>27055.255720000001</v>
      </c>
      <c r="I29" s="1233">
        <f t="shared" si="1"/>
        <v>33837.116999999998</v>
      </c>
      <c r="J29" s="1234">
        <f t="shared" si="1"/>
        <v>1146581.410532417</v>
      </c>
      <c r="K29" s="982">
        <f t="shared" si="1"/>
        <v>83074</v>
      </c>
    </row>
    <row r="30" spans="1:11" ht="12.75" customHeight="1" thickBot="1" x14ac:dyDescent="0.25">
      <c r="A30" s="453"/>
      <c r="B30" s="454"/>
      <c r="C30" s="1235"/>
      <c r="D30" s="1236"/>
      <c r="E30" s="1236"/>
      <c r="F30" s="1236"/>
      <c r="G30" s="1236"/>
      <c r="H30" s="1236"/>
      <c r="I30" s="1559"/>
      <c r="J30" s="1237"/>
      <c r="K30" s="736"/>
    </row>
    <row r="31" spans="1:11" ht="12.75" customHeight="1" x14ac:dyDescent="0.2">
      <c r="A31" s="158" t="s">
        <v>284</v>
      </c>
      <c r="B31" s="1733">
        <v>52861.354511826779</v>
      </c>
      <c r="C31" s="1203">
        <f>SUM(D31:J31)</f>
        <v>358474.12101418653</v>
      </c>
      <c r="D31" s="1456">
        <v>173021.58622536343</v>
      </c>
      <c r="E31" s="1885">
        <v>0</v>
      </c>
      <c r="F31" s="1024">
        <v>24859.340930623493</v>
      </c>
      <c r="G31" s="1024">
        <v>0</v>
      </c>
      <c r="H31" s="1844">
        <v>0</v>
      </c>
      <c r="I31" s="1465">
        <v>3985.937517518154</v>
      </c>
      <c r="J31" s="1809">
        <v>156607.25634068143</v>
      </c>
      <c r="K31" s="855">
        <v>11804</v>
      </c>
    </row>
    <row r="32" spans="1:11" ht="12.75" customHeight="1" x14ac:dyDescent="0.2">
      <c r="A32" s="107" t="s">
        <v>285</v>
      </c>
      <c r="B32" s="1733">
        <v>49892.060019033204</v>
      </c>
      <c r="C32" s="1203">
        <f t="shared" ref="C32:C38" si="2">SUM(D32:J32)</f>
        <v>396458.66195929516</v>
      </c>
      <c r="D32" s="1456">
        <v>168746.60540147917</v>
      </c>
      <c r="E32" s="1885">
        <v>1.3424100000000001</v>
      </c>
      <c r="F32" s="1023">
        <v>38385.632703096046</v>
      </c>
      <c r="G32" s="1023">
        <v>0</v>
      </c>
      <c r="H32" s="1844">
        <v>0</v>
      </c>
      <c r="I32" s="1478">
        <v>4392.4585970948465</v>
      </c>
      <c r="J32" s="1809">
        <v>184932.62284762508</v>
      </c>
      <c r="K32" s="855">
        <v>12581</v>
      </c>
    </row>
    <row r="33" spans="1:14" ht="12.75" customHeight="1" x14ac:dyDescent="0.2">
      <c r="A33" s="107" t="s">
        <v>286</v>
      </c>
      <c r="B33" s="1733">
        <v>47072.342145392511</v>
      </c>
      <c r="C33" s="1203">
        <f t="shared" si="2"/>
        <v>325846.96033798542</v>
      </c>
      <c r="D33" s="1456">
        <v>161403.82519738059</v>
      </c>
      <c r="E33" s="1885">
        <v>266.72421000000003</v>
      </c>
      <c r="F33" s="1023">
        <v>47330.482451987758</v>
      </c>
      <c r="G33" s="1023">
        <v>0</v>
      </c>
      <c r="H33" s="1844">
        <v>0</v>
      </c>
      <c r="I33" s="1478">
        <v>4257.2237588130511</v>
      </c>
      <c r="J33" s="1809">
        <v>112588.70471980405</v>
      </c>
      <c r="K33" s="855">
        <v>8463</v>
      </c>
    </row>
    <row r="34" spans="1:14" ht="12.75" customHeight="1" x14ac:dyDescent="0.2">
      <c r="A34" s="107" t="s">
        <v>287</v>
      </c>
      <c r="B34" s="1733">
        <v>50601.40501388046</v>
      </c>
      <c r="C34" s="1203">
        <f t="shared" si="2"/>
        <v>466835.47341061581</v>
      </c>
      <c r="D34" s="1456">
        <v>235760.42405112649</v>
      </c>
      <c r="E34" s="1885">
        <v>0</v>
      </c>
      <c r="F34" s="1023">
        <v>58856.94330071372</v>
      </c>
      <c r="G34" s="1023">
        <v>0</v>
      </c>
      <c r="H34" s="1844">
        <v>0</v>
      </c>
      <c r="I34" s="1478">
        <v>3445.8294192847952</v>
      </c>
      <c r="J34" s="1809">
        <v>168772.27663949085</v>
      </c>
      <c r="K34" s="855">
        <v>11914</v>
      </c>
    </row>
    <row r="35" spans="1:14" ht="12.75" customHeight="1" x14ac:dyDescent="0.2">
      <c r="A35" s="107" t="s">
        <v>288</v>
      </c>
      <c r="B35" s="1733">
        <v>70010.902066992014</v>
      </c>
      <c r="C35" s="1203">
        <f t="shared" si="2"/>
        <v>550664.3325840201</v>
      </c>
      <c r="D35" s="1456">
        <v>325555.29618897656</v>
      </c>
      <c r="E35" s="1885">
        <v>0</v>
      </c>
      <c r="F35" s="1023">
        <v>86003.35581452999</v>
      </c>
      <c r="G35" s="1023">
        <v>0</v>
      </c>
      <c r="H35" s="1844">
        <v>0</v>
      </c>
      <c r="I35" s="1478">
        <v>4441.8551829282451</v>
      </c>
      <c r="J35" s="1809">
        <v>134663.82539758529</v>
      </c>
      <c r="K35" s="855">
        <v>13109</v>
      </c>
    </row>
    <row r="36" spans="1:14" ht="12.75" customHeight="1" x14ac:dyDescent="0.2">
      <c r="A36" s="107" t="s">
        <v>289</v>
      </c>
      <c r="B36" s="1733">
        <v>41782.131415711185</v>
      </c>
      <c r="C36" s="1203">
        <f t="shared" si="2"/>
        <v>263053.53988246951</v>
      </c>
      <c r="D36" s="1456">
        <v>131731.76335813533</v>
      </c>
      <c r="E36" s="1885">
        <v>0</v>
      </c>
      <c r="F36" s="1023">
        <v>29871.203848808884</v>
      </c>
      <c r="G36" s="1023">
        <v>0</v>
      </c>
      <c r="H36" s="1844">
        <v>0</v>
      </c>
      <c r="I36" s="1478">
        <v>3990.1938531793912</v>
      </c>
      <c r="J36" s="1809">
        <v>97460.378822345898</v>
      </c>
      <c r="K36" s="855">
        <v>9162</v>
      </c>
    </row>
    <row r="37" spans="1:14" ht="12.75" customHeight="1" x14ac:dyDescent="0.2">
      <c r="A37" s="107" t="s">
        <v>290</v>
      </c>
      <c r="B37" s="1733">
        <v>39753.362723785584</v>
      </c>
      <c r="C37" s="1203">
        <f t="shared" si="2"/>
        <v>429840.36286895745</v>
      </c>
      <c r="D37" s="1456">
        <v>128872.55451711337</v>
      </c>
      <c r="E37" s="1885">
        <v>5597.4355699999996</v>
      </c>
      <c r="F37" s="1023">
        <v>29996.11405625215</v>
      </c>
      <c r="G37" s="1023">
        <v>0</v>
      </c>
      <c r="H37" s="1844">
        <v>27055.255720000001</v>
      </c>
      <c r="I37" s="1478">
        <v>3696.5736576516497</v>
      </c>
      <c r="J37" s="1809">
        <v>234622.42934794031</v>
      </c>
      <c r="K37" s="855">
        <v>11007</v>
      </c>
    </row>
    <row r="38" spans="1:14" ht="12.75" customHeight="1" x14ac:dyDescent="0.2">
      <c r="A38" s="107" t="s">
        <v>291</v>
      </c>
      <c r="B38" s="1733">
        <v>37666.94087333222</v>
      </c>
      <c r="C38" s="1203">
        <f t="shared" si="2"/>
        <v>215955.70803488718</v>
      </c>
      <c r="D38" s="1456">
        <v>117734.96596042515</v>
      </c>
      <c r="E38" s="1022">
        <v>0</v>
      </c>
      <c r="F38" s="1023">
        <v>35659.780643987935</v>
      </c>
      <c r="G38" s="1023">
        <v>0</v>
      </c>
      <c r="H38" s="1238">
        <v>0</v>
      </c>
      <c r="I38" s="1478">
        <v>5627.045013529867</v>
      </c>
      <c r="J38" s="1809">
        <v>56933.916416944237</v>
      </c>
      <c r="K38" s="855">
        <v>5034</v>
      </c>
    </row>
    <row r="39" spans="1:14" ht="12.75" customHeight="1" x14ac:dyDescent="0.2">
      <c r="A39" s="107"/>
      <c r="B39" s="450"/>
      <c r="C39" s="1026"/>
      <c r="D39" s="1239"/>
      <c r="E39" s="1239"/>
      <c r="F39" s="1239"/>
      <c r="G39" s="1239"/>
      <c r="H39" s="1239"/>
      <c r="I39" s="1560"/>
      <c r="J39" s="1240"/>
      <c r="K39" s="941"/>
    </row>
    <row r="40" spans="1:14" ht="12.75" customHeight="1" x14ac:dyDescent="0.2">
      <c r="A40" s="451" t="s">
        <v>2067</v>
      </c>
      <c r="B40" s="452">
        <f>SUM(B31:B38)</f>
        <v>389640.49876995391</v>
      </c>
      <c r="C40" s="1232">
        <f t="shared" ref="C40:K40" si="3">SUM(C31:C38)</f>
        <v>3007129.1600924172</v>
      </c>
      <c r="D40" s="1232">
        <f t="shared" si="3"/>
        <v>1442827.0208999999</v>
      </c>
      <c r="E40" s="1232">
        <f t="shared" si="3"/>
        <v>5865.5021899999992</v>
      </c>
      <c r="F40" s="1232">
        <f t="shared" si="3"/>
        <v>350962.85375000001</v>
      </c>
      <c r="G40" s="1232">
        <f t="shared" si="3"/>
        <v>0</v>
      </c>
      <c r="H40" s="1232">
        <f t="shared" si="3"/>
        <v>27055.255720000001</v>
      </c>
      <c r="I40" s="1233">
        <f t="shared" si="3"/>
        <v>33837.116999999998</v>
      </c>
      <c r="J40" s="1234">
        <f t="shared" si="3"/>
        <v>1146581.4105324172</v>
      </c>
      <c r="K40" s="982">
        <f t="shared" si="3"/>
        <v>83074</v>
      </c>
      <c r="M40" s="16"/>
    </row>
    <row r="41" spans="1:14" ht="12.75" customHeight="1" thickBot="1" x14ac:dyDescent="0.25">
      <c r="A41" s="170"/>
      <c r="B41" s="454"/>
      <c r="C41" s="455"/>
      <c r="D41" s="455"/>
      <c r="E41" s="318"/>
      <c r="F41" s="455"/>
      <c r="G41" s="455"/>
      <c r="H41" s="455"/>
      <c r="I41" s="1561"/>
      <c r="J41" s="621"/>
      <c r="K41" s="736"/>
      <c r="M41" s="16"/>
    </row>
    <row r="42" spans="1:14" ht="12.75" customHeight="1" x14ac:dyDescent="0.2">
      <c r="A42" s="666"/>
      <c r="B42" s="667"/>
      <c r="C42" s="668"/>
      <c r="D42" s="668"/>
      <c r="E42" s="668"/>
      <c r="F42" s="668"/>
      <c r="G42" s="668"/>
      <c r="H42" s="668"/>
      <c r="I42" s="668"/>
      <c r="J42" s="668"/>
      <c r="K42" s="676"/>
      <c r="M42" s="16"/>
    </row>
    <row r="43" spans="1:14" x14ac:dyDescent="0.2">
      <c r="A43" s="670" t="s">
        <v>2063</v>
      </c>
      <c r="B43" s="609"/>
      <c r="C43" s="272"/>
      <c r="D43" s="272"/>
      <c r="E43" s="272"/>
      <c r="F43" s="272"/>
      <c r="G43" s="272"/>
      <c r="H43" s="272"/>
      <c r="I43" s="1699"/>
      <c r="J43" s="1699"/>
      <c r="K43" s="677"/>
      <c r="M43" s="1768"/>
    </row>
    <row r="44" spans="1:14" ht="12" customHeight="1" x14ac:dyDescent="0.2">
      <c r="A44" s="2036" t="s">
        <v>2143</v>
      </c>
      <c r="B44" s="2034"/>
      <c r="C44" s="2034"/>
      <c r="D44" s="2034"/>
      <c r="E44" s="2034"/>
      <c r="F44" s="2034"/>
      <c r="G44" s="2034"/>
      <c r="H44" s="2034"/>
      <c r="I44" s="2035"/>
      <c r="J44" s="2036"/>
      <c r="K44" s="2035"/>
    </row>
    <row r="45" spans="1:14" ht="36" customHeight="1" x14ac:dyDescent="0.2">
      <c r="A45" s="2033" t="s">
        <v>2084</v>
      </c>
      <c r="B45" s="2034"/>
      <c r="C45" s="2034"/>
      <c r="D45" s="2034"/>
      <c r="E45" s="2034"/>
      <c r="F45" s="2034"/>
      <c r="G45" s="2034"/>
      <c r="H45" s="2034"/>
      <c r="I45" s="2035"/>
      <c r="J45" s="2036"/>
      <c r="K45" s="2035"/>
      <c r="M45" s="16"/>
    </row>
    <row r="46" spans="1:14" ht="12.75" customHeight="1" x14ac:dyDescent="0.2">
      <c r="A46" s="2036" t="s">
        <v>1247</v>
      </c>
      <c r="B46" s="2034"/>
      <c r="C46" s="2034"/>
      <c r="D46" s="2034"/>
      <c r="E46" s="2034"/>
      <c r="F46" s="2034"/>
      <c r="G46" s="2034"/>
      <c r="H46" s="2034"/>
      <c r="I46" s="2035"/>
      <c r="J46" s="2036"/>
      <c r="K46" s="2035"/>
      <c r="M46" s="16"/>
    </row>
    <row r="47" spans="1:14" ht="36" customHeight="1" x14ac:dyDescent="0.2">
      <c r="A47" s="2033" t="s">
        <v>2109</v>
      </c>
      <c r="B47" s="2034"/>
      <c r="C47" s="2034"/>
      <c r="D47" s="2034"/>
      <c r="E47" s="2034"/>
      <c r="F47" s="2034"/>
      <c r="G47" s="2034"/>
      <c r="H47" s="2034"/>
      <c r="I47" s="2035"/>
      <c r="J47" s="2036"/>
      <c r="K47" s="2035"/>
      <c r="M47" s="16"/>
      <c r="N47" s="17"/>
    </row>
    <row r="48" spans="1:14" ht="12" customHeight="1" x14ac:dyDescent="0.2">
      <c r="A48" s="2036" t="s">
        <v>2079</v>
      </c>
      <c r="B48" s="2034"/>
      <c r="C48" s="2034"/>
      <c r="D48" s="2034"/>
      <c r="E48" s="2034"/>
      <c r="F48" s="2034"/>
      <c r="G48" s="2034"/>
      <c r="H48" s="2034"/>
      <c r="I48" s="2035"/>
      <c r="J48" s="2036"/>
      <c r="K48" s="2035"/>
      <c r="M48" s="16"/>
    </row>
    <row r="49" spans="1:13" ht="24" customHeight="1" x14ac:dyDescent="0.2">
      <c r="A49" s="2033" t="s">
        <v>2088</v>
      </c>
      <c r="B49" s="2034"/>
      <c r="C49" s="2034"/>
      <c r="D49" s="2034"/>
      <c r="E49" s="2034"/>
      <c r="F49" s="2034"/>
      <c r="G49" s="2034"/>
      <c r="H49" s="2034"/>
      <c r="I49" s="2035"/>
      <c r="J49" s="2036"/>
      <c r="K49" s="2035"/>
      <c r="M49" s="16"/>
    </row>
    <row r="50" spans="1:13" ht="24" customHeight="1" x14ac:dyDescent="0.2">
      <c r="A50" s="2033" t="s">
        <v>1248</v>
      </c>
      <c r="B50" s="2034"/>
      <c r="C50" s="2034"/>
      <c r="D50" s="2034"/>
      <c r="E50" s="2034"/>
      <c r="F50" s="2034"/>
      <c r="G50" s="2034"/>
      <c r="H50" s="2034"/>
      <c r="I50" s="2035"/>
      <c r="J50" s="2036"/>
      <c r="K50" s="2035"/>
      <c r="M50" s="16"/>
    </row>
    <row r="51" spans="1:13" ht="12.75" customHeight="1" thickBot="1" x14ac:dyDescent="0.25">
      <c r="A51" s="2037" t="s">
        <v>2129</v>
      </c>
      <c r="B51" s="2038"/>
      <c r="C51" s="2038"/>
      <c r="D51" s="2038"/>
      <c r="E51" s="2038"/>
      <c r="F51" s="2038"/>
      <c r="G51" s="2038"/>
      <c r="H51" s="2038"/>
      <c r="I51" s="2039"/>
      <c r="J51" s="2037"/>
      <c r="K51" s="2039"/>
      <c r="M51" s="16"/>
    </row>
    <row r="52" spans="1:13" x14ac:dyDescent="0.2">
      <c r="B52" s="112"/>
      <c r="C52" s="310"/>
      <c r="D52" s="311"/>
      <c r="E52" s="311"/>
      <c r="F52" s="311"/>
      <c r="G52" s="311"/>
      <c r="H52" s="311"/>
      <c r="I52" s="1686"/>
      <c r="J52" s="1687"/>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853</v>
      </c>
      <c r="B4" s="1730">
        <v>9711.5823837960015</v>
      </c>
      <c r="C4" s="1203">
        <f>SUM(D4:J4)</f>
        <v>78340.970789572268</v>
      </c>
      <c r="D4" s="1456">
        <v>44519.5677</v>
      </c>
      <c r="E4" s="1978">
        <v>0</v>
      </c>
      <c r="F4" s="1025">
        <v>2665.7307200000005</v>
      </c>
      <c r="G4" s="1025">
        <v>0</v>
      </c>
      <c r="H4" s="1863">
        <v>0</v>
      </c>
      <c r="I4" s="1553">
        <v>585.32899999999995</v>
      </c>
      <c r="J4" s="1809">
        <v>30570.343369572271</v>
      </c>
      <c r="K4" s="939">
        <v>3511</v>
      </c>
    </row>
    <row r="5" spans="1:11" ht="12.75" customHeight="1" x14ac:dyDescent="0.2">
      <c r="A5" s="3" t="s">
        <v>854</v>
      </c>
      <c r="B5" s="1730">
        <v>6610.4662463309996</v>
      </c>
      <c r="C5" s="1203">
        <f t="shared" ref="C5:C19" si="0">SUM(D5:J5)</f>
        <v>68680.49266652693</v>
      </c>
      <c r="D5" s="1456">
        <v>40930.2336</v>
      </c>
      <c r="E5" s="1978">
        <v>0</v>
      </c>
      <c r="F5" s="1025">
        <v>1331.6984499999996</v>
      </c>
      <c r="G5" s="1025">
        <v>0</v>
      </c>
      <c r="H5" s="1863">
        <v>0</v>
      </c>
      <c r="I5" s="1554">
        <v>236.31</v>
      </c>
      <c r="J5" s="1809">
        <v>26182.250616526933</v>
      </c>
      <c r="K5" s="854">
        <v>3186</v>
      </c>
    </row>
    <row r="6" spans="1:11" ht="12.75" customHeight="1" x14ac:dyDescent="0.2">
      <c r="A6" s="3" t="s">
        <v>566</v>
      </c>
      <c r="B6" s="1730">
        <v>19483.622973605001</v>
      </c>
      <c r="C6" s="1203">
        <f t="shared" si="0"/>
        <v>144739.81820481323</v>
      </c>
      <c r="D6" s="1456">
        <v>80232.588000000018</v>
      </c>
      <c r="E6" s="1978">
        <v>0</v>
      </c>
      <c r="F6" s="1025">
        <v>9683.4896299999964</v>
      </c>
      <c r="G6" s="1025">
        <v>0</v>
      </c>
      <c r="H6" s="1863">
        <v>0</v>
      </c>
      <c r="I6" s="1554">
        <v>1984.693</v>
      </c>
      <c r="J6" s="1809">
        <v>52839.047574813201</v>
      </c>
      <c r="K6" s="854">
        <v>5958</v>
      </c>
    </row>
    <row r="7" spans="1:11" ht="12.75" customHeight="1" x14ac:dyDescent="0.2">
      <c r="A7" s="3" t="s">
        <v>77</v>
      </c>
      <c r="B7" s="1730">
        <v>2669.1433787413998</v>
      </c>
      <c r="C7" s="1203">
        <f t="shared" si="0"/>
        <v>25710.130244454947</v>
      </c>
      <c r="D7" s="1456">
        <v>13071.857940000002</v>
      </c>
      <c r="E7" s="1978">
        <v>0</v>
      </c>
      <c r="F7" s="1025">
        <v>842.57401000000016</v>
      </c>
      <c r="G7" s="1025">
        <v>0</v>
      </c>
      <c r="H7" s="1863">
        <v>0</v>
      </c>
      <c r="I7" s="1554">
        <v>371.40600000000001</v>
      </c>
      <c r="J7" s="1809">
        <v>11424.292294454945</v>
      </c>
      <c r="K7" s="854">
        <v>1112</v>
      </c>
    </row>
    <row r="8" spans="1:11" ht="12.75" customHeight="1" x14ac:dyDescent="0.2">
      <c r="A8" s="3" t="s">
        <v>464</v>
      </c>
      <c r="B8" s="1730">
        <v>4841.9317230920005</v>
      </c>
      <c r="C8" s="1203">
        <f t="shared" si="0"/>
        <v>33516.624512770039</v>
      </c>
      <c r="D8" s="1456">
        <v>19302.915539999991</v>
      </c>
      <c r="E8" s="1978">
        <v>0</v>
      </c>
      <c r="F8" s="1025">
        <v>1251.4270700000002</v>
      </c>
      <c r="G8" s="1025">
        <v>0</v>
      </c>
      <c r="H8" s="1863">
        <v>0</v>
      </c>
      <c r="I8" s="1554">
        <v>290.94099999999997</v>
      </c>
      <c r="J8" s="1809">
        <v>12671.340902770044</v>
      </c>
      <c r="K8" s="854">
        <v>1480</v>
      </c>
    </row>
    <row r="9" spans="1:11" ht="12.75" customHeight="1" x14ac:dyDescent="0.2">
      <c r="A9" s="3" t="s">
        <v>855</v>
      </c>
      <c r="B9" s="1730">
        <v>10580.762391222001</v>
      </c>
      <c r="C9" s="1203">
        <f t="shared" si="0"/>
        <v>178821.97829926055</v>
      </c>
      <c r="D9" s="1456">
        <v>72343.803960000005</v>
      </c>
      <c r="E9" s="1978">
        <v>948.77293000000009</v>
      </c>
      <c r="F9" s="1025">
        <v>4509.6851999999999</v>
      </c>
      <c r="G9" s="1025">
        <v>0</v>
      </c>
      <c r="H9" s="1863">
        <v>19640.51009</v>
      </c>
      <c r="I9" s="1554">
        <v>1084.191</v>
      </c>
      <c r="J9" s="1809">
        <v>80295.015119260526</v>
      </c>
      <c r="K9" s="854">
        <v>5260</v>
      </c>
    </row>
    <row r="10" spans="1:11" ht="12.75" customHeight="1" x14ac:dyDescent="0.2">
      <c r="A10" s="3" t="s">
        <v>582</v>
      </c>
      <c r="B10" s="1730">
        <v>3420.6024320700003</v>
      </c>
      <c r="C10" s="1203">
        <f t="shared" si="0"/>
        <v>30703.294823617274</v>
      </c>
      <c r="D10" s="1456">
        <v>14394.777539999997</v>
      </c>
      <c r="E10" s="1978">
        <v>0</v>
      </c>
      <c r="F10" s="1025">
        <v>501.21161000000001</v>
      </c>
      <c r="G10" s="1025">
        <v>0</v>
      </c>
      <c r="H10" s="1863">
        <v>0</v>
      </c>
      <c r="I10" s="1554">
        <v>858.49599999999998</v>
      </c>
      <c r="J10" s="1809">
        <v>14948.809673617276</v>
      </c>
      <c r="K10" s="854">
        <v>1266</v>
      </c>
    </row>
    <row r="11" spans="1:11" ht="12.75" customHeight="1" x14ac:dyDescent="0.2">
      <c r="A11" s="3" t="s">
        <v>158</v>
      </c>
      <c r="B11" s="1730">
        <v>3213.4277232160002</v>
      </c>
      <c r="C11" s="1203">
        <f t="shared" si="0"/>
        <v>33306.227329877031</v>
      </c>
      <c r="D11" s="1456">
        <v>16442.878380000002</v>
      </c>
      <c r="E11" s="1978">
        <v>0</v>
      </c>
      <c r="F11" s="1025">
        <v>560.09837000000005</v>
      </c>
      <c r="G11" s="1025">
        <v>0</v>
      </c>
      <c r="H11" s="1863">
        <v>0</v>
      </c>
      <c r="I11" s="1554">
        <v>420.226</v>
      </c>
      <c r="J11" s="1809">
        <v>15883.02457987703</v>
      </c>
      <c r="K11" s="854">
        <v>1333</v>
      </c>
    </row>
    <row r="12" spans="1:11" ht="12.75" customHeight="1" x14ac:dyDescent="0.2">
      <c r="A12" s="3" t="s">
        <v>856</v>
      </c>
      <c r="B12" s="1730">
        <v>5400.4453910339998</v>
      </c>
      <c r="C12" s="1203">
        <f t="shared" si="0"/>
        <v>42141.503195120873</v>
      </c>
      <c r="D12" s="1456">
        <v>22251.538679999994</v>
      </c>
      <c r="E12" s="1978">
        <v>0</v>
      </c>
      <c r="F12" s="1025">
        <v>1199.5893000000001</v>
      </c>
      <c r="G12" s="1025">
        <v>0</v>
      </c>
      <c r="H12" s="1863">
        <v>0</v>
      </c>
      <c r="I12" s="1554">
        <v>183.501</v>
      </c>
      <c r="J12" s="1809">
        <v>18506.874215120879</v>
      </c>
      <c r="K12" s="854">
        <v>1946</v>
      </c>
    </row>
    <row r="13" spans="1:11" ht="12.75" customHeight="1" x14ac:dyDescent="0.2">
      <c r="A13" s="3" t="s">
        <v>857</v>
      </c>
      <c r="B13" s="1730">
        <v>13028.781385310001</v>
      </c>
      <c r="C13" s="1203">
        <f t="shared" si="0"/>
        <v>124696.23317421475</v>
      </c>
      <c r="D13" s="1456">
        <v>69982.091880000007</v>
      </c>
      <c r="E13" s="1978">
        <v>0</v>
      </c>
      <c r="F13" s="1025">
        <v>6420.3717999999999</v>
      </c>
      <c r="G13" s="1025">
        <v>0</v>
      </c>
      <c r="H13" s="1863">
        <v>0</v>
      </c>
      <c r="I13" s="1554">
        <v>993.92899999999997</v>
      </c>
      <c r="J13" s="1809">
        <v>47299.840494214746</v>
      </c>
      <c r="K13" s="854">
        <v>5056</v>
      </c>
    </row>
    <row r="14" spans="1:11" ht="12.75" customHeight="1" x14ac:dyDescent="0.2">
      <c r="A14" s="3" t="s">
        <v>858</v>
      </c>
      <c r="B14" s="1730">
        <v>1913.1492346463001</v>
      </c>
      <c r="C14" s="1203">
        <f t="shared" si="0"/>
        <v>20617.813820673604</v>
      </c>
      <c r="D14" s="1456">
        <v>10840.408019999993</v>
      </c>
      <c r="E14" s="1978">
        <v>0</v>
      </c>
      <c r="F14" s="1025">
        <v>346.62659000000002</v>
      </c>
      <c r="G14" s="1025">
        <v>0</v>
      </c>
      <c r="H14" s="1863">
        <v>0</v>
      </c>
      <c r="I14" s="1554">
        <v>247.28100000000001</v>
      </c>
      <c r="J14" s="1809">
        <v>9183.4982106736079</v>
      </c>
      <c r="K14" s="854">
        <v>831</v>
      </c>
    </row>
    <row r="15" spans="1:11" ht="12.75" customHeight="1" x14ac:dyDescent="0.2">
      <c r="A15" s="3" t="s">
        <v>859</v>
      </c>
      <c r="B15" s="1730">
        <v>4016.8507311040003</v>
      </c>
      <c r="C15" s="1203">
        <f t="shared" si="0"/>
        <v>32145.810524267639</v>
      </c>
      <c r="D15" s="1456">
        <v>18938.857139999996</v>
      </c>
      <c r="E15" s="1978">
        <v>0</v>
      </c>
      <c r="F15" s="1025">
        <v>1480.8505000000002</v>
      </c>
      <c r="G15" s="1025">
        <v>0</v>
      </c>
      <c r="H15" s="1863">
        <v>0</v>
      </c>
      <c r="I15" s="1554">
        <v>126.733</v>
      </c>
      <c r="J15" s="1809">
        <v>11599.369884267642</v>
      </c>
      <c r="K15" s="854">
        <v>1178</v>
      </c>
    </row>
    <row r="16" spans="1:11" ht="12.75" customHeight="1" x14ac:dyDescent="0.2">
      <c r="A16" s="3" t="s">
        <v>860</v>
      </c>
      <c r="B16" s="1730">
        <v>4777.2362521230007</v>
      </c>
      <c r="C16" s="1203">
        <f t="shared" si="0"/>
        <v>57846.304672752172</v>
      </c>
      <c r="D16" s="1456">
        <v>28602.549299999999</v>
      </c>
      <c r="E16" s="1978">
        <v>0</v>
      </c>
      <c r="F16" s="1025">
        <v>1160.9260699999998</v>
      </c>
      <c r="G16" s="1025">
        <v>0</v>
      </c>
      <c r="H16" s="1863">
        <v>0</v>
      </c>
      <c r="I16" s="1554">
        <v>250.22900000000001</v>
      </c>
      <c r="J16" s="1809">
        <v>27832.600302752169</v>
      </c>
      <c r="K16" s="854">
        <v>2077</v>
      </c>
    </row>
    <row r="17" spans="1:13" ht="12.75" customHeight="1" x14ac:dyDescent="0.2">
      <c r="A17" s="3" t="s">
        <v>861</v>
      </c>
      <c r="B17" s="1730">
        <v>3419.0326093066001</v>
      </c>
      <c r="C17" s="1203">
        <f t="shared" si="0"/>
        <v>35857.296462943312</v>
      </c>
      <c r="D17" s="1456">
        <v>18239.669580000002</v>
      </c>
      <c r="E17" s="1978">
        <v>0</v>
      </c>
      <c r="F17" s="1025">
        <v>933.20595999999989</v>
      </c>
      <c r="G17" s="1025">
        <v>0</v>
      </c>
      <c r="H17" s="1863">
        <v>0</v>
      </c>
      <c r="I17" s="1554">
        <v>268.59800000000001</v>
      </c>
      <c r="J17" s="1809">
        <v>16415.822922943309</v>
      </c>
      <c r="K17" s="854">
        <v>1319</v>
      </c>
    </row>
    <row r="18" spans="1:13" ht="12.75" customHeight="1" x14ac:dyDescent="0.2">
      <c r="A18" s="3" t="s">
        <v>2073</v>
      </c>
      <c r="B18" s="1730">
        <v>3299.25534625</v>
      </c>
      <c r="C18" s="1203">
        <f t="shared" si="0"/>
        <v>37917.224553900262</v>
      </c>
      <c r="D18" s="1456">
        <v>21416.579939999996</v>
      </c>
      <c r="E18" s="1978">
        <v>0</v>
      </c>
      <c r="F18" s="1025">
        <v>680.30949999999996</v>
      </c>
      <c r="G18" s="1025">
        <v>0</v>
      </c>
      <c r="H18" s="1863">
        <v>0</v>
      </c>
      <c r="I18" s="1554">
        <v>284.95</v>
      </c>
      <c r="J18" s="1809">
        <v>15535.385113900267</v>
      </c>
      <c r="K18" s="854">
        <v>1438</v>
      </c>
    </row>
    <row r="19" spans="1:13" ht="12.75" customHeight="1" x14ac:dyDescent="0.2">
      <c r="A19" s="3" t="s">
        <v>862</v>
      </c>
      <c r="B19" s="1730">
        <v>17633.952854316001</v>
      </c>
      <c r="C19" s="1203">
        <f t="shared" si="0"/>
        <v>117749.29706569406</v>
      </c>
      <c r="D19" s="1456">
        <v>69343.292400000006</v>
      </c>
      <c r="E19" s="1978">
        <v>0</v>
      </c>
      <c r="F19" s="1025">
        <v>9446.7514299999984</v>
      </c>
      <c r="G19" s="1025">
        <v>0</v>
      </c>
      <c r="H19" s="1863">
        <v>0</v>
      </c>
      <c r="I19" s="1554">
        <v>925.26099999999997</v>
      </c>
      <c r="J19" s="1809">
        <v>38033.992235694059</v>
      </c>
      <c r="K19" s="854">
        <v>4809</v>
      </c>
    </row>
    <row r="20" spans="1:13" ht="12.75" customHeight="1" x14ac:dyDescent="0.2">
      <c r="A20" s="456"/>
      <c r="B20" s="457"/>
      <c r="C20" s="1026"/>
      <c r="D20" s="1026"/>
      <c r="E20" s="1026"/>
      <c r="F20" s="1026"/>
      <c r="G20" s="1026"/>
      <c r="H20" s="1026"/>
      <c r="I20" s="1243"/>
      <c r="J20" s="1027"/>
      <c r="K20" s="733"/>
    </row>
    <row r="21" spans="1:13" ht="12.75" customHeight="1" x14ac:dyDescent="0.2">
      <c r="A21" s="458" t="s">
        <v>2068</v>
      </c>
      <c r="B21" s="459">
        <f>SUM(B4:B19)</f>
        <v>114020.24305616329</v>
      </c>
      <c r="C21" s="1028">
        <f t="shared" ref="C21:K21" si="1">SUM(C4:C19)</f>
        <v>1062791.020340459</v>
      </c>
      <c r="D21" s="1028">
        <f t="shared" si="1"/>
        <v>560853.60959999997</v>
      </c>
      <c r="E21" s="1028">
        <f t="shared" si="1"/>
        <v>948.77293000000009</v>
      </c>
      <c r="F21" s="1028">
        <f t="shared" si="1"/>
        <v>43014.546209999993</v>
      </c>
      <c r="G21" s="1028">
        <f t="shared" si="1"/>
        <v>0</v>
      </c>
      <c r="H21" s="1028">
        <f t="shared" si="1"/>
        <v>19640.51009</v>
      </c>
      <c r="I21" s="1029">
        <f t="shared" si="1"/>
        <v>9112.0740000000005</v>
      </c>
      <c r="J21" s="1030">
        <f t="shared" si="1"/>
        <v>429221.50751045899</v>
      </c>
      <c r="K21" s="981">
        <f t="shared" si="1"/>
        <v>41760</v>
      </c>
    </row>
    <row r="22" spans="1:13" ht="12.75" customHeight="1" thickBot="1" x14ac:dyDescent="0.25">
      <c r="A22" s="460"/>
      <c r="B22" s="461"/>
      <c r="C22" s="1031"/>
      <c r="D22" s="1032"/>
      <c r="E22" s="1032"/>
      <c r="F22" s="1032"/>
      <c r="G22" s="1032"/>
      <c r="H22" s="1032"/>
      <c r="I22" s="1555"/>
      <c r="J22" s="1033"/>
      <c r="K22" s="734"/>
    </row>
    <row r="23" spans="1:13" ht="12.75" customHeight="1" x14ac:dyDescent="0.2">
      <c r="A23" s="158" t="s">
        <v>284</v>
      </c>
      <c r="B23" s="1733">
        <v>54293.779628389064</v>
      </c>
      <c r="C23" s="1203">
        <f>SUM(D23:J23)</f>
        <v>483537.52660690475</v>
      </c>
      <c r="D23" s="1456">
        <v>243967.95746405228</v>
      </c>
      <c r="E23" s="1886">
        <v>948.77293000000009</v>
      </c>
      <c r="F23" s="1034">
        <v>24453.595473207803</v>
      </c>
      <c r="G23" s="1034">
        <v>0</v>
      </c>
      <c r="H23" s="1845">
        <v>19640.51009</v>
      </c>
      <c r="I23" s="1465">
        <v>4984.0466760041945</v>
      </c>
      <c r="J23" s="1809">
        <v>189542.64397364046</v>
      </c>
      <c r="K23" s="911">
        <v>17889</v>
      </c>
    </row>
    <row r="24" spans="1:13" ht="12.75" customHeight="1" x14ac:dyDescent="0.2">
      <c r="A24" s="107" t="s">
        <v>285</v>
      </c>
      <c r="B24" s="1733">
        <v>59726.463427681811</v>
      </c>
      <c r="C24" s="1203">
        <f>SUM(D24:J24)</f>
        <v>579253.49373355415</v>
      </c>
      <c r="D24" s="1456">
        <v>316885.65213594772</v>
      </c>
      <c r="E24" s="1886">
        <v>0</v>
      </c>
      <c r="F24" s="1022">
        <v>18560.950736792191</v>
      </c>
      <c r="G24" s="1022">
        <v>0</v>
      </c>
      <c r="H24" s="1845">
        <v>0</v>
      </c>
      <c r="I24" s="1478">
        <v>4128.0273239958051</v>
      </c>
      <c r="J24" s="1809">
        <v>239678.86353681839</v>
      </c>
      <c r="K24" s="911">
        <v>23871</v>
      </c>
    </row>
    <row r="25" spans="1:13" ht="12.75" customHeight="1" x14ac:dyDescent="0.2">
      <c r="A25" s="456"/>
      <c r="B25" s="457"/>
      <c r="C25" s="26"/>
      <c r="D25" s="26"/>
      <c r="E25" s="26"/>
      <c r="F25" s="26"/>
      <c r="G25" s="26"/>
      <c r="H25" s="26"/>
      <c r="I25" s="1500"/>
      <c r="J25" s="225"/>
      <c r="K25" s="940"/>
    </row>
    <row r="26" spans="1:13" ht="12.75" customHeight="1" x14ac:dyDescent="0.2">
      <c r="A26" s="458" t="s">
        <v>2068</v>
      </c>
      <c r="B26" s="459">
        <f>SUM(B23:B24)</f>
        <v>114020.24305607087</v>
      </c>
      <c r="C26" s="978">
        <f t="shared" ref="C26:K26" si="2">SUM(C23:C24)</f>
        <v>1062791.020340459</v>
      </c>
      <c r="D26" s="978">
        <f t="shared" si="2"/>
        <v>560853.60959999997</v>
      </c>
      <c r="E26" s="978">
        <f t="shared" si="2"/>
        <v>948.77293000000009</v>
      </c>
      <c r="F26" s="978">
        <f t="shared" si="2"/>
        <v>43014.546209999993</v>
      </c>
      <c r="G26" s="978">
        <f t="shared" si="2"/>
        <v>0</v>
      </c>
      <c r="H26" s="978">
        <f t="shared" si="2"/>
        <v>19640.51009</v>
      </c>
      <c r="I26" s="979">
        <f t="shared" si="2"/>
        <v>9112.0740000000005</v>
      </c>
      <c r="J26" s="980">
        <f t="shared" si="2"/>
        <v>429221.50751045882</v>
      </c>
      <c r="K26" s="981">
        <f t="shared" si="2"/>
        <v>41760</v>
      </c>
      <c r="M26" s="16"/>
    </row>
    <row r="27" spans="1:13" ht="12.75" customHeight="1" thickBot="1" x14ac:dyDescent="0.25">
      <c r="A27" s="460"/>
      <c r="B27" s="461"/>
      <c r="C27" s="145"/>
      <c r="D27" s="462"/>
      <c r="E27" s="462"/>
      <c r="F27" s="462"/>
      <c r="G27" s="462"/>
      <c r="H27" s="462"/>
      <c r="I27" s="1556"/>
      <c r="J27" s="618"/>
      <c r="K27" s="734"/>
      <c r="M27" s="16"/>
    </row>
    <row r="28" spans="1:13" ht="12.75" customHeight="1" x14ac:dyDescent="0.2">
      <c r="A28" s="666"/>
      <c r="B28" s="667"/>
      <c r="C28" s="668"/>
      <c r="D28" s="668"/>
      <c r="E28" s="668"/>
      <c r="F28" s="668"/>
      <c r="G28" s="668"/>
      <c r="H28" s="668"/>
      <c r="I28" s="668"/>
      <c r="J28" s="668"/>
      <c r="K28" s="676"/>
      <c r="M28" s="16"/>
    </row>
    <row r="29" spans="1:13" x14ac:dyDescent="0.2">
      <c r="A29" s="670" t="s">
        <v>2063</v>
      </c>
      <c r="B29" s="609"/>
      <c r="C29" s="272"/>
      <c r="D29" s="272"/>
      <c r="E29" s="272"/>
      <c r="F29" s="272"/>
      <c r="G29" s="272"/>
      <c r="H29" s="272"/>
      <c r="I29" s="1699"/>
      <c r="J29" s="1699"/>
      <c r="K29" s="677"/>
      <c r="M29" s="1768"/>
    </row>
    <row r="30" spans="1:13" ht="12" customHeight="1" x14ac:dyDescent="0.2">
      <c r="A30" s="2036" t="s">
        <v>2143</v>
      </c>
      <c r="B30" s="2034"/>
      <c r="C30" s="2034"/>
      <c r="D30" s="2034"/>
      <c r="E30" s="2034"/>
      <c r="F30" s="2034"/>
      <c r="G30" s="2034"/>
      <c r="H30" s="2034"/>
      <c r="I30" s="2035"/>
      <c r="J30" s="2036"/>
      <c r="K30" s="2035"/>
    </row>
    <row r="31" spans="1:13" ht="36" customHeight="1" x14ac:dyDescent="0.2">
      <c r="A31" s="2033" t="s">
        <v>2084</v>
      </c>
      <c r="B31" s="2034"/>
      <c r="C31" s="2034"/>
      <c r="D31" s="2034"/>
      <c r="E31" s="2034"/>
      <c r="F31" s="2034"/>
      <c r="G31" s="2034"/>
      <c r="H31" s="2034"/>
      <c r="I31" s="2035"/>
      <c r="J31" s="2036"/>
      <c r="K31" s="2035"/>
      <c r="M31" s="16"/>
    </row>
    <row r="32" spans="1:13" ht="12.75" customHeight="1" x14ac:dyDescent="0.2">
      <c r="A32" s="2036" t="s">
        <v>1247</v>
      </c>
      <c r="B32" s="2034"/>
      <c r="C32" s="2034"/>
      <c r="D32" s="2034"/>
      <c r="E32" s="2034"/>
      <c r="F32" s="2034"/>
      <c r="G32" s="2034"/>
      <c r="H32" s="2034"/>
      <c r="I32" s="2035"/>
      <c r="J32" s="2036"/>
      <c r="K32" s="2035"/>
      <c r="M32" s="16"/>
    </row>
    <row r="33" spans="1:15" ht="36" customHeight="1" x14ac:dyDescent="0.2">
      <c r="A33" s="2033" t="s">
        <v>2109</v>
      </c>
      <c r="B33" s="2034"/>
      <c r="C33" s="2034"/>
      <c r="D33" s="2034"/>
      <c r="E33" s="2034"/>
      <c r="F33" s="2034"/>
      <c r="G33" s="2034"/>
      <c r="H33" s="2034"/>
      <c r="I33" s="2035"/>
      <c r="J33" s="2036"/>
      <c r="K33" s="2035"/>
      <c r="N33" s="17"/>
    </row>
    <row r="34" spans="1:15" ht="12" customHeight="1" x14ac:dyDescent="0.2">
      <c r="A34" s="2036" t="s">
        <v>2079</v>
      </c>
      <c r="B34" s="2034"/>
      <c r="C34" s="2034"/>
      <c r="D34" s="2034"/>
      <c r="E34" s="2034"/>
      <c r="F34" s="2034"/>
      <c r="G34" s="2034"/>
      <c r="H34" s="2034"/>
      <c r="I34" s="2035"/>
      <c r="J34" s="2036"/>
      <c r="K34" s="2035"/>
      <c r="L34" s="15"/>
      <c r="M34" s="15"/>
      <c r="N34" s="15"/>
      <c r="O34" s="15"/>
    </row>
    <row r="35" spans="1:15" ht="24" customHeight="1" x14ac:dyDescent="0.2">
      <c r="A35" s="2033" t="s">
        <v>2088</v>
      </c>
      <c r="B35" s="2034"/>
      <c r="C35" s="2034"/>
      <c r="D35" s="2034"/>
      <c r="E35" s="2034"/>
      <c r="F35" s="2034"/>
      <c r="G35" s="2034"/>
      <c r="H35" s="2034"/>
      <c r="I35" s="2035"/>
      <c r="J35" s="2036"/>
      <c r="K35" s="2035"/>
    </row>
    <row r="36" spans="1:15" ht="24" customHeight="1" x14ac:dyDescent="0.2">
      <c r="A36" s="2033" t="s">
        <v>1248</v>
      </c>
      <c r="B36" s="2034"/>
      <c r="C36" s="2034"/>
      <c r="D36" s="2034"/>
      <c r="E36" s="2034"/>
      <c r="F36" s="2034"/>
      <c r="G36" s="2034"/>
      <c r="H36" s="2034"/>
      <c r="I36" s="2035"/>
      <c r="J36" s="2036"/>
      <c r="K36" s="2035"/>
    </row>
    <row r="37" spans="1:15" ht="12.75" thickBot="1" x14ac:dyDescent="0.25">
      <c r="A37" s="2037" t="s">
        <v>2129</v>
      </c>
      <c r="B37" s="2038"/>
      <c r="C37" s="2038"/>
      <c r="D37" s="2038"/>
      <c r="E37" s="2038"/>
      <c r="F37" s="2038"/>
      <c r="G37" s="2038"/>
      <c r="H37" s="2038"/>
      <c r="I37" s="2039"/>
      <c r="J37" s="2037"/>
      <c r="K37" s="2039"/>
    </row>
    <row r="38" spans="1:15" x14ac:dyDescent="0.2">
      <c r="I38" s="1628"/>
      <c r="J38" s="1628"/>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888</v>
      </c>
      <c r="B4" s="1730">
        <v>1469.9236527271</v>
      </c>
      <c r="C4" s="1203">
        <f>SUM(D4:J4)</f>
        <v>9180.1581829130773</v>
      </c>
      <c r="D4" s="1456">
        <v>4970.2498800000003</v>
      </c>
      <c r="E4" s="1979">
        <v>0</v>
      </c>
      <c r="F4" s="1035">
        <v>152.08338999999989</v>
      </c>
      <c r="G4" s="1035">
        <v>0</v>
      </c>
      <c r="H4" s="1864">
        <v>0</v>
      </c>
      <c r="I4" s="1551">
        <v>37.774999999999999</v>
      </c>
      <c r="J4" s="1811">
        <v>4020.0499129130781</v>
      </c>
      <c r="K4" s="910">
        <v>523</v>
      </c>
    </row>
    <row r="5" spans="1:11" ht="12.75" customHeight="1" x14ac:dyDescent="0.2">
      <c r="A5" s="3" t="s">
        <v>889</v>
      </c>
      <c r="B5" s="1730">
        <v>930.04355153949996</v>
      </c>
      <c r="C5" s="1203">
        <f t="shared" ref="C5:C68" si="0">SUM(D5:J5)</f>
        <v>7607.7132223955141</v>
      </c>
      <c r="D5" s="1456">
        <v>4322.7100199999986</v>
      </c>
      <c r="E5" s="1979">
        <v>0</v>
      </c>
      <c r="F5" s="1035">
        <v>103.67844999999998</v>
      </c>
      <c r="G5" s="1035">
        <v>0</v>
      </c>
      <c r="H5" s="1864">
        <v>0</v>
      </c>
      <c r="I5" s="1552">
        <v>60.265999999999998</v>
      </c>
      <c r="J5" s="1812">
        <v>3121.058752395516</v>
      </c>
      <c r="K5" s="911">
        <v>337</v>
      </c>
    </row>
    <row r="6" spans="1:11" ht="12.75" customHeight="1" x14ac:dyDescent="0.2">
      <c r="A6" s="3" t="s">
        <v>890</v>
      </c>
      <c r="B6" s="1730">
        <v>6768.0253266810005</v>
      </c>
      <c r="C6" s="1203">
        <f t="shared" si="0"/>
        <v>37486.722815759786</v>
      </c>
      <c r="D6" s="1456">
        <v>20662.327679999995</v>
      </c>
      <c r="E6" s="1979">
        <v>0</v>
      </c>
      <c r="F6" s="1035">
        <v>1826.5400699999993</v>
      </c>
      <c r="G6" s="1035">
        <v>0</v>
      </c>
      <c r="H6" s="1864">
        <v>0</v>
      </c>
      <c r="I6" s="1552">
        <v>670.71199999999999</v>
      </c>
      <c r="J6" s="1812">
        <v>14327.143065759788</v>
      </c>
      <c r="K6" s="911">
        <v>1727</v>
      </c>
    </row>
    <row r="7" spans="1:11" ht="12.75" customHeight="1" x14ac:dyDescent="0.2">
      <c r="A7" s="3" t="s">
        <v>891</v>
      </c>
      <c r="B7" s="1730">
        <v>2692.3664142857997</v>
      </c>
      <c r="C7" s="1203">
        <f t="shared" si="0"/>
        <v>19161.421404591201</v>
      </c>
      <c r="D7" s="1456">
        <v>9250.4065200000041</v>
      </c>
      <c r="E7" s="1979">
        <v>0</v>
      </c>
      <c r="F7" s="1035">
        <v>723.94398000000001</v>
      </c>
      <c r="G7" s="1035">
        <v>0</v>
      </c>
      <c r="H7" s="1864">
        <v>0</v>
      </c>
      <c r="I7" s="1552">
        <v>264.81599999999997</v>
      </c>
      <c r="J7" s="1812">
        <v>8922.2549045911983</v>
      </c>
      <c r="K7" s="911">
        <v>1015</v>
      </c>
    </row>
    <row r="8" spans="1:11" ht="12.75" customHeight="1" x14ac:dyDescent="0.2">
      <c r="A8" s="3" t="s">
        <v>892</v>
      </c>
      <c r="B8" s="1730">
        <v>2114.7464256909998</v>
      </c>
      <c r="C8" s="1203">
        <f t="shared" si="0"/>
        <v>11077.442613681702</v>
      </c>
      <c r="D8" s="1456">
        <v>7514.6908799999992</v>
      </c>
      <c r="E8" s="1979">
        <v>0</v>
      </c>
      <c r="F8" s="1035">
        <v>366.53584000000006</v>
      </c>
      <c r="G8" s="1035">
        <v>0</v>
      </c>
      <c r="H8" s="1864">
        <v>0</v>
      </c>
      <c r="I8" s="1552">
        <v>82.808999999999997</v>
      </c>
      <c r="J8" s="1812">
        <v>3113.4068936817016</v>
      </c>
      <c r="K8" s="911">
        <v>566</v>
      </c>
    </row>
    <row r="9" spans="1:11" ht="12.75" customHeight="1" x14ac:dyDescent="0.2">
      <c r="A9" s="3" t="s">
        <v>893</v>
      </c>
      <c r="B9" s="1730">
        <v>1291.1862369592998</v>
      </c>
      <c r="C9" s="1203">
        <f t="shared" si="0"/>
        <v>11480.522423410239</v>
      </c>
      <c r="D9" s="1456">
        <v>6815.1626399999996</v>
      </c>
      <c r="E9" s="1979">
        <v>0</v>
      </c>
      <c r="F9" s="1035">
        <v>172.23126000000002</v>
      </c>
      <c r="G9" s="1035">
        <v>0</v>
      </c>
      <c r="H9" s="1864">
        <v>0</v>
      </c>
      <c r="I9" s="1552">
        <v>27.331</v>
      </c>
      <c r="J9" s="1812">
        <v>4465.7975234102396</v>
      </c>
      <c r="K9" s="911">
        <v>418</v>
      </c>
    </row>
    <row r="10" spans="1:11" ht="12.75" customHeight="1" x14ac:dyDescent="0.2">
      <c r="A10" s="3" t="s">
        <v>894</v>
      </c>
      <c r="B10" s="1730">
        <v>752.74726505340004</v>
      </c>
      <c r="C10" s="1203">
        <f t="shared" si="0"/>
        <v>7227.0138032682789</v>
      </c>
      <c r="D10" s="1456">
        <v>3602.2401600000007</v>
      </c>
      <c r="E10" s="1979">
        <v>0</v>
      </c>
      <c r="F10" s="1035">
        <v>113.98276000000001</v>
      </c>
      <c r="G10" s="1035">
        <v>0</v>
      </c>
      <c r="H10" s="1864">
        <v>0</v>
      </c>
      <c r="I10" s="1552">
        <v>28.518999999999998</v>
      </c>
      <c r="J10" s="1812">
        <v>3482.271883268279</v>
      </c>
      <c r="K10" s="911">
        <v>338</v>
      </c>
    </row>
    <row r="11" spans="1:11" ht="12.75" customHeight="1" x14ac:dyDescent="0.2">
      <c r="A11" s="3" t="s">
        <v>895</v>
      </c>
      <c r="B11" s="1730">
        <v>4344.0386989120007</v>
      </c>
      <c r="C11" s="1203">
        <f t="shared" si="0"/>
        <v>25326.687688767524</v>
      </c>
      <c r="D11" s="1456">
        <v>12594.93756</v>
      </c>
      <c r="E11" s="1979">
        <v>0</v>
      </c>
      <c r="F11" s="1035">
        <v>1117.05879</v>
      </c>
      <c r="G11" s="1035">
        <v>0</v>
      </c>
      <c r="H11" s="1864">
        <v>0</v>
      </c>
      <c r="I11" s="1552">
        <v>264.678</v>
      </c>
      <c r="J11" s="1812">
        <v>11350.013338767525</v>
      </c>
      <c r="K11" s="911">
        <v>1217</v>
      </c>
    </row>
    <row r="12" spans="1:11" ht="12.75" customHeight="1" x14ac:dyDescent="0.2">
      <c r="A12" s="3" t="s">
        <v>365</v>
      </c>
      <c r="B12" s="1730">
        <v>7338.3598069700001</v>
      </c>
      <c r="C12" s="1203">
        <f t="shared" si="0"/>
        <v>57028.936788646344</v>
      </c>
      <c r="D12" s="1456">
        <v>30927.83105999999</v>
      </c>
      <c r="E12" s="1979">
        <v>0</v>
      </c>
      <c r="F12" s="1035">
        <v>2161.84094</v>
      </c>
      <c r="G12" s="1035">
        <v>0</v>
      </c>
      <c r="H12" s="1864">
        <v>0</v>
      </c>
      <c r="I12" s="1552">
        <v>346.20800000000003</v>
      </c>
      <c r="J12" s="1812">
        <v>23593.056788646354</v>
      </c>
      <c r="K12" s="911">
        <v>2432</v>
      </c>
    </row>
    <row r="13" spans="1:11" ht="12.75" customHeight="1" x14ac:dyDescent="0.2">
      <c r="A13" s="3" t="s">
        <v>896</v>
      </c>
      <c r="B13" s="1730">
        <v>1727.7511979932001</v>
      </c>
      <c r="C13" s="1203">
        <f t="shared" si="0"/>
        <v>9647.3978570526579</v>
      </c>
      <c r="D13" s="1456">
        <v>5996.5279800000008</v>
      </c>
      <c r="E13" s="1979">
        <v>0</v>
      </c>
      <c r="F13" s="1035">
        <v>368.72416000000015</v>
      </c>
      <c r="G13" s="1035">
        <v>0</v>
      </c>
      <c r="H13" s="1864">
        <v>0</v>
      </c>
      <c r="I13" s="1552">
        <v>56.639000000000003</v>
      </c>
      <c r="J13" s="1812">
        <v>3225.5067170526568</v>
      </c>
      <c r="K13" s="911">
        <v>496</v>
      </c>
    </row>
    <row r="14" spans="1:11" ht="12.75" customHeight="1" x14ac:dyDescent="0.2">
      <c r="A14" s="3" t="s">
        <v>419</v>
      </c>
      <c r="B14" s="1730">
        <v>10965.202631083001</v>
      </c>
      <c r="C14" s="1203">
        <f t="shared" si="0"/>
        <v>61394.634882739665</v>
      </c>
      <c r="D14" s="1456">
        <v>35350.968239999987</v>
      </c>
      <c r="E14" s="1979">
        <v>0</v>
      </c>
      <c r="F14" s="1035">
        <v>2439.18237</v>
      </c>
      <c r="G14" s="1035">
        <v>0</v>
      </c>
      <c r="H14" s="1864">
        <v>0</v>
      </c>
      <c r="I14" s="1552">
        <v>791.59</v>
      </c>
      <c r="J14" s="1812">
        <v>22812.894272739679</v>
      </c>
      <c r="K14" s="911">
        <v>2781</v>
      </c>
    </row>
    <row r="15" spans="1:11" ht="12.75" customHeight="1" x14ac:dyDescent="0.2">
      <c r="A15" s="3" t="s">
        <v>897</v>
      </c>
      <c r="B15" s="1730">
        <v>2846.0452615268</v>
      </c>
      <c r="C15" s="1203">
        <f t="shared" si="0"/>
        <v>23812.034429216576</v>
      </c>
      <c r="D15" s="1456">
        <v>12237.192959999998</v>
      </c>
      <c r="E15" s="1979">
        <v>0</v>
      </c>
      <c r="F15" s="1035">
        <v>454.91156999999998</v>
      </c>
      <c r="G15" s="1035">
        <v>0</v>
      </c>
      <c r="H15" s="1864">
        <v>0</v>
      </c>
      <c r="I15" s="1552">
        <v>144.005</v>
      </c>
      <c r="J15" s="1812">
        <v>10975.924899216579</v>
      </c>
      <c r="K15" s="911">
        <v>885</v>
      </c>
    </row>
    <row r="16" spans="1:11" ht="12.75" customHeight="1" x14ac:dyDescent="0.2">
      <c r="A16" s="3" t="s">
        <v>55</v>
      </c>
      <c r="B16" s="1730">
        <v>10641.505185547001</v>
      </c>
      <c r="C16" s="1203">
        <f t="shared" si="0"/>
        <v>107960.26391768956</v>
      </c>
      <c r="D16" s="1456">
        <v>46916.530979999989</v>
      </c>
      <c r="E16" s="1979">
        <v>10.772</v>
      </c>
      <c r="F16" s="1035">
        <v>3002.9599500000008</v>
      </c>
      <c r="G16" s="1035">
        <v>0</v>
      </c>
      <c r="H16" s="1864">
        <v>1643.6289899999999</v>
      </c>
      <c r="I16" s="1552">
        <v>633.30600000000004</v>
      </c>
      <c r="J16" s="1812">
        <v>55753.065997689577</v>
      </c>
      <c r="K16" s="911">
        <v>3524</v>
      </c>
    </row>
    <row r="17" spans="1:11" ht="12.75" customHeight="1" x14ac:dyDescent="0.2">
      <c r="A17" s="3" t="s">
        <v>561</v>
      </c>
      <c r="B17" s="1730">
        <v>4037.4825598875</v>
      </c>
      <c r="C17" s="1203">
        <f t="shared" si="0"/>
        <v>19523.747865092031</v>
      </c>
      <c r="D17" s="1456">
        <v>10222.420620000001</v>
      </c>
      <c r="E17" s="1979">
        <v>0</v>
      </c>
      <c r="F17" s="1035">
        <v>560.36124000000007</v>
      </c>
      <c r="G17" s="1035">
        <v>0</v>
      </c>
      <c r="H17" s="1864">
        <v>0</v>
      </c>
      <c r="I17" s="1552">
        <v>79.346000000000004</v>
      </c>
      <c r="J17" s="1812">
        <v>8661.6200050920324</v>
      </c>
      <c r="K17" s="911">
        <v>1197</v>
      </c>
    </row>
    <row r="18" spans="1:11" ht="12.75" customHeight="1" x14ac:dyDescent="0.2">
      <c r="A18" s="3" t="s">
        <v>898</v>
      </c>
      <c r="B18" s="1730">
        <v>2165.3578361563</v>
      </c>
      <c r="C18" s="1203">
        <f t="shared" si="0"/>
        <v>11254.265130692824</v>
      </c>
      <c r="D18" s="1456">
        <v>6985.7586600000004</v>
      </c>
      <c r="E18" s="1979">
        <v>0</v>
      </c>
      <c r="F18" s="1035">
        <v>383.64469999999994</v>
      </c>
      <c r="G18" s="1035">
        <v>0</v>
      </c>
      <c r="H18" s="1864">
        <v>0</v>
      </c>
      <c r="I18" s="1552">
        <v>43.273000000000003</v>
      </c>
      <c r="J18" s="1812">
        <v>3841.5887706928238</v>
      </c>
      <c r="K18" s="911">
        <v>579</v>
      </c>
    </row>
    <row r="19" spans="1:11" ht="12.75" customHeight="1" x14ac:dyDescent="0.2">
      <c r="A19" s="3" t="s">
        <v>899</v>
      </c>
      <c r="B19" s="1730">
        <v>2415.0514216290999</v>
      </c>
      <c r="C19" s="1203">
        <f t="shared" si="0"/>
        <v>20748.152059315329</v>
      </c>
      <c r="D19" s="1456">
        <v>11995.265280000001</v>
      </c>
      <c r="E19" s="1979">
        <v>0</v>
      </c>
      <c r="F19" s="1035">
        <v>373.63624000000004</v>
      </c>
      <c r="G19" s="1035">
        <v>0</v>
      </c>
      <c r="H19" s="1864">
        <v>0</v>
      </c>
      <c r="I19" s="1552">
        <v>210.483</v>
      </c>
      <c r="J19" s="1812">
        <v>8168.7675393153268</v>
      </c>
      <c r="K19" s="911">
        <v>933</v>
      </c>
    </row>
    <row r="20" spans="1:11" ht="12.75" customHeight="1" x14ac:dyDescent="0.2">
      <c r="A20" s="3" t="s">
        <v>900</v>
      </c>
      <c r="B20" s="1730">
        <v>3243.7507654002998</v>
      </c>
      <c r="C20" s="1203">
        <f t="shared" si="0"/>
        <v>25203.805656959583</v>
      </c>
      <c r="D20" s="1456">
        <v>15056.071079999998</v>
      </c>
      <c r="E20" s="1979">
        <v>0</v>
      </c>
      <c r="F20" s="1035">
        <v>1154.6850899999993</v>
      </c>
      <c r="G20" s="1035">
        <v>0</v>
      </c>
      <c r="H20" s="1864">
        <v>0</v>
      </c>
      <c r="I20" s="1552">
        <v>179.465</v>
      </c>
      <c r="J20" s="1812">
        <v>8813.5844869595858</v>
      </c>
      <c r="K20" s="911">
        <v>1066</v>
      </c>
    </row>
    <row r="21" spans="1:11" ht="12.75" customHeight="1" x14ac:dyDescent="0.2">
      <c r="A21" s="3" t="s">
        <v>901</v>
      </c>
      <c r="B21" s="1730">
        <v>2663.2810243393997</v>
      </c>
      <c r="C21" s="1203">
        <f t="shared" si="0"/>
        <v>25082.182520760231</v>
      </c>
      <c r="D21" s="1456">
        <v>12851.733780000004</v>
      </c>
      <c r="E21" s="1979">
        <v>0</v>
      </c>
      <c r="F21" s="1035">
        <v>417.89152000000013</v>
      </c>
      <c r="G21" s="1035">
        <v>0</v>
      </c>
      <c r="H21" s="1864">
        <v>546.32547</v>
      </c>
      <c r="I21" s="1552">
        <v>102.22</v>
      </c>
      <c r="J21" s="1812">
        <v>11164.011750760226</v>
      </c>
      <c r="K21" s="911">
        <v>1036</v>
      </c>
    </row>
    <row r="22" spans="1:11" ht="12.75" customHeight="1" x14ac:dyDescent="0.2">
      <c r="A22" s="3" t="s">
        <v>564</v>
      </c>
      <c r="B22" s="1730">
        <v>4780.6524202620003</v>
      </c>
      <c r="C22" s="1203">
        <f t="shared" si="0"/>
        <v>24323.437012334049</v>
      </c>
      <c r="D22" s="1456">
        <v>17093.241599999998</v>
      </c>
      <c r="E22" s="1979">
        <v>0</v>
      </c>
      <c r="F22" s="1035">
        <v>1654.2088999999996</v>
      </c>
      <c r="G22" s="1035">
        <v>0</v>
      </c>
      <c r="H22" s="1864">
        <v>0</v>
      </c>
      <c r="I22" s="1552">
        <v>202.51400000000001</v>
      </c>
      <c r="J22" s="1812">
        <v>5373.4725123340486</v>
      </c>
      <c r="K22" s="911">
        <v>756</v>
      </c>
    </row>
    <row r="23" spans="1:11" ht="12.75" customHeight="1" x14ac:dyDescent="0.2">
      <c r="A23" s="3" t="s">
        <v>142</v>
      </c>
      <c r="B23" s="1730">
        <v>1542.8745664979999</v>
      </c>
      <c r="C23" s="1203">
        <f t="shared" si="0"/>
        <v>10333.807613199066</v>
      </c>
      <c r="D23" s="1456">
        <v>6191.5550400000011</v>
      </c>
      <c r="E23" s="1979">
        <v>0</v>
      </c>
      <c r="F23" s="1035">
        <v>223.89249000000001</v>
      </c>
      <c r="G23" s="1035">
        <v>0</v>
      </c>
      <c r="H23" s="1864">
        <v>0</v>
      </c>
      <c r="I23" s="1552">
        <v>46.854999999999997</v>
      </c>
      <c r="J23" s="1812">
        <v>3871.5050831990648</v>
      </c>
      <c r="K23" s="911">
        <v>503</v>
      </c>
    </row>
    <row r="24" spans="1:11" ht="12.75" customHeight="1" x14ac:dyDescent="0.2">
      <c r="A24" s="3" t="s">
        <v>256</v>
      </c>
      <c r="B24" s="1730">
        <v>3835.45314697</v>
      </c>
      <c r="C24" s="1203">
        <f t="shared" si="0"/>
        <v>44917.629129305802</v>
      </c>
      <c r="D24" s="1456">
        <v>21653.931900000003</v>
      </c>
      <c r="E24" s="1979">
        <v>0</v>
      </c>
      <c r="F24" s="1035">
        <v>791.07864999999993</v>
      </c>
      <c r="G24" s="1035">
        <v>0</v>
      </c>
      <c r="H24" s="1864">
        <v>0</v>
      </c>
      <c r="I24" s="1552">
        <v>546.553</v>
      </c>
      <c r="J24" s="1812">
        <v>21926.065579305796</v>
      </c>
      <c r="K24" s="911">
        <v>1692</v>
      </c>
    </row>
    <row r="25" spans="1:11" ht="12.75" customHeight="1" x14ac:dyDescent="0.2">
      <c r="A25" s="3" t="s">
        <v>664</v>
      </c>
      <c r="B25" s="1730">
        <v>2593.9856719441</v>
      </c>
      <c r="C25" s="1203">
        <f t="shared" si="0"/>
        <v>41706.237865287636</v>
      </c>
      <c r="D25" s="1456">
        <v>14188.993560000001</v>
      </c>
      <c r="E25" s="1979">
        <v>634.60919999999999</v>
      </c>
      <c r="F25" s="1035">
        <v>671.65904000000012</v>
      </c>
      <c r="G25" s="1035">
        <v>0</v>
      </c>
      <c r="H25" s="1864">
        <v>805.0046900000001</v>
      </c>
      <c r="I25" s="1552">
        <v>257.16300000000001</v>
      </c>
      <c r="J25" s="1812">
        <v>25148.80837528763</v>
      </c>
      <c r="K25" s="911">
        <v>1427</v>
      </c>
    </row>
    <row r="26" spans="1:11" ht="12.75" customHeight="1" x14ac:dyDescent="0.2">
      <c r="A26" s="3" t="s">
        <v>902</v>
      </c>
      <c r="B26" s="1730">
        <v>7040.8054453069999</v>
      </c>
      <c r="C26" s="1203">
        <f t="shared" si="0"/>
        <v>47570.670363879006</v>
      </c>
      <c r="D26" s="1456">
        <v>30210.276359999996</v>
      </c>
      <c r="E26" s="1979">
        <v>0</v>
      </c>
      <c r="F26" s="1035">
        <v>3090.5412499999984</v>
      </c>
      <c r="G26" s="1035">
        <v>0</v>
      </c>
      <c r="H26" s="1864">
        <v>0</v>
      </c>
      <c r="I26" s="1552">
        <v>417.31900000000002</v>
      </c>
      <c r="J26" s="1812">
        <v>13852.533753879003</v>
      </c>
      <c r="K26" s="911">
        <v>1498</v>
      </c>
    </row>
    <row r="27" spans="1:11" ht="12.75" customHeight="1" x14ac:dyDescent="0.2">
      <c r="A27" s="3" t="s">
        <v>666</v>
      </c>
      <c r="B27" s="1730">
        <v>2482.910075111</v>
      </c>
      <c r="C27" s="1203">
        <f t="shared" si="0"/>
        <v>14363.906517666102</v>
      </c>
      <c r="D27" s="1456">
        <v>9312.528599999996</v>
      </c>
      <c r="E27" s="1979">
        <v>0</v>
      </c>
      <c r="F27" s="1035">
        <v>538.82335999999998</v>
      </c>
      <c r="G27" s="1035">
        <v>0</v>
      </c>
      <c r="H27" s="1864">
        <v>0</v>
      </c>
      <c r="I27" s="1552">
        <v>268.83</v>
      </c>
      <c r="J27" s="1812">
        <v>4243.7245576661071</v>
      </c>
      <c r="K27" s="911">
        <v>631</v>
      </c>
    </row>
    <row r="28" spans="1:11" ht="12.75" customHeight="1" x14ac:dyDescent="0.2">
      <c r="A28" s="3" t="s">
        <v>903</v>
      </c>
      <c r="B28" s="1730">
        <v>26587.058859571</v>
      </c>
      <c r="C28" s="1203">
        <f t="shared" si="0"/>
        <v>163184.96700029058</v>
      </c>
      <c r="D28" s="1456">
        <v>97865.120940000008</v>
      </c>
      <c r="E28" s="1979">
        <v>0</v>
      </c>
      <c r="F28" s="1035">
        <v>7749.5996600000008</v>
      </c>
      <c r="G28" s="1035">
        <v>0</v>
      </c>
      <c r="H28" s="1864">
        <v>0</v>
      </c>
      <c r="I28" s="1552">
        <v>1685.556</v>
      </c>
      <c r="J28" s="1812">
        <v>55884.690400290558</v>
      </c>
      <c r="K28" s="911">
        <v>5664</v>
      </c>
    </row>
    <row r="29" spans="1:11" ht="12.75" customHeight="1" x14ac:dyDescent="0.2">
      <c r="A29" s="3" t="s">
        <v>904</v>
      </c>
      <c r="B29" s="1730">
        <v>2361.0512636695003</v>
      </c>
      <c r="C29" s="1203">
        <f t="shared" si="0"/>
        <v>21332.750570305452</v>
      </c>
      <c r="D29" s="1456">
        <v>11832.920040000005</v>
      </c>
      <c r="E29" s="1979">
        <v>0</v>
      </c>
      <c r="F29" s="1035">
        <v>389.82650999999987</v>
      </c>
      <c r="G29" s="1035">
        <v>0</v>
      </c>
      <c r="H29" s="1864">
        <v>0</v>
      </c>
      <c r="I29" s="1552">
        <v>316.85899999999998</v>
      </c>
      <c r="J29" s="1812">
        <v>8793.1450203054483</v>
      </c>
      <c r="K29" s="911">
        <v>842</v>
      </c>
    </row>
    <row r="30" spans="1:11" ht="12.75" customHeight="1" x14ac:dyDescent="0.2">
      <c r="A30" s="3" t="s">
        <v>905</v>
      </c>
      <c r="B30" s="1730">
        <v>1568.6719079301999</v>
      </c>
      <c r="C30" s="1203">
        <f t="shared" si="0"/>
        <v>14562.035164812496</v>
      </c>
      <c r="D30" s="1456">
        <v>6781.6658399999988</v>
      </c>
      <c r="E30" s="1979">
        <v>0</v>
      </c>
      <c r="F30" s="1035">
        <v>315.27619000000004</v>
      </c>
      <c r="G30" s="1035">
        <v>0</v>
      </c>
      <c r="H30" s="1864">
        <v>0</v>
      </c>
      <c r="I30" s="1552">
        <v>66.649000000000001</v>
      </c>
      <c r="J30" s="1812">
        <v>7398.4441348124974</v>
      </c>
      <c r="K30" s="911">
        <v>746</v>
      </c>
    </row>
    <row r="31" spans="1:11" ht="12.75" customHeight="1" x14ac:dyDescent="0.2">
      <c r="A31" s="3" t="s">
        <v>906</v>
      </c>
      <c r="B31" s="1730">
        <v>6297.9671463679997</v>
      </c>
      <c r="C31" s="1203">
        <f t="shared" si="0"/>
        <v>40866.169898653206</v>
      </c>
      <c r="D31" s="1456">
        <v>25507.8897</v>
      </c>
      <c r="E31" s="1979">
        <v>0</v>
      </c>
      <c r="F31" s="1035">
        <v>2895.5974400000018</v>
      </c>
      <c r="G31" s="1035">
        <v>0</v>
      </c>
      <c r="H31" s="1864">
        <v>0</v>
      </c>
      <c r="I31" s="1552">
        <v>928.03499999999997</v>
      </c>
      <c r="J31" s="1812">
        <v>11534.647758653207</v>
      </c>
      <c r="K31" s="911">
        <v>1713</v>
      </c>
    </row>
    <row r="32" spans="1:11" ht="12.75" customHeight="1" x14ac:dyDescent="0.2">
      <c r="A32" s="3" t="s">
        <v>907</v>
      </c>
      <c r="B32" s="1730">
        <v>2449.2699708680002</v>
      </c>
      <c r="C32" s="1203">
        <f t="shared" si="0"/>
        <v>19909.178594471825</v>
      </c>
      <c r="D32" s="1456">
        <v>12074.535600000001</v>
      </c>
      <c r="E32" s="1979">
        <v>0</v>
      </c>
      <c r="F32" s="1035">
        <v>615.49118999999985</v>
      </c>
      <c r="G32" s="1035">
        <v>0</v>
      </c>
      <c r="H32" s="1864">
        <v>0</v>
      </c>
      <c r="I32" s="1552">
        <v>177.68799999999999</v>
      </c>
      <c r="J32" s="1812">
        <v>7041.463804471824</v>
      </c>
      <c r="K32" s="911">
        <v>771</v>
      </c>
    </row>
    <row r="33" spans="1:11" ht="12.75" customHeight="1" x14ac:dyDescent="0.2">
      <c r="A33" s="3" t="s">
        <v>908</v>
      </c>
      <c r="B33" s="1730">
        <v>3246.4490810396996</v>
      </c>
      <c r="C33" s="1203">
        <f t="shared" si="0"/>
        <v>22780.681387710138</v>
      </c>
      <c r="D33" s="1456">
        <v>11239.394280000002</v>
      </c>
      <c r="E33" s="1979">
        <v>0</v>
      </c>
      <c r="F33" s="1035">
        <v>630.37778000000003</v>
      </c>
      <c r="G33" s="1035">
        <v>0</v>
      </c>
      <c r="H33" s="1864">
        <v>0</v>
      </c>
      <c r="I33" s="1552">
        <v>156.863</v>
      </c>
      <c r="J33" s="1812">
        <v>10754.046327710135</v>
      </c>
      <c r="K33" s="911">
        <v>1041</v>
      </c>
    </row>
    <row r="34" spans="1:11" ht="12.75" customHeight="1" x14ac:dyDescent="0.2">
      <c r="A34" s="3" t="s">
        <v>909</v>
      </c>
      <c r="B34" s="1730">
        <v>2642.8346632723001</v>
      </c>
      <c r="C34" s="1203">
        <f t="shared" si="0"/>
        <v>26001.241821610962</v>
      </c>
      <c r="D34" s="1456">
        <v>11626.656660000001</v>
      </c>
      <c r="E34" s="1979">
        <v>0</v>
      </c>
      <c r="F34" s="1035">
        <v>1227.6911700000001</v>
      </c>
      <c r="G34" s="1035">
        <v>0</v>
      </c>
      <c r="H34" s="1864">
        <v>0</v>
      </c>
      <c r="I34" s="1552">
        <v>128.82300000000001</v>
      </c>
      <c r="J34" s="1812">
        <v>13018.070991610961</v>
      </c>
      <c r="K34" s="911">
        <v>1130</v>
      </c>
    </row>
    <row r="35" spans="1:11" ht="12.75" customHeight="1" x14ac:dyDescent="0.2">
      <c r="A35" s="3" t="s">
        <v>910</v>
      </c>
      <c r="B35" s="1730">
        <v>2321.6054408185</v>
      </c>
      <c r="C35" s="1203">
        <f t="shared" si="0"/>
        <v>15899.874813800994</v>
      </c>
      <c r="D35" s="1456">
        <v>8869.2896400000009</v>
      </c>
      <c r="E35" s="1979">
        <v>0</v>
      </c>
      <c r="F35" s="1035">
        <v>354.20422999999994</v>
      </c>
      <c r="G35" s="1035">
        <v>0</v>
      </c>
      <c r="H35" s="1864">
        <v>0</v>
      </c>
      <c r="I35" s="1552">
        <v>159.06200000000001</v>
      </c>
      <c r="J35" s="1812">
        <v>6517.3189438009931</v>
      </c>
      <c r="K35" s="911">
        <v>786</v>
      </c>
    </row>
    <row r="36" spans="1:11" ht="12.75" customHeight="1" x14ac:dyDescent="0.2">
      <c r="A36" s="3" t="s">
        <v>911</v>
      </c>
      <c r="B36" s="1730">
        <v>13783.749044775001</v>
      </c>
      <c r="C36" s="1203">
        <f t="shared" si="0"/>
        <v>86324.116463308746</v>
      </c>
      <c r="D36" s="1456">
        <v>44964.422340000012</v>
      </c>
      <c r="E36" s="1979">
        <v>0</v>
      </c>
      <c r="F36" s="1035">
        <v>9039.7462199999991</v>
      </c>
      <c r="G36" s="1035">
        <v>0</v>
      </c>
      <c r="H36" s="1864">
        <v>0</v>
      </c>
      <c r="I36" s="1552">
        <v>1064.085</v>
      </c>
      <c r="J36" s="1812">
        <v>31255.862903308735</v>
      </c>
      <c r="K36" s="911">
        <v>3123</v>
      </c>
    </row>
    <row r="37" spans="1:11" ht="12.75" customHeight="1" x14ac:dyDescent="0.2">
      <c r="A37" s="3" t="s">
        <v>912</v>
      </c>
      <c r="B37" s="1730">
        <v>3955.2317225260003</v>
      </c>
      <c r="C37" s="1203">
        <f t="shared" si="0"/>
        <v>22512.710551185977</v>
      </c>
      <c r="D37" s="1456">
        <v>12816.159240000008</v>
      </c>
      <c r="E37" s="1979">
        <v>0</v>
      </c>
      <c r="F37" s="1035">
        <v>1134.2947199999996</v>
      </c>
      <c r="G37" s="1035">
        <v>0</v>
      </c>
      <c r="H37" s="1864">
        <v>0</v>
      </c>
      <c r="I37" s="1552">
        <v>193.28100000000001</v>
      </c>
      <c r="J37" s="1812">
        <v>8368.9755911859702</v>
      </c>
      <c r="K37" s="911">
        <v>840</v>
      </c>
    </row>
    <row r="38" spans="1:11" ht="12.75" customHeight="1" x14ac:dyDescent="0.2">
      <c r="A38" s="3" t="s">
        <v>913</v>
      </c>
      <c r="B38" s="1730">
        <v>3168.3035691800005</v>
      </c>
      <c r="C38" s="1203">
        <f t="shared" si="0"/>
        <v>22581.155519473032</v>
      </c>
      <c r="D38" s="1456">
        <v>12245.589599999999</v>
      </c>
      <c r="E38" s="1979">
        <v>0</v>
      </c>
      <c r="F38" s="1035">
        <v>353.1314099999999</v>
      </c>
      <c r="G38" s="1035">
        <v>0</v>
      </c>
      <c r="H38" s="1864">
        <v>0</v>
      </c>
      <c r="I38" s="1552">
        <v>174.21199999999999</v>
      </c>
      <c r="J38" s="1812">
        <v>9808.2225094730329</v>
      </c>
      <c r="K38" s="911">
        <v>1074</v>
      </c>
    </row>
    <row r="39" spans="1:11" ht="12.75" customHeight="1" x14ac:dyDescent="0.2">
      <c r="A39" s="3" t="s">
        <v>914</v>
      </c>
      <c r="B39" s="1730">
        <v>1364.9760574801001</v>
      </c>
      <c r="C39" s="1203">
        <f t="shared" si="0"/>
        <v>18201.841646856781</v>
      </c>
      <c r="D39" s="1456">
        <v>6980.9524199999987</v>
      </c>
      <c r="E39" s="1979">
        <v>0</v>
      </c>
      <c r="F39" s="1035">
        <v>99.907089999999997</v>
      </c>
      <c r="G39" s="1035">
        <v>0</v>
      </c>
      <c r="H39" s="1864">
        <v>0</v>
      </c>
      <c r="I39" s="1552">
        <v>145.96299999999999</v>
      </c>
      <c r="J39" s="1812">
        <v>10975.019136856785</v>
      </c>
      <c r="K39" s="911">
        <v>668</v>
      </c>
    </row>
    <row r="40" spans="1:11" ht="12.75" customHeight="1" x14ac:dyDescent="0.2">
      <c r="A40" s="3" t="s">
        <v>915</v>
      </c>
      <c r="B40" s="1730">
        <v>3030.2373767729</v>
      </c>
      <c r="C40" s="1203">
        <f t="shared" si="0"/>
        <v>21455.705918694279</v>
      </c>
      <c r="D40" s="1456">
        <v>11148.451080000006</v>
      </c>
      <c r="E40" s="1979">
        <v>0</v>
      </c>
      <c r="F40" s="1035">
        <v>2038.8333000000002</v>
      </c>
      <c r="G40" s="1035">
        <v>0</v>
      </c>
      <c r="H40" s="1864">
        <v>0</v>
      </c>
      <c r="I40" s="1552">
        <v>156.09700000000001</v>
      </c>
      <c r="J40" s="1812">
        <v>8112.3245386942735</v>
      </c>
      <c r="K40" s="911">
        <v>891</v>
      </c>
    </row>
    <row r="41" spans="1:11" ht="12.75" customHeight="1" x14ac:dyDescent="0.2">
      <c r="A41" s="3" t="s">
        <v>83</v>
      </c>
      <c r="B41" s="1730">
        <v>10684.636288849999</v>
      </c>
      <c r="C41" s="1203">
        <f t="shared" si="0"/>
        <v>73631.803232234903</v>
      </c>
      <c r="D41" s="1456">
        <v>38088.184140000005</v>
      </c>
      <c r="E41" s="1979">
        <v>0</v>
      </c>
      <c r="F41" s="1035">
        <v>4370.0333300000002</v>
      </c>
      <c r="G41" s="1035">
        <v>0</v>
      </c>
      <c r="H41" s="1864">
        <v>0</v>
      </c>
      <c r="I41" s="1552">
        <v>498.64800000000002</v>
      </c>
      <c r="J41" s="1812">
        <v>30674.937762234895</v>
      </c>
      <c r="K41" s="911">
        <v>3239</v>
      </c>
    </row>
    <row r="42" spans="1:11" ht="12.75" customHeight="1" x14ac:dyDescent="0.2">
      <c r="A42" s="3" t="s">
        <v>916</v>
      </c>
      <c r="B42" s="1730">
        <v>13509.987680749999</v>
      </c>
      <c r="C42" s="1203">
        <f t="shared" si="0"/>
        <v>101505.41025202235</v>
      </c>
      <c r="D42" s="1456">
        <v>42692.773199999989</v>
      </c>
      <c r="E42" s="1979">
        <v>333.75957</v>
      </c>
      <c r="F42" s="1035">
        <v>8522.0552799999987</v>
      </c>
      <c r="G42" s="1035">
        <v>0</v>
      </c>
      <c r="H42" s="1864">
        <v>2300.1896900000002</v>
      </c>
      <c r="I42" s="1552">
        <v>1057.711</v>
      </c>
      <c r="J42" s="1812">
        <v>46598.921512022353</v>
      </c>
      <c r="K42" s="911">
        <v>3494</v>
      </c>
    </row>
    <row r="43" spans="1:11" ht="12.75" customHeight="1" x14ac:dyDescent="0.2">
      <c r="A43" s="3" t="s">
        <v>917</v>
      </c>
      <c r="B43" s="1730">
        <v>1548.3922589831</v>
      </c>
      <c r="C43" s="1203">
        <f t="shared" si="0"/>
        <v>11982.029239141484</v>
      </c>
      <c r="D43" s="1456">
        <v>6490.2936600000012</v>
      </c>
      <c r="E43" s="1979">
        <v>0</v>
      </c>
      <c r="F43" s="1035">
        <v>332.12605999999994</v>
      </c>
      <c r="G43" s="1035">
        <v>0</v>
      </c>
      <c r="H43" s="1864">
        <v>0</v>
      </c>
      <c r="I43" s="1552">
        <v>105.14</v>
      </c>
      <c r="J43" s="1812">
        <v>5054.4695191414839</v>
      </c>
      <c r="K43" s="911">
        <v>545</v>
      </c>
    </row>
    <row r="44" spans="1:11" ht="12.75" customHeight="1" x14ac:dyDescent="0.2">
      <c r="A44" s="3" t="s">
        <v>360</v>
      </c>
      <c r="B44" s="1730">
        <v>31453.064431860003</v>
      </c>
      <c r="C44" s="1203">
        <f t="shared" si="0"/>
        <v>183696.52468125845</v>
      </c>
      <c r="D44" s="1456">
        <v>108829.09176000004</v>
      </c>
      <c r="E44" s="1979">
        <v>0</v>
      </c>
      <c r="F44" s="1035">
        <v>13512.414280000001</v>
      </c>
      <c r="G44" s="1035">
        <v>0</v>
      </c>
      <c r="H44" s="1864">
        <v>0</v>
      </c>
      <c r="I44" s="1552">
        <v>2894.6750000000002</v>
      </c>
      <c r="J44" s="1812">
        <v>58460.343641258412</v>
      </c>
      <c r="K44" s="911">
        <v>8547</v>
      </c>
    </row>
    <row r="45" spans="1:11" ht="12.75" customHeight="1" x14ac:dyDescent="0.2">
      <c r="A45" s="3" t="s">
        <v>918</v>
      </c>
      <c r="B45" s="1730">
        <v>295.15339354600002</v>
      </c>
      <c r="C45" s="1203">
        <f t="shared" si="0"/>
        <v>1913.9249508120479</v>
      </c>
      <c r="D45" s="1456">
        <v>898.16610000000003</v>
      </c>
      <c r="E45" s="1979">
        <v>0</v>
      </c>
      <c r="F45" s="1035">
        <v>6.0392199999999994</v>
      </c>
      <c r="G45" s="1035">
        <v>0</v>
      </c>
      <c r="H45" s="1864">
        <v>0</v>
      </c>
      <c r="I45" s="1552">
        <v>65.703999999999994</v>
      </c>
      <c r="J45" s="1812">
        <v>944.01563081204779</v>
      </c>
      <c r="K45" s="911">
        <v>108</v>
      </c>
    </row>
    <row r="46" spans="1:11" ht="12.75" customHeight="1" x14ac:dyDescent="0.2">
      <c r="A46" s="3" t="s">
        <v>201</v>
      </c>
      <c r="B46" s="1730">
        <v>1143.7668711317001</v>
      </c>
      <c r="C46" s="1203">
        <f t="shared" si="0"/>
        <v>8621.0387159906277</v>
      </c>
      <c r="D46" s="1456">
        <v>4766.2335600000006</v>
      </c>
      <c r="E46" s="1979">
        <v>0</v>
      </c>
      <c r="F46" s="1035">
        <v>128.23884999999999</v>
      </c>
      <c r="G46" s="1035">
        <v>0</v>
      </c>
      <c r="H46" s="1864">
        <v>0</v>
      </c>
      <c r="I46" s="1552">
        <v>64.962000000000003</v>
      </c>
      <c r="J46" s="1812">
        <v>3661.604305990626</v>
      </c>
      <c r="K46" s="911">
        <v>408</v>
      </c>
    </row>
    <row r="47" spans="1:11" ht="12.75" customHeight="1" x14ac:dyDescent="0.2">
      <c r="A47" s="3" t="s">
        <v>919</v>
      </c>
      <c r="B47" s="1730">
        <v>5931.0669629840004</v>
      </c>
      <c r="C47" s="1203">
        <f t="shared" si="0"/>
        <v>34396.566221318091</v>
      </c>
      <c r="D47" s="1456">
        <v>21546.559559999998</v>
      </c>
      <c r="E47" s="1979">
        <v>0</v>
      </c>
      <c r="F47" s="1035">
        <v>1535.6943000000006</v>
      </c>
      <c r="G47" s="1035">
        <v>0</v>
      </c>
      <c r="H47" s="1864">
        <v>0</v>
      </c>
      <c r="I47" s="1552">
        <v>439.58199999999999</v>
      </c>
      <c r="J47" s="1812">
        <v>10874.730361318092</v>
      </c>
      <c r="K47" s="911">
        <v>1438</v>
      </c>
    </row>
    <row r="48" spans="1:11" ht="12.75" customHeight="1" x14ac:dyDescent="0.2">
      <c r="A48" s="3" t="s">
        <v>920</v>
      </c>
      <c r="B48" s="1730">
        <v>1826.4653423796001</v>
      </c>
      <c r="C48" s="1203">
        <f t="shared" si="0"/>
        <v>7366.9000680263107</v>
      </c>
      <c r="D48" s="1456">
        <v>4352.9479199999996</v>
      </c>
      <c r="E48" s="1979">
        <v>0</v>
      </c>
      <c r="F48" s="1035">
        <v>303.96211000000005</v>
      </c>
      <c r="G48" s="1035">
        <v>0</v>
      </c>
      <c r="H48" s="1864">
        <v>0</v>
      </c>
      <c r="I48" s="1552">
        <v>114.146</v>
      </c>
      <c r="J48" s="1812">
        <v>2595.844038026311</v>
      </c>
      <c r="K48" s="911">
        <v>412</v>
      </c>
    </row>
    <row r="49" spans="1:11" ht="12.75" customHeight="1" x14ac:dyDescent="0.2">
      <c r="A49" s="3" t="s">
        <v>921</v>
      </c>
      <c r="B49" s="1730">
        <v>7190.6780275620004</v>
      </c>
      <c r="C49" s="1203">
        <f t="shared" si="0"/>
        <v>51624.273486939521</v>
      </c>
      <c r="D49" s="1456">
        <v>24733.286399999997</v>
      </c>
      <c r="E49" s="1979">
        <v>0</v>
      </c>
      <c r="F49" s="1035">
        <v>2904.0645699999995</v>
      </c>
      <c r="G49" s="1035">
        <v>0</v>
      </c>
      <c r="H49" s="1864">
        <v>0</v>
      </c>
      <c r="I49" s="1552">
        <v>553.36500000000001</v>
      </c>
      <c r="J49" s="1812">
        <v>23433.55751693952</v>
      </c>
      <c r="K49" s="911">
        <v>2071</v>
      </c>
    </row>
    <row r="50" spans="1:11" ht="12.75" customHeight="1" x14ac:dyDescent="0.2">
      <c r="A50" s="3" t="s">
        <v>584</v>
      </c>
      <c r="B50" s="1730">
        <v>10580.251258712</v>
      </c>
      <c r="C50" s="1203">
        <f t="shared" si="0"/>
        <v>67175.414281861813</v>
      </c>
      <c r="D50" s="1456">
        <v>31647.995939999997</v>
      </c>
      <c r="E50" s="1979">
        <v>0</v>
      </c>
      <c r="F50" s="1035">
        <v>3685.7157900000002</v>
      </c>
      <c r="G50" s="1035">
        <v>0</v>
      </c>
      <c r="H50" s="1864">
        <v>0</v>
      </c>
      <c r="I50" s="1552">
        <v>1094.383</v>
      </c>
      <c r="J50" s="1812">
        <v>30747.319551861812</v>
      </c>
      <c r="K50" s="911">
        <v>2587</v>
      </c>
    </row>
    <row r="51" spans="1:11" ht="12.75" customHeight="1" x14ac:dyDescent="0.2">
      <c r="A51" s="3" t="s">
        <v>922</v>
      </c>
      <c r="B51" s="1730">
        <v>516.36149500689999</v>
      </c>
      <c r="C51" s="1203">
        <f t="shared" si="0"/>
        <v>4699.2476263347125</v>
      </c>
      <c r="D51" s="1456">
        <v>2903.5574999999999</v>
      </c>
      <c r="E51" s="1979">
        <v>0</v>
      </c>
      <c r="F51" s="1035">
        <v>111.30168</v>
      </c>
      <c r="G51" s="1035">
        <v>0</v>
      </c>
      <c r="H51" s="1864">
        <v>0</v>
      </c>
      <c r="I51" s="1552">
        <v>74.694000000000003</v>
      </c>
      <c r="J51" s="1812">
        <v>1609.6944463347122</v>
      </c>
      <c r="K51" s="911">
        <v>161</v>
      </c>
    </row>
    <row r="52" spans="1:11" ht="12.75" customHeight="1" x14ac:dyDescent="0.2">
      <c r="A52" s="3" t="s">
        <v>923</v>
      </c>
      <c r="B52" s="1730">
        <v>1012.9372913916001</v>
      </c>
      <c r="C52" s="1203">
        <f t="shared" si="0"/>
        <v>8441.9471825850796</v>
      </c>
      <c r="D52" s="1456">
        <v>5062.0070400000004</v>
      </c>
      <c r="E52" s="1979">
        <v>0</v>
      </c>
      <c r="F52" s="1035">
        <v>222.03397000000004</v>
      </c>
      <c r="G52" s="1035">
        <v>0</v>
      </c>
      <c r="H52" s="1864">
        <v>0</v>
      </c>
      <c r="I52" s="1552">
        <v>63.182000000000002</v>
      </c>
      <c r="J52" s="1812">
        <v>3094.7241725850786</v>
      </c>
      <c r="K52" s="911">
        <v>348</v>
      </c>
    </row>
    <row r="53" spans="1:11" ht="12.75" customHeight="1" x14ac:dyDescent="0.2">
      <c r="A53" s="3" t="s">
        <v>924</v>
      </c>
      <c r="B53" s="1730">
        <v>47944.015690270004</v>
      </c>
      <c r="C53" s="1203">
        <f t="shared" si="0"/>
        <v>290480.03198048862</v>
      </c>
      <c r="D53" s="1456">
        <v>175051.64315999998</v>
      </c>
      <c r="E53" s="1979">
        <v>0</v>
      </c>
      <c r="F53" s="1035">
        <v>20029.142970000001</v>
      </c>
      <c r="G53" s="1035">
        <v>0</v>
      </c>
      <c r="H53" s="1864">
        <v>0</v>
      </c>
      <c r="I53" s="1552">
        <v>3518.998</v>
      </c>
      <c r="J53" s="1812">
        <v>91880.247850488682</v>
      </c>
      <c r="K53" s="911">
        <v>9337</v>
      </c>
    </row>
    <row r="54" spans="1:11" ht="12.75" customHeight="1" x14ac:dyDescent="0.2">
      <c r="A54" s="3" t="s">
        <v>925</v>
      </c>
      <c r="B54" s="1730">
        <v>2393.0479108119998</v>
      </c>
      <c r="C54" s="1203">
        <f t="shared" si="0"/>
        <v>15135.686616607822</v>
      </c>
      <c r="D54" s="1456">
        <v>8971.7629200000029</v>
      </c>
      <c r="E54" s="1979">
        <v>0</v>
      </c>
      <c r="F54" s="1035">
        <v>579.12879999999984</v>
      </c>
      <c r="G54" s="1035">
        <v>0</v>
      </c>
      <c r="H54" s="1864">
        <v>0</v>
      </c>
      <c r="I54" s="1552">
        <v>91.35</v>
      </c>
      <c r="J54" s="1812">
        <v>5493.4448966078189</v>
      </c>
      <c r="K54" s="911">
        <v>686</v>
      </c>
    </row>
    <row r="55" spans="1:11" ht="12.75" customHeight="1" x14ac:dyDescent="0.2">
      <c r="A55" s="3" t="s">
        <v>926</v>
      </c>
      <c r="B55" s="1730">
        <v>6265.2735371130011</v>
      </c>
      <c r="C55" s="1203">
        <f t="shared" si="0"/>
        <v>55876.958328940927</v>
      </c>
      <c r="D55" s="1456">
        <v>32803.923179999998</v>
      </c>
      <c r="E55" s="1979">
        <v>0</v>
      </c>
      <c r="F55" s="1035">
        <v>3131.0406900000007</v>
      </c>
      <c r="G55" s="1035">
        <v>0</v>
      </c>
      <c r="H55" s="1864">
        <v>0</v>
      </c>
      <c r="I55" s="1552">
        <v>431.529</v>
      </c>
      <c r="J55" s="1812">
        <v>19510.465458940926</v>
      </c>
      <c r="K55" s="911">
        <v>2244</v>
      </c>
    </row>
    <row r="56" spans="1:11" ht="12.75" customHeight="1" x14ac:dyDescent="0.2">
      <c r="A56" s="3" t="s">
        <v>589</v>
      </c>
      <c r="B56" s="1730">
        <v>2479.6515400407998</v>
      </c>
      <c r="C56" s="1203">
        <f t="shared" si="0"/>
        <v>13433.827721930029</v>
      </c>
      <c r="D56" s="1456">
        <v>7936.9882200000038</v>
      </c>
      <c r="E56" s="1979">
        <v>0</v>
      </c>
      <c r="F56" s="1035">
        <v>556.33089000000007</v>
      </c>
      <c r="G56" s="1035">
        <v>0</v>
      </c>
      <c r="H56" s="1864">
        <v>0</v>
      </c>
      <c r="I56" s="1552">
        <v>280.49799999999999</v>
      </c>
      <c r="J56" s="1812">
        <v>4660.0106119300253</v>
      </c>
      <c r="K56" s="911">
        <v>629</v>
      </c>
    </row>
    <row r="57" spans="1:11" ht="12.75" customHeight="1" x14ac:dyDescent="0.2">
      <c r="A57" s="3" t="s">
        <v>927</v>
      </c>
      <c r="B57" s="1730">
        <v>2980.4054010975997</v>
      </c>
      <c r="C57" s="1203">
        <f t="shared" si="0"/>
        <v>17574.421297340617</v>
      </c>
      <c r="D57" s="1456">
        <v>10464.05046</v>
      </c>
      <c r="E57" s="1979">
        <v>0</v>
      </c>
      <c r="F57" s="1035">
        <v>1578.3742999999995</v>
      </c>
      <c r="G57" s="1035">
        <v>0</v>
      </c>
      <c r="H57" s="1864">
        <v>0</v>
      </c>
      <c r="I57" s="1552">
        <v>124.271</v>
      </c>
      <c r="J57" s="1812">
        <v>5407.725537340616</v>
      </c>
      <c r="K57" s="911">
        <v>747</v>
      </c>
    </row>
    <row r="58" spans="1:11" ht="12.75" customHeight="1" x14ac:dyDescent="0.2">
      <c r="A58" s="3" t="s">
        <v>928</v>
      </c>
      <c r="B58" s="1730">
        <v>2221.8518694580998</v>
      </c>
      <c r="C58" s="1203">
        <f t="shared" si="0"/>
        <v>21489.980284861282</v>
      </c>
      <c r="D58" s="1456">
        <v>10053.992100000001</v>
      </c>
      <c r="E58" s="1979">
        <v>0</v>
      </c>
      <c r="F58" s="1035">
        <v>325.26428000000004</v>
      </c>
      <c r="G58" s="1035">
        <v>0</v>
      </c>
      <c r="H58" s="1864">
        <v>0</v>
      </c>
      <c r="I58" s="1552">
        <v>46.442999999999998</v>
      </c>
      <c r="J58" s="1812">
        <v>11064.280904861283</v>
      </c>
      <c r="K58" s="911">
        <v>1024</v>
      </c>
    </row>
    <row r="59" spans="1:11" ht="12.75" customHeight="1" x14ac:dyDescent="0.2">
      <c r="A59" s="3" t="s">
        <v>929</v>
      </c>
      <c r="B59" s="1730">
        <v>5114.5320138310008</v>
      </c>
      <c r="C59" s="1203">
        <f t="shared" si="0"/>
        <v>39982.954510531032</v>
      </c>
      <c r="D59" s="1456">
        <v>21281.919540000006</v>
      </c>
      <c r="E59" s="1979">
        <v>0</v>
      </c>
      <c r="F59" s="1035">
        <v>1880.7388199999996</v>
      </c>
      <c r="G59" s="1035">
        <v>0</v>
      </c>
      <c r="H59" s="1864">
        <v>0</v>
      </c>
      <c r="I59" s="1552">
        <v>519.09299999999996</v>
      </c>
      <c r="J59" s="1812">
        <v>16301.203150531026</v>
      </c>
      <c r="K59" s="911">
        <v>1680</v>
      </c>
    </row>
    <row r="60" spans="1:11" ht="12.75" customHeight="1" x14ac:dyDescent="0.2">
      <c r="A60" s="3" t="s">
        <v>930</v>
      </c>
      <c r="B60" s="1730">
        <v>1076.1121156631</v>
      </c>
      <c r="C60" s="1203">
        <f t="shared" si="0"/>
        <v>7827.417691104707</v>
      </c>
      <c r="D60" s="1456">
        <v>4285.1097600000003</v>
      </c>
      <c r="E60" s="1979">
        <v>0</v>
      </c>
      <c r="F60" s="1035">
        <v>175.98128000000005</v>
      </c>
      <c r="G60" s="1035">
        <v>0</v>
      </c>
      <c r="H60" s="1864">
        <v>0</v>
      </c>
      <c r="I60" s="1552">
        <v>36.753</v>
      </c>
      <c r="J60" s="1812">
        <v>3329.5736511047071</v>
      </c>
      <c r="K60" s="911">
        <v>391</v>
      </c>
    </row>
    <row r="61" spans="1:11" ht="12.75" customHeight="1" x14ac:dyDescent="0.2">
      <c r="A61" s="3" t="s">
        <v>97</v>
      </c>
      <c r="B61" s="1730">
        <v>11107.876305287</v>
      </c>
      <c r="C61" s="1203">
        <f t="shared" si="0"/>
        <v>61816.417692950752</v>
      </c>
      <c r="D61" s="1456">
        <v>31402.834860000003</v>
      </c>
      <c r="E61" s="1979">
        <v>0</v>
      </c>
      <c r="F61" s="1035">
        <v>3544.1821199999999</v>
      </c>
      <c r="G61" s="1035">
        <v>0</v>
      </c>
      <c r="H61" s="1864">
        <v>0</v>
      </c>
      <c r="I61" s="1552">
        <v>576.98699999999997</v>
      </c>
      <c r="J61" s="1812">
        <v>26292.413712950754</v>
      </c>
      <c r="K61" s="911">
        <v>2427</v>
      </c>
    </row>
    <row r="62" spans="1:11" ht="12.75" customHeight="1" x14ac:dyDescent="0.2">
      <c r="A62" s="3" t="s">
        <v>931</v>
      </c>
      <c r="B62" s="1730">
        <v>4423.0012590150009</v>
      </c>
      <c r="C62" s="1203">
        <f t="shared" si="0"/>
        <v>27249.098642798657</v>
      </c>
      <c r="D62" s="1456">
        <v>16628.63466</v>
      </c>
      <c r="E62" s="1979">
        <v>0</v>
      </c>
      <c r="F62" s="1035">
        <v>1285.0821899999996</v>
      </c>
      <c r="G62" s="1035">
        <v>0</v>
      </c>
      <c r="H62" s="1864">
        <v>0</v>
      </c>
      <c r="I62" s="1552">
        <v>415.60199999999998</v>
      </c>
      <c r="J62" s="1812">
        <v>8919.7797927986594</v>
      </c>
      <c r="K62" s="911">
        <v>1106</v>
      </c>
    </row>
    <row r="63" spans="1:11" ht="12.75" customHeight="1" x14ac:dyDescent="0.2">
      <c r="A63" s="3" t="s">
        <v>932</v>
      </c>
      <c r="B63" s="1730">
        <v>1038.9899700871999</v>
      </c>
      <c r="C63" s="1203">
        <f t="shared" si="0"/>
        <v>10046.748566718041</v>
      </c>
      <c r="D63" s="1456">
        <v>5786.5640400000002</v>
      </c>
      <c r="E63" s="1979">
        <v>0</v>
      </c>
      <c r="F63" s="1035">
        <v>190.88532999999995</v>
      </c>
      <c r="G63" s="1035">
        <v>0</v>
      </c>
      <c r="H63" s="1864">
        <v>0</v>
      </c>
      <c r="I63" s="1552">
        <v>91.191999999999993</v>
      </c>
      <c r="J63" s="1812">
        <v>3978.1071967180405</v>
      </c>
      <c r="K63" s="911">
        <v>425</v>
      </c>
    </row>
    <row r="64" spans="1:11" ht="12.75" customHeight="1" x14ac:dyDescent="0.2">
      <c r="A64" s="3" t="s">
        <v>933</v>
      </c>
      <c r="B64" s="1730">
        <v>12693.448195757001</v>
      </c>
      <c r="C64" s="1203">
        <f t="shared" si="0"/>
        <v>75960.015773490886</v>
      </c>
      <c r="D64" s="1456">
        <v>46007.858879999985</v>
      </c>
      <c r="E64" s="1979">
        <v>0</v>
      </c>
      <c r="F64" s="1035">
        <v>3208.3981899999999</v>
      </c>
      <c r="G64" s="1035">
        <v>0</v>
      </c>
      <c r="H64" s="1864">
        <v>0</v>
      </c>
      <c r="I64" s="1552">
        <v>526.04600000000005</v>
      </c>
      <c r="J64" s="1812">
        <v>26217.712703490906</v>
      </c>
      <c r="K64" s="911">
        <v>3386</v>
      </c>
    </row>
    <row r="65" spans="1:13" ht="12.75" customHeight="1" x14ac:dyDescent="0.2">
      <c r="A65" s="3" t="s">
        <v>934</v>
      </c>
      <c r="B65" s="1730">
        <v>3691.8817722310005</v>
      </c>
      <c r="C65" s="1203">
        <f t="shared" si="0"/>
        <v>25701.935061203272</v>
      </c>
      <c r="D65" s="1456">
        <v>15825.786540000001</v>
      </c>
      <c r="E65" s="1979">
        <v>0</v>
      </c>
      <c r="F65" s="1035">
        <v>954.37912000000006</v>
      </c>
      <c r="G65" s="1035">
        <v>0</v>
      </c>
      <c r="H65" s="1864">
        <v>0</v>
      </c>
      <c r="I65" s="1552">
        <v>107.69199999999999</v>
      </c>
      <c r="J65" s="1812">
        <v>8814.0774012032689</v>
      </c>
      <c r="K65" s="911">
        <v>1191</v>
      </c>
    </row>
    <row r="66" spans="1:13" ht="12.75" customHeight="1" x14ac:dyDescent="0.2">
      <c r="A66" s="3" t="s">
        <v>935</v>
      </c>
      <c r="B66" s="1730">
        <v>57980.025290080004</v>
      </c>
      <c r="C66" s="1203">
        <f t="shared" si="0"/>
        <v>331712.63733846508</v>
      </c>
      <c r="D66" s="1456">
        <v>187648.89408000009</v>
      </c>
      <c r="E66" s="1979">
        <v>0</v>
      </c>
      <c r="F66" s="1035">
        <v>23398.621300000006</v>
      </c>
      <c r="G66" s="1035">
        <v>0</v>
      </c>
      <c r="H66" s="1864">
        <v>0</v>
      </c>
      <c r="I66" s="1552">
        <v>7014.6120000000001</v>
      </c>
      <c r="J66" s="1812">
        <v>113650.50995846503</v>
      </c>
      <c r="K66" s="911">
        <v>11470</v>
      </c>
      <c r="M66" s="16"/>
    </row>
    <row r="67" spans="1:13" ht="12.75" customHeight="1" x14ac:dyDescent="0.2">
      <c r="A67" s="3" t="s">
        <v>936</v>
      </c>
      <c r="B67" s="1730">
        <v>2056.8494413902999</v>
      </c>
      <c r="C67" s="1203">
        <f t="shared" si="0"/>
        <v>13938.72643766598</v>
      </c>
      <c r="D67" s="1456">
        <v>8794.5246600000009</v>
      </c>
      <c r="E67" s="1979">
        <v>0</v>
      </c>
      <c r="F67" s="1035">
        <v>377.61809000000011</v>
      </c>
      <c r="G67" s="1035">
        <v>0</v>
      </c>
      <c r="H67" s="1864">
        <v>0</v>
      </c>
      <c r="I67" s="1552">
        <v>194.87</v>
      </c>
      <c r="J67" s="1812">
        <v>4571.7136876659788</v>
      </c>
      <c r="K67" s="911">
        <v>566</v>
      </c>
    </row>
    <row r="68" spans="1:13" ht="12.75" customHeight="1" x14ac:dyDescent="0.2">
      <c r="A68" s="3" t="s">
        <v>937</v>
      </c>
      <c r="B68" s="1730">
        <v>2204.0392524825997</v>
      </c>
      <c r="C68" s="1203">
        <f t="shared" si="0"/>
        <v>17537.715581956632</v>
      </c>
      <c r="D68" s="1456">
        <v>8798.4751199999992</v>
      </c>
      <c r="E68" s="1979">
        <v>0</v>
      </c>
      <c r="F68" s="1035">
        <v>409.90163000000001</v>
      </c>
      <c r="G68" s="1035">
        <v>0</v>
      </c>
      <c r="H68" s="1864">
        <v>0</v>
      </c>
      <c r="I68" s="1552">
        <v>116.40300000000001</v>
      </c>
      <c r="J68" s="1812">
        <v>8212.9358319566327</v>
      </c>
      <c r="K68" s="911">
        <v>711</v>
      </c>
    </row>
    <row r="69" spans="1:13" ht="12.75" customHeight="1" x14ac:dyDescent="0.2">
      <c r="A69" s="3" t="s">
        <v>938</v>
      </c>
      <c r="B69" s="1730">
        <v>869.87263751300009</v>
      </c>
      <c r="C69" s="1203">
        <f t="shared" ref="C69:C86" si="1">SUM(D69:J69)</f>
        <v>9047.8804734616824</v>
      </c>
      <c r="D69" s="1456">
        <v>4268.6551200000004</v>
      </c>
      <c r="E69" s="1979">
        <v>0</v>
      </c>
      <c r="F69" s="1035">
        <v>185.75596999999996</v>
      </c>
      <c r="G69" s="1035">
        <v>0</v>
      </c>
      <c r="H69" s="1864">
        <v>0</v>
      </c>
      <c r="I69" s="1552">
        <v>84.251000000000005</v>
      </c>
      <c r="J69" s="1812">
        <v>4509.2183834616826</v>
      </c>
      <c r="K69" s="911">
        <v>409</v>
      </c>
    </row>
    <row r="70" spans="1:13" ht="12.75" customHeight="1" x14ac:dyDescent="0.2">
      <c r="A70" s="3" t="s">
        <v>397</v>
      </c>
      <c r="B70" s="1730">
        <v>2000.5174586675</v>
      </c>
      <c r="C70" s="1203">
        <f t="shared" si="1"/>
        <v>13737.042627434552</v>
      </c>
      <c r="D70" s="1456">
        <v>7651.168920000001</v>
      </c>
      <c r="E70" s="1979">
        <v>0</v>
      </c>
      <c r="F70" s="1035">
        <v>686.69501000000002</v>
      </c>
      <c r="G70" s="1035">
        <v>0</v>
      </c>
      <c r="H70" s="1864">
        <v>0</v>
      </c>
      <c r="I70" s="1552">
        <v>66.400999999999996</v>
      </c>
      <c r="J70" s="1812">
        <v>5332.7776974345506</v>
      </c>
      <c r="K70" s="911">
        <v>569</v>
      </c>
    </row>
    <row r="71" spans="1:13" ht="12.75" customHeight="1" x14ac:dyDescent="0.2">
      <c r="A71" s="3" t="s">
        <v>939</v>
      </c>
      <c r="B71" s="1730">
        <v>941.18386322550009</v>
      </c>
      <c r="C71" s="1203">
        <f t="shared" si="1"/>
        <v>7135.5760117045356</v>
      </c>
      <c r="D71" s="1456">
        <v>3258.915300000001</v>
      </c>
      <c r="E71" s="1979">
        <v>0</v>
      </c>
      <c r="F71" s="1035">
        <v>116.64637999999998</v>
      </c>
      <c r="G71" s="1035">
        <v>0</v>
      </c>
      <c r="H71" s="1864">
        <v>0</v>
      </c>
      <c r="I71" s="1552">
        <v>2.1429999999999998</v>
      </c>
      <c r="J71" s="1812">
        <v>3757.8713317045349</v>
      </c>
      <c r="K71" s="911">
        <v>343</v>
      </c>
    </row>
    <row r="72" spans="1:13" ht="12.75" customHeight="1" x14ac:dyDescent="0.2">
      <c r="A72" s="3" t="s">
        <v>940</v>
      </c>
      <c r="B72" s="1730">
        <v>2211.5777632197</v>
      </c>
      <c r="C72" s="1203">
        <f t="shared" si="1"/>
        <v>16061.574446455299</v>
      </c>
      <c r="D72" s="1456">
        <v>9019.4887199999994</v>
      </c>
      <c r="E72" s="1979">
        <v>0</v>
      </c>
      <c r="F72" s="1035">
        <v>503.83836999999994</v>
      </c>
      <c r="G72" s="1035">
        <v>0</v>
      </c>
      <c r="H72" s="1864">
        <v>0</v>
      </c>
      <c r="I72" s="1552">
        <v>154.33600000000001</v>
      </c>
      <c r="J72" s="1812">
        <v>6383.9113564553018</v>
      </c>
      <c r="K72" s="911">
        <v>696</v>
      </c>
    </row>
    <row r="73" spans="1:13" ht="12.75" customHeight="1" x14ac:dyDescent="0.2">
      <c r="A73" s="3" t="s">
        <v>737</v>
      </c>
      <c r="B73" s="1730">
        <v>13564.354800218001</v>
      </c>
      <c r="C73" s="1203">
        <f t="shared" si="1"/>
        <v>67473.889630195714</v>
      </c>
      <c r="D73" s="1456">
        <v>41923.302540000012</v>
      </c>
      <c r="E73" s="1979">
        <v>0</v>
      </c>
      <c r="F73" s="1035">
        <v>5631.5095999999994</v>
      </c>
      <c r="G73" s="1035">
        <v>0</v>
      </c>
      <c r="H73" s="1864">
        <v>0</v>
      </c>
      <c r="I73" s="1552">
        <v>888.49699999999996</v>
      </c>
      <c r="J73" s="1812">
        <v>19030.580490195702</v>
      </c>
      <c r="K73" s="911">
        <v>3238</v>
      </c>
    </row>
    <row r="74" spans="1:13" ht="12.75" customHeight="1" x14ac:dyDescent="0.2">
      <c r="A74" s="3" t="s">
        <v>941</v>
      </c>
      <c r="B74" s="1730">
        <v>1344.7860151428001</v>
      </c>
      <c r="C74" s="1203">
        <f t="shared" si="1"/>
        <v>9375.9870935763756</v>
      </c>
      <c r="D74" s="1456">
        <v>5574.9038400000018</v>
      </c>
      <c r="E74" s="1979">
        <v>0</v>
      </c>
      <c r="F74" s="1035">
        <v>146.91910999999999</v>
      </c>
      <c r="G74" s="1035">
        <v>0</v>
      </c>
      <c r="H74" s="1864">
        <v>0</v>
      </c>
      <c r="I74" s="1552">
        <v>120.631</v>
      </c>
      <c r="J74" s="1812">
        <v>3533.5331435763742</v>
      </c>
      <c r="K74" s="911">
        <v>510</v>
      </c>
    </row>
    <row r="75" spans="1:13" ht="12.75" customHeight="1" x14ac:dyDescent="0.2">
      <c r="A75" s="3" t="s">
        <v>942</v>
      </c>
      <c r="B75" s="1730">
        <v>2753.3338410287001</v>
      </c>
      <c r="C75" s="1203">
        <f t="shared" si="1"/>
        <v>20276.595437200813</v>
      </c>
      <c r="D75" s="1456">
        <v>11675.949179999998</v>
      </c>
      <c r="E75" s="1979">
        <v>0</v>
      </c>
      <c r="F75" s="1035">
        <v>472.73435000000006</v>
      </c>
      <c r="G75" s="1035">
        <v>0</v>
      </c>
      <c r="H75" s="1864">
        <v>0</v>
      </c>
      <c r="I75" s="1552">
        <v>199.08500000000001</v>
      </c>
      <c r="J75" s="1812">
        <v>7928.8269072008152</v>
      </c>
      <c r="K75" s="911">
        <v>832</v>
      </c>
    </row>
    <row r="76" spans="1:13" ht="12.75" customHeight="1" x14ac:dyDescent="0.2">
      <c r="A76" s="3" t="s">
        <v>943</v>
      </c>
      <c r="B76" s="1730">
        <v>13507.563889936</v>
      </c>
      <c r="C76" s="1203">
        <f t="shared" si="1"/>
        <v>106713.29111594682</v>
      </c>
      <c r="D76" s="1456">
        <v>50895.821280000018</v>
      </c>
      <c r="E76" s="1979">
        <v>312.29621999999995</v>
      </c>
      <c r="F76" s="1035">
        <v>2779.1023799999998</v>
      </c>
      <c r="G76" s="1035">
        <v>0</v>
      </c>
      <c r="H76" s="1864">
        <v>2209.99458</v>
      </c>
      <c r="I76" s="1552">
        <v>855.90700000000004</v>
      </c>
      <c r="J76" s="1812">
        <v>49660.169655946811</v>
      </c>
      <c r="K76" s="911">
        <v>4173</v>
      </c>
    </row>
    <row r="77" spans="1:13" ht="12.75" customHeight="1" x14ac:dyDescent="0.2">
      <c r="A77" s="3" t="s">
        <v>1616</v>
      </c>
      <c r="B77" s="1730">
        <v>12673.309100762001</v>
      </c>
      <c r="C77" s="1203">
        <f t="shared" si="1"/>
        <v>71279.739496512397</v>
      </c>
      <c r="D77" s="1456">
        <v>46328.448960000016</v>
      </c>
      <c r="E77" s="1979">
        <v>0</v>
      </c>
      <c r="F77" s="1035">
        <v>3551.200069999999</v>
      </c>
      <c r="G77" s="1035">
        <v>0</v>
      </c>
      <c r="H77" s="1864">
        <v>0</v>
      </c>
      <c r="I77" s="1552">
        <v>1230.95</v>
      </c>
      <c r="J77" s="1812">
        <v>20169.140466512392</v>
      </c>
      <c r="K77" s="911">
        <v>3433</v>
      </c>
    </row>
    <row r="78" spans="1:13" ht="12.75" customHeight="1" x14ac:dyDescent="0.2">
      <c r="A78" s="3" t="s">
        <v>1565</v>
      </c>
      <c r="B78" s="1730">
        <v>3807.0904772019999</v>
      </c>
      <c r="C78" s="1203">
        <f t="shared" si="1"/>
        <v>23432.914869105454</v>
      </c>
      <c r="D78" s="1456">
        <v>12240.406980000002</v>
      </c>
      <c r="E78" s="1979">
        <v>0</v>
      </c>
      <c r="F78" s="1035">
        <v>728.68921999999986</v>
      </c>
      <c r="G78" s="1035">
        <v>0</v>
      </c>
      <c r="H78" s="1864">
        <v>0</v>
      </c>
      <c r="I78" s="1552">
        <v>83.713999999999999</v>
      </c>
      <c r="J78" s="1812">
        <v>10380.104669105453</v>
      </c>
      <c r="K78" s="911">
        <v>1025</v>
      </c>
    </row>
    <row r="79" spans="1:13" ht="12.75" customHeight="1" x14ac:dyDescent="0.2">
      <c r="A79" s="3" t="s">
        <v>944</v>
      </c>
      <c r="B79" s="1730">
        <v>2840.5329911910003</v>
      </c>
      <c r="C79" s="1203">
        <f t="shared" si="1"/>
        <v>20617.55479831617</v>
      </c>
      <c r="D79" s="1456">
        <v>11108.9424</v>
      </c>
      <c r="E79" s="1979">
        <v>0</v>
      </c>
      <c r="F79" s="1035">
        <v>657.21573999999998</v>
      </c>
      <c r="G79" s="1035">
        <v>0</v>
      </c>
      <c r="H79" s="1864">
        <v>0</v>
      </c>
      <c r="I79" s="1552">
        <v>199.61699999999999</v>
      </c>
      <c r="J79" s="1812">
        <v>8651.7796583161708</v>
      </c>
      <c r="K79" s="911">
        <v>1035</v>
      </c>
    </row>
    <row r="80" spans="1:13" ht="12.75" customHeight="1" x14ac:dyDescent="0.2">
      <c r="A80" s="3" t="s">
        <v>945</v>
      </c>
      <c r="B80" s="1730">
        <v>741.33998813279993</v>
      </c>
      <c r="C80" s="1203">
        <f t="shared" si="1"/>
        <v>9369.1745125217894</v>
      </c>
      <c r="D80" s="1456">
        <v>4844.1799200000014</v>
      </c>
      <c r="E80" s="1979">
        <v>0</v>
      </c>
      <c r="F80" s="1035">
        <v>140.11165</v>
      </c>
      <c r="G80" s="1035">
        <v>0</v>
      </c>
      <c r="H80" s="1864">
        <v>0</v>
      </c>
      <c r="I80" s="1552">
        <v>2.1930000000000001</v>
      </c>
      <c r="J80" s="1812">
        <v>4382.6899425217889</v>
      </c>
      <c r="K80" s="911">
        <v>352</v>
      </c>
    </row>
    <row r="81" spans="1:11" ht="12.75" customHeight="1" x14ac:dyDescent="0.2">
      <c r="A81" s="3" t="s">
        <v>946</v>
      </c>
      <c r="B81" s="1730">
        <v>4741.6948762289994</v>
      </c>
      <c r="C81" s="1203">
        <f t="shared" si="1"/>
        <v>30801.82174653437</v>
      </c>
      <c r="D81" s="1456">
        <v>17875.746840000003</v>
      </c>
      <c r="E81" s="1979">
        <v>0</v>
      </c>
      <c r="F81" s="1035">
        <v>1722.9324299999998</v>
      </c>
      <c r="G81" s="1035">
        <v>0</v>
      </c>
      <c r="H81" s="1864">
        <v>0</v>
      </c>
      <c r="I81" s="1552">
        <v>380.44200000000001</v>
      </c>
      <c r="J81" s="1812">
        <v>10822.700476534368</v>
      </c>
      <c r="K81" s="911">
        <v>1159</v>
      </c>
    </row>
    <row r="82" spans="1:11" ht="12.75" customHeight="1" x14ac:dyDescent="0.2">
      <c r="A82" s="3" t="s">
        <v>947</v>
      </c>
      <c r="B82" s="1730">
        <v>3922.8710163719998</v>
      </c>
      <c r="C82" s="1203">
        <f t="shared" si="1"/>
        <v>30693.682071777541</v>
      </c>
      <c r="D82" s="1456">
        <v>16459.075979999998</v>
      </c>
      <c r="E82" s="1979">
        <v>0</v>
      </c>
      <c r="F82" s="1035">
        <v>1035.9241100000002</v>
      </c>
      <c r="G82" s="1035">
        <v>0</v>
      </c>
      <c r="H82" s="1864">
        <v>0</v>
      </c>
      <c r="I82" s="1552">
        <v>274.86099999999999</v>
      </c>
      <c r="J82" s="1812">
        <v>12923.820981777544</v>
      </c>
      <c r="K82" s="911">
        <v>1226</v>
      </c>
    </row>
    <row r="83" spans="1:11" ht="12.75" customHeight="1" x14ac:dyDescent="0.2">
      <c r="A83" s="3" t="s">
        <v>180</v>
      </c>
      <c r="B83" s="1730">
        <v>4803.4128008329999</v>
      </c>
      <c r="C83" s="1203">
        <f t="shared" si="1"/>
        <v>33892.398658746053</v>
      </c>
      <c r="D83" s="1456">
        <v>18312.458820000007</v>
      </c>
      <c r="E83" s="1979">
        <v>0</v>
      </c>
      <c r="F83" s="1035">
        <v>1521.7747999999997</v>
      </c>
      <c r="G83" s="1035">
        <v>0</v>
      </c>
      <c r="H83" s="1864">
        <v>0</v>
      </c>
      <c r="I83" s="1552">
        <v>358.62799999999999</v>
      </c>
      <c r="J83" s="1812">
        <v>13699.537038746048</v>
      </c>
      <c r="K83" s="911">
        <v>1284</v>
      </c>
    </row>
    <row r="84" spans="1:11" ht="12.75" customHeight="1" x14ac:dyDescent="0.2">
      <c r="A84" s="3" t="s">
        <v>948</v>
      </c>
      <c r="B84" s="1730">
        <v>13908.701131859001</v>
      </c>
      <c r="C84" s="1203">
        <f t="shared" si="1"/>
        <v>151724.4803356714</v>
      </c>
      <c r="D84" s="1456">
        <v>44733.986999999986</v>
      </c>
      <c r="E84" s="1979">
        <v>10693.654</v>
      </c>
      <c r="F84" s="1035">
        <v>15682.345989999996</v>
      </c>
      <c r="G84" s="1035">
        <v>0</v>
      </c>
      <c r="H84" s="1864">
        <v>6057.8682200000003</v>
      </c>
      <c r="I84" s="1552">
        <v>1916.7670000000001</v>
      </c>
      <c r="J84" s="1812">
        <v>72639.858125671395</v>
      </c>
      <c r="K84" s="911">
        <v>4017</v>
      </c>
    </row>
    <row r="85" spans="1:11" ht="12.75" customHeight="1" x14ac:dyDescent="0.2">
      <c r="A85" s="3" t="s">
        <v>514</v>
      </c>
      <c r="B85" s="1730">
        <v>87236.293062340017</v>
      </c>
      <c r="C85" s="1203">
        <f t="shared" si="1"/>
        <v>696879.50407046999</v>
      </c>
      <c r="D85" s="1456">
        <v>292149.87186000001</v>
      </c>
      <c r="E85" s="1979">
        <v>4265.7669400000004</v>
      </c>
      <c r="F85" s="1035">
        <v>33756.375390000001</v>
      </c>
      <c r="G85" s="1035">
        <v>0</v>
      </c>
      <c r="H85" s="1864">
        <v>40692.792359999999</v>
      </c>
      <c r="I85" s="1552">
        <v>6525.9780000000001</v>
      </c>
      <c r="J85" s="1812">
        <v>319488.71952046995</v>
      </c>
      <c r="K85" s="911">
        <v>23745</v>
      </c>
    </row>
    <row r="86" spans="1:11" ht="12.75" customHeight="1" x14ac:dyDescent="0.2">
      <c r="A86" s="3" t="s">
        <v>949</v>
      </c>
      <c r="B86" s="1730">
        <v>2633.0762633480999</v>
      </c>
      <c r="C86" s="1203">
        <f t="shared" si="1"/>
        <v>19383.94864302974</v>
      </c>
      <c r="D86" s="1456">
        <v>11576.127899999998</v>
      </c>
      <c r="E86" s="1979">
        <v>0</v>
      </c>
      <c r="F86" s="1035">
        <v>740.04985999999963</v>
      </c>
      <c r="G86" s="1035">
        <v>0</v>
      </c>
      <c r="H86" s="1864">
        <v>0</v>
      </c>
      <c r="I86" s="1552">
        <v>114.723</v>
      </c>
      <c r="J86" s="1812">
        <v>6953.0478830297416</v>
      </c>
      <c r="K86" s="911">
        <v>914</v>
      </c>
    </row>
    <row r="87" spans="1:11" ht="12.75" customHeight="1" x14ac:dyDescent="0.2">
      <c r="A87" s="434"/>
      <c r="B87" s="435"/>
      <c r="C87" s="1026"/>
      <c r="D87" s="1026"/>
      <c r="E87" s="1026"/>
      <c r="F87" s="1026"/>
      <c r="G87" s="1026"/>
      <c r="H87" s="1026"/>
      <c r="I87" s="1243"/>
      <c r="J87" s="1027"/>
      <c r="K87" s="739"/>
    </row>
    <row r="88" spans="1:11" ht="12.75" customHeight="1" x14ac:dyDescent="0.2">
      <c r="A88" s="436" t="s">
        <v>2065</v>
      </c>
      <c r="B88" s="437">
        <f>SUM(B4:B86)</f>
        <v>589326.22753773781</v>
      </c>
      <c r="C88" s="1036">
        <f t="shared" ref="C88:K88" si="2">SUM(C4:C86)</f>
        <v>4087747.930620038</v>
      </c>
      <c r="D88" s="1036">
        <f t="shared" si="2"/>
        <v>2124528.11094</v>
      </c>
      <c r="E88" s="1036">
        <f t="shared" si="2"/>
        <v>16250.857930000002</v>
      </c>
      <c r="F88" s="1036">
        <f t="shared" si="2"/>
        <v>217026.64279000001</v>
      </c>
      <c r="G88" s="1036">
        <f t="shared" si="2"/>
        <v>0</v>
      </c>
      <c r="H88" s="1036">
        <f t="shared" si="2"/>
        <v>54255.804000000004</v>
      </c>
      <c r="I88" s="1037">
        <f t="shared" si="2"/>
        <v>45693.50299999999</v>
      </c>
      <c r="J88" s="1038">
        <f t="shared" si="2"/>
        <v>1629993.0119600384</v>
      </c>
      <c r="K88" s="987">
        <f t="shared" si="2"/>
        <v>157204</v>
      </c>
    </row>
    <row r="89" spans="1:11" ht="12.75" customHeight="1" thickBot="1" x14ac:dyDescent="0.25">
      <c r="A89" s="434"/>
      <c r="B89" s="435"/>
      <c r="C89" s="1026"/>
      <c r="D89" s="1039"/>
      <c r="E89" s="1039"/>
      <c r="F89" s="1039"/>
      <c r="G89" s="1039"/>
      <c r="H89" s="1039"/>
      <c r="I89" s="1688"/>
      <c r="J89" s="1040"/>
      <c r="K89" s="739"/>
    </row>
    <row r="90" spans="1:11" ht="12.75" customHeight="1" x14ac:dyDescent="0.2">
      <c r="A90" s="158" t="s">
        <v>284</v>
      </c>
      <c r="B90" s="1734">
        <v>63818.493590484148</v>
      </c>
      <c r="C90" s="1765">
        <f>SUM(D90:J90)</f>
        <v>523702.16455981741</v>
      </c>
      <c r="D90" s="1457">
        <v>278627.60273962526</v>
      </c>
      <c r="E90" s="1781">
        <v>634.60919999999999</v>
      </c>
      <c r="F90" s="1024">
        <v>16968.128539025951</v>
      </c>
      <c r="G90" s="1024">
        <v>0</v>
      </c>
      <c r="H90" s="1781">
        <v>805.0046900000001</v>
      </c>
      <c r="I90" s="1465">
        <v>4884.6728058970821</v>
      </c>
      <c r="J90" s="1811">
        <v>221782.14658526916</v>
      </c>
      <c r="K90" s="1710">
        <v>22800</v>
      </c>
    </row>
    <row r="91" spans="1:11" ht="12.75" customHeight="1" x14ac:dyDescent="0.2">
      <c r="A91" s="107" t="s">
        <v>285</v>
      </c>
      <c r="B91" s="1733">
        <v>42961.841951432594</v>
      </c>
      <c r="C91" s="1203">
        <f t="shared" ref="C91:C103" si="3">SUM(D91:J91)</f>
        <v>250506.18352776888</v>
      </c>
      <c r="D91" s="1456">
        <v>150762.35823207034</v>
      </c>
      <c r="E91" s="1887">
        <v>0</v>
      </c>
      <c r="F91" s="1023">
        <v>14138.472102254209</v>
      </c>
      <c r="G91" s="1023">
        <v>0</v>
      </c>
      <c r="H91" s="1846">
        <v>0</v>
      </c>
      <c r="I91" s="1478">
        <v>2722.4787818104032</v>
      </c>
      <c r="J91" s="1812">
        <v>82882.874411633922</v>
      </c>
      <c r="K91" s="857">
        <v>11658</v>
      </c>
    </row>
    <row r="92" spans="1:11" ht="12.75" customHeight="1" x14ac:dyDescent="0.2">
      <c r="A92" s="107" t="s">
        <v>286</v>
      </c>
      <c r="B92" s="1733">
        <v>42715.276958772381</v>
      </c>
      <c r="C92" s="1203">
        <f t="shared" si="3"/>
        <v>300249.24437655602</v>
      </c>
      <c r="D92" s="1456">
        <v>154668.5464107272</v>
      </c>
      <c r="E92" s="1887">
        <v>10.272200000000002</v>
      </c>
      <c r="F92" s="1023">
        <v>15430.824597096118</v>
      </c>
      <c r="G92" s="1023">
        <v>0</v>
      </c>
      <c r="H92" s="1846">
        <v>1643.6289899999999</v>
      </c>
      <c r="I92" s="1478">
        <v>3279.7859412851499</v>
      </c>
      <c r="J92" s="1812">
        <v>125216.18623744755</v>
      </c>
      <c r="K92" s="857">
        <v>11834</v>
      </c>
    </row>
    <row r="93" spans="1:11" ht="12.75" customHeight="1" x14ac:dyDescent="0.2">
      <c r="A93" s="107" t="s">
        <v>287</v>
      </c>
      <c r="B93" s="1733">
        <v>48902.09644988623</v>
      </c>
      <c r="C93" s="1203">
        <f t="shared" si="3"/>
        <v>345278.75718174112</v>
      </c>
      <c r="D93" s="1456">
        <v>196683.29439380983</v>
      </c>
      <c r="E93" s="1887">
        <v>1.5363599999999999</v>
      </c>
      <c r="F93" s="1023">
        <v>15216.955012983315</v>
      </c>
      <c r="G93" s="1023">
        <v>0</v>
      </c>
      <c r="H93" s="1846">
        <v>0</v>
      </c>
      <c r="I93" s="1478">
        <v>3280.5801977229153</v>
      </c>
      <c r="J93" s="1812">
        <v>130096.39121722506</v>
      </c>
      <c r="K93" s="857">
        <v>14007</v>
      </c>
    </row>
    <row r="94" spans="1:11" ht="12.75" customHeight="1" x14ac:dyDescent="0.2">
      <c r="A94" s="107" t="s">
        <v>288</v>
      </c>
      <c r="B94" s="1733">
        <v>47195.799353754948</v>
      </c>
      <c r="C94" s="1203">
        <f t="shared" si="3"/>
        <v>329779.22472671606</v>
      </c>
      <c r="D94" s="1456">
        <v>181592.2092836544</v>
      </c>
      <c r="E94" s="1887">
        <v>310.75986</v>
      </c>
      <c r="F94" s="1023">
        <v>12323.166334630243</v>
      </c>
      <c r="G94" s="1023">
        <v>0</v>
      </c>
      <c r="H94" s="1846">
        <v>2209.99458</v>
      </c>
      <c r="I94" s="1478">
        <v>2800.0619681329094</v>
      </c>
      <c r="J94" s="1812">
        <v>130543.0327002985</v>
      </c>
      <c r="K94" s="857">
        <v>12448</v>
      </c>
    </row>
    <row r="95" spans="1:11" ht="12.75" customHeight="1" x14ac:dyDescent="0.2">
      <c r="A95" s="107" t="s">
        <v>289</v>
      </c>
      <c r="B95" s="1733">
        <v>43755.169994639247</v>
      </c>
      <c r="C95" s="1203">
        <f t="shared" si="3"/>
        <v>268840.6223278222</v>
      </c>
      <c r="D95" s="1456">
        <v>139066.06054398292</v>
      </c>
      <c r="E95" s="1887">
        <v>334.25936999999999</v>
      </c>
      <c r="F95" s="1023">
        <v>15561.891097251671</v>
      </c>
      <c r="G95" s="1023">
        <v>0</v>
      </c>
      <c r="H95" s="1846">
        <v>2300.1896900000002</v>
      </c>
      <c r="I95" s="1478">
        <v>3028.2202662858504</v>
      </c>
      <c r="J95" s="1812">
        <v>108550.00136030176</v>
      </c>
      <c r="K95" s="857">
        <v>11440</v>
      </c>
    </row>
    <row r="96" spans="1:11" ht="12.75" customHeight="1" x14ac:dyDescent="0.2">
      <c r="A96" s="107" t="s">
        <v>290</v>
      </c>
      <c r="B96" s="1733">
        <v>47419.761910415196</v>
      </c>
      <c r="C96" s="1203">
        <f t="shared" si="3"/>
        <v>322730.46148592886</v>
      </c>
      <c r="D96" s="1456">
        <v>164967.86438276499</v>
      </c>
      <c r="E96" s="1887">
        <v>0</v>
      </c>
      <c r="F96" s="1023">
        <v>20973.65808216911</v>
      </c>
      <c r="G96" s="1023">
        <v>0</v>
      </c>
      <c r="H96" s="1846">
        <v>0</v>
      </c>
      <c r="I96" s="1478">
        <v>3078.0342378895334</v>
      </c>
      <c r="J96" s="1812">
        <v>133710.90478310524</v>
      </c>
      <c r="K96" s="857">
        <v>12522</v>
      </c>
    </row>
    <row r="97" spans="1:14" ht="12.75" customHeight="1" x14ac:dyDescent="0.2">
      <c r="A97" s="107" t="s">
        <v>291</v>
      </c>
      <c r="B97" s="1733">
        <v>36671.271555160463</v>
      </c>
      <c r="C97" s="1203">
        <f t="shared" si="3"/>
        <v>216501.52956636334</v>
      </c>
      <c r="D97" s="1456">
        <v>116444.16771380087</v>
      </c>
      <c r="E97" s="1887">
        <v>0</v>
      </c>
      <c r="F97" s="1023">
        <v>17692.227336741835</v>
      </c>
      <c r="G97" s="1023">
        <v>0</v>
      </c>
      <c r="H97" s="1846">
        <v>0</v>
      </c>
      <c r="I97" s="1478">
        <v>3647.4416970163793</v>
      </c>
      <c r="J97" s="1812">
        <v>78717.692818804266</v>
      </c>
      <c r="K97" s="857">
        <v>7712</v>
      </c>
    </row>
    <row r="98" spans="1:14" ht="12.75" customHeight="1" x14ac:dyDescent="0.2">
      <c r="A98" s="107" t="s">
        <v>292</v>
      </c>
      <c r="B98" s="1733">
        <v>39063.057112820607</v>
      </c>
      <c r="C98" s="1203">
        <f t="shared" si="3"/>
        <v>239998.15373790389</v>
      </c>
      <c r="D98" s="1456">
        <v>138294.79807118661</v>
      </c>
      <c r="E98" s="1887">
        <v>1.3919999999999999</v>
      </c>
      <c r="F98" s="1023">
        <v>16170.759767082413</v>
      </c>
      <c r="G98" s="1023">
        <v>0</v>
      </c>
      <c r="H98" s="1846">
        <v>0</v>
      </c>
      <c r="I98" s="1478">
        <v>3364.0823677216604</v>
      </c>
      <c r="J98" s="1812">
        <v>82167.121531913232</v>
      </c>
      <c r="K98" s="857">
        <v>7539</v>
      </c>
    </row>
    <row r="99" spans="1:14" ht="12.75" customHeight="1" x14ac:dyDescent="0.2">
      <c r="A99" s="107" t="s">
        <v>293</v>
      </c>
      <c r="B99" s="1733">
        <v>45751.928231807229</v>
      </c>
      <c r="C99" s="1203">
        <f t="shared" si="3"/>
        <v>270832.64061741566</v>
      </c>
      <c r="D99" s="1456">
        <v>169574.87396592114</v>
      </c>
      <c r="E99" s="1887">
        <v>0</v>
      </c>
      <c r="F99" s="1023">
        <v>14873.921875483928</v>
      </c>
      <c r="G99" s="1023">
        <v>0</v>
      </c>
      <c r="H99" s="1846">
        <v>0</v>
      </c>
      <c r="I99" s="1478">
        <v>3634.030273437575</v>
      </c>
      <c r="J99" s="1812">
        <v>82749.814502572975</v>
      </c>
      <c r="K99" s="857">
        <v>11065</v>
      </c>
      <c r="M99" s="16"/>
    </row>
    <row r="100" spans="1:14" ht="12.75" customHeight="1" x14ac:dyDescent="0.2">
      <c r="A100" s="107" t="s">
        <v>294</v>
      </c>
      <c r="B100" s="1733">
        <v>33818.523205524893</v>
      </c>
      <c r="C100" s="1203">
        <f t="shared" si="3"/>
        <v>194119.69223047275</v>
      </c>
      <c r="D100" s="1456">
        <v>110950.79282757317</v>
      </c>
      <c r="E100" s="1887">
        <v>-9.2824500000000008</v>
      </c>
      <c r="F100" s="1023">
        <v>13426.593191133639</v>
      </c>
      <c r="G100" s="1023">
        <v>0</v>
      </c>
      <c r="H100" s="1846">
        <v>546.32547</v>
      </c>
      <c r="I100" s="1478">
        <v>3476.1964622506912</v>
      </c>
      <c r="J100" s="1812">
        <v>65729.066729515238</v>
      </c>
      <c r="K100" s="857">
        <v>6793</v>
      </c>
      <c r="M100" s="1768"/>
    </row>
    <row r="101" spans="1:14" ht="12.75" customHeight="1" x14ac:dyDescent="0.2">
      <c r="A101" s="107" t="s">
        <v>295</v>
      </c>
      <c r="B101" s="1733">
        <v>33617.215213297488</v>
      </c>
      <c r="C101" s="1203">
        <f t="shared" si="3"/>
        <v>269656.50365869043</v>
      </c>
      <c r="D101" s="1456">
        <v>111440.4788913877</v>
      </c>
      <c r="E101" s="1887">
        <v>10693.654</v>
      </c>
      <c r="F101" s="1023">
        <v>19381.192618806715</v>
      </c>
      <c r="G101" s="1023">
        <v>0</v>
      </c>
      <c r="H101" s="1846">
        <v>6057.8682200000003</v>
      </c>
      <c r="I101" s="1478">
        <v>3057.0029629374449</v>
      </c>
      <c r="J101" s="1812">
        <v>119026.30696555859</v>
      </c>
      <c r="K101" s="857">
        <v>8352</v>
      </c>
      <c r="M101" s="16"/>
    </row>
    <row r="102" spans="1:14" ht="12.75" customHeight="1" x14ac:dyDescent="0.2">
      <c r="A102" s="107" t="s">
        <v>296</v>
      </c>
      <c r="B102" s="1733">
        <v>33146.557608813499</v>
      </c>
      <c r="C102" s="1203">
        <f t="shared" si="3"/>
        <v>291707.80364103196</v>
      </c>
      <c r="D102" s="1456">
        <v>111006.12162792265</v>
      </c>
      <c r="E102" s="1887">
        <v>4273.6573899999994</v>
      </c>
      <c r="F102" s="1023">
        <v>12826.171335977237</v>
      </c>
      <c r="G102" s="1023">
        <v>0</v>
      </c>
      <c r="H102" s="1846">
        <v>6000.4659399999991</v>
      </c>
      <c r="I102" s="1478">
        <v>2479.6297290737666</v>
      </c>
      <c r="J102" s="1812">
        <v>155121.75761805833</v>
      </c>
      <c r="K102" s="857">
        <v>10499</v>
      </c>
      <c r="M102" s="16"/>
    </row>
    <row r="103" spans="1:14" ht="12.75" customHeight="1" x14ac:dyDescent="0.2">
      <c r="A103" s="107" t="s">
        <v>297</v>
      </c>
      <c r="B103" s="1733">
        <v>30489.234400831898</v>
      </c>
      <c r="C103" s="1203">
        <f t="shared" si="3"/>
        <v>263844.94898181013</v>
      </c>
      <c r="D103" s="1456">
        <v>100448.94185557308</v>
      </c>
      <c r="E103" s="1022">
        <v>0</v>
      </c>
      <c r="F103" s="1023">
        <v>12042.68089936363</v>
      </c>
      <c r="G103" s="1023">
        <v>0</v>
      </c>
      <c r="H103" s="1846">
        <v>34692.326420000005</v>
      </c>
      <c r="I103" s="1478">
        <v>2961.2853085386409</v>
      </c>
      <c r="J103" s="1812">
        <v>113699.7144983348</v>
      </c>
      <c r="K103" s="857">
        <v>8535</v>
      </c>
      <c r="M103" s="16"/>
    </row>
    <row r="104" spans="1:14" ht="12.75" customHeight="1" x14ac:dyDescent="0.2">
      <c r="A104" s="83"/>
      <c r="B104" s="438"/>
      <c r="C104" s="26"/>
      <c r="D104" s="26"/>
      <c r="E104" s="26"/>
      <c r="F104" s="26"/>
      <c r="G104" s="26"/>
      <c r="H104" s="26"/>
      <c r="I104" s="1689"/>
      <c r="J104" s="1690"/>
      <c r="K104" s="943"/>
      <c r="M104" s="16"/>
    </row>
    <row r="105" spans="1:14" ht="12.75" customHeight="1" x14ac:dyDescent="0.2">
      <c r="A105" s="436" t="s">
        <v>2065</v>
      </c>
      <c r="B105" s="439">
        <f t="shared" ref="B105:K105" si="4">SUM(B90:B103)</f>
        <v>589326.22753764084</v>
      </c>
      <c r="C105" s="984">
        <f t="shared" si="4"/>
        <v>4087747.9306200389</v>
      </c>
      <c r="D105" s="984">
        <f t="shared" si="4"/>
        <v>2124528.11094</v>
      </c>
      <c r="E105" s="984">
        <f t="shared" si="4"/>
        <v>16250.857929999998</v>
      </c>
      <c r="F105" s="984">
        <f t="shared" si="4"/>
        <v>217026.64279000001</v>
      </c>
      <c r="G105" s="984">
        <f t="shared" si="4"/>
        <v>0</v>
      </c>
      <c r="H105" s="984">
        <f t="shared" si="4"/>
        <v>54255.804000000004</v>
      </c>
      <c r="I105" s="985">
        <f t="shared" si="4"/>
        <v>45693.503000000004</v>
      </c>
      <c r="J105" s="986">
        <f t="shared" si="4"/>
        <v>1629993.0119600384</v>
      </c>
      <c r="K105" s="988">
        <f t="shared" si="4"/>
        <v>157204</v>
      </c>
      <c r="M105" s="16"/>
    </row>
    <row r="106" spans="1:14" ht="12.75" customHeight="1" thickBot="1" x14ac:dyDescent="0.25">
      <c r="A106" s="80"/>
      <c r="B106" s="440"/>
      <c r="C106" s="441"/>
      <c r="D106" s="441"/>
      <c r="E106" s="441"/>
      <c r="F106" s="441"/>
      <c r="G106" s="441"/>
      <c r="H106" s="441"/>
      <c r="I106" s="441"/>
      <c r="J106" s="623"/>
      <c r="K106" s="740"/>
      <c r="M106" s="16"/>
    </row>
    <row r="107" spans="1:14" ht="12.75" customHeight="1" x14ac:dyDescent="0.2">
      <c r="A107" s="666"/>
      <c r="B107" s="667"/>
      <c r="C107" s="668"/>
      <c r="D107" s="668"/>
      <c r="E107" s="668"/>
      <c r="F107" s="668"/>
      <c r="G107" s="668"/>
      <c r="H107" s="668"/>
      <c r="I107" s="668"/>
      <c r="J107" s="668"/>
      <c r="K107" s="676"/>
      <c r="M107" s="16"/>
    </row>
    <row r="108" spans="1:14" x14ac:dyDescent="0.2">
      <c r="A108" s="670" t="s">
        <v>2063</v>
      </c>
      <c r="B108" s="609"/>
      <c r="C108" s="272"/>
      <c r="D108" s="272"/>
      <c r="E108" s="272"/>
      <c r="F108" s="272"/>
      <c r="G108" s="272"/>
      <c r="H108" s="272"/>
      <c r="I108" s="272"/>
      <c r="J108" s="272"/>
      <c r="K108" s="677"/>
      <c r="M108" s="16"/>
    </row>
    <row r="109" spans="1:14" ht="12" customHeight="1" x14ac:dyDescent="0.2">
      <c r="A109" s="2036" t="s">
        <v>2143</v>
      </c>
      <c r="B109" s="2034"/>
      <c r="C109" s="2034"/>
      <c r="D109" s="2034"/>
      <c r="E109" s="2034"/>
      <c r="F109" s="2034"/>
      <c r="G109" s="2034"/>
      <c r="H109" s="2034"/>
      <c r="I109" s="2035"/>
      <c r="J109" s="2036"/>
      <c r="K109" s="2035"/>
      <c r="M109" s="16"/>
    </row>
    <row r="110" spans="1:14" ht="36" customHeight="1" x14ac:dyDescent="0.2">
      <c r="A110" s="2033" t="s">
        <v>2084</v>
      </c>
      <c r="B110" s="2034"/>
      <c r="C110" s="2034"/>
      <c r="D110" s="2034"/>
      <c r="E110" s="2034"/>
      <c r="F110" s="2034"/>
      <c r="G110" s="2034"/>
      <c r="H110" s="2034"/>
      <c r="I110" s="2034"/>
      <c r="J110" s="2034"/>
      <c r="K110" s="2035"/>
      <c r="M110" s="16"/>
    </row>
    <row r="111" spans="1:14" x14ac:dyDescent="0.2">
      <c r="A111" s="2036" t="s">
        <v>1247</v>
      </c>
      <c r="B111" s="2034"/>
      <c r="C111" s="2034"/>
      <c r="D111" s="2034"/>
      <c r="E111" s="2034"/>
      <c r="F111" s="2034"/>
      <c r="G111" s="2034"/>
      <c r="H111" s="2034"/>
      <c r="I111" s="2034"/>
      <c r="J111" s="2034"/>
      <c r="K111" s="2035"/>
      <c r="M111" s="16"/>
    </row>
    <row r="112" spans="1:14" ht="36" customHeight="1" x14ac:dyDescent="0.2">
      <c r="A112" s="2033" t="s">
        <v>2109</v>
      </c>
      <c r="B112" s="2034"/>
      <c r="C112" s="2034"/>
      <c r="D112" s="2034"/>
      <c r="E112" s="2034"/>
      <c r="F112" s="2034"/>
      <c r="G112" s="2034"/>
      <c r="H112" s="2034"/>
      <c r="I112" s="2035"/>
      <c r="J112" s="2036"/>
      <c r="K112" s="2035"/>
      <c r="M112" s="16"/>
      <c r="N112" s="17"/>
    </row>
    <row r="113" spans="1:15" ht="12" customHeight="1" x14ac:dyDescent="0.2">
      <c r="A113" s="2036" t="s">
        <v>2079</v>
      </c>
      <c r="B113" s="2034"/>
      <c r="C113" s="2034"/>
      <c r="D113" s="2034"/>
      <c r="E113" s="2034"/>
      <c r="F113" s="2034"/>
      <c r="G113" s="2034"/>
      <c r="H113" s="2034"/>
      <c r="I113" s="2034"/>
      <c r="J113" s="2034"/>
      <c r="K113" s="2035"/>
      <c r="L113" s="15"/>
      <c r="M113" s="16"/>
      <c r="N113" s="15"/>
      <c r="O113" s="15"/>
    </row>
    <row r="114" spans="1:15" ht="24" customHeight="1" x14ac:dyDescent="0.2">
      <c r="A114" s="2033" t="s">
        <v>2088</v>
      </c>
      <c r="B114" s="2034"/>
      <c r="C114" s="2034"/>
      <c r="D114" s="2034"/>
      <c r="E114" s="2034"/>
      <c r="F114" s="2034"/>
      <c r="G114" s="2034"/>
      <c r="H114" s="2034"/>
      <c r="I114" s="2034"/>
      <c r="J114" s="2034"/>
      <c r="K114" s="2035"/>
      <c r="M114" s="16"/>
    </row>
    <row r="115" spans="1:15" ht="24" customHeight="1" x14ac:dyDescent="0.2">
      <c r="A115" s="2033" t="s">
        <v>1248</v>
      </c>
      <c r="B115" s="2034"/>
      <c r="C115" s="2034"/>
      <c r="D115" s="2034"/>
      <c r="E115" s="2034"/>
      <c r="F115" s="2034"/>
      <c r="G115" s="2034"/>
      <c r="H115" s="2034"/>
      <c r="I115" s="2034"/>
      <c r="J115" s="2034"/>
      <c r="K115" s="2035"/>
      <c r="M115" s="16"/>
    </row>
    <row r="116" spans="1:15" ht="12.75" thickBot="1" x14ac:dyDescent="0.25">
      <c r="A116" s="2037" t="s">
        <v>2129</v>
      </c>
      <c r="B116" s="2038"/>
      <c r="C116" s="2038"/>
      <c r="D116" s="2038"/>
      <c r="E116" s="2038"/>
      <c r="F116" s="2038"/>
      <c r="G116" s="2038"/>
      <c r="H116" s="2038"/>
      <c r="I116" s="2038"/>
      <c r="J116" s="2038"/>
      <c r="K116" s="2039"/>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950</v>
      </c>
      <c r="B4" s="1763">
        <v>1820.3621549457</v>
      </c>
      <c r="C4" s="1203">
        <f>SUM(D4:J4)</f>
        <v>17199.937155071013</v>
      </c>
      <c r="D4" s="1456">
        <v>7914.2891399999999</v>
      </c>
      <c r="E4" s="1980">
        <v>0</v>
      </c>
      <c r="F4" s="1041">
        <v>245.40320999999994</v>
      </c>
      <c r="G4" s="1041">
        <v>0</v>
      </c>
      <c r="H4" s="1865">
        <v>0</v>
      </c>
      <c r="I4" s="1549">
        <v>122.866</v>
      </c>
      <c r="J4" s="1809">
        <v>8917.3788050710154</v>
      </c>
      <c r="K4" s="910">
        <v>914</v>
      </c>
    </row>
    <row r="5" spans="1:11" ht="12.75" customHeight="1" x14ac:dyDescent="0.2">
      <c r="A5" s="3" t="s">
        <v>951</v>
      </c>
      <c r="B5" s="1763">
        <v>21911.476057707001</v>
      </c>
      <c r="C5" s="1203">
        <f t="shared" ref="C5:C68" si="0">SUM(D5:J5)</f>
        <v>160308.03609448229</v>
      </c>
      <c r="D5" s="1456">
        <v>70513.631219999996</v>
      </c>
      <c r="E5" s="1980">
        <v>0</v>
      </c>
      <c r="F5" s="1041">
        <v>8063.3898100000006</v>
      </c>
      <c r="G5" s="1041">
        <v>0</v>
      </c>
      <c r="H5" s="1865">
        <v>0</v>
      </c>
      <c r="I5" s="1550">
        <v>1638.91</v>
      </c>
      <c r="J5" s="1809">
        <v>80092.105064482297</v>
      </c>
      <c r="K5" s="911">
        <v>7238</v>
      </c>
    </row>
    <row r="6" spans="1:11" ht="12.75" customHeight="1" x14ac:dyDescent="0.2">
      <c r="A6" s="3" t="s">
        <v>952</v>
      </c>
      <c r="B6" s="1763">
        <v>2962.2262051159996</v>
      </c>
      <c r="C6" s="1203">
        <f t="shared" si="0"/>
        <v>25037.437075295107</v>
      </c>
      <c r="D6" s="1456">
        <v>11278.866239999998</v>
      </c>
      <c r="E6" s="1980">
        <v>0</v>
      </c>
      <c r="F6" s="1041">
        <v>471.12317999999999</v>
      </c>
      <c r="G6" s="1041">
        <v>0</v>
      </c>
      <c r="H6" s="1865">
        <v>0</v>
      </c>
      <c r="I6" s="1550">
        <v>174.846</v>
      </c>
      <c r="J6" s="1809">
        <v>13112.601655295111</v>
      </c>
      <c r="K6" s="911">
        <v>1258</v>
      </c>
    </row>
    <row r="7" spans="1:11" ht="12.75" customHeight="1" x14ac:dyDescent="0.2">
      <c r="A7" s="3" t="s">
        <v>953</v>
      </c>
      <c r="B7" s="1763">
        <v>3035.6005435915999</v>
      </c>
      <c r="C7" s="1203">
        <f t="shared" si="0"/>
        <v>29614.810913141446</v>
      </c>
      <c r="D7" s="1456">
        <v>16226.440499999997</v>
      </c>
      <c r="E7" s="1980">
        <v>0</v>
      </c>
      <c r="F7" s="1041">
        <v>1091.6428500000006</v>
      </c>
      <c r="G7" s="1041">
        <v>0</v>
      </c>
      <c r="H7" s="1865">
        <v>0</v>
      </c>
      <c r="I7" s="1550">
        <v>208.548</v>
      </c>
      <c r="J7" s="1809">
        <v>12088.179563141448</v>
      </c>
      <c r="K7" s="911">
        <v>1322</v>
      </c>
    </row>
    <row r="8" spans="1:11" ht="12.75" customHeight="1" x14ac:dyDescent="0.2">
      <c r="A8" s="3" t="s">
        <v>133</v>
      </c>
      <c r="B8" s="1763">
        <v>2967.8300099349999</v>
      </c>
      <c r="C8" s="1203">
        <f t="shared" si="0"/>
        <v>33717.748103931794</v>
      </c>
      <c r="D8" s="1456">
        <v>11286.394859999999</v>
      </c>
      <c r="E8" s="1980">
        <v>0</v>
      </c>
      <c r="F8" s="1041">
        <v>705.04741000000001</v>
      </c>
      <c r="G8" s="1041">
        <v>0</v>
      </c>
      <c r="H8" s="1865">
        <v>0</v>
      </c>
      <c r="I8" s="1550">
        <v>118.44</v>
      </c>
      <c r="J8" s="1809">
        <v>21607.865833931795</v>
      </c>
      <c r="K8" s="911">
        <v>1504</v>
      </c>
    </row>
    <row r="9" spans="1:11" ht="12.75" customHeight="1" x14ac:dyDescent="0.2">
      <c r="A9" s="3" t="s">
        <v>954</v>
      </c>
      <c r="B9" s="1763">
        <v>429.0065000738</v>
      </c>
      <c r="C9" s="1203">
        <f t="shared" si="0"/>
        <v>4086.8621035135438</v>
      </c>
      <c r="D9" s="1456">
        <v>2212.8512399999995</v>
      </c>
      <c r="E9" s="1980">
        <v>0</v>
      </c>
      <c r="F9" s="1041">
        <v>40.59643999999998</v>
      </c>
      <c r="G9" s="1041">
        <v>0</v>
      </c>
      <c r="H9" s="1865">
        <v>0</v>
      </c>
      <c r="I9" s="1550">
        <v>86.507999999999996</v>
      </c>
      <c r="J9" s="1809">
        <v>1746.9064235135447</v>
      </c>
      <c r="K9" s="911">
        <v>270</v>
      </c>
    </row>
    <row r="10" spans="1:11" ht="12.75" customHeight="1" x14ac:dyDescent="0.2">
      <c r="A10" s="3" t="s">
        <v>955</v>
      </c>
      <c r="B10" s="1763">
        <v>3691.3224297689999</v>
      </c>
      <c r="C10" s="1203">
        <f t="shared" si="0"/>
        <v>28942.995357730782</v>
      </c>
      <c r="D10" s="1456">
        <v>14058.042899999995</v>
      </c>
      <c r="E10" s="1980">
        <v>0</v>
      </c>
      <c r="F10" s="1041">
        <v>2465.9097500000003</v>
      </c>
      <c r="G10" s="1041">
        <v>0</v>
      </c>
      <c r="H10" s="1865">
        <v>0</v>
      </c>
      <c r="I10" s="1550">
        <v>584.92700000000002</v>
      </c>
      <c r="J10" s="1809">
        <v>11834.115707730789</v>
      </c>
      <c r="K10" s="911">
        <v>1309</v>
      </c>
    </row>
    <row r="11" spans="1:11" ht="12.75" customHeight="1" x14ac:dyDescent="0.2">
      <c r="A11" s="3" t="s">
        <v>559</v>
      </c>
      <c r="B11" s="1763">
        <v>1822.2233174619998</v>
      </c>
      <c r="C11" s="1203">
        <f t="shared" si="0"/>
        <v>15208.867021345151</v>
      </c>
      <c r="D11" s="1456">
        <v>8495.2627800000009</v>
      </c>
      <c r="E11" s="1980">
        <v>0</v>
      </c>
      <c r="F11" s="1041">
        <v>482.21803999999997</v>
      </c>
      <c r="G11" s="1041">
        <v>0</v>
      </c>
      <c r="H11" s="1865">
        <v>0</v>
      </c>
      <c r="I11" s="1550">
        <v>291.22699999999998</v>
      </c>
      <c r="J11" s="1809">
        <v>5940.1592013451491</v>
      </c>
      <c r="K11" s="911">
        <v>819</v>
      </c>
    </row>
    <row r="12" spans="1:11" ht="12.75" customHeight="1" x14ac:dyDescent="0.2">
      <c r="A12" s="3" t="s">
        <v>956</v>
      </c>
      <c r="B12" s="1763">
        <v>2837.8033102451</v>
      </c>
      <c r="C12" s="1203">
        <f t="shared" si="0"/>
        <v>24734.178221175407</v>
      </c>
      <c r="D12" s="1456">
        <v>15439.909319999999</v>
      </c>
      <c r="E12" s="1980">
        <v>0</v>
      </c>
      <c r="F12" s="1041">
        <v>964.71931999999981</v>
      </c>
      <c r="G12" s="1041">
        <v>0</v>
      </c>
      <c r="H12" s="1865">
        <v>0</v>
      </c>
      <c r="I12" s="1550">
        <v>120.678</v>
      </c>
      <c r="J12" s="1809">
        <v>8208.8715811754082</v>
      </c>
      <c r="K12" s="911">
        <v>1015</v>
      </c>
    </row>
    <row r="13" spans="1:11" ht="12.75" customHeight="1" x14ac:dyDescent="0.2">
      <c r="A13" s="3" t="s">
        <v>957</v>
      </c>
      <c r="B13" s="1763">
        <v>4599.0115484347998</v>
      </c>
      <c r="C13" s="1203">
        <f t="shared" si="0"/>
        <v>25689.41038811507</v>
      </c>
      <c r="D13" s="1456">
        <v>12121.273020000001</v>
      </c>
      <c r="E13" s="1980">
        <v>0</v>
      </c>
      <c r="F13" s="1041">
        <v>1424.6807100000003</v>
      </c>
      <c r="G13" s="1041">
        <v>0</v>
      </c>
      <c r="H13" s="1865">
        <v>0</v>
      </c>
      <c r="I13" s="1550">
        <v>448.65300000000002</v>
      </c>
      <c r="J13" s="1809">
        <v>11694.803658115068</v>
      </c>
      <c r="K13" s="911">
        <v>1292</v>
      </c>
    </row>
    <row r="14" spans="1:11" ht="12.75" customHeight="1" x14ac:dyDescent="0.2">
      <c r="A14" s="3" t="s">
        <v>561</v>
      </c>
      <c r="B14" s="1763">
        <v>2960.7892714715003</v>
      </c>
      <c r="C14" s="1203">
        <f t="shared" si="0"/>
        <v>30762.421832196444</v>
      </c>
      <c r="D14" s="1456">
        <v>14502.688439999996</v>
      </c>
      <c r="E14" s="1980">
        <v>0</v>
      </c>
      <c r="F14" s="1041">
        <v>395.17799999999988</v>
      </c>
      <c r="G14" s="1041">
        <v>0</v>
      </c>
      <c r="H14" s="1865">
        <v>0</v>
      </c>
      <c r="I14" s="1550">
        <v>154.96899999999999</v>
      </c>
      <c r="J14" s="1809">
        <v>15709.586392196448</v>
      </c>
      <c r="K14" s="911">
        <v>1636</v>
      </c>
    </row>
    <row r="15" spans="1:11" ht="12.75" customHeight="1" x14ac:dyDescent="0.2">
      <c r="A15" s="3" t="s">
        <v>900</v>
      </c>
      <c r="B15" s="1763">
        <v>790.04970791689993</v>
      </c>
      <c r="C15" s="1203">
        <f t="shared" si="0"/>
        <v>7464.2228718241695</v>
      </c>
      <c r="D15" s="1456">
        <v>2887.1212199999986</v>
      </c>
      <c r="E15" s="1980">
        <v>0</v>
      </c>
      <c r="F15" s="1041">
        <v>135.64577</v>
      </c>
      <c r="G15" s="1041">
        <v>0</v>
      </c>
      <c r="H15" s="1865">
        <v>0</v>
      </c>
      <c r="I15" s="1550">
        <v>22.917000000000002</v>
      </c>
      <c r="J15" s="1809">
        <v>4418.5388818241709</v>
      </c>
      <c r="K15" s="911">
        <v>450</v>
      </c>
    </row>
    <row r="16" spans="1:11" ht="12.75" customHeight="1" x14ac:dyDescent="0.2">
      <c r="A16" s="3" t="s">
        <v>958</v>
      </c>
      <c r="B16" s="1763">
        <v>3925.5591133271</v>
      </c>
      <c r="C16" s="1203">
        <f t="shared" si="0"/>
        <v>35438.305988406282</v>
      </c>
      <c r="D16" s="1456">
        <v>17233.114199999996</v>
      </c>
      <c r="E16" s="1980">
        <v>0</v>
      </c>
      <c r="F16" s="1041">
        <v>1912.8011999999999</v>
      </c>
      <c r="G16" s="1041">
        <v>0</v>
      </c>
      <c r="H16" s="1865">
        <v>0</v>
      </c>
      <c r="I16" s="1550">
        <v>485.6</v>
      </c>
      <c r="J16" s="1809">
        <v>15806.790588406282</v>
      </c>
      <c r="K16" s="911">
        <v>1268</v>
      </c>
    </row>
    <row r="17" spans="1:11" ht="12.75" customHeight="1" x14ac:dyDescent="0.2">
      <c r="A17" s="3" t="s">
        <v>61</v>
      </c>
      <c r="B17" s="1763">
        <v>3796.9611288199999</v>
      </c>
      <c r="C17" s="1203">
        <f t="shared" si="0"/>
        <v>40685.615468091863</v>
      </c>
      <c r="D17" s="1456">
        <v>15580.057320000002</v>
      </c>
      <c r="E17" s="1980">
        <v>0</v>
      </c>
      <c r="F17" s="1041">
        <v>1824.8163799999998</v>
      </c>
      <c r="G17" s="1041">
        <v>0</v>
      </c>
      <c r="H17" s="1865">
        <v>0</v>
      </c>
      <c r="I17" s="1550">
        <v>437.42500000000001</v>
      </c>
      <c r="J17" s="1809">
        <v>22843.316768091863</v>
      </c>
      <c r="K17" s="911">
        <v>1632</v>
      </c>
    </row>
    <row r="18" spans="1:11" ht="12.75" customHeight="1" x14ac:dyDescent="0.2">
      <c r="A18" s="3" t="s">
        <v>539</v>
      </c>
      <c r="B18" s="1763">
        <v>849.35726135429991</v>
      </c>
      <c r="C18" s="1203">
        <f t="shared" si="0"/>
        <v>7874.4924846169133</v>
      </c>
      <c r="D18" s="1456">
        <v>3739.5199199999997</v>
      </c>
      <c r="E18" s="1980">
        <v>0</v>
      </c>
      <c r="F18" s="1041">
        <v>104.81722999999998</v>
      </c>
      <c r="G18" s="1041">
        <v>0</v>
      </c>
      <c r="H18" s="1865">
        <v>0</v>
      </c>
      <c r="I18" s="1550">
        <v>48.866999999999997</v>
      </c>
      <c r="J18" s="1809">
        <v>3981.2883346169133</v>
      </c>
      <c r="K18" s="911">
        <v>412</v>
      </c>
    </row>
    <row r="19" spans="1:11" ht="12.75" customHeight="1" x14ac:dyDescent="0.2">
      <c r="A19" s="3" t="s">
        <v>438</v>
      </c>
      <c r="B19" s="1763">
        <v>443.77285613129999</v>
      </c>
      <c r="C19" s="1203">
        <f t="shared" si="0"/>
        <v>3153.6572635124558</v>
      </c>
      <c r="D19" s="1456">
        <v>1713.9355799999996</v>
      </c>
      <c r="E19" s="1980">
        <v>0</v>
      </c>
      <c r="F19" s="1041">
        <v>41.605239999999995</v>
      </c>
      <c r="G19" s="1041">
        <v>0</v>
      </c>
      <c r="H19" s="1865">
        <v>0</v>
      </c>
      <c r="I19" s="1550">
        <v>47.134999999999998</v>
      </c>
      <c r="J19" s="1809">
        <v>1350.9814435124563</v>
      </c>
      <c r="K19" s="911">
        <v>125</v>
      </c>
    </row>
    <row r="20" spans="1:11" ht="12.75" customHeight="1" x14ac:dyDescent="0.2">
      <c r="A20" s="3" t="s">
        <v>959</v>
      </c>
      <c r="B20" s="1763">
        <v>779.42695763429992</v>
      </c>
      <c r="C20" s="1203">
        <f t="shared" si="0"/>
        <v>6468.7768925791852</v>
      </c>
      <c r="D20" s="1456">
        <v>2975.5235999999986</v>
      </c>
      <c r="E20" s="1980">
        <v>0</v>
      </c>
      <c r="F20" s="1041">
        <v>76.347729999999999</v>
      </c>
      <c r="G20" s="1041">
        <v>0</v>
      </c>
      <c r="H20" s="1865">
        <v>0</v>
      </c>
      <c r="I20" s="1550">
        <v>29.140999999999998</v>
      </c>
      <c r="J20" s="1809">
        <v>3387.7645625791865</v>
      </c>
      <c r="K20" s="911">
        <v>354</v>
      </c>
    </row>
    <row r="21" spans="1:11" ht="12.75" customHeight="1" x14ac:dyDescent="0.2">
      <c r="A21" s="3" t="s">
        <v>960</v>
      </c>
      <c r="B21" s="1763">
        <v>5741.5259576660001</v>
      </c>
      <c r="C21" s="1203">
        <f t="shared" si="0"/>
        <v>60574.261286642068</v>
      </c>
      <c r="D21" s="1456">
        <v>30294.844560000005</v>
      </c>
      <c r="E21" s="1980">
        <v>0</v>
      </c>
      <c r="F21" s="1041">
        <v>1580.9059999999997</v>
      </c>
      <c r="G21" s="1041">
        <v>0</v>
      </c>
      <c r="H21" s="1865">
        <v>0</v>
      </c>
      <c r="I21" s="1550">
        <v>712.10799999999995</v>
      </c>
      <c r="J21" s="1809">
        <v>27986.402726642067</v>
      </c>
      <c r="K21" s="911">
        <v>2954</v>
      </c>
    </row>
    <row r="22" spans="1:11" ht="12.75" customHeight="1" x14ac:dyDescent="0.2">
      <c r="A22" s="3" t="s">
        <v>961</v>
      </c>
      <c r="B22" s="1763">
        <v>25094.239869074998</v>
      </c>
      <c r="C22" s="1203">
        <f t="shared" si="0"/>
        <v>194186.45827760216</v>
      </c>
      <c r="D22" s="1456">
        <v>85739.078400000013</v>
      </c>
      <c r="E22" s="1980">
        <v>0</v>
      </c>
      <c r="F22" s="1041">
        <v>12393.376689999997</v>
      </c>
      <c r="G22" s="1041">
        <v>0</v>
      </c>
      <c r="H22" s="1865">
        <v>0</v>
      </c>
      <c r="I22" s="1550">
        <v>2838.614</v>
      </c>
      <c r="J22" s="1809">
        <v>93215.389187602137</v>
      </c>
      <c r="K22" s="911">
        <v>7377</v>
      </c>
    </row>
    <row r="23" spans="1:11" ht="12.75" customHeight="1" x14ac:dyDescent="0.2">
      <c r="A23" s="3" t="s">
        <v>445</v>
      </c>
      <c r="B23" s="1763">
        <v>1319.4021125994002</v>
      </c>
      <c r="C23" s="1203">
        <f t="shared" si="0"/>
        <v>7422.8552175508557</v>
      </c>
      <c r="D23" s="1456">
        <v>3688.2353399999993</v>
      </c>
      <c r="E23" s="1980">
        <v>0</v>
      </c>
      <c r="F23" s="1041">
        <v>396.01511000000005</v>
      </c>
      <c r="G23" s="1041">
        <v>0</v>
      </c>
      <c r="H23" s="1865">
        <v>0</v>
      </c>
      <c r="I23" s="1550">
        <v>144.14099999999999</v>
      </c>
      <c r="J23" s="1809">
        <v>3194.463767550857</v>
      </c>
      <c r="K23" s="911">
        <v>402</v>
      </c>
    </row>
    <row r="24" spans="1:11" ht="12.75" customHeight="1" x14ac:dyDescent="0.2">
      <c r="A24" s="3" t="s">
        <v>259</v>
      </c>
      <c r="B24" s="1763">
        <v>3020.7452664807997</v>
      </c>
      <c r="C24" s="1203">
        <f t="shared" si="0"/>
        <v>28098.624217519209</v>
      </c>
      <c r="D24" s="1456">
        <v>14494.145940000004</v>
      </c>
      <c r="E24" s="1980">
        <v>0</v>
      </c>
      <c r="F24" s="1041">
        <v>628.28936999999996</v>
      </c>
      <c r="G24" s="1041">
        <v>0</v>
      </c>
      <c r="H24" s="1865">
        <v>0</v>
      </c>
      <c r="I24" s="1550">
        <v>385.012</v>
      </c>
      <c r="J24" s="1809">
        <v>12591.176907519204</v>
      </c>
      <c r="K24" s="911">
        <v>1517</v>
      </c>
    </row>
    <row r="25" spans="1:11" ht="12.75" customHeight="1" x14ac:dyDescent="0.2">
      <c r="A25" s="3" t="s">
        <v>962</v>
      </c>
      <c r="B25" s="1763">
        <v>1147.4915679036001</v>
      </c>
      <c r="C25" s="1203">
        <f t="shared" si="0"/>
        <v>7849.3867519985906</v>
      </c>
      <c r="D25" s="1456">
        <v>4028.9653200000002</v>
      </c>
      <c r="E25" s="1980">
        <v>0</v>
      </c>
      <c r="F25" s="1041">
        <v>258.55932000000001</v>
      </c>
      <c r="G25" s="1041">
        <v>0</v>
      </c>
      <c r="H25" s="1865">
        <v>0</v>
      </c>
      <c r="I25" s="1550">
        <v>48.530999999999999</v>
      </c>
      <c r="J25" s="1809">
        <v>3513.3311119985906</v>
      </c>
      <c r="K25" s="911">
        <v>409</v>
      </c>
    </row>
    <row r="26" spans="1:11" ht="12.75" customHeight="1" x14ac:dyDescent="0.2">
      <c r="A26" s="3" t="s">
        <v>963</v>
      </c>
      <c r="B26" s="1763">
        <v>1430.6882074683001</v>
      </c>
      <c r="C26" s="1203">
        <f t="shared" si="0"/>
        <v>10142.013649580154</v>
      </c>
      <c r="D26" s="1456">
        <v>5397.5207399999981</v>
      </c>
      <c r="E26" s="1980">
        <v>0</v>
      </c>
      <c r="F26" s="1041">
        <v>410.35462000000001</v>
      </c>
      <c r="G26" s="1041">
        <v>0</v>
      </c>
      <c r="H26" s="1865">
        <v>0</v>
      </c>
      <c r="I26" s="1550">
        <v>77.001999999999995</v>
      </c>
      <c r="J26" s="1809">
        <v>4257.1362895801558</v>
      </c>
      <c r="K26" s="911">
        <v>492</v>
      </c>
    </row>
    <row r="27" spans="1:11" ht="12.75" customHeight="1" x14ac:dyDescent="0.2">
      <c r="A27" s="3" t="s">
        <v>964</v>
      </c>
      <c r="B27" s="1763">
        <v>2440.1644734329998</v>
      </c>
      <c r="C27" s="1203">
        <f t="shared" si="0"/>
        <v>19991.985421106467</v>
      </c>
      <c r="D27" s="1456">
        <v>8008.1679000000022</v>
      </c>
      <c r="E27" s="1980">
        <v>0</v>
      </c>
      <c r="F27" s="1041">
        <v>252.59188000000006</v>
      </c>
      <c r="G27" s="1041">
        <v>0</v>
      </c>
      <c r="H27" s="1865">
        <v>0</v>
      </c>
      <c r="I27" s="1550">
        <v>125.98399999999999</v>
      </c>
      <c r="J27" s="1809">
        <v>11605.241641106466</v>
      </c>
      <c r="K27" s="911">
        <v>1129</v>
      </c>
    </row>
    <row r="28" spans="1:11" ht="12.75" customHeight="1" x14ac:dyDescent="0.2">
      <c r="A28" s="3" t="s">
        <v>965</v>
      </c>
      <c r="B28" s="1763">
        <v>3635.980739009</v>
      </c>
      <c r="C28" s="1203">
        <f t="shared" si="0"/>
        <v>24707.036465195146</v>
      </c>
      <c r="D28" s="1456">
        <v>11244.236220000001</v>
      </c>
      <c r="E28" s="1980">
        <v>0</v>
      </c>
      <c r="F28" s="1041">
        <v>1157.4301900000003</v>
      </c>
      <c r="G28" s="1041">
        <v>0</v>
      </c>
      <c r="H28" s="1865">
        <v>0</v>
      </c>
      <c r="I28" s="1550">
        <v>255.898</v>
      </c>
      <c r="J28" s="1809">
        <v>12049.472055195147</v>
      </c>
      <c r="K28" s="911">
        <v>1050</v>
      </c>
    </row>
    <row r="29" spans="1:11" ht="12.75" customHeight="1" x14ac:dyDescent="0.2">
      <c r="A29" s="3" t="s">
        <v>150</v>
      </c>
      <c r="B29" s="1763">
        <v>486.90347245949999</v>
      </c>
      <c r="C29" s="1203">
        <f t="shared" si="0"/>
        <v>5129.8642659790494</v>
      </c>
      <c r="D29" s="1456">
        <v>2540.3354999999992</v>
      </c>
      <c r="E29" s="1980">
        <v>0</v>
      </c>
      <c r="F29" s="1041">
        <v>83.770169999999965</v>
      </c>
      <c r="G29" s="1041">
        <v>0</v>
      </c>
      <c r="H29" s="1865">
        <v>0</v>
      </c>
      <c r="I29" s="1550">
        <v>61.442999999999998</v>
      </c>
      <c r="J29" s="1809">
        <v>2444.3155959790497</v>
      </c>
      <c r="K29" s="911">
        <v>198</v>
      </c>
    </row>
    <row r="30" spans="1:11" ht="12.75" customHeight="1" x14ac:dyDescent="0.2">
      <c r="A30" s="3" t="s">
        <v>966</v>
      </c>
      <c r="B30" s="1763">
        <v>53454.417882540001</v>
      </c>
      <c r="C30" s="1203">
        <f t="shared" si="0"/>
        <v>505453.72781384544</v>
      </c>
      <c r="D30" s="1456">
        <v>153353.20151999997</v>
      </c>
      <c r="E30" s="1980">
        <v>125.07933</v>
      </c>
      <c r="F30" s="1041">
        <v>27003.893050000006</v>
      </c>
      <c r="G30" s="1041">
        <v>0</v>
      </c>
      <c r="H30" s="1865">
        <v>91750.386089999985</v>
      </c>
      <c r="I30" s="1550">
        <v>8675.0360000000001</v>
      </c>
      <c r="J30" s="1809">
        <v>224546.13182384544</v>
      </c>
      <c r="K30" s="911">
        <v>15525</v>
      </c>
    </row>
    <row r="31" spans="1:11" ht="12.75" customHeight="1" x14ac:dyDescent="0.2">
      <c r="A31" s="3" t="s">
        <v>82</v>
      </c>
      <c r="B31" s="1763">
        <v>1353.9004368217998</v>
      </c>
      <c r="C31" s="1203">
        <f t="shared" si="0"/>
        <v>9036.4018761056359</v>
      </c>
      <c r="D31" s="1456">
        <v>5169.4415999999983</v>
      </c>
      <c r="E31" s="1980">
        <v>0</v>
      </c>
      <c r="F31" s="1041">
        <v>389.11938000000004</v>
      </c>
      <c r="G31" s="1041">
        <v>0</v>
      </c>
      <c r="H31" s="1865">
        <v>0</v>
      </c>
      <c r="I31" s="1550">
        <v>74.162000000000006</v>
      </c>
      <c r="J31" s="1809">
        <v>3403.6788961056377</v>
      </c>
      <c r="K31" s="911">
        <v>602</v>
      </c>
    </row>
    <row r="32" spans="1:11" ht="12.75" customHeight="1" x14ac:dyDescent="0.2">
      <c r="A32" s="3" t="s">
        <v>967</v>
      </c>
      <c r="B32" s="1763">
        <v>2012.1682732206</v>
      </c>
      <c r="C32" s="1203">
        <f t="shared" si="0"/>
        <v>18010.036188886283</v>
      </c>
      <c r="D32" s="1456">
        <v>9028.3035599999985</v>
      </c>
      <c r="E32" s="1980">
        <v>0</v>
      </c>
      <c r="F32" s="1041">
        <v>375.34150000000005</v>
      </c>
      <c r="G32" s="1041">
        <v>0</v>
      </c>
      <c r="H32" s="1865">
        <v>0</v>
      </c>
      <c r="I32" s="1550">
        <v>52.795000000000002</v>
      </c>
      <c r="J32" s="1809">
        <v>8553.5961288862818</v>
      </c>
      <c r="K32" s="911">
        <v>918</v>
      </c>
    </row>
    <row r="33" spans="1:11" ht="12.75" customHeight="1" x14ac:dyDescent="0.2">
      <c r="A33" s="3" t="s">
        <v>968</v>
      </c>
      <c r="B33" s="1763">
        <v>2817.9797351569</v>
      </c>
      <c r="C33" s="1203">
        <f t="shared" si="0"/>
        <v>24217.173449273141</v>
      </c>
      <c r="D33" s="1456">
        <v>10953.736139999999</v>
      </c>
      <c r="E33" s="1980">
        <v>0</v>
      </c>
      <c r="F33" s="1041">
        <v>758.48761999999988</v>
      </c>
      <c r="G33" s="1041">
        <v>0</v>
      </c>
      <c r="H33" s="1865">
        <v>0</v>
      </c>
      <c r="I33" s="1550">
        <v>87.084000000000003</v>
      </c>
      <c r="J33" s="1809">
        <v>12417.86568927314</v>
      </c>
      <c r="K33" s="911">
        <v>1253</v>
      </c>
    </row>
    <row r="34" spans="1:11" ht="12.75" customHeight="1" x14ac:dyDescent="0.2">
      <c r="A34" s="3" t="s">
        <v>969</v>
      </c>
      <c r="B34" s="1763">
        <v>4229.4404790990002</v>
      </c>
      <c r="C34" s="1203">
        <f t="shared" si="0"/>
        <v>38009.31447920209</v>
      </c>
      <c r="D34" s="1456">
        <v>20523.886139999995</v>
      </c>
      <c r="E34" s="1980">
        <v>0</v>
      </c>
      <c r="F34" s="1041">
        <v>674.19655999999998</v>
      </c>
      <c r="G34" s="1041">
        <v>0</v>
      </c>
      <c r="H34" s="1865">
        <v>0</v>
      </c>
      <c r="I34" s="1550">
        <v>527.66999999999996</v>
      </c>
      <c r="J34" s="1809">
        <v>16283.561779202098</v>
      </c>
      <c r="K34" s="911">
        <v>1904</v>
      </c>
    </row>
    <row r="35" spans="1:11" ht="12.75" customHeight="1" x14ac:dyDescent="0.2">
      <c r="A35" s="3" t="s">
        <v>83</v>
      </c>
      <c r="B35" s="1763">
        <v>730.65431477690004</v>
      </c>
      <c r="C35" s="1203">
        <f t="shared" si="0"/>
        <v>5144.5068067686825</v>
      </c>
      <c r="D35" s="1456">
        <v>2028.0302999999997</v>
      </c>
      <c r="E35" s="1980">
        <v>0</v>
      </c>
      <c r="F35" s="1041">
        <v>301.06763000000001</v>
      </c>
      <c r="G35" s="1041">
        <v>0</v>
      </c>
      <c r="H35" s="1865">
        <v>0</v>
      </c>
      <c r="I35" s="1550">
        <v>248.404</v>
      </c>
      <c r="J35" s="1809">
        <v>2567.0048767686826</v>
      </c>
      <c r="K35" s="911">
        <v>298</v>
      </c>
    </row>
    <row r="36" spans="1:11" ht="12.75" customHeight="1" x14ac:dyDescent="0.2">
      <c r="A36" s="3" t="s">
        <v>970</v>
      </c>
      <c r="B36" s="1763">
        <v>1389.6735362663001</v>
      </c>
      <c r="C36" s="1203">
        <f t="shared" si="0"/>
        <v>14282.667926822467</v>
      </c>
      <c r="D36" s="1456">
        <v>5694.2775000000011</v>
      </c>
      <c r="E36" s="1980">
        <v>0</v>
      </c>
      <c r="F36" s="1041">
        <v>174.86965999999995</v>
      </c>
      <c r="G36" s="1041">
        <v>0</v>
      </c>
      <c r="H36" s="1865">
        <v>0</v>
      </c>
      <c r="I36" s="1550">
        <v>66.468000000000004</v>
      </c>
      <c r="J36" s="1809">
        <v>8347.0527668224659</v>
      </c>
      <c r="K36" s="911">
        <v>682</v>
      </c>
    </row>
    <row r="37" spans="1:11" ht="12.75" customHeight="1" x14ac:dyDescent="0.2">
      <c r="A37" s="3" t="s">
        <v>971</v>
      </c>
      <c r="B37" s="1763">
        <v>2427.3093010159996</v>
      </c>
      <c r="C37" s="1203">
        <f t="shared" si="0"/>
        <v>23050.186657571379</v>
      </c>
      <c r="D37" s="1456">
        <v>11479.039199999996</v>
      </c>
      <c r="E37" s="1980">
        <v>0</v>
      </c>
      <c r="F37" s="1041">
        <v>537.12489000000005</v>
      </c>
      <c r="G37" s="1041">
        <v>0</v>
      </c>
      <c r="H37" s="1865">
        <v>0</v>
      </c>
      <c r="I37" s="1550">
        <v>233.45599999999999</v>
      </c>
      <c r="J37" s="1809">
        <v>10800.566567571384</v>
      </c>
      <c r="K37" s="911">
        <v>1276</v>
      </c>
    </row>
    <row r="38" spans="1:11" ht="12.75" customHeight="1" x14ac:dyDescent="0.2">
      <c r="A38" s="3" t="s">
        <v>972</v>
      </c>
      <c r="B38" s="1763">
        <v>303.83630289280001</v>
      </c>
      <c r="C38" s="1203">
        <f t="shared" si="0"/>
        <v>2214.6607567898318</v>
      </c>
      <c r="D38" s="1456">
        <v>1043.7139800000002</v>
      </c>
      <c r="E38" s="1980">
        <v>0</v>
      </c>
      <c r="F38" s="1041">
        <v>23.447809999999993</v>
      </c>
      <c r="G38" s="1041">
        <v>0</v>
      </c>
      <c r="H38" s="1865">
        <v>0</v>
      </c>
      <c r="I38" s="1550">
        <v>3.0630000000000002</v>
      </c>
      <c r="J38" s="1809">
        <v>1144.4359667898316</v>
      </c>
      <c r="K38" s="911">
        <v>161</v>
      </c>
    </row>
    <row r="39" spans="1:11" ht="12.75" customHeight="1" x14ac:dyDescent="0.2">
      <c r="A39" s="3" t="s">
        <v>973</v>
      </c>
      <c r="B39" s="1763">
        <v>1142.1784553551001</v>
      </c>
      <c r="C39" s="1203">
        <f t="shared" si="0"/>
        <v>9359.0866392911576</v>
      </c>
      <c r="D39" s="1456">
        <v>5569.7334600000022</v>
      </c>
      <c r="E39" s="1980">
        <v>0</v>
      </c>
      <c r="F39" s="1041">
        <v>104.53592999999999</v>
      </c>
      <c r="G39" s="1041">
        <v>0</v>
      </c>
      <c r="H39" s="1865">
        <v>0</v>
      </c>
      <c r="I39" s="1550">
        <v>34.093000000000004</v>
      </c>
      <c r="J39" s="1809">
        <v>3650.724249291155</v>
      </c>
      <c r="K39" s="911">
        <v>472</v>
      </c>
    </row>
    <row r="40" spans="1:11" ht="12.75" customHeight="1" x14ac:dyDescent="0.2">
      <c r="A40" s="3" t="s">
        <v>974</v>
      </c>
      <c r="B40" s="1763">
        <v>582.01890785969999</v>
      </c>
      <c r="C40" s="1203">
        <f t="shared" si="0"/>
        <v>5554.8505016755371</v>
      </c>
      <c r="D40" s="1456">
        <v>2154.3777</v>
      </c>
      <c r="E40" s="1980">
        <v>0</v>
      </c>
      <c r="F40" s="1041">
        <v>73.349459999999993</v>
      </c>
      <c r="G40" s="1041">
        <v>0</v>
      </c>
      <c r="H40" s="1865">
        <v>0</v>
      </c>
      <c r="I40" s="1550">
        <v>65.44</v>
      </c>
      <c r="J40" s="1809">
        <v>3261.6833416755367</v>
      </c>
      <c r="K40" s="911">
        <v>373</v>
      </c>
    </row>
    <row r="41" spans="1:11" ht="12.75" customHeight="1" x14ac:dyDescent="0.2">
      <c r="A41" s="3" t="s">
        <v>201</v>
      </c>
      <c r="B41" s="1763">
        <v>1059.7527069141001</v>
      </c>
      <c r="C41" s="1203">
        <f t="shared" si="0"/>
        <v>7742.6617344347551</v>
      </c>
      <c r="D41" s="1456">
        <v>4699.1695799999989</v>
      </c>
      <c r="E41" s="1980">
        <v>0</v>
      </c>
      <c r="F41" s="1041">
        <v>79.650580000000005</v>
      </c>
      <c r="G41" s="1041">
        <v>0</v>
      </c>
      <c r="H41" s="1865">
        <v>0</v>
      </c>
      <c r="I41" s="1550">
        <v>66.960999999999999</v>
      </c>
      <c r="J41" s="1809">
        <v>2896.8805744347555</v>
      </c>
      <c r="K41" s="911">
        <v>431</v>
      </c>
    </row>
    <row r="42" spans="1:11" ht="12.75" customHeight="1" x14ac:dyDescent="0.2">
      <c r="A42" s="3" t="s">
        <v>975</v>
      </c>
      <c r="B42" s="1763">
        <v>365.34690804469994</v>
      </c>
      <c r="C42" s="1203">
        <f t="shared" si="0"/>
        <v>2719.1931775897474</v>
      </c>
      <c r="D42" s="1456">
        <v>1407.4714799999999</v>
      </c>
      <c r="E42" s="1980">
        <v>0</v>
      </c>
      <c r="F42" s="1041">
        <v>68.306429999999992</v>
      </c>
      <c r="G42" s="1041">
        <v>0</v>
      </c>
      <c r="H42" s="1865">
        <v>0</v>
      </c>
      <c r="I42" s="1550">
        <v>214.25399999999999</v>
      </c>
      <c r="J42" s="1809">
        <v>1029.1612675897472</v>
      </c>
      <c r="K42" s="911">
        <v>125</v>
      </c>
    </row>
    <row r="43" spans="1:11" ht="12.75" customHeight="1" x14ac:dyDescent="0.2">
      <c r="A43" s="3" t="s">
        <v>976</v>
      </c>
      <c r="B43" s="1763">
        <v>1913.5338253907</v>
      </c>
      <c r="C43" s="1203">
        <f t="shared" si="0"/>
        <v>12142.383862839324</v>
      </c>
      <c r="D43" s="1456">
        <v>5230.5171600000003</v>
      </c>
      <c r="E43" s="1980">
        <v>0</v>
      </c>
      <c r="F43" s="1041">
        <v>505.34090000000003</v>
      </c>
      <c r="G43" s="1041">
        <v>0</v>
      </c>
      <c r="H43" s="1865">
        <v>0</v>
      </c>
      <c r="I43" s="1041">
        <v>105.70099999999999</v>
      </c>
      <c r="J43" s="1812">
        <v>6300.8248028393227</v>
      </c>
      <c r="K43" s="911">
        <v>699</v>
      </c>
    </row>
    <row r="44" spans="1:11" ht="12.75" customHeight="1" x14ac:dyDescent="0.2">
      <c r="A44" s="3" t="s">
        <v>158</v>
      </c>
      <c r="B44" s="1763">
        <v>468.80798223109997</v>
      </c>
      <c r="C44" s="1203">
        <f t="shared" si="0"/>
        <v>3202.1790129644305</v>
      </c>
      <c r="D44" s="1456">
        <v>1195.7215199999996</v>
      </c>
      <c r="E44" s="1980">
        <v>0</v>
      </c>
      <c r="F44" s="1041">
        <v>52.279120000000006</v>
      </c>
      <c r="G44" s="1041">
        <v>0</v>
      </c>
      <c r="H44" s="1865">
        <v>0</v>
      </c>
      <c r="I44" s="1041">
        <v>20.776</v>
      </c>
      <c r="J44" s="1812">
        <v>1933.4023729644307</v>
      </c>
      <c r="K44" s="911">
        <v>189</v>
      </c>
    </row>
    <row r="45" spans="1:11" ht="12.75" customHeight="1" x14ac:dyDescent="0.2">
      <c r="A45" s="3" t="s">
        <v>674</v>
      </c>
      <c r="B45" s="1763">
        <v>1441.0026603838</v>
      </c>
      <c r="C45" s="1203">
        <f t="shared" si="0"/>
        <v>9366.9290655329332</v>
      </c>
      <c r="D45" s="1456">
        <v>4614.6778799999993</v>
      </c>
      <c r="E45" s="1980">
        <v>0</v>
      </c>
      <c r="F45" s="1041">
        <v>402.48985999999996</v>
      </c>
      <c r="G45" s="1041">
        <v>0</v>
      </c>
      <c r="H45" s="1865">
        <v>0</v>
      </c>
      <c r="I45" s="1041">
        <v>77.62</v>
      </c>
      <c r="J45" s="1812">
        <v>4272.1413255329344</v>
      </c>
      <c r="K45" s="911">
        <v>522</v>
      </c>
    </row>
    <row r="46" spans="1:11" ht="12.75" customHeight="1" x14ac:dyDescent="0.2">
      <c r="A46" s="3" t="s">
        <v>2093</v>
      </c>
      <c r="B46" s="1763">
        <v>2638.5652612931999</v>
      </c>
      <c r="C46" s="1203">
        <f t="shared" si="0"/>
        <v>18510.746054702893</v>
      </c>
      <c r="D46" s="1456">
        <v>8335.6664400000009</v>
      </c>
      <c r="E46" s="1980">
        <v>0</v>
      </c>
      <c r="F46" s="1041">
        <v>664.16579000000002</v>
      </c>
      <c r="G46" s="1041">
        <v>0</v>
      </c>
      <c r="H46" s="1865">
        <v>0</v>
      </c>
      <c r="I46" s="1041">
        <v>170.20500000000001</v>
      </c>
      <c r="J46" s="1812">
        <v>9340.7088247028933</v>
      </c>
      <c r="K46" s="911">
        <v>1124</v>
      </c>
    </row>
    <row r="47" spans="1:11" ht="12.75" customHeight="1" x14ac:dyDescent="0.2">
      <c r="A47" s="3" t="s">
        <v>977</v>
      </c>
      <c r="B47" s="1763">
        <v>365.34419601229996</v>
      </c>
      <c r="C47" s="1203">
        <f t="shared" si="0"/>
        <v>3814.707503489235</v>
      </c>
      <c r="D47" s="1456">
        <v>1769.7928199999997</v>
      </c>
      <c r="E47" s="1980">
        <v>0</v>
      </c>
      <c r="F47" s="1041">
        <v>75.132320000000021</v>
      </c>
      <c r="G47" s="1041">
        <v>0</v>
      </c>
      <c r="H47" s="1865">
        <v>0</v>
      </c>
      <c r="I47" s="1041">
        <v>0.68600000000000005</v>
      </c>
      <c r="J47" s="1812">
        <v>1969.0963634892353</v>
      </c>
      <c r="K47" s="911">
        <v>182</v>
      </c>
    </row>
    <row r="48" spans="1:11" ht="12.75" customHeight="1" x14ac:dyDescent="0.2">
      <c r="A48" s="3" t="s">
        <v>95</v>
      </c>
      <c r="B48" s="1763">
        <v>603.52195994069996</v>
      </c>
      <c r="C48" s="1203">
        <f t="shared" si="0"/>
        <v>5643.0746345692032</v>
      </c>
      <c r="D48" s="1456">
        <v>2905.0191599999994</v>
      </c>
      <c r="E48" s="1980">
        <v>0</v>
      </c>
      <c r="F48" s="1041">
        <v>146.74354</v>
      </c>
      <c r="G48" s="1041">
        <v>0</v>
      </c>
      <c r="H48" s="1865">
        <v>0</v>
      </c>
      <c r="I48" s="1041">
        <v>30.699000000000002</v>
      </c>
      <c r="J48" s="1812">
        <v>2560.6129345692038</v>
      </c>
      <c r="K48" s="911">
        <v>320</v>
      </c>
    </row>
    <row r="49" spans="1:11" ht="12.75" customHeight="1" x14ac:dyDescent="0.2">
      <c r="A49" s="3" t="s">
        <v>392</v>
      </c>
      <c r="B49" s="1763">
        <v>1558.7134657803999</v>
      </c>
      <c r="C49" s="1203">
        <f t="shared" si="0"/>
        <v>12921.435703112562</v>
      </c>
      <c r="D49" s="1456">
        <v>6889.0595999999987</v>
      </c>
      <c r="E49" s="1980">
        <v>0</v>
      </c>
      <c r="F49" s="1041">
        <v>375.68972999999994</v>
      </c>
      <c r="G49" s="1041">
        <v>0</v>
      </c>
      <c r="H49" s="1865">
        <v>0</v>
      </c>
      <c r="I49" s="1041">
        <v>193.584</v>
      </c>
      <c r="J49" s="1812">
        <v>5463.1023731125633</v>
      </c>
      <c r="K49" s="911">
        <v>707</v>
      </c>
    </row>
    <row r="50" spans="1:11" ht="12.75" customHeight="1" x14ac:dyDescent="0.2">
      <c r="A50" s="3" t="s">
        <v>978</v>
      </c>
      <c r="B50" s="1763">
        <v>1741.8781109585</v>
      </c>
      <c r="C50" s="1203">
        <f t="shared" si="0"/>
        <v>16146.957439975064</v>
      </c>
      <c r="D50" s="1456">
        <v>7431.5007000000014</v>
      </c>
      <c r="E50" s="1980">
        <v>0</v>
      </c>
      <c r="F50" s="1041">
        <v>279.48221999999998</v>
      </c>
      <c r="G50" s="1041">
        <v>0</v>
      </c>
      <c r="H50" s="1865">
        <v>0</v>
      </c>
      <c r="I50" s="1041">
        <v>157.4</v>
      </c>
      <c r="J50" s="1812">
        <v>8278.5745199750618</v>
      </c>
      <c r="K50" s="911">
        <v>908</v>
      </c>
    </row>
    <row r="51" spans="1:11" ht="12.75" customHeight="1" x14ac:dyDescent="0.2">
      <c r="A51" s="3" t="s">
        <v>979</v>
      </c>
      <c r="B51" s="1763">
        <v>2238.9673973672998</v>
      </c>
      <c r="C51" s="1203">
        <f t="shared" si="0"/>
        <v>26450.798325080483</v>
      </c>
      <c r="D51" s="1456">
        <v>13518.898440000003</v>
      </c>
      <c r="E51" s="1980">
        <v>0</v>
      </c>
      <c r="F51" s="1041">
        <v>520.33709999999996</v>
      </c>
      <c r="G51" s="1041">
        <v>0</v>
      </c>
      <c r="H51" s="1865">
        <v>0</v>
      </c>
      <c r="I51" s="1041">
        <v>294.62200000000001</v>
      </c>
      <c r="J51" s="1812">
        <v>12116.940785080478</v>
      </c>
      <c r="K51" s="911">
        <v>1163</v>
      </c>
    </row>
    <row r="52" spans="1:11" ht="12.75" customHeight="1" x14ac:dyDescent="0.2">
      <c r="A52" s="3" t="s">
        <v>980</v>
      </c>
      <c r="B52" s="1763">
        <v>2690.1348267203002</v>
      </c>
      <c r="C52" s="1203">
        <f t="shared" si="0"/>
        <v>36447.911737154456</v>
      </c>
      <c r="D52" s="1456">
        <v>17372.796060000008</v>
      </c>
      <c r="E52" s="1980">
        <v>0</v>
      </c>
      <c r="F52" s="1041">
        <v>768.55428000000006</v>
      </c>
      <c r="G52" s="1041">
        <v>0</v>
      </c>
      <c r="H52" s="1865">
        <v>0</v>
      </c>
      <c r="I52" s="1041">
        <v>85.290999999999997</v>
      </c>
      <c r="J52" s="1812">
        <v>18221.270397154447</v>
      </c>
      <c r="K52" s="911">
        <v>1689</v>
      </c>
    </row>
    <row r="53" spans="1:11" ht="12.75" customHeight="1" x14ac:dyDescent="0.2">
      <c r="A53" s="3" t="s">
        <v>981</v>
      </c>
      <c r="B53" s="1763">
        <v>2624.2930494150005</v>
      </c>
      <c r="C53" s="1203">
        <f t="shared" si="0"/>
        <v>19071.3460520679</v>
      </c>
      <c r="D53" s="1456">
        <v>9976.0814399999981</v>
      </c>
      <c r="E53" s="1980">
        <v>0</v>
      </c>
      <c r="F53" s="1041">
        <v>636.21815000000004</v>
      </c>
      <c r="G53" s="1041">
        <v>0</v>
      </c>
      <c r="H53" s="1865">
        <v>0</v>
      </c>
      <c r="I53" s="1041">
        <v>175.476</v>
      </c>
      <c r="J53" s="1812">
        <v>8283.5704620679026</v>
      </c>
      <c r="K53" s="911">
        <v>839</v>
      </c>
    </row>
    <row r="54" spans="1:11" ht="12.75" customHeight="1" x14ac:dyDescent="0.2">
      <c r="A54" s="3" t="s">
        <v>482</v>
      </c>
      <c r="B54" s="1763">
        <v>695.53314023380005</v>
      </c>
      <c r="C54" s="1203">
        <f t="shared" si="0"/>
        <v>4997.7688400418037</v>
      </c>
      <c r="D54" s="1456">
        <v>1872.0927000000004</v>
      </c>
      <c r="E54" s="1980">
        <v>0</v>
      </c>
      <c r="F54" s="1041">
        <v>89.318569999999994</v>
      </c>
      <c r="G54" s="1041">
        <v>0</v>
      </c>
      <c r="H54" s="1865">
        <v>0</v>
      </c>
      <c r="I54" s="1041">
        <v>41.222999999999999</v>
      </c>
      <c r="J54" s="1812">
        <v>2995.1345700418033</v>
      </c>
      <c r="K54" s="911">
        <v>306</v>
      </c>
    </row>
    <row r="55" spans="1:11" ht="12.75" customHeight="1" x14ac:dyDescent="0.2">
      <c r="A55" s="3" t="s">
        <v>982</v>
      </c>
      <c r="B55" s="1763">
        <v>1934.7097849058</v>
      </c>
      <c r="C55" s="1203">
        <f t="shared" si="0"/>
        <v>14503.631862453392</v>
      </c>
      <c r="D55" s="1456">
        <v>6975.302639999999</v>
      </c>
      <c r="E55" s="1980">
        <v>0</v>
      </c>
      <c r="F55" s="1041">
        <v>1236.4939200000001</v>
      </c>
      <c r="G55" s="1041">
        <v>0</v>
      </c>
      <c r="H55" s="1865">
        <v>0</v>
      </c>
      <c r="I55" s="1041">
        <v>256.33199999999999</v>
      </c>
      <c r="J55" s="1812">
        <v>6035.5033024533923</v>
      </c>
      <c r="K55" s="911">
        <v>790</v>
      </c>
    </row>
    <row r="56" spans="1:11" ht="12.75" customHeight="1" x14ac:dyDescent="0.2">
      <c r="A56" s="3" t="s">
        <v>983</v>
      </c>
      <c r="B56" s="1763">
        <v>1102.9947951595</v>
      </c>
      <c r="C56" s="1203">
        <f t="shared" si="0"/>
        <v>7207.4840456408347</v>
      </c>
      <c r="D56" s="1456">
        <v>2790.53946</v>
      </c>
      <c r="E56" s="1980">
        <v>0</v>
      </c>
      <c r="F56" s="1041">
        <v>170.11956999999995</v>
      </c>
      <c r="G56" s="1041">
        <v>0</v>
      </c>
      <c r="H56" s="1865">
        <v>0</v>
      </c>
      <c r="I56" s="1041">
        <v>11.471</v>
      </c>
      <c r="J56" s="1812">
        <v>4235.3540156408353</v>
      </c>
      <c r="K56" s="911">
        <v>487</v>
      </c>
    </row>
    <row r="57" spans="1:11" ht="12.75" customHeight="1" x14ac:dyDescent="0.2">
      <c r="A57" s="3" t="s">
        <v>984</v>
      </c>
      <c r="B57" s="1763">
        <v>473.98189991779998</v>
      </c>
      <c r="C57" s="1203">
        <f t="shared" si="0"/>
        <v>6554.4667186586976</v>
      </c>
      <c r="D57" s="1456">
        <v>2558.9617200000007</v>
      </c>
      <c r="E57" s="1980">
        <v>0</v>
      </c>
      <c r="F57" s="1041">
        <v>91.384669999999957</v>
      </c>
      <c r="G57" s="1041">
        <v>0</v>
      </c>
      <c r="H57" s="1865">
        <v>0</v>
      </c>
      <c r="I57" s="1041">
        <v>23.693000000000001</v>
      </c>
      <c r="J57" s="1812">
        <v>3880.4273286586963</v>
      </c>
      <c r="K57" s="911">
        <v>261</v>
      </c>
    </row>
    <row r="58" spans="1:11" ht="12.75" customHeight="1" x14ac:dyDescent="0.2">
      <c r="A58" s="3" t="s">
        <v>985</v>
      </c>
      <c r="B58" s="1763">
        <v>9322.6587521660003</v>
      </c>
      <c r="C58" s="1203">
        <f t="shared" si="0"/>
        <v>45128.924148564838</v>
      </c>
      <c r="D58" s="1456">
        <v>23896.291739999993</v>
      </c>
      <c r="E58" s="1980">
        <v>0</v>
      </c>
      <c r="F58" s="1041">
        <v>3672.9525300000009</v>
      </c>
      <c r="G58" s="1041">
        <v>0</v>
      </c>
      <c r="H58" s="1865">
        <v>0</v>
      </c>
      <c r="I58" s="1041">
        <v>1256.2239999999999</v>
      </c>
      <c r="J58" s="1812">
        <v>16303.455878564842</v>
      </c>
      <c r="K58" s="911">
        <v>2225</v>
      </c>
    </row>
    <row r="59" spans="1:11" ht="12.75" customHeight="1" x14ac:dyDescent="0.2">
      <c r="A59" s="3" t="s">
        <v>986</v>
      </c>
      <c r="B59" s="1763">
        <v>4812.9259583400008</v>
      </c>
      <c r="C59" s="1203">
        <f t="shared" si="0"/>
        <v>44821.502073427924</v>
      </c>
      <c r="D59" s="1456">
        <v>20457.970679999991</v>
      </c>
      <c r="E59" s="1980">
        <v>0</v>
      </c>
      <c r="F59" s="1041">
        <v>667.84015000000011</v>
      </c>
      <c r="G59" s="1041">
        <v>0</v>
      </c>
      <c r="H59" s="1865">
        <v>0</v>
      </c>
      <c r="I59" s="1041">
        <v>301.16000000000003</v>
      </c>
      <c r="J59" s="1812">
        <v>23394.531243427937</v>
      </c>
      <c r="K59" s="911">
        <v>2329</v>
      </c>
    </row>
    <row r="60" spans="1:11" ht="12.75" customHeight="1" x14ac:dyDescent="0.2">
      <c r="A60" s="3" t="s">
        <v>987</v>
      </c>
      <c r="B60" s="1763">
        <v>925.52241841060004</v>
      </c>
      <c r="C60" s="1203">
        <f t="shared" si="0"/>
        <v>6607.7084602287732</v>
      </c>
      <c r="D60" s="1456">
        <v>3208.7996400000002</v>
      </c>
      <c r="E60" s="1980">
        <v>0</v>
      </c>
      <c r="F60" s="1041">
        <v>284.97921000000002</v>
      </c>
      <c r="G60" s="1041">
        <v>0</v>
      </c>
      <c r="H60" s="1865">
        <v>0</v>
      </c>
      <c r="I60" s="1041">
        <v>159.697</v>
      </c>
      <c r="J60" s="1812">
        <v>2954.232610228773</v>
      </c>
      <c r="K60" s="911">
        <v>365</v>
      </c>
    </row>
    <row r="61" spans="1:11" ht="12.75" customHeight="1" x14ac:dyDescent="0.2">
      <c r="A61" s="3" t="s">
        <v>988</v>
      </c>
      <c r="B61" s="1763">
        <v>2486.1578716474996</v>
      </c>
      <c r="C61" s="1203">
        <f t="shared" si="0"/>
        <v>24139.365735385079</v>
      </c>
      <c r="D61" s="1456">
        <v>12662.224919999995</v>
      </c>
      <c r="E61" s="1980">
        <v>0</v>
      </c>
      <c r="F61" s="1041">
        <v>399.24423999999993</v>
      </c>
      <c r="G61" s="1041">
        <v>0</v>
      </c>
      <c r="H61" s="1865">
        <v>0</v>
      </c>
      <c r="I61" s="1041">
        <v>209.69399999999999</v>
      </c>
      <c r="J61" s="1812">
        <v>10868.202575385085</v>
      </c>
      <c r="K61" s="911">
        <v>925</v>
      </c>
    </row>
    <row r="62" spans="1:11" ht="12.75" customHeight="1" x14ac:dyDescent="0.2">
      <c r="A62" s="3" t="s">
        <v>989</v>
      </c>
      <c r="B62" s="1763">
        <v>631.935492705</v>
      </c>
      <c r="C62" s="1203">
        <f t="shared" si="0"/>
        <v>2916.3255630575281</v>
      </c>
      <c r="D62" s="1456">
        <v>1295.8018800000002</v>
      </c>
      <c r="E62" s="1980">
        <v>0</v>
      </c>
      <c r="F62" s="1041">
        <v>83.839040000000011</v>
      </c>
      <c r="G62" s="1041">
        <v>0</v>
      </c>
      <c r="H62" s="1865">
        <v>0</v>
      </c>
      <c r="I62" s="1041">
        <v>54.347000000000001</v>
      </c>
      <c r="J62" s="1812">
        <v>1482.3376430575279</v>
      </c>
      <c r="K62" s="911">
        <v>200</v>
      </c>
    </row>
    <row r="63" spans="1:11" ht="12.75" customHeight="1" x14ac:dyDescent="0.2">
      <c r="A63" s="3" t="s">
        <v>167</v>
      </c>
      <c r="B63" s="1763">
        <v>2191.0432134610001</v>
      </c>
      <c r="C63" s="1203">
        <f t="shared" si="0"/>
        <v>15624.177306405574</v>
      </c>
      <c r="D63" s="1456">
        <v>7544.799240000003</v>
      </c>
      <c r="E63" s="1980">
        <v>0</v>
      </c>
      <c r="F63" s="1041">
        <v>820.85765000000004</v>
      </c>
      <c r="G63" s="1041">
        <v>0</v>
      </c>
      <c r="H63" s="1865">
        <v>0</v>
      </c>
      <c r="I63" s="1041">
        <v>159.68600000000001</v>
      </c>
      <c r="J63" s="1812">
        <v>7098.8344164055716</v>
      </c>
      <c r="K63" s="911">
        <v>890</v>
      </c>
    </row>
    <row r="64" spans="1:11" ht="12.75" customHeight="1" x14ac:dyDescent="0.2">
      <c r="A64" s="3" t="s">
        <v>168</v>
      </c>
      <c r="B64" s="1763">
        <v>867.3019716988</v>
      </c>
      <c r="C64" s="1203">
        <f t="shared" si="0"/>
        <v>7485.2575346428339</v>
      </c>
      <c r="D64" s="1456">
        <v>3358.272480000001</v>
      </c>
      <c r="E64" s="1980">
        <v>0</v>
      </c>
      <c r="F64" s="1041">
        <v>113.45702</v>
      </c>
      <c r="G64" s="1041">
        <v>0</v>
      </c>
      <c r="H64" s="1865">
        <v>0</v>
      </c>
      <c r="I64" s="1041">
        <v>97.046999999999997</v>
      </c>
      <c r="J64" s="1812">
        <v>3916.481034642833</v>
      </c>
      <c r="K64" s="911">
        <v>421</v>
      </c>
    </row>
    <row r="65" spans="1:11" ht="12.75" customHeight="1" x14ac:dyDescent="0.2">
      <c r="A65" s="3" t="s">
        <v>990</v>
      </c>
      <c r="B65" s="1763">
        <v>24154.890542271001</v>
      </c>
      <c r="C65" s="1203">
        <f t="shared" si="0"/>
        <v>181112.76500341689</v>
      </c>
      <c r="D65" s="1456">
        <v>70420.561320000008</v>
      </c>
      <c r="E65" s="1980">
        <v>0</v>
      </c>
      <c r="F65" s="1041">
        <v>13053.742020000002</v>
      </c>
      <c r="G65" s="1041">
        <v>0</v>
      </c>
      <c r="H65" s="1865">
        <v>0</v>
      </c>
      <c r="I65" s="1041">
        <v>3420.4369999999999</v>
      </c>
      <c r="J65" s="1812">
        <v>94218.024663416872</v>
      </c>
      <c r="K65" s="911">
        <v>6824</v>
      </c>
    </row>
    <row r="66" spans="1:11" ht="12.75" customHeight="1" x14ac:dyDescent="0.2">
      <c r="A66" s="3" t="s">
        <v>991</v>
      </c>
      <c r="B66" s="1763">
        <v>249.0507517394</v>
      </c>
      <c r="C66" s="1203">
        <f t="shared" si="0"/>
        <v>2138.7256490643831</v>
      </c>
      <c r="D66" s="1456">
        <v>941.64971999999989</v>
      </c>
      <c r="E66" s="1980">
        <v>0</v>
      </c>
      <c r="F66" s="1041">
        <v>17.403740000000003</v>
      </c>
      <c r="G66" s="1041">
        <v>0</v>
      </c>
      <c r="H66" s="1865">
        <v>0</v>
      </c>
      <c r="I66" s="1041">
        <v>4.8419999999999996</v>
      </c>
      <c r="J66" s="1812">
        <v>1174.8301890643831</v>
      </c>
      <c r="K66" s="911">
        <v>122</v>
      </c>
    </row>
    <row r="67" spans="1:11" ht="12.75" customHeight="1" x14ac:dyDescent="0.2">
      <c r="A67" s="3" t="s">
        <v>992</v>
      </c>
      <c r="B67" s="1763">
        <v>1057.9737711595999</v>
      </c>
      <c r="C67" s="1203">
        <f t="shared" si="0"/>
        <v>8811.7057364562133</v>
      </c>
      <c r="D67" s="1456">
        <v>4808.2045200000011</v>
      </c>
      <c r="E67" s="1980">
        <v>0</v>
      </c>
      <c r="F67" s="1041">
        <v>181.27262999999996</v>
      </c>
      <c r="G67" s="1041">
        <v>0</v>
      </c>
      <c r="H67" s="1865">
        <v>0</v>
      </c>
      <c r="I67" s="1041">
        <v>73.718999999999994</v>
      </c>
      <c r="J67" s="1812">
        <v>3748.5095864562118</v>
      </c>
      <c r="K67" s="911">
        <v>397</v>
      </c>
    </row>
    <row r="68" spans="1:11" ht="12.75" customHeight="1" x14ac:dyDescent="0.2">
      <c r="A68" s="3" t="s">
        <v>993</v>
      </c>
      <c r="B68" s="1763">
        <v>1032.3432297326001</v>
      </c>
      <c r="C68" s="1203">
        <f t="shared" si="0"/>
        <v>9734.012588070811</v>
      </c>
      <c r="D68" s="1456">
        <v>5294.2885799999995</v>
      </c>
      <c r="E68" s="1980">
        <v>0</v>
      </c>
      <c r="F68" s="1041">
        <v>169.49974</v>
      </c>
      <c r="G68" s="1041">
        <v>0</v>
      </c>
      <c r="H68" s="1865">
        <v>0</v>
      </c>
      <c r="I68" s="1041">
        <v>71.414000000000001</v>
      </c>
      <c r="J68" s="1812">
        <v>4198.8102680708107</v>
      </c>
      <c r="K68" s="911">
        <v>466</v>
      </c>
    </row>
    <row r="69" spans="1:11" ht="12.75" customHeight="1" x14ac:dyDescent="0.2">
      <c r="A69" s="3" t="s">
        <v>744</v>
      </c>
      <c r="B69" s="1763">
        <v>4011.7726470949997</v>
      </c>
      <c r="C69" s="1203">
        <f t="shared" ref="C69:C90" si="1">SUM(D69:J69)</f>
        <v>21748.5033523559</v>
      </c>
      <c r="D69" s="1456">
        <v>11325.626100000001</v>
      </c>
      <c r="E69" s="1980">
        <v>0</v>
      </c>
      <c r="F69" s="1041">
        <v>1032.1217099999997</v>
      </c>
      <c r="G69" s="1041">
        <v>0</v>
      </c>
      <c r="H69" s="1865">
        <v>0</v>
      </c>
      <c r="I69" s="1041">
        <v>472.05599999999998</v>
      </c>
      <c r="J69" s="1812">
        <v>8918.6995423558983</v>
      </c>
      <c r="K69" s="911">
        <v>983</v>
      </c>
    </row>
    <row r="70" spans="1:11" ht="12.75" customHeight="1" x14ac:dyDescent="0.2">
      <c r="A70" s="3" t="s">
        <v>994</v>
      </c>
      <c r="B70" s="1763">
        <v>652.73968953569999</v>
      </c>
      <c r="C70" s="1203">
        <f t="shared" si="1"/>
        <v>5775.3974323012808</v>
      </c>
      <c r="D70" s="1456">
        <v>2337.999119999999</v>
      </c>
      <c r="E70" s="1980">
        <v>0</v>
      </c>
      <c r="F70" s="1041">
        <v>177.04245999999989</v>
      </c>
      <c r="G70" s="1041">
        <v>0</v>
      </c>
      <c r="H70" s="1865">
        <v>0</v>
      </c>
      <c r="I70" s="1041">
        <v>58.411999999999999</v>
      </c>
      <c r="J70" s="1812">
        <v>3201.9438523012818</v>
      </c>
      <c r="K70" s="911">
        <v>296</v>
      </c>
    </row>
    <row r="71" spans="1:11" ht="12.75" customHeight="1" x14ac:dyDescent="0.2">
      <c r="A71" s="3" t="s">
        <v>995</v>
      </c>
      <c r="B71" s="1763">
        <v>1116.0830925657001</v>
      </c>
      <c r="C71" s="1203">
        <f t="shared" si="1"/>
        <v>6878.3368058227388</v>
      </c>
      <c r="D71" s="1456">
        <v>3368.2715399999993</v>
      </c>
      <c r="E71" s="1980">
        <v>0</v>
      </c>
      <c r="F71" s="1041">
        <v>138.48592999999997</v>
      </c>
      <c r="G71" s="1041">
        <v>0</v>
      </c>
      <c r="H71" s="1865">
        <v>0</v>
      </c>
      <c r="I71" s="1041">
        <v>134.702</v>
      </c>
      <c r="J71" s="1812">
        <v>3236.8773358227395</v>
      </c>
      <c r="K71" s="911">
        <v>386</v>
      </c>
    </row>
    <row r="72" spans="1:11" ht="12.75" customHeight="1" x14ac:dyDescent="0.2">
      <c r="A72" s="3" t="s">
        <v>1577</v>
      </c>
      <c r="B72" s="1763">
        <v>15704.401648589999</v>
      </c>
      <c r="C72" s="1203">
        <f t="shared" si="1"/>
        <v>111131.9288322714</v>
      </c>
      <c r="D72" s="1456">
        <v>62185.872839999982</v>
      </c>
      <c r="E72" s="1980">
        <v>0</v>
      </c>
      <c r="F72" s="1041">
        <v>7226.9268000000029</v>
      </c>
      <c r="G72" s="1041">
        <v>0</v>
      </c>
      <c r="H72" s="1865">
        <v>0</v>
      </c>
      <c r="I72" s="1041">
        <v>1186.7380000000001</v>
      </c>
      <c r="J72" s="1812">
        <v>40532.391192271425</v>
      </c>
      <c r="K72" s="911">
        <v>5689</v>
      </c>
    </row>
    <row r="73" spans="1:11" ht="12.75" customHeight="1" x14ac:dyDescent="0.2">
      <c r="A73" s="3" t="s">
        <v>173</v>
      </c>
      <c r="B73" s="1763">
        <v>6648.7207475448995</v>
      </c>
      <c r="C73" s="1203">
        <f t="shared" si="1"/>
        <v>52123.307452268695</v>
      </c>
      <c r="D73" s="1456">
        <v>24378.28356</v>
      </c>
      <c r="E73" s="1980">
        <v>0</v>
      </c>
      <c r="F73" s="1041">
        <v>3246.1302200000005</v>
      </c>
      <c r="G73" s="1041">
        <v>0</v>
      </c>
      <c r="H73" s="1865">
        <v>0</v>
      </c>
      <c r="I73" s="1041">
        <v>773.27700000000004</v>
      </c>
      <c r="J73" s="1812">
        <v>23725.616672268701</v>
      </c>
      <c r="K73" s="911">
        <v>2243</v>
      </c>
    </row>
    <row r="74" spans="1:11" ht="12.75" customHeight="1" x14ac:dyDescent="0.2">
      <c r="A74" s="3" t="s">
        <v>996</v>
      </c>
      <c r="B74" s="1763">
        <v>5853.9376038640003</v>
      </c>
      <c r="C74" s="1203">
        <f t="shared" si="1"/>
        <v>57070.991870077458</v>
      </c>
      <c r="D74" s="1456">
        <v>28496.733479999995</v>
      </c>
      <c r="E74" s="1980">
        <v>0</v>
      </c>
      <c r="F74" s="1041">
        <v>2634.9720199999988</v>
      </c>
      <c r="G74" s="1041">
        <v>0</v>
      </c>
      <c r="H74" s="1865">
        <v>0</v>
      </c>
      <c r="I74" s="1041">
        <v>544.20000000000005</v>
      </c>
      <c r="J74" s="1812">
        <v>25395.086370077464</v>
      </c>
      <c r="K74" s="911">
        <v>2658</v>
      </c>
    </row>
    <row r="75" spans="1:11" ht="12.75" customHeight="1" x14ac:dyDescent="0.2">
      <c r="A75" s="3" t="s">
        <v>997</v>
      </c>
      <c r="B75" s="1763">
        <v>867.79731855760008</v>
      </c>
      <c r="C75" s="1203">
        <f t="shared" si="1"/>
        <v>7677.3752387901986</v>
      </c>
      <c r="D75" s="1456">
        <v>3613.2092400000001</v>
      </c>
      <c r="E75" s="1980">
        <v>0</v>
      </c>
      <c r="F75" s="1041">
        <v>121.81744999999998</v>
      </c>
      <c r="G75" s="1041">
        <v>0</v>
      </c>
      <c r="H75" s="1865">
        <v>0</v>
      </c>
      <c r="I75" s="1041">
        <v>31.67</v>
      </c>
      <c r="J75" s="1812">
        <v>3910.6785487901984</v>
      </c>
      <c r="K75" s="911">
        <v>366</v>
      </c>
    </row>
    <row r="76" spans="1:11" ht="12.75" customHeight="1" x14ac:dyDescent="0.2">
      <c r="A76" s="3" t="s">
        <v>998</v>
      </c>
      <c r="B76" s="1763">
        <v>10020.643812296001</v>
      </c>
      <c r="C76" s="1203">
        <f t="shared" si="1"/>
        <v>160895.29309016996</v>
      </c>
      <c r="D76" s="1456">
        <v>52803.382440000016</v>
      </c>
      <c r="E76" s="1980">
        <v>3784.0265199999999</v>
      </c>
      <c r="F76" s="1041">
        <v>3388.2245500000004</v>
      </c>
      <c r="G76" s="1041">
        <v>0</v>
      </c>
      <c r="H76" s="1865">
        <v>1175.8819200000003</v>
      </c>
      <c r="I76" s="1041">
        <v>1016.971</v>
      </c>
      <c r="J76" s="1812">
        <v>98726.806660169939</v>
      </c>
      <c r="K76" s="911">
        <v>5956</v>
      </c>
    </row>
    <row r="77" spans="1:11" ht="12.75" customHeight="1" x14ac:dyDescent="0.2">
      <c r="A77" s="3" t="s">
        <v>999</v>
      </c>
      <c r="B77" s="1763">
        <v>2410.5600138151999</v>
      </c>
      <c r="C77" s="1203">
        <f t="shared" si="1"/>
        <v>14263.275702432638</v>
      </c>
      <c r="D77" s="1456">
        <v>7403.4568199999976</v>
      </c>
      <c r="E77" s="1980">
        <v>0</v>
      </c>
      <c r="F77" s="1041">
        <v>637.11540000000002</v>
      </c>
      <c r="G77" s="1041">
        <v>0</v>
      </c>
      <c r="H77" s="1865">
        <v>0</v>
      </c>
      <c r="I77" s="1041">
        <v>146.03700000000001</v>
      </c>
      <c r="J77" s="1812">
        <v>6076.6664824326408</v>
      </c>
      <c r="K77" s="911">
        <v>702</v>
      </c>
    </row>
    <row r="78" spans="1:11" ht="12.75" customHeight="1" x14ac:dyDescent="0.2">
      <c r="A78" s="3" t="s">
        <v>754</v>
      </c>
      <c r="B78" s="1763">
        <v>530.30955881010004</v>
      </c>
      <c r="C78" s="1203">
        <f t="shared" si="1"/>
        <v>2897.9638104467394</v>
      </c>
      <c r="D78" s="1456">
        <v>1685.5755000000006</v>
      </c>
      <c r="E78" s="1980">
        <v>0</v>
      </c>
      <c r="F78" s="1041">
        <v>91.903620000000018</v>
      </c>
      <c r="G78" s="1041">
        <v>0</v>
      </c>
      <c r="H78" s="1865">
        <v>0</v>
      </c>
      <c r="I78" s="1041">
        <v>49.576999999999998</v>
      </c>
      <c r="J78" s="1812">
        <v>1070.9076904467386</v>
      </c>
      <c r="K78" s="911">
        <v>207</v>
      </c>
    </row>
    <row r="79" spans="1:11" ht="12.75" customHeight="1" x14ac:dyDescent="0.2">
      <c r="A79" s="3" t="s">
        <v>1000</v>
      </c>
      <c r="B79" s="1763">
        <v>654.26333672830003</v>
      </c>
      <c r="C79" s="1203">
        <f t="shared" si="1"/>
        <v>5419.2838868984618</v>
      </c>
      <c r="D79" s="1456">
        <v>2783.4147600000006</v>
      </c>
      <c r="E79" s="1980">
        <v>0</v>
      </c>
      <c r="F79" s="1041">
        <v>165.55474999999996</v>
      </c>
      <c r="G79" s="1041">
        <v>0</v>
      </c>
      <c r="H79" s="1865">
        <v>0</v>
      </c>
      <c r="I79" s="1041">
        <v>52.463000000000001</v>
      </c>
      <c r="J79" s="1812">
        <v>2417.8513768984612</v>
      </c>
      <c r="K79" s="911">
        <v>316</v>
      </c>
    </row>
    <row r="80" spans="1:11" ht="12.75" customHeight="1" x14ac:dyDescent="0.2">
      <c r="A80" s="3" t="s">
        <v>812</v>
      </c>
      <c r="B80" s="1763">
        <v>1878.2995962049001</v>
      </c>
      <c r="C80" s="1203">
        <f t="shared" si="1"/>
        <v>19532.322429124866</v>
      </c>
      <c r="D80" s="1456">
        <v>7054.7137200000006</v>
      </c>
      <c r="E80" s="1980">
        <v>0</v>
      </c>
      <c r="F80" s="1041">
        <v>141.39301999999998</v>
      </c>
      <c r="G80" s="1041">
        <v>0</v>
      </c>
      <c r="H80" s="1865">
        <v>0</v>
      </c>
      <c r="I80" s="1041">
        <v>85.180999999999997</v>
      </c>
      <c r="J80" s="1812">
        <v>12251.034689124865</v>
      </c>
      <c r="K80" s="911">
        <v>1082</v>
      </c>
    </row>
    <row r="81" spans="1:13" ht="12.75" customHeight="1" x14ac:dyDescent="0.2">
      <c r="A81" s="3" t="s">
        <v>1001</v>
      </c>
      <c r="B81" s="1763">
        <v>309.08119148559996</v>
      </c>
      <c r="C81" s="1203">
        <f t="shared" si="1"/>
        <v>2788.9747871900554</v>
      </c>
      <c r="D81" s="1456">
        <v>1483.9123200000001</v>
      </c>
      <c r="E81" s="1980">
        <v>0</v>
      </c>
      <c r="F81" s="1041">
        <v>23.176209999999998</v>
      </c>
      <c r="G81" s="1041">
        <v>0</v>
      </c>
      <c r="H81" s="1865">
        <v>0</v>
      </c>
      <c r="I81" s="1041">
        <v>2.77</v>
      </c>
      <c r="J81" s="1812">
        <v>1279.1162571900552</v>
      </c>
      <c r="K81" s="911">
        <v>132</v>
      </c>
    </row>
    <row r="82" spans="1:13" ht="12.75" customHeight="1" x14ac:dyDescent="0.2">
      <c r="A82" s="3" t="s">
        <v>1002</v>
      </c>
      <c r="B82" s="1763">
        <v>1764.6150028007</v>
      </c>
      <c r="C82" s="1203">
        <f t="shared" si="1"/>
        <v>14844.599162663802</v>
      </c>
      <c r="D82" s="1456">
        <v>7377.0735000000013</v>
      </c>
      <c r="E82" s="1980">
        <v>0</v>
      </c>
      <c r="F82" s="1041">
        <v>472.9642399999999</v>
      </c>
      <c r="G82" s="1041">
        <v>0</v>
      </c>
      <c r="H82" s="1865">
        <v>0</v>
      </c>
      <c r="I82" s="1041">
        <v>144.352</v>
      </c>
      <c r="J82" s="1812">
        <v>6850.209422663801</v>
      </c>
      <c r="K82" s="911">
        <v>693</v>
      </c>
    </row>
    <row r="83" spans="1:13" ht="12.75" customHeight="1" x14ac:dyDescent="0.2">
      <c r="A83" s="3" t="s">
        <v>1003</v>
      </c>
      <c r="B83" s="1763">
        <v>1189.5542431934998</v>
      </c>
      <c r="C83" s="1203">
        <f t="shared" si="1"/>
        <v>16047.449871228415</v>
      </c>
      <c r="D83" s="1456">
        <v>9256.0542600000008</v>
      </c>
      <c r="E83" s="1980">
        <v>0</v>
      </c>
      <c r="F83" s="1041">
        <v>414.93883999999991</v>
      </c>
      <c r="G83" s="1041">
        <v>0</v>
      </c>
      <c r="H83" s="1865">
        <v>0</v>
      </c>
      <c r="I83" s="1041">
        <v>163.47499999999999</v>
      </c>
      <c r="J83" s="1812">
        <v>6212.9817712284121</v>
      </c>
      <c r="K83" s="911">
        <v>579</v>
      </c>
    </row>
    <row r="84" spans="1:13" ht="12.75" customHeight="1" x14ac:dyDescent="0.2">
      <c r="A84" s="3" t="s">
        <v>1004</v>
      </c>
      <c r="B84" s="1763">
        <v>1250.974802666</v>
      </c>
      <c r="C84" s="1203">
        <f t="shared" si="1"/>
        <v>8892.6391823299382</v>
      </c>
      <c r="D84" s="1456">
        <v>4301.1196800000007</v>
      </c>
      <c r="E84" s="1980">
        <v>0</v>
      </c>
      <c r="F84" s="1041">
        <v>322.57931999999994</v>
      </c>
      <c r="G84" s="1041">
        <v>0</v>
      </c>
      <c r="H84" s="1865">
        <v>0</v>
      </c>
      <c r="I84" s="1041">
        <v>157.38300000000001</v>
      </c>
      <c r="J84" s="1812">
        <v>4111.5571823299379</v>
      </c>
      <c r="K84" s="911">
        <v>463</v>
      </c>
    </row>
    <row r="85" spans="1:13" ht="12.75" customHeight="1" x14ac:dyDescent="0.2">
      <c r="A85" s="3" t="s">
        <v>2073</v>
      </c>
      <c r="B85" s="1763">
        <v>14188.317883631</v>
      </c>
      <c r="C85" s="1203">
        <f t="shared" si="1"/>
        <v>97273.9669517476</v>
      </c>
      <c r="D85" s="1456">
        <v>46638.052619999995</v>
      </c>
      <c r="E85" s="1980">
        <v>0</v>
      </c>
      <c r="F85" s="1041">
        <v>7490.3981999999978</v>
      </c>
      <c r="G85" s="1041">
        <v>0</v>
      </c>
      <c r="H85" s="1865">
        <v>0</v>
      </c>
      <c r="I85" s="1041">
        <v>1926.9829999999999</v>
      </c>
      <c r="J85" s="1812">
        <v>41218.533131747608</v>
      </c>
      <c r="K85" s="911">
        <v>3652</v>
      </c>
    </row>
    <row r="86" spans="1:13" ht="12.75" customHeight="1" x14ac:dyDescent="0.2">
      <c r="A86" s="3" t="s">
        <v>1005</v>
      </c>
      <c r="B86" s="1763">
        <v>762.15975574690003</v>
      </c>
      <c r="C86" s="1203">
        <f t="shared" si="1"/>
        <v>6703.231979838085</v>
      </c>
      <c r="D86" s="1456">
        <v>3011.6989200000003</v>
      </c>
      <c r="E86" s="1980">
        <v>0</v>
      </c>
      <c r="F86" s="1041">
        <v>188.74162999999999</v>
      </c>
      <c r="G86" s="1041">
        <v>0</v>
      </c>
      <c r="H86" s="1865">
        <v>0</v>
      </c>
      <c r="I86" s="1041">
        <v>241.25399999999999</v>
      </c>
      <c r="J86" s="1812">
        <v>3261.5374298380843</v>
      </c>
      <c r="K86" s="911">
        <v>338</v>
      </c>
    </row>
    <row r="87" spans="1:13" ht="12.75" customHeight="1" x14ac:dyDescent="0.2">
      <c r="A87" s="3" t="s">
        <v>1006</v>
      </c>
      <c r="B87" s="1763">
        <v>448.55838303460001</v>
      </c>
      <c r="C87" s="1203">
        <f t="shared" si="1"/>
        <v>5071.5196428551626</v>
      </c>
      <c r="D87" s="1456">
        <v>1459.4129399999999</v>
      </c>
      <c r="E87" s="1980">
        <v>0</v>
      </c>
      <c r="F87" s="1041">
        <v>72.586070000000007</v>
      </c>
      <c r="G87" s="1041">
        <v>0</v>
      </c>
      <c r="H87" s="1865">
        <v>0</v>
      </c>
      <c r="I87" s="1041">
        <v>62.484999999999999</v>
      </c>
      <c r="J87" s="1812">
        <v>3477.0356328551629</v>
      </c>
      <c r="K87" s="911">
        <v>201</v>
      </c>
    </row>
    <row r="88" spans="1:13" ht="12.75" customHeight="1" x14ac:dyDescent="0.2">
      <c r="A88" s="3" t="s">
        <v>1007</v>
      </c>
      <c r="B88" s="1763">
        <v>2805.6132768948</v>
      </c>
      <c r="C88" s="1203">
        <f t="shared" si="1"/>
        <v>18477.445742623808</v>
      </c>
      <c r="D88" s="1456">
        <v>8784.3634200000033</v>
      </c>
      <c r="E88" s="1980">
        <v>0</v>
      </c>
      <c r="F88" s="1041">
        <v>1301.65949</v>
      </c>
      <c r="G88" s="1041">
        <v>0</v>
      </c>
      <c r="H88" s="1865">
        <v>0</v>
      </c>
      <c r="I88" s="1041">
        <v>82.522999999999996</v>
      </c>
      <c r="J88" s="1812">
        <v>8308.8998326238034</v>
      </c>
      <c r="K88" s="911">
        <v>1012</v>
      </c>
    </row>
    <row r="89" spans="1:13" ht="12.75" customHeight="1" x14ac:dyDescent="0.2">
      <c r="A89" s="3" t="s">
        <v>694</v>
      </c>
      <c r="B89" s="1763">
        <v>7793.2982648140005</v>
      </c>
      <c r="C89" s="1203">
        <f t="shared" si="1"/>
        <v>58865.58637570055</v>
      </c>
      <c r="D89" s="1456">
        <v>26068.728540000004</v>
      </c>
      <c r="E89" s="1980">
        <v>0</v>
      </c>
      <c r="F89" s="1041">
        <v>2291.85295</v>
      </c>
      <c r="G89" s="1041">
        <v>0</v>
      </c>
      <c r="H89" s="1865">
        <v>0</v>
      </c>
      <c r="I89" s="1041">
        <v>401.32499999999999</v>
      </c>
      <c r="J89" s="1812">
        <v>30103.679885700545</v>
      </c>
      <c r="K89" s="911">
        <v>2750</v>
      </c>
    </row>
    <row r="90" spans="1:13" ht="12.75" customHeight="1" x14ac:dyDescent="0.2">
      <c r="A90" s="3" t="s">
        <v>1008</v>
      </c>
      <c r="B90" s="1763">
        <v>734.88084339030002</v>
      </c>
      <c r="C90" s="1203">
        <f t="shared" si="1"/>
        <v>7737.1096909758817</v>
      </c>
      <c r="D90" s="1456">
        <v>3268.4339399999999</v>
      </c>
      <c r="E90" s="1980">
        <v>0</v>
      </c>
      <c r="F90" s="1041">
        <v>145.43791999999996</v>
      </c>
      <c r="G90" s="1041">
        <v>0</v>
      </c>
      <c r="H90" s="1865">
        <v>0</v>
      </c>
      <c r="I90" s="1041">
        <v>122.276</v>
      </c>
      <c r="J90" s="1812">
        <v>4200.9618309758825</v>
      </c>
      <c r="K90" s="911">
        <v>355</v>
      </c>
    </row>
    <row r="91" spans="1:13" ht="12.75" customHeight="1" x14ac:dyDescent="0.2">
      <c r="A91" s="425"/>
      <c r="B91" s="426"/>
      <c r="C91" s="1026"/>
      <c r="D91" s="1026"/>
      <c r="E91" s="1026"/>
      <c r="F91" s="1026"/>
      <c r="G91" s="1026"/>
      <c r="H91" s="1026"/>
      <c r="I91" s="1026"/>
      <c r="J91" s="1027"/>
      <c r="K91" s="741"/>
    </row>
    <row r="92" spans="1:13" ht="12.75" customHeight="1" x14ac:dyDescent="0.2">
      <c r="A92" s="427" t="s">
        <v>2064</v>
      </c>
      <c r="B92" s="428">
        <f>SUM(B4:B90)</f>
        <v>327628.96632230032</v>
      </c>
      <c r="C92" s="1042">
        <f t="shared" ref="C92:K92" si="2">SUM(C4:C90)</f>
        <v>2766903.5227435767</v>
      </c>
      <c r="D92" s="1042">
        <f t="shared" si="2"/>
        <v>1193129.7153</v>
      </c>
      <c r="E92" s="1042">
        <f t="shared" si="2"/>
        <v>3909.1058499999999</v>
      </c>
      <c r="F92" s="1042">
        <f t="shared" si="2"/>
        <v>125375.48663000004</v>
      </c>
      <c r="G92" s="1042">
        <f t="shared" si="2"/>
        <v>0</v>
      </c>
      <c r="H92" s="1042">
        <f t="shared" si="2"/>
        <v>92926.268009999985</v>
      </c>
      <c r="I92" s="1042">
        <f t="shared" si="2"/>
        <v>35328.431999999993</v>
      </c>
      <c r="J92" s="1044">
        <f t="shared" si="2"/>
        <v>1316234.5149535765</v>
      </c>
      <c r="K92" s="742">
        <f t="shared" si="2"/>
        <v>118775</v>
      </c>
    </row>
    <row r="93" spans="1:13" ht="12.75" customHeight="1" thickBot="1" x14ac:dyDescent="0.25">
      <c r="A93" s="425"/>
      <c r="B93" s="429"/>
      <c r="C93" s="82"/>
      <c r="D93" s="1045"/>
      <c r="E93" s="1045"/>
      <c r="F93" s="1045"/>
      <c r="G93" s="1045"/>
      <c r="H93" s="1045"/>
      <c r="I93" s="1045"/>
      <c r="J93" s="1046"/>
      <c r="K93" s="743"/>
    </row>
    <row r="94" spans="1:13" ht="12.75" customHeight="1" x14ac:dyDescent="0.2">
      <c r="A94" s="158" t="s">
        <v>284</v>
      </c>
      <c r="B94" s="1733">
        <v>43095.746753834334</v>
      </c>
      <c r="C94" s="1203">
        <f>SUM(D94:J94)</f>
        <v>284382.39965949126</v>
      </c>
      <c r="D94" s="1457">
        <v>140622.78641816834</v>
      </c>
      <c r="E94" s="1781">
        <v>0</v>
      </c>
      <c r="F94" s="1024">
        <v>14875.284794517547</v>
      </c>
      <c r="G94" s="1024">
        <v>0</v>
      </c>
      <c r="H94" s="1781">
        <v>0</v>
      </c>
      <c r="I94" s="1034">
        <v>4595.4624053853167</v>
      </c>
      <c r="J94" s="1811">
        <v>124288.86604142006</v>
      </c>
      <c r="K94" s="858">
        <v>14771</v>
      </c>
    </row>
    <row r="95" spans="1:13" ht="12.75" customHeight="1" x14ac:dyDescent="0.2">
      <c r="A95" s="107" t="s">
        <v>285</v>
      </c>
      <c r="B95" s="1733">
        <v>41430.898621525499</v>
      </c>
      <c r="C95" s="1203">
        <f t="shared" ref="C95:C101" si="3">SUM(D95:J95)</f>
        <v>313890.47943982785</v>
      </c>
      <c r="D95" s="1456">
        <v>142190.84896365023</v>
      </c>
      <c r="E95" s="1888">
        <v>0</v>
      </c>
      <c r="F95" s="1023">
        <v>19159.600854995715</v>
      </c>
      <c r="G95" s="1023">
        <v>0</v>
      </c>
      <c r="H95" s="1847">
        <v>0</v>
      </c>
      <c r="I95" s="1022">
        <v>4569.3688250613595</v>
      </c>
      <c r="J95" s="1812">
        <v>147970.66079612053</v>
      </c>
      <c r="K95" s="858">
        <v>12388</v>
      </c>
      <c r="M95" s="16"/>
    </row>
    <row r="96" spans="1:13" ht="12.75" customHeight="1" x14ac:dyDescent="0.2">
      <c r="A96" s="107" t="s">
        <v>286</v>
      </c>
      <c r="B96" s="1733">
        <v>35055.565353996819</v>
      </c>
      <c r="C96" s="1203">
        <f t="shared" si="3"/>
        <v>230710.68117162486</v>
      </c>
      <c r="D96" s="1456">
        <v>101440.45178730218</v>
      </c>
      <c r="E96" s="1888">
        <v>83.585499999999996</v>
      </c>
      <c r="F96" s="1023">
        <v>16621.072430297922</v>
      </c>
      <c r="G96" s="1023">
        <v>0</v>
      </c>
      <c r="H96" s="1847">
        <v>0</v>
      </c>
      <c r="I96" s="1022">
        <v>5150.7697648119592</v>
      </c>
      <c r="J96" s="1812">
        <v>107414.80168921281</v>
      </c>
      <c r="K96" s="858">
        <v>9771</v>
      </c>
      <c r="M96" s="16"/>
    </row>
    <row r="97" spans="1:13" ht="12.75" customHeight="1" x14ac:dyDescent="0.2">
      <c r="A97" s="107" t="s">
        <v>287</v>
      </c>
      <c r="B97" s="1733">
        <v>32819.409229603494</v>
      </c>
      <c r="C97" s="1203">
        <f t="shared" si="3"/>
        <v>238508.34515716863</v>
      </c>
      <c r="D97" s="1456">
        <v>98972.806965717406</v>
      </c>
      <c r="E97" s="1888">
        <v>0</v>
      </c>
      <c r="F97" s="1023">
        <v>17625.57958734364</v>
      </c>
      <c r="G97" s="1023">
        <v>0</v>
      </c>
      <c r="H97" s="1847">
        <v>0</v>
      </c>
      <c r="I97" s="1022">
        <v>4596.0954944636278</v>
      </c>
      <c r="J97" s="1812">
        <v>117313.86310964395</v>
      </c>
      <c r="K97" s="858">
        <v>8966</v>
      </c>
    </row>
    <row r="98" spans="1:13" ht="12.75" customHeight="1" x14ac:dyDescent="0.2">
      <c r="A98" s="107" t="s">
        <v>288</v>
      </c>
      <c r="B98" s="1733">
        <v>28746.709452783216</v>
      </c>
      <c r="C98" s="1203">
        <f t="shared" si="3"/>
        <v>345397.13474830193</v>
      </c>
      <c r="D98" s="1456">
        <v>83658.723697872629</v>
      </c>
      <c r="E98" s="1888">
        <v>41.493830000000003</v>
      </c>
      <c r="F98" s="1023">
        <v>14065.624969985931</v>
      </c>
      <c r="G98" s="1023">
        <v>0</v>
      </c>
      <c r="H98" s="1847">
        <v>91750.386089999985</v>
      </c>
      <c r="I98" s="1022">
        <v>4365.8061454581175</v>
      </c>
      <c r="J98" s="1812">
        <v>151515.10001498528</v>
      </c>
      <c r="K98" s="858">
        <v>9040</v>
      </c>
      <c r="M98" s="16"/>
    </row>
    <row r="99" spans="1:13" ht="12.75" customHeight="1" x14ac:dyDescent="0.2">
      <c r="A99" s="107" t="s">
        <v>289</v>
      </c>
      <c r="B99" s="1733">
        <v>43439.430578005733</v>
      </c>
      <c r="C99" s="1203">
        <f t="shared" si="3"/>
        <v>422275.51058920356</v>
      </c>
      <c r="D99" s="1456">
        <v>167662.72808673387</v>
      </c>
      <c r="E99" s="1888">
        <v>3713.5013899999994</v>
      </c>
      <c r="F99" s="1023">
        <v>15541.281034642692</v>
      </c>
      <c r="G99" s="1023">
        <v>0</v>
      </c>
      <c r="H99" s="1847">
        <v>1175.8819200000003</v>
      </c>
      <c r="I99" s="1022">
        <v>3482.9740680714776</v>
      </c>
      <c r="J99" s="1812">
        <v>230699.14408975554</v>
      </c>
      <c r="K99" s="858">
        <v>17791</v>
      </c>
      <c r="M99" s="16"/>
    </row>
    <row r="100" spans="1:13" ht="12.75" customHeight="1" x14ac:dyDescent="0.2">
      <c r="A100" s="107" t="s">
        <v>290</v>
      </c>
      <c r="B100" s="1733">
        <v>47135.403699893068</v>
      </c>
      <c r="C100" s="1203">
        <f t="shared" si="3"/>
        <v>422547.09980042302</v>
      </c>
      <c r="D100" s="1456">
        <v>193519.89314311987</v>
      </c>
      <c r="E100" s="1888">
        <v>43.008989999999997</v>
      </c>
      <c r="F100" s="1023">
        <v>10412.207648463162</v>
      </c>
      <c r="G100" s="1023">
        <v>0</v>
      </c>
      <c r="H100" s="1047">
        <v>0</v>
      </c>
      <c r="I100" s="1022">
        <v>4066.1969980787899</v>
      </c>
      <c r="J100" s="1812">
        <v>214505.79302076119</v>
      </c>
      <c r="K100" s="858">
        <v>21913</v>
      </c>
      <c r="M100" s="16"/>
    </row>
    <row r="101" spans="1:13" ht="12.75" customHeight="1" x14ac:dyDescent="0.2">
      <c r="A101" s="107" t="s">
        <v>291</v>
      </c>
      <c r="B101" s="1733">
        <v>55905.80263227535</v>
      </c>
      <c r="C101" s="1203">
        <f t="shared" si="3"/>
        <v>509191.8721775352</v>
      </c>
      <c r="D101" s="1456">
        <v>265061.47623743536</v>
      </c>
      <c r="E101" s="1888">
        <v>27.51614</v>
      </c>
      <c r="F101" s="1023">
        <v>17074.835309753402</v>
      </c>
      <c r="G101" s="1023">
        <v>0</v>
      </c>
      <c r="H101" s="1047">
        <v>0</v>
      </c>
      <c r="I101" s="1022">
        <v>4501.7582986693515</v>
      </c>
      <c r="J101" s="1812">
        <v>222526.28619167706</v>
      </c>
      <c r="K101" s="858">
        <v>24135</v>
      </c>
      <c r="M101" s="1768"/>
    </row>
    <row r="102" spans="1:13" ht="12.75" customHeight="1" x14ac:dyDescent="0.2">
      <c r="A102" s="425"/>
      <c r="B102" s="426"/>
      <c r="C102" s="1026"/>
      <c r="D102" s="1026"/>
      <c r="E102" s="1026"/>
      <c r="F102" s="1026"/>
      <c r="G102" s="1026"/>
      <c r="H102" s="1026"/>
      <c r="I102" s="1026"/>
      <c r="J102" s="1653"/>
      <c r="K102" s="944"/>
      <c r="M102" s="1768"/>
    </row>
    <row r="103" spans="1:13" ht="12.75" customHeight="1" x14ac:dyDescent="0.2">
      <c r="A103" s="427" t="s">
        <v>2064</v>
      </c>
      <c r="B103" s="428">
        <f>SUM(B94:B101)</f>
        <v>327628.96632191754</v>
      </c>
      <c r="C103" s="1042">
        <f t="shared" ref="C103:K103" si="4">SUM(C94:C101)</f>
        <v>2766903.5227435762</v>
      </c>
      <c r="D103" s="1042">
        <f t="shared" si="4"/>
        <v>1193129.7152999998</v>
      </c>
      <c r="E103" s="1042">
        <f t="shared" si="4"/>
        <v>3909.1058499999995</v>
      </c>
      <c r="F103" s="1042">
        <f t="shared" si="4"/>
        <v>125375.48663000003</v>
      </c>
      <c r="G103" s="1042">
        <f t="shared" si="4"/>
        <v>0</v>
      </c>
      <c r="H103" s="1042">
        <f t="shared" si="4"/>
        <v>92926.268009999985</v>
      </c>
      <c r="I103" s="1043">
        <f t="shared" si="4"/>
        <v>35328.432000000001</v>
      </c>
      <c r="J103" s="1044">
        <f t="shared" si="4"/>
        <v>1316234.5149535763</v>
      </c>
      <c r="K103" s="742">
        <f t="shared" si="4"/>
        <v>118775</v>
      </c>
      <c r="M103" s="16"/>
    </row>
    <row r="104" spans="1:13" ht="12.75" customHeight="1" thickBot="1" x14ac:dyDescent="0.25">
      <c r="A104" s="430"/>
      <c r="B104" s="431"/>
      <c r="C104" s="432"/>
      <c r="D104" s="432"/>
      <c r="E104" s="432"/>
      <c r="F104" s="432"/>
      <c r="G104" s="432"/>
      <c r="H104" s="432"/>
      <c r="I104" s="432"/>
      <c r="J104" s="624"/>
      <c r="K104" s="744"/>
      <c r="M104" s="16"/>
    </row>
    <row r="105" spans="1:13" x14ac:dyDescent="0.2">
      <c r="A105" s="666"/>
      <c r="B105" s="667"/>
      <c r="C105" s="668"/>
      <c r="D105" s="668"/>
      <c r="E105" s="668"/>
      <c r="F105" s="668"/>
      <c r="G105" s="668"/>
      <c r="H105" s="668"/>
      <c r="I105" s="668"/>
      <c r="J105" s="668"/>
      <c r="K105" s="829"/>
      <c r="M105" s="16"/>
    </row>
    <row r="106" spans="1:13" x14ac:dyDescent="0.2">
      <c r="A106" s="670" t="s">
        <v>2063</v>
      </c>
      <c r="B106" s="609"/>
      <c r="C106" s="272"/>
      <c r="D106" s="272"/>
      <c r="E106" s="272"/>
      <c r="F106" s="272"/>
      <c r="G106" s="272"/>
      <c r="H106" s="272"/>
      <c r="I106" s="272"/>
      <c r="J106" s="272"/>
      <c r="K106" s="677"/>
      <c r="M106" s="16"/>
    </row>
    <row r="107" spans="1:13" ht="12" customHeight="1" x14ac:dyDescent="0.2">
      <c r="A107" s="2036" t="s">
        <v>2143</v>
      </c>
      <c r="B107" s="2034"/>
      <c r="C107" s="2034"/>
      <c r="D107" s="2034"/>
      <c r="E107" s="2034"/>
      <c r="F107" s="2034"/>
      <c r="G107" s="2034"/>
      <c r="H107" s="2034"/>
      <c r="I107" s="2035"/>
      <c r="J107" s="2036"/>
      <c r="K107" s="2035"/>
      <c r="M107" s="16"/>
    </row>
    <row r="108" spans="1:13" ht="36" customHeight="1" x14ac:dyDescent="0.2">
      <c r="A108" s="2033" t="s">
        <v>2084</v>
      </c>
      <c r="B108" s="2034"/>
      <c r="C108" s="2034"/>
      <c r="D108" s="2034"/>
      <c r="E108" s="2034"/>
      <c r="F108" s="2034"/>
      <c r="G108" s="2034"/>
      <c r="H108" s="2034"/>
      <c r="I108" s="2034"/>
      <c r="J108" s="2034"/>
      <c r="K108" s="2035"/>
      <c r="M108" s="16"/>
    </row>
    <row r="109" spans="1:13" ht="12" customHeight="1" x14ac:dyDescent="0.2">
      <c r="A109" s="2036" t="s">
        <v>1247</v>
      </c>
      <c r="B109" s="2034"/>
      <c r="C109" s="2034"/>
      <c r="D109" s="2034"/>
      <c r="E109" s="2034"/>
      <c r="F109" s="2034"/>
      <c r="G109" s="2034"/>
      <c r="H109" s="2034"/>
      <c r="I109" s="2034"/>
      <c r="J109" s="2034"/>
      <c r="K109" s="2035"/>
      <c r="M109" s="16"/>
    </row>
    <row r="110" spans="1:13" ht="36" customHeight="1" x14ac:dyDescent="0.2">
      <c r="A110" s="2033" t="s">
        <v>2109</v>
      </c>
      <c r="B110" s="2034"/>
      <c r="C110" s="2034"/>
      <c r="D110" s="2034"/>
      <c r="E110" s="2034"/>
      <c r="F110" s="2034"/>
      <c r="G110" s="2034"/>
      <c r="H110" s="2034"/>
      <c r="I110" s="2035"/>
      <c r="J110" s="2036"/>
      <c r="K110" s="2035"/>
      <c r="M110" s="16"/>
    </row>
    <row r="111" spans="1:13" ht="12" customHeight="1" x14ac:dyDescent="0.2">
      <c r="A111" s="2036" t="s">
        <v>2079</v>
      </c>
      <c r="B111" s="2034"/>
      <c r="C111" s="2034"/>
      <c r="D111" s="2034"/>
      <c r="E111" s="2034"/>
      <c r="F111" s="2034"/>
      <c r="G111" s="2034"/>
      <c r="H111" s="2034"/>
      <c r="I111" s="2034"/>
      <c r="J111" s="2034"/>
      <c r="K111" s="2035"/>
      <c r="L111" s="15"/>
    </row>
    <row r="112" spans="1:13" ht="24" customHeight="1" x14ac:dyDescent="0.2">
      <c r="A112" s="2033" t="s">
        <v>2088</v>
      </c>
      <c r="B112" s="2034"/>
      <c r="C112" s="2034"/>
      <c r="D112" s="2034"/>
      <c r="E112" s="2034"/>
      <c r="F112" s="2034"/>
      <c r="G112" s="2034"/>
      <c r="H112" s="2034"/>
      <c r="I112" s="2034"/>
      <c r="J112" s="2034"/>
      <c r="K112" s="2035"/>
    </row>
    <row r="113" spans="1:11" ht="24" customHeight="1" x14ac:dyDescent="0.2">
      <c r="A113" s="2033" t="s">
        <v>1248</v>
      </c>
      <c r="B113" s="2034"/>
      <c r="C113" s="2034"/>
      <c r="D113" s="2034"/>
      <c r="E113" s="2034"/>
      <c r="F113" s="2034"/>
      <c r="G113" s="2034"/>
      <c r="H113" s="2034"/>
      <c r="I113" s="2034"/>
      <c r="J113" s="2034"/>
      <c r="K113" s="2035"/>
    </row>
    <row r="114" spans="1:11" ht="12.75" thickBot="1" x14ac:dyDescent="0.25">
      <c r="A114" s="2037" t="s">
        <v>2129</v>
      </c>
      <c r="B114" s="2038"/>
      <c r="C114" s="2038"/>
      <c r="D114" s="2038"/>
      <c r="E114" s="2038"/>
      <c r="F114" s="2038"/>
      <c r="G114" s="2038"/>
      <c r="H114" s="2038"/>
      <c r="I114" s="2038"/>
      <c r="J114" s="2038"/>
      <c r="K114" s="2039"/>
    </row>
    <row r="115" spans="1:11" x14ac:dyDescent="0.2">
      <c r="C115" s="433"/>
      <c r="D115" s="424"/>
      <c r="E115" s="424"/>
      <c r="F115" s="424"/>
      <c r="G115" s="424"/>
      <c r="H115" s="424"/>
      <c r="I115" s="424"/>
      <c r="J115" s="424"/>
      <c r="K115" s="745"/>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650</v>
      </c>
      <c r="B4" s="1730">
        <v>1488.8524035935</v>
      </c>
      <c r="C4" s="1203">
        <f>SUM(D4:J4)</f>
        <v>11483.855422964973</v>
      </c>
      <c r="D4" s="1456">
        <v>5766.480239999999</v>
      </c>
      <c r="E4" s="1981">
        <v>0</v>
      </c>
      <c r="F4" s="1241">
        <v>567.25599999999997</v>
      </c>
      <c r="G4" s="1241">
        <v>0</v>
      </c>
      <c r="H4" s="1866">
        <v>0</v>
      </c>
      <c r="I4" s="1548">
        <v>141.56700000000001</v>
      </c>
      <c r="J4" s="1809">
        <v>5008.5521829649733</v>
      </c>
      <c r="K4" s="910">
        <v>601</v>
      </c>
    </row>
    <row r="5" spans="1:11" ht="12.75" customHeight="1" x14ac:dyDescent="0.2">
      <c r="A5" s="3" t="s">
        <v>1043</v>
      </c>
      <c r="B5" s="1730">
        <v>1166.4685142936</v>
      </c>
      <c r="C5" s="1203">
        <f t="shared" ref="C5:C68" si="0">SUM(D5:J5)</f>
        <v>7058.8770093414578</v>
      </c>
      <c r="D5" s="1456">
        <v>3179.5460400000006</v>
      </c>
      <c r="E5" s="1981">
        <v>0</v>
      </c>
      <c r="F5" s="1241">
        <v>344.66816</v>
      </c>
      <c r="G5" s="1241">
        <v>0</v>
      </c>
      <c r="H5" s="1866">
        <v>0</v>
      </c>
      <c r="I5" s="1242">
        <v>10.141999999999999</v>
      </c>
      <c r="J5" s="1809">
        <v>3524.5208093414572</v>
      </c>
      <c r="K5" s="911">
        <v>426</v>
      </c>
    </row>
    <row r="6" spans="1:11" ht="12.75" customHeight="1" x14ac:dyDescent="0.2">
      <c r="A6" s="3" t="s">
        <v>696</v>
      </c>
      <c r="B6" s="1730">
        <v>449.35976691720003</v>
      </c>
      <c r="C6" s="1203">
        <f t="shared" si="0"/>
        <v>3412.9436917567682</v>
      </c>
      <c r="D6" s="1456">
        <v>1302.7490999999998</v>
      </c>
      <c r="E6" s="1981">
        <v>0</v>
      </c>
      <c r="F6" s="1241">
        <v>90.223579999999998</v>
      </c>
      <c r="G6" s="1241">
        <v>0</v>
      </c>
      <c r="H6" s="1866">
        <v>0</v>
      </c>
      <c r="I6" s="1242">
        <v>2.048</v>
      </c>
      <c r="J6" s="1809">
        <v>2017.9230117567683</v>
      </c>
      <c r="K6" s="911">
        <v>139</v>
      </c>
    </row>
    <row r="7" spans="1:11" ht="12.75" customHeight="1" x14ac:dyDescent="0.2">
      <c r="A7" s="3" t="s">
        <v>1044</v>
      </c>
      <c r="B7" s="1730">
        <v>1728.5907455698002</v>
      </c>
      <c r="C7" s="1203">
        <f t="shared" si="0"/>
        <v>17264.891032827301</v>
      </c>
      <c r="D7" s="1456">
        <v>6630.405960000001</v>
      </c>
      <c r="E7" s="1981">
        <v>0</v>
      </c>
      <c r="F7" s="1241">
        <v>378.39312000000012</v>
      </c>
      <c r="G7" s="1241">
        <v>0</v>
      </c>
      <c r="H7" s="1866">
        <v>0</v>
      </c>
      <c r="I7" s="1242">
        <v>394.82400000000001</v>
      </c>
      <c r="J7" s="1809">
        <v>9861.2679528273002</v>
      </c>
      <c r="K7" s="911">
        <v>862</v>
      </c>
    </row>
    <row r="8" spans="1:11" ht="12.75" customHeight="1" x14ac:dyDescent="0.2">
      <c r="A8" s="3" t="s">
        <v>895</v>
      </c>
      <c r="B8" s="1730">
        <v>2965.4567473467</v>
      </c>
      <c r="C8" s="1203">
        <f t="shared" si="0"/>
        <v>22876.547786791642</v>
      </c>
      <c r="D8" s="1456">
        <v>11539.728180000002</v>
      </c>
      <c r="E8" s="1981">
        <v>0</v>
      </c>
      <c r="F8" s="1241">
        <v>563.27802999999994</v>
      </c>
      <c r="G8" s="1241">
        <v>0</v>
      </c>
      <c r="H8" s="1866">
        <v>0</v>
      </c>
      <c r="I8" s="1242">
        <v>80.218999999999994</v>
      </c>
      <c r="J8" s="1809">
        <v>10693.322576791641</v>
      </c>
      <c r="K8" s="911">
        <v>1190</v>
      </c>
    </row>
    <row r="9" spans="1:11" ht="12.75" customHeight="1" x14ac:dyDescent="0.2">
      <c r="A9" s="3" t="s">
        <v>698</v>
      </c>
      <c r="B9" s="1730">
        <v>873.88086708749984</v>
      </c>
      <c r="C9" s="1203">
        <f t="shared" si="0"/>
        <v>5933.9781749197728</v>
      </c>
      <c r="D9" s="1456">
        <v>2783.7799199999999</v>
      </c>
      <c r="E9" s="1981">
        <v>0</v>
      </c>
      <c r="F9" s="1241">
        <v>140.64709000000002</v>
      </c>
      <c r="G9" s="1241">
        <v>0</v>
      </c>
      <c r="H9" s="1866">
        <v>0</v>
      </c>
      <c r="I9" s="1242">
        <v>157.494</v>
      </c>
      <c r="J9" s="1809">
        <v>2852.0571649197727</v>
      </c>
      <c r="K9" s="911">
        <v>303</v>
      </c>
    </row>
    <row r="10" spans="1:11" ht="12.75" customHeight="1" x14ac:dyDescent="0.2">
      <c r="A10" s="3" t="s">
        <v>1045</v>
      </c>
      <c r="B10" s="1730">
        <v>1178.719840152</v>
      </c>
      <c r="C10" s="1203">
        <f t="shared" si="0"/>
        <v>10562.292672686695</v>
      </c>
      <c r="D10" s="1456">
        <v>5258.5487999999987</v>
      </c>
      <c r="E10" s="1981">
        <v>0</v>
      </c>
      <c r="F10" s="1241">
        <v>276.39082999999999</v>
      </c>
      <c r="G10" s="1241">
        <v>0</v>
      </c>
      <c r="H10" s="1866">
        <v>0</v>
      </c>
      <c r="I10" s="1242">
        <v>138.483</v>
      </c>
      <c r="J10" s="1809">
        <v>4888.8700426866963</v>
      </c>
      <c r="K10" s="911">
        <v>414</v>
      </c>
    </row>
    <row r="11" spans="1:11" ht="12.75" customHeight="1" x14ac:dyDescent="0.2">
      <c r="A11" s="3" t="s">
        <v>133</v>
      </c>
      <c r="B11" s="1730">
        <v>2211.9865693743</v>
      </c>
      <c r="C11" s="1203">
        <f t="shared" si="0"/>
        <v>26150.663402213726</v>
      </c>
      <c r="D11" s="1456">
        <v>13497.041880000002</v>
      </c>
      <c r="E11" s="1981">
        <v>0</v>
      </c>
      <c r="F11" s="1241">
        <v>425.79313999999988</v>
      </c>
      <c r="G11" s="1241">
        <v>0</v>
      </c>
      <c r="H11" s="1866">
        <v>0</v>
      </c>
      <c r="I11" s="1242">
        <v>74.518000000000001</v>
      </c>
      <c r="J11" s="1809">
        <v>12153.310382213724</v>
      </c>
      <c r="K11" s="911">
        <v>1072</v>
      </c>
    </row>
    <row r="12" spans="1:11" ht="12.75" customHeight="1" x14ac:dyDescent="0.2">
      <c r="A12" s="3" t="s">
        <v>1046</v>
      </c>
      <c r="B12" s="1730">
        <v>796.28845832489992</v>
      </c>
      <c r="C12" s="1203">
        <f t="shared" si="0"/>
        <v>7512.3374321784559</v>
      </c>
      <c r="D12" s="1456">
        <v>4214.323800000001</v>
      </c>
      <c r="E12" s="1981">
        <v>0</v>
      </c>
      <c r="F12" s="1241">
        <v>96.033880000000011</v>
      </c>
      <c r="G12" s="1241">
        <v>0</v>
      </c>
      <c r="H12" s="1866">
        <v>0</v>
      </c>
      <c r="I12" s="1242">
        <v>41.603999999999999</v>
      </c>
      <c r="J12" s="1809">
        <v>3160.3757521784546</v>
      </c>
      <c r="K12" s="911">
        <v>362</v>
      </c>
    </row>
    <row r="13" spans="1:11" ht="12.75" customHeight="1" x14ac:dyDescent="0.2">
      <c r="A13" s="3" t="s">
        <v>134</v>
      </c>
      <c r="B13" s="1730">
        <v>9944.8989745070012</v>
      </c>
      <c r="C13" s="1203">
        <f t="shared" si="0"/>
        <v>118231.98476174776</v>
      </c>
      <c r="D13" s="1456">
        <v>41958.497640000009</v>
      </c>
      <c r="E13" s="1981">
        <v>6954.7745700000005</v>
      </c>
      <c r="F13" s="1241">
        <v>8731.7983800000002</v>
      </c>
      <c r="G13" s="1241">
        <v>0</v>
      </c>
      <c r="H13" s="1866">
        <v>2115.4591299999997</v>
      </c>
      <c r="I13" s="1242">
        <v>952.755</v>
      </c>
      <c r="J13" s="1809">
        <v>57518.700041747754</v>
      </c>
      <c r="K13" s="911">
        <v>3936</v>
      </c>
    </row>
    <row r="14" spans="1:11" ht="12.75" customHeight="1" x14ac:dyDescent="0.2">
      <c r="A14" s="3" t="s">
        <v>657</v>
      </c>
      <c r="B14" s="1730">
        <v>6711.4911538469996</v>
      </c>
      <c r="C14" s="1203">
        <f t="shared" si="0"/>
        <v>43492.195486507175</v>
      </c>
      <c r="D14" s="1456">
        <v>22329.992999999995</v>
      </c>
      <c r="E14" s="1981">
        <v>0</v>
      </c>
      <c r="F14" s="1241">
        <v>1778.5231299999998</v>
      </c>
      <c r="G14" s="1241">
        <v>0</v>
      </c>
      <c r="H14" s="1866">
        <v>0</v>
      </c>
      <c r="I14" s="1242">
        <v>309.89400000000001</v>
      </c>
      <c r="J14" s="1809">
        <v>19073.785356507182</v>
      </c>
      <c r="K14" s="911">
        <v>2075</v>
      </c>
    </row>
    <row r="15" spans="1:11" ht="12.75" customHeight="1" x14ac:dyDescent="0.2">
      <c r="A15" s="3" t="s">
        <v>54</v>
      </c>
      <c r="B15" s="1730">
        <v>3722.5275918921002</v>
      </c>
      <c r="C15" s="1203">
        <f t="shared" si="0"/>
        <v>62630.522433629041</v>
      </c>
      <c r="D15" s="1456">
        <v>23619.917640000003</v>
      </c>
      <c r="E15" s="1981">
        <v>171.31993</v>
      </c>
      <c r="F15" s="1241">
        <v>1021.6360100000002</v>
      </c>
      <c r="G15" s="1241">
        <v>0</v>
      </c>
      <c r="H15" s="1866">
        <v>907.71568000000002</v>
      </c>
      <c r="I15" s="1242">
        <v>256.76799999999997</v>
      </c>
      <c r="J15" s="1809">
        <v>36653.165173629037</v>
      </c>
      <c r="K15" s="911">
        <v>2206</v>
      </c>
    </row>
    <row r="16" spans="1:11" ht="12.75" customHeight="1" x14ac:dyDescent="0.2">
      <c r="A16" s="3" t="s">
        <v>773</v>
      </c>
      <c r="B16" s="1730">
        <v>792.81104711160003</v>
      </c>
      <c r="C16" s="1203">
        <f t="shared" si="0"/>
        <v>6254.7318375151099</v>
      </c>
      <c r="D16" s="1456">
        <v>3024.1143600000005</v>
      </c>
      <c r="E16" s="1981">
        <v>0</v>
      </c>
      <c r="F16" s="1241">
        <v>223.69266999999996</v>
      </c>
      <c r="G16" s="1241">
        <v>0</v>
      </c>
      <c r="H16" s="1866">
        <v>0</v>
      </c>
      <c r="I16" s="1242">
        <v>82.888000000000005</v>
      </c>
      <c r="J16" s="1809">
        <v>2924.03680751511</v>
      </c>
      <c r="K16" s="911">
        <v>361</v>
      </c>
    </row>
    <row r="17" spans="1:11" ht="12.75" customHeight="1" x14ac:dyDescent="0.2">
      <c r="A17" s="3" t="s">
        <v>1047</v>
      </c>
      <c r="B17" s="1730">
        <v>3483.9840919122003</v>
      </c>
      <c r="C17" s="1203">
        <f t="shared" si="0"/>
        <v>35650.61738868455</v>
      </c>
      <c r="D17" s="1456">
        <v>17137.515719999996</v>
      </c>
      <c r="E17" s="1981">
        <v>0</v>
      </c>
      <c r="F17" s="1241">
        <v>1013.7760999999999</v>
      </c>
      <c r="G17" s="1241">
        <v>0</v>
      </c>
      <c r="H17" s="1866">
        <v>0</v>
      </c>
      <c r="I17" s="1242">
        <v>90.100999999999999</v>
      </c>
      <c r="J17" s="1809">
        <v>17409.22456868456</v>
      </c>
      <c r="K17" s="911">
        <v>1466</v>
      </c>
    </row>
    <row r="18" spans="1:11" ht="12.75" customHeight="1" x14ac:dyDescent="0.2">
      <c r="A18" s="3" t="s">
        <v>427</v>
      </c>
      <c r="B18" s="1730">
        <v>4421.2973496978993</v>
      </c>
      <c r="C18" s="1203">
        <f t="shared" si="0"/>
        <v>38684.523776277747</v>
      </c>
      <c r="D18" s="1456">
        <v>19664.021040000003</v>
      </c>
      <c r="E18" s="1981">
        <v>0</v>
      </c>
      <c r="F18" s="1241">
        <v>859.48886999999991</v>
      </c>
      <c r="G18" s="1241">
        <v>0</v>
      </c>
      <c r="H18" s="1866">
        <v>0</v>
      </c>
      <c r="I18" s="1242">
        <v>240.93799999999999</v>
      </c>
      <c r="J18" s="1809">
        <v>17920.075866277744</v>
      </c>
      <c r="K18" s="911">
        <v>1758</v>
      </c>
    </row>
    <row r="19" spans="1:11" ht="12.75" customHeight="1" x14ac:dyDescent="0.2">
      <c r="A19" s="3" t="s">
        <v>1048</v>
      </c>
      <c r="B19" s="1730">
        <v>5937.0589123010004</v>
      </c>
      <c r="C19" s="1203">
        <f t="shared" si="0"/>
        <v>41024.071965795723</v>
      </c>
      <c r="D19" s="1456">
        <v>21701.233380000001</v>
      </c>
      <c r="E19" s="1981">
        <v>0</v>
      </c>
      <c r="F19" s="1241">
        <v>2425.8322599999992</v>
      </c>
      <c r="G19" s="1241">
        <v>0</v>
      </c>
      <c r="H19" s="1866">
        <v>0</v>
      </c>
      <c r="I19" s="1242">
        <v>348.97300000000001</v>
      </c>
      <c r="J19" s="1809">
        <v>16548.033325795725</v>
      </c>
      <c r="K19" s="911">
        <v>1997</v>
      </c>
    </row>
    <row r="20" spans="1:11" ht="12.75" customHeight="1" x14ac:dyDescent="0.2">
      <c r="A20" s="3" t="s">
        <v>136</v>
      </c>
      <c r="B20" s="1730">
        <v>739.67477873640007</v>
      </c>
      <c r="C20" s="1203">
        <f t="shared" si="0"/>
        <v>5837.4811385591775</v>
      </c>
      <c r="D20" s="1456">
        <v>3015.2260799999995</v>
      </c>
      <c r="E20" s="1981">
        <v>0</v>
      </c>
      <c r="F20" s="1241">
        <v>143.49501000000001</v>
      </c>
      <c r="G20" s="1241">
        <v>0</v>
      </c>
      <c r="H20" s="1866">
        <v>0</v>
      </c>
      <c r="I20" s="1242">
        <v>12.816000000000001</v>
      </c>
      <c r="J20" s="1809">
        <v>2665.9440485591781</v>
      </c>
      <c r="K20" s="911">
        <v>284</v>
      </c>
    </row>
    <row r="21" spans="1:11" ht="12.75" customHeight="1" x14ac:dyDescent="0.2">
      <c r="A21" s="3" t="s">
        <v>777</v>
      </c>
      <c r="B21" s="1730">
        <v>605.62412642679999</v>
      </c>
      <c r="C21" s="1203">
        <f t="shared" si="0"/>
        <v>8638.1798506374325</v>
      </c>
      <c r="D21" s="1456">
        <v>3786.3817800000002</v>
      </c>
      <c r="E21" s="1981">
        <v>0</v>
      </c>
      <c r="F21" s="1241">
        <v>164.03281999999996</v>
      </c>
      <c r="G21" s="1241">
        <v>0</v>
      </c>
      <c r="H21" s="1866">
        <v>0</v>
      </c>
      <c r="I21" s="1242">
        <v>36.192</v>
      </c>
      <c r="J21" s="1809">
        <v>4651.5732506374325</v>
      </c>
      <c r="K21" s="911">
        <v>292</v>
      </c>
    </row>
    <row r="22" spans="1:11" ht="12.75" customHeight="1" x14ac:dyDescent="0.2">
      <c r="A22" s="3" t="s">
        <v>561</v>
      </c>
      <c r="B22" s="1730">
        <v>8360.2233618740011</v>
      </c>
      <c r="C22" s="1203">
        <f t="shared" si="0"/>
        <v>60246.508887028627</v>
      </c>
      <c r="D22" s="1456">
        <v>29837.14302</v>
      </c>
      <c r="E22" s="1981">
        <v>0</v>
      </c>
      <c r="F22" s="1241">
        <v>2803.4920600000009</v>
      </c>
      <c r="G22" s="1241">
        <v>0</v>
      </c>
      <c r="H22" s="1866">
        <v>0</v>
      </c>
      <c r="I22" s="1242">
        <v>371.67599999999999</v>
      </c>
      <c r="J22" s="1809">
        <v>27234.197807028631</v>
      </c>
      <c r="K22" s="911">
        <v>2491</v>
      </c>
    </row>
    <row r="23" spans="1:11" ht="12.75" customHeight="1" x14ac:dyDescent="0.2">
      <c r="A23" s="3" t="s">
        <v>659</v>
      </c>
      <c r="B23" s="1730">
        <v>1308.8482417606001</v>
      </c>
      <c r="C23" s="1203">
        <f t="shared" si="0"/>
        <v>11923.374606360478</v>
      </c>
      <c r="D23" s="1456">
        <v>6060.9511799999982</v>
      </c>
      <c r="E23" s="1981">
        <v>0</v>
      </c>
      <c r="F23" s="1241">
        <v>216.62912999999995</v>
      </c>
      <c r="G23" s="1241">
        <v>0</v>
      </c>
      <c r="H23" s="1866">
        <v>0</v>
      </c>
      <c r="I23" s="1242">
        <v>37.238</v>
      </c>
      <c r="J23" s="1809">
        <v>5608.5562963604798</v>
      </c>
      <c r="K23" s="911">
        <v>529</v>
      </c>
    </row>
    <row r="24" spans="1:11" ht="12.75" customHeight="1" x14ac:dyDescent="0.2">
      <c r="A24" s="3" t="s">
        <v>1049</v>
      </c>
      <c r="B24" s="1730">
        <v>581.92477705499994</v>
      </c>
      <c r="C24" s="1203">
        <f t="shared" si="0"/>
        <v>5839.6277464853629</v>
      </c>
      <c r="D24" s="1456">
        <v>2495.7339600000009</v>
      </c>
      <c r="E24" s="1981">
        <v>0</v>
      </c>
      <c r="F24" s="1241">
        <v>118.02086999999997</v>
      </c>
      <c r="G24" s="1241">
        <v>0</v>
      </c>
      <c r="H24" s="1866">
        <v>0</v>
      </c>
      <c r="I24" s="1242">
        <v>43.813000000000002</v>
      </c>
      <c r="J24" s="1809">
        <v>3182.0599164853616</v>
      </c>
      <c r="K24" s="911">
        <v>274</v>
      </c>
    </row>
    <row r="25" spans="1:11" ht="12.75" customHeight="1" x14ac:dyDescent="0.2">
      <c r="A25" s="3" t="s">
        <v>563</v>
      </c>
      <c r="B25" s="1730">
        <v>7015.9252167920004</v>
      </c>
      <c r="C25" s="1203">
        <f t="shared" si="0"/>
        <v>40394.609200817351</v>
      </c>
      <c r="D25" s="1456">
        <v>25994.128800000002</v>
      </c>
      <c r="E25" s="1981">
        <v>0</v>
      </c>
      <c r="F25" s="1241">
        <v>3001.7008899999992</v>
      </c>
      <c r="G25" s="1241">
        <v>0</v>
      </c>
      <c r="H25" s="1866">
        <v>0</v>
      </c>
      <c r="I25" s="1242">
        <v>221.43600000000001</v>
      </c>
      <c r="J25" s="1809">
        <v>11177.343510817347</v>
      </c>
      <c r="K25" s="911">
        <v>2025</v>
      </c>
    </row>
    <row r="26" spans="1:11" ht="12.75" customHeight="1" x14ac:dyDescent="0.2">
      <c r="A26" s="3" t="s">
        <v>138</v>
      </c>
      <c r="B26" s="1730">
        <v>446.96996167880002</v>
      </c>
      <c r="C26" s="1203">
        <f t="shared" si="0"/>
        <v>4180.6872216674337</v>
      </c>
      <c r="D26" s="1456">
        <v>1992.4710599999996</v>
      </c>
      <c r="E26" s="1981">
        <v>0</v>
      </c>
      <c r="F26" s="1241">
        <v>78.412860000000023</v>
      </c>
      <c r="G26" s="1241">
        <v>0</v>
      </c>
      <c r="H26" s="1866">
        <v>0</v>
      </c>
      <c r="I26" s="1242">
        <v>7.798</v>
      </c>
      <c r="J26" s="1809">
        <v>2102.0053016674342</v>
      </c>
      <c r="K26" s="911">
        <v>194</v>
      </c>
    </row>
    <row r="27" spans="1:11" ht="12.75" customHeight="1" x14ac:dyDescent="0.2">
      <c r="A27" s="3" t="s">
        <v>61</v>
      </c>
      <c r="B27" s="1730">
        <v>17432.392618857</v>
      </c>
      <c r="C27" s="1203">
        <f t="shared" si="0"/>
        <v>120956.68902822402</v>
      </c>
      <c r="D27" s="1456">
        <v>62848.195559999978</v>
      </c>
      <c r="E27" s="1981">
        <v>0</v>
      </c>
      <c r="F27" s="1241">
        <v>8103.206369999999</v>
      </c>
      <c r="G27" s="1241">
        <v>0</v>
      </c>
      <c r="H27" s="1866">
        <v>0</v>
      </c>
      <c r="I27" s="1242">
        <v>854.13800000000003</v>
      </c>
      <c r="J27" s="1809">
        <v>49151.149098224036</v>
      </c>
      <c r="K27" s="911">
        <v>4834</v>
      </c>
    </row>
    <row r="28" spans="1:11" ht="12.75" customHeight="1" x14ac:dyDescent="0.2">
      <c r="A28" s="3" t="s">
        <v>564</v>
      </c>
      <c r="B28" s="1730">
        <v>1993.4958263887002</v>
      </c>
      <c r="C28" s="1203">
        <f t="shared" si="0"/>
        <v>15477.886408563414</v>
      </c>
      <c r="D28" s="1456">
        <v>7803.8598600000032</v>
      </c>
      <c r="E28" s="1981">
        <v>0</v>
      </c>
      <c r="F28" s="1241">
        <v>424.50012999999973</v>
      </c>
      <c r="G28" s="1241">
        <v>0</v>
      </c>
      <c r="H28" s="1866">
        <v>0</v>
      </c>
      <c r="I28" s="1242">
        <v>198.09399999999999</v>
      </c>
      <c r="J28" s="1809">
        <v>7051.4324185634123</v>
      </c>
      <c r="K28" s="911">
        <v>681</v>
      </c>
    </row>
    <row r="29" spans="1:11" ht="12.75" customHeight="1" x14ac:dyDescent="0.2">
      <c r="A29" s="3" t="s">
        <v>1050</v>
      </c>
      <c r="B29" s="1730">
        <v>6343.0201868559998</v>
      </c>
      <c r="C29" s="1203">
        <f t="shared" si="0"/>
        <v>42895.95704063266</v>
      </c>
      <c r="D29" s="1456">
        <v>22078.905719999999</v>
      </c>
      <c r="E29" s="1981">
        <v>0</v>
      </c>
      <c r="F29" s="1241">
        <v>2087.43903</v>
      </c>
      <c r="G29" s="1241">
        <v>0</v>
      </c>
      <c r="H29" s="1866">
        <v>74.797749999999994</v>
      </c>
      <c r="I29" s="1242">
        <v>572.58000000000004</v>
      </c>
      <c r="J29" s="1809">
        <v>18082.234540632657</v>
      </c>
      <c r="K29" s="911">
        <v>2013</v>
      </c>
    </row>
    <row r="30" spans="1:11" ht="12.75" customHeight="1" x14ac:dyDescent="0.2">
      <c r="A30" s="3" t="s">
        <v>1051</v>
      </c>
      <c r="B30" s="1730">
        <v>1279.3223652426</v>
      </c>
      <c r="C30" s="1203">
        <f t="shared" si="0"/>
        <v>14115.533743089627</v>
      </c>
      <c r="D30" s="1456">
        <v>6167.8777799999989</v>
      </c>
      <c r="E30" s="1981">
        <v>0</v>
      </c>
      <c r="F30" s="1241">
        <v>464.92197000000016</v>
      </c>
      <c r="G30" s="1241">
        <v>0</v>
      </c>
      <c r="H30" s="1866">
        <v>0</v>
      </c>
      <c r="I30" s="1242">
        <v>216.923</v>
      </c>
      <c r="J30" s="1809">
        <v>7265.810993089628</v>
      </c>
      <c r="K30" s="911">
        <v>578</v>
      </c>
    </row>
    <row r="31" spans="1:11" ht="12.75" customHeight="1" x14ac:dyDescent="0.2">
      <c r="A31" s="3" t="s">
        <v>142</v>
      </c>
      <c r="B31" s="1730">
        <v>2182.0947481098001</v>
      </c>
      <c r="C31" s="1203">
        <f t="shared" si="0"/>
        <v>17593.622580905278</v>
      </c>
      <c r="D31" s="1456">
        <v>9462.9765600000028</v>
      </c>
      <c r="E31" s="1981">
        <v>0</v>
      </c>
      <c r="F31" s="1241">
        <v>195.04565999999994</v>
      </c>
      <c r="G31" s="1241">
        <v>0</v>
      </c>
      <c r="H31" s="1866">
        <v>0</v>
      </c>
      <c r="I31" s="1242">
        <v>81.302000000000007</v>
      </c>
      <c r="J31" s="1809">
        <v>7854.2983609052744</v>
      </c>
      <c r="K31" s="911">
        <v>745</v>
      </c>
    </row>
    <row r="32" spans="1:11" ht="12.75" customHeight="1" x14ac:dyDescent="0.2">
      <c r="A32" s="3" t="s">
        <v>441</v>
      </c>
      <c r="B32" s="1730">
        <v>729.77127559429994</v>
      </c>
      <c r="C32" s="1203">
        <f t="shared" si="0"/>
        <v>4931.7589830438865</v>
      </c>
      <c r="D32" s="1456">
        <v>2554.1962799999997</v>
      </c>
      <c r="E32" s="1981">
        <v>0</v>
      </c>
      <c r="F32" s="1241">
        <v>62.175060000000016</v>
      </c>
      <c r="G32" s="1241">
        <v>0</v>
      </c>
      <c r="H32" s="1866">
        <v>0</v>
      </c>
      <c r="I32" s="1242">
        <v>62.856999999999999</v>
      </c>
      <c r="J32" s="1809">
        <v>2252.5306430438864</v>
      </c>
      <c r="K32" s="911">
        <v>304</v>
      </c>
    </row>
    <row r="33" spans="1:11" ht="12.75" customHeight="1" x14ac:dyDescent="0.2">
      <c r="A33" s="3" t="s">
        <v>71</v>
      </c>
      <c r="B33" s="1730">
        <v>1510.2730528645998</v>
      </c>
      <c r="C33" s="1203">
        <f t="shared" si="0"/>
        <v>14847.318973408484</v>
      </c>
      <c r="D33" s="1456">
        <v>7995.9075000000021</v>
      </c>
      <c r="E33" s="1981">
        <v>0</v>
      </c>
      <c r="F33" s="1241">
        <v>384.46435000000002</v>
      </c>
      <c r="G33" s="1241">
        <v>0</v>
      </c>
      <c r="H33" s="1866">
        <v>0</v>
      </c>
      <c r="I33" s="1242">
        <v>117.354</v>
      </c>
      <c r="J33" s="1809">
        <v>6349.5931234084846</v>
      </c>
      <c r="K33" s="911">
        <v>557</v>
      </c>
    </row>
    <row r="34" spans="1:11" ht="12.75" customHeight="1" x14ac:dyDescent="0.2">
      <c r="A34" s="3" t="s">
        <v>614</v>
      </c>
      <c r="B34" s="1730">
        <v>696.59134305640009</v>
      </c>
      <c r="C34" s="1203">
        <f t="shared" si="0"/>
        <v>4552.7397092078409</v>
      </c>
      <c r="D34" s="1456">
        <v>2236.8090000000002</v>
      </c>
      <c r="E34" s="1981">
        <v>0</v>
      </c>
      <c r="F34" s="1241">
        <v>75.458239999999989</v>
      </c>
      <c r="G34" s="1241">
        <v>0</v>
      </c>
      <c r="H34" s="1866">
        <v>0</v>
      </c>
      <c r="I34" s="1242">
        <v>8.6829999999999998</v>
      </c>
      <c r="J34" s="1809">
        <v>2231.7894692078412</v>
      </c>
      <c r="K34" s="911">
        <v>266</v>
      </c>
    </row>
    <row r="35" spans="1:11" ht="12.75" customHeight="1" x14ac:dyDescent="0.2">
      <c r="A35" s="3" t="s">
        <v>72</v>
      </c>
      <c r="B35" s="1730">
        <v>892.68843926830004</v>
      </c>
      <c r="C35" s="1203">
        <f t="shared" si="0"/>
        <v>5187.9937779980164</v>
      </c>
      <c r="D35" s="1456">
        <v>2000.2036799999998</v>
      </c>
      <c r="E35" s="1981">
        <v>0</v>
      </c>
      <c r="F35" s="1241">
        <v>199.59592999999995</v>
      </c>
      <c r="G35" s="1241">
        <v>0</v>
      </c>
      <c r="H35" s="1866">
        <v>0</v>
      </c>
      <c r="I35" s="1242">
        <v>10.57</v>
      </c>
      <c r="J35" s="1809">
        <v>2977.6241679980162</v>
      </c>
      <c r="K35" s="911">
        <v>275</v>
      </c>
    </row>
    <row r="36" spans="1:11" ht="12.75" customHeight="1" x14ac:dyDescent="0.2">
      <c r="A36" s="3" t="s">
        <v>1052</v>
      </c>
      <c r="B36" s="1730">
        <v>1373.0055382987</v>
      </c>
      <c r="C36" s="1203">
        <f t="shared" si="0"/>
        <v>15025.393351690516</v>
      </c>
      <c r="D36" s="1456">
        <v>6865.7372999999998</v>
      </c>
      <c r="E36" s="1981">
        <v>0</v>
      </c>
      <c r="F36" s="1241">
        <v>334.57821999999982</v>
      </c>
      <c r="G36" s="1241">
        <v>0</v>
      </c>
      <c r="H36" s="1866">
        <v>0</v>
      </c>
      <c r="I36" s="1242">
        <v>39.508000000000003</v>
      </c>
      <c r="J36" s="1809">
        <v>7785.5698316905182</v>
      </c>
      <c r="K36" s="911">
        <v>600</v>
      </c>
    </row>
    <row r="37" spans="1:11" ht="12.75" customHeight="1" x14ac:dyDescent="0.2">
      <c r="A37" s="3" t="s">
        <v>259</v>
      </c>
      <c r="B37" s="1730">
        <v>921.92469817179995</v>
      </c>
      <c r="C37" s="1203">
        <f t="shared" si="0"/>
        <v>7391.7938131386863</v>
      </c>
      <c r="D37" s="1456">
        <v>4797.0773400000007</v>
      </c>
      <c r="E37" s="1981">
        <v>0</v>
      </c>
      <c r="F37" s="1241">
        <v>208.81772000000007</v>
      </c>
      <c r="G37" s="1241">
        <v>0</v>
      </c>
      <c r="H37" s="1866">
        <v>0</v>
      </c>
      <c r="I37" s="1242">
        <v>40.222999999999999</v>
      </c>
      <c r="J37" s="1809">
        <v>2345.6757531386856</v>
      </c>
      <c r="K37" s="911">
        <v>334</v>
      </c>
    </row>
    <row r="38" spans="1:11" ht="12.75" customHeight="1" x14ac:dyDescent="0.2">
      <c r="A38" s="3" t="s">
        <v>1053</v>
      </c>
      <c r="B38" s="1730">
        <v>2012.5479965737002</v>
      </c>
      <c r="C38" s="1203">
        <f t="shared" si="0"/>
        <v>19085.750138652715</v>
      </c>
      <c r="D38" s="1456">
        <v>9868.9732800000002</v>
      </c>
      <c r="E38" s="1981">
        <v>0</v>
      </c>
      <c r="F38" s="1241">
        <v>447.80923000000001</v>
      </c>
      <c r="G38" s="1241">
        <v>0</v>
      </c>
      <c r="H38" s="1866">
        <v>0</v>
      </c>
      <c r="I38" s="1242">
        <v>52.292999999999999</v>
      </c>
      <c r="J38" s="1809">
        <v>8716.6746286527141</v>
      </c>
      <c r="K38" s="911">
        <v>824</v>
      </c>
    </row>
    <row r="39" spans="1:11" ht="12.75" customHeight="1" x14ac:dyDescent="0.2">
      <c r="A39" s="3" t="s">
        <v>77</v>
      </c>
      <c r="B39" s="1730">
        <v>8035.7507336429999</v>
      </c>
      <c r="C39" s="1203">
        <f t="shared" si="0"/>
        <v>47076.773434710252</v>
      </c>
      <c r="D39" s="1456">
        <v>24628.729259999993</v>
      </c>
      <c r="E39" s="1981">
        <v>0</v>
      </c>
      <c r="F39" s="1241">
        <v>2284.3131399999997</v>
      </c>
      <c r="G39" s="1241">
        <v>0</v>
      </c>
      <c r="H39" s="1866">
        <v>0</v>
      </c>
      <c r="I39" s="1242">
        <v>718.30799999999999</v>
      </c>
      <c r="J39" s="1809">
        <v>19445.423034710257</v>
      </c>
      <c r="K39" s="911">
        <v>1827</v>
      </c>
    </row>
    <row r="40" spans="1:11" ht="12.75" customHeight="1" x14ac:dyDescent="0.2">
      <c r="A40" s="3" t="s">
        <v>1054</v>
      </c>
      <c r="B40" s="1730">
        <v>1384.1703509394001</v>
      </c>
      <c r="C40" s="1203">
        <f t="shared" si="0"/>
        <v>9552.1206682785505</v>
      </c>
      <c r="D40" s="1456">
        <v>5345.1977999999999</v>
      </c>
      <c r="E40" s="1981">
        <v>0</v>
      </c>
      <c r="F40" s="1241">
        <v>220.3946700000001</v>
      </c>
      <c r="G40" s="1241">
        <v>0</v>
      </c>
      <c r="H40" s="1866">
        <v>0</v>
      </c>
      <c r="I40" s="1242">
        <v>83.747</v>
      </c>
      <c r="J40" s="1809">
        <v>3902.7811982785502</v>
      </c>
      <c r="K40" s="911">
        <v>428</v>
      </c>
    </row>
    <row r="41" spans="1:11" ht="12.75" customHeight="1" x14ac:dyDescent="0.2">
      <c r="A41" s="3" t="s">
        <v>1055</v>
      </c>
      <c r="B41" s="1730">
        <v>482.61399554660005</v>
      </c>
      <c r="C41" s="1203">
        <f t="shared" si="0"/>
        <v>3746.788836147286</v>
      </c>
      <c r="D41" s="1456">
        <v>1970.2381200000004</v>
      </c>
      <c r="E41" s="1981">
        <v>0</v>
      </c>
      <c r="F41" s="1241">
        <v>139.40937000000002</v>
      </c>
      <c r="G41" s="1241">
        <v>0</v>
      </c>
      <c r="H41" s="1866">
        <v>0</v>
      </c>
      <c r="I41" s="1242">
        <v>24.625</v>
      </c>
      <c r="J41" s="1809">
        <v>1612.516346147286</v>
      </c>
      <c r="K41" s="911">
        <v>143</v>
      </c>
    </row>
    <row r="42" spans="1:11" ht="12.75" customHeight="1" x14ac:dyDescent="0.2">
      <c r="A42" s="3" t="s">
        <v>79</v>
      </c>
      <c r="B42" s="1730">
        <v>21421.694697413001</v>
      </c>
      <c r="C42" s="1203">
        <f t="shared" si="0"/>
        <v>130348.54935578645</v>
      </c>
      <c r="D42" s="1456">
        <v>74764.818840000007</v>
      </c>
      <c r="E42" s="1981">
        <v>0</v>
      </c>
      <c r="F42" s="1241">
        <v>10900.329409999998</v>
      </c>
      <c r="G42" s="1241">
        <v>0</v>
      </c>
      <c r="H42" s="1866">
        <v>534.31972999999994</v>
      </c>
      <c r="I42" s="1242">
        <v>1796.056</v>
      </c>
      <c r="J42" s="1809">
        <v>42353.025375786456</v>
      </c>
      <c r="K42" s="911">
        <v>6482</v>
      </c>
    </row>
    <row r="43" spans="1:11" ht="12.75" customHeight="1" x14ac:dyDescent="0.2">
      <c r="A43" s="3" t="s">
        <v>573</v>
      </c>
      <c r="B43" s="1730">
        <v>851.76461870720004</v>
      </c>
      <c r="C43" s="1203">
        <f t="shared" si="0"/>
        <v>5701.4973295405234</v>
      </c>
      <c r="D43" s="1456">
        <v>2810.7742200000002</v>
      </c>
      <c r="E43" s="1981">
        <v>0</v>
      </c>
      <c r="F43" s="1241">
        <v>85.983709999999988</v>
      </c>
      <c r="G43" s="1241">
        <v>0</v>
      </c>
      <c r="H43" s="1866">
        <v>0</v>
      </c>
      <c r="I43" s="1242">
        <v>6.9210000000000003</v>
      </c>
      <c r="J43" s="1809">
        <v>2797.8183995405229</v>
      </c>
      <c r="K43" s="911">
        <v>323</v>
      </c>
    </row>
    <row r="44" spans="1:11" ht="12.75" customHeight="1" x14ac:dyDescent="0.2">
      <c r="A44" s="3" t="s">
        <v>620</v>
      </c>
      <c r="B44" s="1730">
        <v>728.92120662650007</v>
      </c>
      <c r="C44" s="1203">
        <f t="shared" si="0"/>
        <v>4787.2151341868157</v>
      </c>
      <c r="D44" s="1456">
        <v>2215.5572999999999</v>
      </c>
      <c r="E44" s="1981">
        <v>0</v>
      </c>
      <c r="F44" s="1241">
        <v>146.61453000000003</v>
      </c>
      <c r="G44" s="1241">
        <v>0</v>
      </c>
      <c r="H44" s="1866">
        <v>0</v>
      </c>
      <c r="I44" s="1242">
        <v>14.448</v>
      </c>
      <c r="J44" s="1809">
        <v>2410.5953041868165</v>
      </c>
      <c r="K44" s="911">
        <v>241</v>
      </c>
    </row>
    <row r="45" spans="1:11" ht="12.75" customHeight="1" x14ac:dyDescent="0.2">
      <c r="A45" s="3" t="s">
        <v>81</v>
      </c>
      <c r="B45" s="1730">
        <v>2075.0720383824</v>
      </c>
      <c r="C45" s="1203">
        <f t="shared" si="0"/>
        <v>20186.051980935823</v>
      </c>
      <c r="D45" s="1456">
        <v>11403.948840000003</v>
      </c>
      <c r="E45" s="1981">
        <v>0</v>
      </c>
      <c r="F45" s="1241">
        <v>702.92117000000007</v>
      </c>
      <c r="G45" s="1241">
        <v>0</v>
      </c>
      <c r="H45" s="1866">
        <v>0</v>
      </c>
      <c r="I45" s="1242">
        <v>129.251</v>
      </c>
      <c r="J45" s="1809">
        <v>7949.9309709358213</v>
      </c>
      <c r="K45" s="911">
        <v>818</v>
      </c>
    </row>
    <row r="46" spans="1:11" ht="12.75" customHeight="1" x14ac:dyDescent="0.2">
      <c r="A46" s="3" t="s">
        <v>1056</v>
      </c>
      <c r="B46" s="1730">
        <v>841.10014373190006</v>
      </c>
      <c r="C46" s="1203">
        <f t="shared" si="0"/>
        <v>8668.6052137484694</v>
      </c>
      <c r="D46" s="1456">
        <v>4341.2740199999998</v>
      </c>
      <c r="E46" s="1981">
        <v>0</v>
      </c>
      <c r="F46" s="1241">
        <v>162.05984000000004</v>
      </c>
      <c r="G46" s="1241">
        <v>0</v>
      </c>
      <c r="H46" s="1866">
        <v>0</v>
      </c>
      <c r="I46" s="1242">
        <v>10.654999999999999</v>
      </c>
      <c r="J46" s="1809">
        <v>4154.616353748469</v>
      </c>
      <c r="K46" s="911">
        <v>384</v>
      </c>
    </row>
    <row r="47" spans="1:11" ht="12.75" customHeight="1" x14ac:dyDescent="0.2">
      <c r="A47" s="3" t="s">
        <v>1057</v>
      </c>
      <c r="B47" s="1730">
        <v>377.36890499199995</v>
      </c>
      <c r="C47" s="1203">
        <f t="shared" si="0"/>
        <v>1876.4593692254118</v>
      </c>
      <c r="D47" s="1456">
        <v>990.80862000000013</v>
      </c>
      <c r="E47" s="1981">
        <v>0</v>
      </c>
      <c r="F47" s="1241">
        <v>60.954799999999992</v>
      </c>
      <c r="G47" s="1241">
        <v>0</v>
      </c>
      <c r="H47" s="1866">
        <v>0</v>
      </c>
      <c r="I47" s="1242">
        <v>0.54800000000000004</v>
      </c>
      <c r="J47" s="1809">
        <v>824.14794922541159</v>
      </c>
      <c r="K47" s="911">
        <v>111</v>
      </c>
    </row>
    <row r="48" spans="1:11" ht="12.75" customHeight="1" x14ac:dyDescent="0.2">
      <c r="A48" s="3" t="s">
        <v>153</v>
      </c>
      <c r="B48" s="1730">
        <v>742.39600227630001</v>
      </c>
      <c r="C48" s="1203">
        <f t="shared" si="0"/>
        <v>6605.0632174652674</v>
      </c>
      <c r="D48" s="1456">
        <v>3245.2411800000009</v>
      </c>
      <c r="E48" s="1981">
        <v>0</v>
      </c>
      <c r="F48" s="1241">
        <v>186.13038999999998</v>
      </c>
      <c r="G48" s="1241">
        <v>0</v>
      </c>
      <c r="H48" s="1866">
        <v>0</v>
      </c>
      <c r="I48" s="1242">
        <v>68.897999999999996</v>
      </c>
      <c r="J48" s="1809">
        <v>3104.7936474652665</v>
      </c>
      <c r="K48" s="911">
        <v>295</v>
      </c>
    </row>
    <row r="49" spans="1:11" ht="12.75" customHeight="1" x14ac:dyDescent="0.2">
      <c r="A49" s="3" t="s">
        <v>1058</v>
      </c>
      <c r="B49" s="1730">
        <v>3479.1170555965</v>
      </c>
      <c r="C49" s="1203">
        <f t="shared" si="0"/>
        <v>32629.942911641119</v>
      </c>
      <c r="D49" s="1456">
        <v>16732.273800000003</v>
      </c>
      <c r="E49" s="1981">
        <v>0</v>
      </c>
      <c r="F49" s="1241">
        <v>912.37229999999988</v>
      </c>
      <c r="G49" s="1241">
        <v>0</v>
      </c>
      <c r="H49" s="1866">
        <v>0</v>
      </c>
      <c r="I49" s="1242">
        <v>147.93899999999999</v>
      </c>
      <c r="J49" s="1809">
        <v>14837.357811641117</v>
      </c>
      <c r="K49" s="911">
        <v>1460</v>
      </c>
    </row>
    <row r="50" spans="1:11" ht="12.75" customHeight="1" x14ac:dyDescent="0.2">
      <c r="A50" s="3" t="s">
        <v>914</v>
      </c>
      <c r="B50" s="1730">
        <v>878.49411643209987</v>
      </c>
      <c r="C50" s="1203">
        <f t="shared" si="0"/>
        <v>10323.42758504767</v>
      </c>
      <c r="D50" s="1456">
        <v>5696.4827400000004</v>
      </c>
      <c r="E50" s="1981">
        <v>0</v>
      </c>
      <c r="F50" s="1241">
        <v>117.08287999999997</v>
      </c>
      <c r="G50" s="1241">
        <v>0</v>
      </c>
      <c r="H50" s="1866">
        <v>0</v>
      </c>
      <c r="I50" s="1242">
        <v>14.436999999999999</v>
      </c>
      <c r="J50" s="1809">
        <v>4495.4249650476686</v>
      </c>
      <c r="K50" s="911">
        <v>382</v>
      </c>
    </row>
    <row r="51" spans="1:11" ht="12.75" customHeight="1" x14ac:dyDescent="0.2">
      <c r="A51" s="3" t="s">
        <v>83</v>
      </c>
      <c r="B51" s="1730">
        <v>46303.450579960998</v>
      </c>
      <c r="C51" s="1203">
        <f t="shared" si="0"/>
        <v>418993.1245436907</v>
      </c>
      <c r="D51" s="1456">
        <v>161122.45380000005</v>
      </c>
      <c r="E51" s="1981">
        <v>14036.013859999999</v>
      </c>
      <c r="F51" s="1241">
        <v>17896.324429999993</v>
      </c>
      <c r="G51" s="1241">
        <v>0</v>
      </c>
      <c r="H51" s="1866">
        <v>3143.10392</v>
      </c>
      <c r="I51" s="1242">
        <v>3359.0149999999999</v>
      </c>
      <c r="J51" s="1809">
        <v>219436.21353369066</v>
      </c>
      <c r="K51" s="911">
        <v>15073</v>
      </c>
    </row>
    <row r="52" spans="1:11" ht="12.75" customHeight="1" x14ac:dyDescent="0.2">
      <c r="A52" s="3" t="s">
        <v>470</v>
      </c>
      <c r="B52" s="1730">
        <v>7877.9997199780009</v>
      </c>
      <c r="C52" s="1203">
        <f t="shared" si="0"/>
        <v>63195.542648694754</v>
      </c>
      <c r="D52" s="1456">
        <v>33960.667439999997</v>
      </c>
      <c r="E52" s="1981">
        <v>0</v>
      </c>
      <c r="F52" s="1241">
        <v>3718.9557499999996</v>
      </c>
      <c r="G52" s="1241">
        <v>0</v>
      </c>
      <c r="H52" s="1866">
        <v>0</v>
      </c>
      <c r="I52" s="1242">
        <v>497.07799999999997</v>
      </c>
      <c r="J52" s="1809">
        <v>25018.841458694758</v>
      </c>
      <c r="K52" s="911">
        <v>2834</v>
      </c>
    </row>
    <row r="53" spans="1:11" ht="12.75" customHeight="1" x14ac:dyDescent="0.2">
      <c r="A53" s="3" t="s">
        <v>84</v>
      </c>
      <c r="B53" s="1730">
        <v>17769.015023358003</v>
      </c>
      <c r="C53" s="1203">
        <f t="shared" si="0"/>
        <v>101505.70138387044</v>
      </c>
      <c r="D53" s="1456">
        <v>49936.058400000002</v>
      </c>
      <c r="E53" s="1981">
        <v>0</v>
      </c>
      <c r="F53" s="1241">
        <v>6000.1939899999988</v>
      </c>
      <c r="G53" s="1241">
        <v>0</v>
      </c>
      <c r="H53" s="1866">
        <v>0</v>
      </c>
      <c r="I53" s="1242">
        <v>1087.2909999999999</v>
      </c>
      <c r="J53" s="1809">
        <v>44482.157993870453</v>
      </c>
      <c r="K53" s="911">
        <v>4013</v>
      </c>
    </row>
    <row r="54" spans="1:11" ht="12.75" customHeight="1" x14ac:dyDescent="0.2">
      <c r="A54" s="3" t="s">
        <v>156</v>
      </c>
      <c r="B54" s="1730">
        <v>6679.0806019728998</v>
      </c>
      <c r="C54" s="1203">
        <f t="shared" si="0"/>
        <v>47582.715284530001</v>
      </c>
      <c r="D54" s="1456">
        <v>26376.507420000002</v>
      </c>
      <c r="E54" s="1981">
        <v>0</v>
      </c>
      <c r="F54" s="1241">
        <v>5848.7362499999981</v>
      </c>
      <c r="G54" s="1241">
        <v>0</v>
      </c>
      <c r="H54" s="1866">
        <v>0</v>
      </c>
      <c r="I54" s="1242">
        <v>302.21899999999999</v>
      </c>
      <c r="J54" s="1809">
        <v>15055.252614530003</v>
      </c>
      <c r="K54" s="911">
        <v>1824</v>
      </c>
    </row>
    <row r="55" spans="1:11" ht="12.75" customHeight="1" x14ac:dyDescent="0.2">
      <c r="A55" s="3" t="s">
        <v>582</v>
      </c>
      <c r="B55" s="1730">
        <v>277.7228984445</v>
      </c>
      <c r="C55" s="1203">
        <f t="shared" si="0"/>
        <v>4137.00676827812</v>
      </c>
      <c r="D55" s="1456">
        <v>1741.98558</v>
      </c>
      <c r="E55" s="1981">
        <v>0</v>
      </c>
      <c r="F55" s="1241">
        <v>26.828259999999997</v>
      </c>
      <c r="G55" s="1241">
        <v>0</v>
      </c>
      <c r="H55" s="1866">
        <v>852.11955999999998</v>
      </c>
      <c r="I55" s="1242">
        <v>5.2640000000000002</v>
      </c>
      <c r="J55" s="1809">
        <v>1510.8093682781198</v>
      </c>
      <c r="K55" s="911">
        <v>147</v>
      </c>
    </row>
    <row r="56" spans="1:11" ht="12.75" customHeight="1" x14ac:dyDescent="0.2">
      <c r="A56" s="3" t="s">
        <v>1059</v>
      </c>
      <c r="B56" s="1730">
        <v>3114.7393549043995</v>
      </c>
      <c r="C56" s="1203">
        <f t="shared" si="0"/>
        <v>30850.759969618357</v>
      </c>
      <c r="D56" s="1456">
        <v>19393.789379999995</v>
      </c>
      <c r="E56" s="1981">
        <v>0</v>
      </c>
      <c r="F56" s="1241">
        <v>1202.4546800000003</v>
      </c>
      <c r="G56" s="1241">
        <v>0</v>
      </c>
      <c r="H56" s="1866">
        <v>0</v>
      </c>
      <c r="I56" s="1242">
        <v>160.92599999999999</v>
      </c>
      <c r="J56" s="1809">
        <v>10093.589909618364</v>
      </c>
      <c r="K56" s="911">
        <v>1149</v>
      </c>
    </row>
    <row r="57" spans="1:11" ht="12.75" customHeight="1" x14ac:dyDescent="0.2">
      <c r="A57" s="3" t="s">
        <v>157</v>
      </c>
      <c r="B57" s="1730">
        <v>2707.6249673752</v>
      </c>
      <c r="C57" s="1203">
        <f t="shared" si="0"/>
        <v>20549.851179210971</v>
      </c>
      <c r="D57" s="1456">
        <v>10908.458339999997</v>
      </c>
      <c r="E57" s="1981">
        <v>0</v>
      </c>
      <c r="F57" s="1241">
        <v>735.2425400000003</v>
      </c>
      <c r="G57" s="1241">
        <v>0</v>
      </c>
      <c r="H57" s="1866">
        <v>0</v>
      </c>
      <c r="I57" s="1242">
        <v>69.180999999999997</v>
      </c>
      <c r="J57" s="1809">
        <v>8836.9692992109722</v>
      </c>
      <c r="K57" s="911">
        <v>917</v>
      </c>
    </row>
    <row r="58" spans="1:11" ht="12.75" customHeight="1" x14ac:dyDescent="0.2">
      <c r="A58" s="3" t="s">
        <v>87</v>
      </c>
      <c r="B58" s="1730">
        <v>3201.6431490270002</v>
      </c>
      <c r="C58" s="1203">
        <f t="shared" si="0"/>
        <v>23713.116786832292</v>
      </c>
      <c r="D58" s="1456">
        <v>13212.720959999997</v>
      </c>
      <c r="E58" s="1981">
        <v>0</v>
      </c>
      <c r="F58" s="1241">
        <v>594.97956999999997</v>
      </c>
      <c r="G58" s="1241">
        <v>0</v>
      </c>
      <c r="H58" s="1866">
        <v>0</v>
      </c>
      <c r="I58" s="1242">
        <v>299.96800000000002</v>
      </c>
      <c r="J58" s="1809">
        <v>9605.4482568322946</v>
      </c>
      <c r="K58" s="911">
        <v>1401</v>
      </c>
    </row>
    <row r="59" spans="1:11" ht="12.75" customHeight="1" x14ac:dyDescent="0.2">
      <c r="A59" s="3" t="s">
        <v>546</v>
      </c>
      <c r="B59" s="1730">
        <v>785.08445631899986</v>
      </c>
      <c r="C59" s="1203">
        <f t="shared" si="0"/>
        <v>5629.8564932049867</v>
      </c>
      <c r="D59" s="1456">
        <v>2861.0520600000004</v>
      </c>
      <c r="E59" s="1981">
        <v>0</v>
      </c>
      <c r="F59" s="1241">
        <v>183.39887000000002</v>
      </c>
      <c r="G59" s="1241">
        <v>0</v>
      </c>
      <c r="H59" s="1866">
        <v>0</v>
      </c>
      <c r="I59" s="1242">
        <v>31.059000000000001</v>
      </c>
      <c r="J59" s="1809">
        <v>2554.3465632049856</v>
      </c>
      <c r="K59" s="911">
        <v>290</v>
      </c>
    </row>
    <row r="60" spans="1:11" ht="12.75" customHeight="1" x14ac:dyDescent="0.2">
      <c r="A60" s="3" t="s">
        <v>158</v>
      </c>
      <c r="B60" s="1730">
        <v>3908.1121713899001</v>
      </c>
      <c r="C60" s="1203">
        <f t="shared" si="0"/>
        <v>25363.945625215296</v>
      </c>
      <c r="D60" s="1456">
        <v>11280.302400000004</v>
      </c>
      <c r="E60" s="1981">
        <v>0</v>
      </c>
      <c r="F60" s="1241">
        <v>1584.0488000000003</v>
      </c>
      <c r="G60" s="1241">
        <v>0</v>
      </c>
      <c r="H60" s="1866">
        <v>0</v>
      </c>
      <c r="I60" s="1242">
        <v>233.108</v>
      </c>
      <c r="J60" s="1809">
        <v>12266.486425215289</v>
      </c>
      <c r="K60" s="911">
        <v>914</v>
      </c>
    </row>
    <row r="61" spans="1:11" ht="12.75" customHeight="1" x14ac:dyDescent="0.2">
      <c r="A61" s="3" t="s">
        <v>671</v>
      </c>
      <c r="B61" s="1730">
        <v>885.73185297049997</v>
      </c>
      <c r="C61" s="1203">
        <f t="shared" si="0"/>
        <v>9806.0962083723716</v>
      </c>
      <c r="D61" s="1456">
        <v>4312.1173199999994</v>
      </c>
      <c r="E61" s="1981">
        <v>0</v>
      </c>
      <c r="F61" s="1241">
        <v>255.58336</v>
      </c>
      <c r="G61" s="1241">
        <v>0</v>
      </c>
      <c r="H61" s="1866">
        <v>0</v>
      </c>
      <c r="I61" s="1242">
        <v>42.418999999999997</v>
      </c>
      <c r="J61" s="1809">
        <v>5195.9765283723718</v>
      </c>
      <c r="K61" s="911">
        <v>473</v>
      </c>
    </row>
    <row r="62" spans="1:11" ht="12.75" customHeight="1" x14ac:dyDescent="0.2">
      <c r="A62" s="3" t="s">
        <v>584</v>
      </c>
      <c r="B62" s="1730">
        <v>1129.5384140837</v>
      </c>
      <c r="C62" s="1203">
        <f t="shared" si="0"/>
        <v>8385.5431585354854</v>
      </c>
      <c r="D62" s="1456">
        <v>4468.4353799999999</v>
      </c>
      <c r="E62" s="1981">
        <v>0</v>
      </c>
      <c r="F62" s="1241">
        <v>229.75032000000002</v>
      </c>
      <c r="G62" s="1241">
        <v>0</v>
      </c>
      <c r="H62" s="1866">
        <v>0</v>
      </c>
      <c r="I62" s="1242">
        <v>74.894000000000005</v>
      </c>
      <c r="J62" s="1809">
        <v>3612.4634585354852</v>
      </c>
      <c r="K62" s="911">
        <v>412</v>
      </c>
    </row>
    <row r="63" spans="1:11" ht="12.75" customHeight="1" x14ac:dyDescent="0.2">
      <c r="A63" s="3" t="s">
        <v>2095</v>
      </c>
      <c r="B63" s="1730">
        <v>1825.5099889400001</v>
      </c>
      <c r="C63" s="1203">
        <f t="shared" si="0"/>
        <v>11983.400449921279</v>
      </c>
      <c r="D63" s="1456">
        <v>5308.4369999999999</v>
      </c>
      <c r="E63" s="1981">
        <v>0</v>
      </c>
      <c r="F63" s="1241">
        <v>457.34044999999998</v>
      </c>
      <c r="G63" s="1241">
        <v>0</v>
      </c>
      <c r="H63" s="1866">
        <v>0</v>
      </c>
      <c r="I63" s="1242">
        <v>61.332999999999998</v>
      </c>
      <c r="J63" s="1809">
        <v>6156.2899999212786</v>
      </c>
      <c r="K63" s="911">
        <v>679</v>
      </c>
    </row>
    <row r="64" spans="1:11" ht="12.75" customHeight="1" x14ac:dyDescent="0.2">
      <c r="A64" s="3" t="s">
        <v>91</v>
      </c>
      <c r="B64" s="1730">
        <v>1216.4381316077001</v>
      </c>
      <c r="C64" s="1203">
        <f t="shared" si="0"/>
        <v>12606.933414888043</v>
      </c>
      <c r="D64" s="1456">
        <v>5559.4681800000008</v>
      </c>
      <c r="E64" s="1981">
        <v>0</v>
      </c>
      <c r="F64" s="1241">
        <v>210.10879000000003</v>
      </c>
      <c r="G64" s="1241">
        <v>0</v>
      </c>
      <c r="H64" s="1866">
        <v>0</v>
      </c>
      <c r="I64" s="1242">
        <v>40.716999999999999</v>
      </c>
      <c r="J64" s="1809">
        <v>6796.6394448880419</v>
      </c>
      <c r="K64" s="911">
        <v>559</v>
      </c>
    </row>
    <row r="65" spans="1:11" ht="12.75" customHeight="1" x14ac:dyDescent="0.2">
      <c r="A65" s="3" t="s">
        <v>92</v>
      </c>
      <c r="B65" s="1730">
        <v>1087.9133366203</v>
      </c>
      <c r="C65" s="1203">
        <f t="shared" si="0"/>
        <v>12138.848185771949</v>
      </c>
      <c r="D65" s="1456">
        <v>6277.9857600000005</v>
      </c>
      <c r="E65" s="1981">
        <v>0</v>
      </c>
      <c r="F65" s="1241">
        <v>279.01564999999994</v>
      </c>
      <c r="G65" s="1241">
        <v>0</v>
      </c>
      <c r="H65" s="1866">
        <v>0</v>
      </c>
      <c r="I65" s="1241">
        <v>49.058</v>
      </c>
      <c r="J65" s="1812">
        <v>5532.7887757719491</v>
      </c>
      <c r="K65" s="911">
        <v>494</v>
      </c>
    </row>
    <row r="66" spans="1:11" ht="12.75" customHeight="1" x14ac:dyDescent="0.2">
      <c r="A66" s="3" t="s">
        <v>1060</v>
      </c>
      <c r="B66" s="1730">
        <v>910.56426494420009</v>
      </c>
      <c r="C66" s="1203">
        <f t="shared" si="0"/>
        <v>6301.959313960253</v>
      </c>
      <c r="D66" s="1456">
        <v>3250.672680000001</v>
      </c>
      <c r="E66" s="1981">
        <v>0</v>
      </c>
      <c r="F66" s="1241">
        <v>199.82387999999995</v>
      </c>
      <c r="G66" s="1241">
        <v>0</v>
      </c>
      <c r="H66" s="1866">
        <v>0</v>
      </c>
      <c r="I66" s="1241">
        <v>11.092000000000001</v>
      </c>
      <c r="J66" s="1812">
        <v>2840.3707539602519</v>
      </c>
      <c r="K66" s="911">
        <v>377</v>
      </c>
    </row>
    <row r="67" spans="1:11" ht="12.75" customHeight="1" x14ac:dyDescent="0.2">
      <c r="A67" s="3" t="s">
        <v>94</v>
      </c>
      <c r="B67" s="1730">
        <v>2158.3765830225998</v>
      </c>
      <c r="C67" s="1203">
        <f t="shared" si="0"/>
        <v>17142.696003584224</v>
      </c>
      <c r="D67" s="1456">
        <v>9272.8628400000016</v>
      </c>
      <c r="E67" s="1981">
        <v>0</v>
      </c>
      <c r="F67" s="1241">
        <v>525.54696999999999</v>
      </c>
      <c r="G67" s="1241">
        <v>0</v>
      </c>
      <c r="H67" s="1866">
        <v>0</v>
      </c>
      <c r="I67" s="1241">
        <v>26.893999999999998</v>
      </c>
      <c r="J67" s="1812">
        <v>7317.3921935842227</v>
      </c>
      <c r="K67" s="911">
        <v>758</v>
      </c>
    </row>
    <row r="68" spans="1:11" ht="12.75" customHeight="1" x14ac:dyDescent="0.2">
      <c r="A68" s="3" t="s">
        <v>592</v>
      </c>
      <c r="B68" s="1730">
        <v>264.41346297849998</v>
      </c>
      <c r="C68" s="1203">
        <f t="shared" si="0"/>
        <v>2535.4283786589804</v>
      </c>
      <c r="D68" s="1456">
        <v>1138.3679399999996</v>
      </c>
      <c r="E68" s="1981">
        <v>0</v>
      </c>
      <c r="F68" s="1241">
        <v>78.391519999999971</v>
      </c>
      <c r="G68" s="1241">
        <v>0</v>
      </c>
      <c r="H68" s="1866">
        <v>0</v>
      </c>
      <c r="I68" s="1241">
        <v>55.999000000000002</v>
      </c>
      <c r="J68" s="1812">
        <v>1262.6699186589806</v>
      </c>
      <c r="K68" s="911">
        <v>125</v>
      </c>
    </row>
    <row r="69" spans="1:11" ht="12.75" customHeight="1" x14ac:dyDescent="0.2">
      <c r="A69" s="3" t="s">
        <v>162</v>
      </c>
      <c r="B69" s="1730">
        <v>2123.8133542991</v>
      </c>
      <c r="C69" s="1203">
        <f t="shared" ref="C69:C118" si="1">SUM(D69:J69)</f>
        <v>18783.002235402793</v>
      </c>
      <c r="D69" s="1456">
        <v>8396.955179999999</v>
      </c>
      <c r="E69" s="1981">
        <v>0</v>
      </c>
      <c r="F69" s="1241">
        <v>270.50971999999996</v>
      </c>
      <c r="G69" s="1241">
        <v>0</v>
      </c>
      <c r="H69" s="1866">
        <v>0</v>
      </c>
      <c r="I69" s="1241">
        <v>105.846</v>
      </c>
      <c r="J69" s="1812">
        <v>10009.691335402795</v>
      </c>
      <c r="K69" s="911">
        <v>842</v>
      </c>
    </row>
    <row r="70" spans="1:11" ht="12.75" customHeight="1" x14ac:dyDescent="0.2">
      <c r="A70" s="3" t="s">
        <v>2061</v>
      </c>
      <c r="B70" s="1730">
        <v>809.03166928999985</v>
      </c>
      <c r="C70" s="1203">
        <f t="shared" si="1"/>
        <v>6417.3396984029478</v>
      </c>
      <c r="D70" s="1456">
        <v>3430.204920000001</v>
      </c>
      <c r="E70" s="1981">
        <v>0</v>
      </c>
      <c r="F70" s="1241">
        <v>142.41928000000001</v>
      </c>
      <c r="G70" s="1241">
        <v>0</v>
      </c>
      <c r="H70" s="1866">
        <v>0</v>
      </c>
      <c r="I70" s="1241">
        <v>45.79</v>
      </c>
      <c r="J70" s="1812">
        <v>2798.9254984029471</v>
      </c>
      <c r="K70" s="911">
        <v>330</v>
      </c>
    </row>
    <row r="71" spans="1:11" ht="12.75" customHeight="1" x14ac:dyDescent="0.2">
      <c r="A71" s="3" t="s">
        <v>1061</v>
      </c>
      <c r="B71" s="1730">
        <v>1036.4515664288001</v>
      </c>
      <c r="C71" s="1203">
        <f t="shared" si="1"/>
        <v>7432.606639427695</v>
      </c>
      <c r="D71" s="1456">
        <v>3862.6308600000011</v>
      </c>
      <c r="E71" s="1981">
        <v>0</v>
      </c>
      <c r="F71" s="1241">
        <v>219.93682999999999</v>
      </c>
      <c r="G71" s="1241">
        <v>0</v>
      </c>
      <c r="H71" s="1866">
        <v>0</v>
      </c>
      <c r="I71" s="1241">
        <v>2.69</v>
      </c>
      <c r="J71" s="1812">
        <v>3347.3489494276942</v>
      </c>
      <c r="K71" s="911">
        <v>400</v>
      </c>
    </row>
    <row r="72" spans="1:11" ht="12.75" customHeight="1" x14ac:dyDescent="0.2">
      <c r="A72" s="3" t="s">
        <v>97</v>
      </c>
      <c r="B72" s="1730">
        <v>590.98118329919998</v>
      </c>
      <c r="C72" s="1203">
        <f t="shared" si="1"/>
        <v>9392.7746860391599</v>
      </c>
      <c r="D72" s="1456">
        <v>4188.3046200000008</v>
      </c>
      <c r="E72" s="1981">
        <v>0</v>
      </c>
      <c r="F72" s="1241">
        <v>124.03195999999997</v>
      </c>
      <c r="G72" s="1241">
        <v>0</v>
      </c>
      <c r="H72" s="1866">
        <v>0</v>
      </c>
      <c r="I72" s="1241">
        <v>11.423</v>
      </c>
      <c r="J72" s="1812">
        <v>5069.0151060391581</v>
      </c>
      <c r="K72" s="911">
        <v>419</v>
      </c>
    </row>
    <row r="73" spans="1:11" ht="12.75" customHeight="1" x14ac:dyDescent="0.2">
      <c r="A73" s="3" t="s">
        <v>98</v>
      </c>
      <c r="B73" s="1730">
        <v>897.15770688169994</v>
      </c>
      <c r="C73" s="1203">
        <f t="shared" si="1"/>
        <v>9517.2912020109143</v>
      </c>
      <c r="D73" s="1456">
        <v>3813.6494400000006</v>
      </c>
      <c r="E73" s="1981">
        <v>0</v>
      </c>
      <c r="F73" s="1241">
        <v>173.66589000000002</v>
      </c>
      <c r="G73" s="1241">
        <v>0</v>
      </c>
      <c r="H73" s="1866">
        <v>0</v>
      </c>
      <c r="I73" s="1241">
        <v>87.147000000000006</v>
      </c>
      <c r="J73" s="1812">
        <v>5442.828872010914</v>
      </c>
      <c r="K73" s="911">
        <v>396</v>
      </c>
    </row>
    <row r="74" spans="1:11" ht="12.75" customHeight="1" x14ac:dyDescent="0.2">
      <c r="A74" s="3" t="s">
        <v>99</v>
      </c>
      <c r="B74" s="1730">
        <v>1971.0191328574001</v>
      </c>
      <c r="C74" s="1203">
        <f t="shared" si="1"/>
        <v>21507.727858538288</v>
      </c>
      <c r="D74" s="1456">
        <v>9691.8176399999993</v>
      </c>
      <c r="E74" s="1981">
        <v>0</v>
      </c>
      <c r="F74" s="1241">
        <v>335.09814000000006</v>
      </c>
      <c r="G74" s="1241">
        <v>0</v>
      </c>
      <c r="H74" s="1866">
        <v>0</v>
      </c>
      <c r="I74" s="1241">
        <v>104.999</v>
      </c>
      <c r="J74" s="1812">
        <v>11375.813078538289</v>
      </c>
      <c r="K74" s="911">
        <v>917</v>
      </c>
    </row>
    <row r="75" spans="1:11" ht="12.75" customHeight="1" x14ac:dyDescent="0.2">
      <c r="A75" s="3" t="s">
        <v>1062</v>
      </c>
      <c r="B75" s="1730">
        <v>1316.7759430796</v>
      </c>
      <c r="C75" s="1203">
        <f t="shared" si="1"/>
        <v>13359.573001038283</v>
      </c>
      <c r="D75" s="1456">
        <v>5937.2058000000015</v>
      </c>
      <c r="E75" s="1981">
        <v>0</v>
      </c>
      <c r="F75" s="1241">
        <v>242.61930999999996</v>
      </c>
      <c r="G75" s="1241">
        <v>0</v>
      </c>
      <c r="H75" s="1866">
        <v>0</v>
      </c>
      <c r="I75" s="1241">
        <v>79.346000000000004</v>
      </c>
      <c r="J75" s="1812">
        <v>7100.4018910382811</v>
      </c>
      <c r="K75" s="911">
        <v>573</v>
      </c>
    </row>
    <row r="76" spans="1:11" ht="12.75" customHeight="1" x14ac:dyDescent="0.2">
      <c r="A76" s="3" t="s">
        <v>163</v>
      </c>
      <c r="B76" s="1730">
        <v>4369.204993757</v>
      </c>
      <c r="C76" s="1203">
        <f t="shared" si="1"/>
        <v>26874.794662164928</v>
      </c>
      <c r="D76" s="1456">
        <v>12741.752279999997</v>
      </c>
      <c r="E76" s="1981">
        <v>0</v>
      </c>
      <c r="F76" s="1241">
        <v>1171.01989</v>
      </c>
      <c r="G76" s="1241">
        <v>0</v>
      </c>
      <c r="H76" s="1866">
        <v>0</v>
      </c>
      <c r="I76" s="1241">
        <v>33.637999999999998</v>
      </c>
      <c r="J76" s="1812">
        <v>12928.384492164931</v>
      </c>
      <c r="K76" s="911">
        <v>1695</v>
      </c>
    </row>
    <row r="77" spans="1:11" ht="12.75" customHeight="1" x14ac:dyDescent="0.2">
      <c r="A77" s="3" t="s">
        <v>1063</v>
      </c>
      <c r="B77" s="1730">
        <v>1277.8768047966998</v>
      </c>
      <c r="C77" s="1203">
        <f t="shared" si="1"/>
        <v>7265.9959007087373</v>
      </c>
      <c r="D77" s="1456">
        <v>3820.1743800000022</v>
      </c>
      <c r="E77" s="1981">
        <v>0</v>
      </c>
      <c r="F77" s="1241">
        <v>463.33505000000008</v>
      </c>
      <c r="G77" s="1241">
        <v>0</v>
      </c>
      <c r="H77" s="1866">
        <v>0</v>
      </c>
      <c r="I77" s="1241">
        <v>99.852000000000004</v>
      </c>
      <c r="J77" s="1812">
        <v>2882.6344707087355</v>
      </c>
      <c r="K77" s="911">
        <v>355</v>
      </c>
    </row>
    <row r="78" spans="1:11" ht="12.75" customHeight="1" x14ac:dyDescent="0.2">
      <c r="A78" s="3" t="s">
        <v>2053</v>
      </c>
      <c r="B78" s="1730">
        <v>878.4638932734</v>
      </c>
      <c r="C78" s="1203">
        <f t="shared" si="1"/>
        <v>9460.0248198606569</v>
      </c>
      <c r="D78" s="1456">
        <v>5382.0269400000025</v>
      </c>
      <c r="E78" s="1981">
        <v>0</v>
      </c>
      <c r="F78" s="1241">
        <v>146.94336000000001</v>
      </c>
      <c r="G78" s="1241">
        <v>0</v>
      </c>
      <c r="H78" s="1866">
        <v>0</v>
      </c>
      <c r="I78" s="1241">
        <v>80.841999999999999</v>
      </c>
      <c r="J78" s="1812">
        <v>3850.2125198606554</v>
      </c>
      <c r="K78" s="911">
        <v>400</v>
      </c>
    </row>
    <row r="79" spans="1:11" ht="12.75" customHeight="1" x14ac:dyDescent="0.2">
      <c r="A79" s="3" t="s">
        <v>735</v>
      </c>
      <c r="B79" s="1730">
        <v>966.17946302719997</v>
      </c>
      <c r="C79" s="1203">
        <f t="shared" si="1"/>
        <v>7039.5481896118763</v>
      </c>
      <c r="D79" s="1456">
        <v>2887.3650000000007</v>
      </c>
      <c r="E79" s="1981">
        <v>0</v>
      </c>
      <c r="F79" s="1241">
        <v>301.97651999999988</v>
      </c>
      <c r="G79" s="1241">
        <v>0</v>
      </c>
      <c r="H79" s="1866">
        <v>0</v>
      </c>
      <c r="I79" s="1241">
        <v>17.616</v>
      </c>
      <c r="J79" s="1812">
        <v>3832.5906696118764</v>
      </c>
      <c r="K79" s="911">
        <v>377</v>
      </c>
    </row>
    <row r="80" spans="1:11" ht="12.75" customHeight="1" x14ac:dyDescent="0.2">
      <c r="A80" s="3" t="s">
        <v>1064</v>
      </c>
      <c r="B80" s="1730">
        <v>1073.2091229466</v>
      </c>
      <c r="C80" s="1203">
        <f t="shared" si="1"/>
        <v>7657.6544451247028</v>
      </c>
      <c r="D80" s="1456">
        <v>4178.6217599999982</v>
      </c>
      <c r="E80" s="1981">
        <v>0</v>
      </c>
      <c r="F80" s="1241">
        <v>117.61832000000001</v>
      </c>
      <c r="G80" s="1241">
        <v>0</v>
      </c>
      <c r="H80" s="1866">
        <v>0</v>
      </c>
      <c r="I80" s="1241">
        <v>81.751999999999995</v>
      </c>
      <c r="J80" s="1812">
        <v>3279.6623651247041</v>
      </c>
      <c r="K80" s="911">
        <v>439</v>
      </c>
    </row>
    <row r="81" spans="1:11" ht="12.75" customHeight="1" x14ac:dyDescent="0.2">
      <c r="A81" s="3" t="s">
        <v>1065</v>
      </c>
      <c r="B81" s="1730">
        <v>1092.5810718538</v>
      </c>
      <c r="C81" s="1203">
        <f t="shared" si="1"/>
        <v>8899.1539960071568</v>
      </c>
      <c r="D81" s="1456">
        <v>5231.1046799999995</v>
      </c>
      <c r="E81" s="1981">
        <v>0</v>
      </c>
      <c r="F81" s="1241">
        <v>163.34605999999999</v>
      </c>
      <c r="G81" s="1241">
        <v>0</v>
      </c>
      <c r="H81" s="1866">
        <v>0</v>
      </c>
      <c r="I81" s="1241">
        <v>57.283999999999999</v>
      </c>
      <c r="J81" s="1812">
        <v>3447.4192560071579</v>
      </c>
      <c r="K81" s="911">
        <v>354</v>
      </c>
    </row>
    <row r="82" spans="1:11" ht="12.75" customHeight="1" x14ac:dyDescent="0.2">
      <c r="A82" s="3" t="s">
        <v>100</v>
      </c>
      <c r="B82" s="1730">
        <v>1390.2661606878999</v>
      </c>
      <c r="C82" s="1203">
        <f t="shared" si="1"/>
        <v>8287.2220487601226</v>
      </c>
      <c r="D82" s="1456">
        <v>4766.4773400000004</v>
      </c>
      <c r="E82" s="1981">
        <v>0</v>
      </c>
      <c r="F82" s="1241">
        <v>207.93404999999996</v>
      </c>
      <c r="G82" s="1241">
        <v>0</v>
      </c>
      <c r="H82" s="1866">
        <v>0</v>
      </c>
      <c r="I82" s="1241">
        <v>80.111000000000004</v>
      </c>
      <c r="J82" s="1812">
        <v>3232.699658760122</v>
      </c>
      <c r="K82" s="911">
        <v>417</v>
      </c>
    </row>
    <row r="83" spans="1:11" ht="12.75" customHeight="1" x14ac:dyDescent="0.2">
      <c r="A83" s="3" t="s">
        <v>1066</v>
      </c>
      <c r="B83" s="1730">
        <v>3472.3010592385003</v>
      </c>
      <c r="C83" s="1203">
        <f t="shared" si="1"/>
        <v>31798.744045502561</v>
      </c>
      <c r="D83" s="1456">
        <v>15752.372039999997</v>
      </c>
      <c r="E83" s="1981">
        <v>0</v>
      </c>
      <c r="F83" s="1241">
        <v>1310.8657600000001</v>
      </c>
      <c r="G83" s="1241">
        <v>0</v>
      </c>
      <c r="H83" s="1866">
        <v>0</v>
      </c>
      <c r="I83" s="1241">
        <v>149.923</v>
      </c>
      <c r="J83" s="1812">
        <v>14585.583245502567</v>
      </c>
      <c r="K83" s="911">
        <v>1353</v>
      </c>
    </row>
    <row r="84" spans="1:11" ht="12.75" customHeight="1" x14ac:dyDescent="0.2">
      <c r="A84" s="3" t="s">
        <v>1067</v>
      </c>
      <c r="B84" s="1730">
        <v>4025.9270785330996</v>
      </c>
      <c r="C84" s="1203">
        <f t="shared" si="1"/>
        <v>43193.583939571829</v>
      </c>
      <c r="D84" s="1456">
        <v>26421.374160000003</v>
      </c>
      <c r="E84" s="1981">
        <v>0</v>
      </c>
      <c r="F84" s="1241">
        <v>2100.2071400000004</v>
      </c>
      <c r="G84" s="1241">
        <v>0</v>
      </c>
      <c r="H84" s="1866">
        <v>0</v>
      </c>
      <c r="I84" s="1241">
        <v>438.50900000000001</v>
      </c>
      <c r="J84" s="1812">
        <v>14233.493639571825</v>
      </c>
      <c r="K84" s="911">
        <v>1480</v>
      </c>
    </row>
    <row r="85" spans="1:11" ht="12.75" customHeight="1" x14ac:dyDescent="0.2">
      <c r="A85" s="3" t="s">
        <v>102</v>
      </c>
      <c r="B85" s="1730">
        <v>1293.8635813945</v>
      </c>
      <c r="C85" s="1203">
        <f t="shared" si="1"/>
        <v>7820.5137189113866</v>
      </c>
      <c r="D85" s="1456">
        <v>3965.4978599999995</v>
      </c>
      <c r="E85" s="1981">
        <v>0</v>
      </c>
      <c r="F85" s="1241">
        <v>175.00449</v>
      </c>
      <c r="G85" s="1241">
        <v>0</v>
      </c>
      <c r="H85" s="1866">
        <v>0</v>
      </c>
      <c r="I85" s="1241">
        <v>185.00700000000001</v>
      </c>
      <c r="J85" s="1812">
        <v>3495.0043689113877</v>
      </c>
      <c r="K85" s="911">
        <v>372</v>
      </c>
    </row>
    <row r="86" spans="1:11" ht="12.75" customHeight="1" x14ac:dyDescent="0.2">
      <c r="A86" s="3" t="s">
        <v>1068</v>
      </c>
      <c r="B86" s="1730">
        <v>6732.8566138172</v>
      </c>
      <c r="C86" s="1203">
        <f t="shared" si="1"/>
        <v>63117.824770145424</v>
      </c>
      <c r="D86" s="1456">
        <v>31914.267960000008</v>
      </c>
      <c r="E86" s="1981">
        <v>0</v>
      </c>
      <c r="F86" s="1241">
        <v>8762.5522299999993</v>
      </c>
      <c r="G86" s="1241">
        <v>0</v>
      </c>
      <c r="H86" s="1866">
        <v>0</v>
      </c>
      <c r="I86" s="1241">
        <v>536.62800000000004</v>
      </c>
      <c r="J86" s="1812">
        <v>21904.376580145425</v>
      </c>
      <c r="K86" s="911">
        <v>2007</v>
      </c>
    </row>
    <row r="87" spans="1:11" ht="12.75" customHeight="1" x14ac:dyDescent="0.2">
      <c r="A87" s="3" t="s">
        <v>167</v>
      </c>
      <c r="B87" s="1730">
        <v>2428.5849297404002</v>
      </c>
      <c r="C87" s="1203">
        <f t="shared" si="1"/>
        <v>18845.119585079741</v>
      </c>
      <c r="D87" s="1456">
        <v>10367.553359999998</v>
      </c>
      <c r="E87" s="1981">
        <v>0</v>
      </c>
      <c r="F87" s="1241">
        <v>855.09477000000027</v>
      </c>
      <c r="G87" s="1241">
        <v>0</v>
      </c>
      <c r="H87" s="1866">
        <v>0</v>
      </c>
      <c r="I87" s="1241">
        <v>84.893000000000001</v>
      </c>
      <c r="J87" s="1812">
        <v>7537.5784550797434</v>
      </c>
      <c r="K87" s="911">
        <v>900</v>
      </c>
    </row>
    <row r="88" spans="1:11" ht="12.75" customHeight="1" x14ac:dyDescent="0.2">
      <c r="A88" s="3" t="s">
        <v>170</v>
      </c>
      <c r="B88" s="1730">
        <v>8780.1040903030007</v>
      </c>
      <c r="C88" s="1203">
        <f t="shared" si="1"/>
        <v>121930.63601279943</v>
      </c>
      <c r="D88" s="1456">
        <v>84407.207280000002</v>
      </c>
      <c r="E88" s="1981">
        <v>0</v>
      </c>
      <c r="F88" s="1241">
        <v>14849.979290000001</v>
      </c>
      <c r="G88" s="1241">
        <v>0</v>
      </c>
      <c r="H88" s="1866">
        <v>0</v>
      </c>
      <c r="I88" s="1241">
        <v>534.65200000000004</v>
      </c>
      <c r="J88" s="1812">
        <v>22138.797442799427</v>
      </c>
      <c r="K88" s="911">
        <v>2963</v>
      </c>
    </row>
    <row r="89" spans="1:11" ht="12.75" customHeight="1" x14ac:dyDescent="0.2">
      <c r="A89" s="3" t="s">
        <v>401</v>
      </c>
      <c r="B89" s="1730">
        <v>450.76500054209998</v>
      </c>
      <c r="C89" s="1203">
        <f t="shared" si="1"/>
        <v>2905.5875186058893</v>
      </c>
      <c r="D89" s="1456">
        <v>1543.8750600000003</v>
      </c>
      <c r="E89" s="1981">
        <v>0</v>
      </c>
      <c r="F89" s="1241">
        <v>35.409850000000006</v>
      </c>
      <c r="G89" s="1241">
        <v>0</v>
      </c>
      <c r="H89" s="1866">
        <v>0</v>
      </c>
      <c r="I89" s="1241">
        <v>61.764000000000003</v>
      </c>
      <c r="J89" s="1812">
        <v>1264.5386086058891</v>
      </c>
      <c r="K89" s="911">
        <v>152</v>
      </c>
    </row>
    <row r="90" spans="1:11" ht="12.75" customHeight="1" x14ac:dyDescent="0.2">
      <c r="A90" s="3" t="s">
        <v>1069</v>
      </c>
      <c r="B90" s="1730">
        <v>800.15236539120008</v>
      </c>
      <c r="C90" s="1203">
        <f t="shared" si="1"/>
        <v>9394.5191038673183</v>
      </c>
      <c r="D90" s="1456">
        <v>2095.4982000000005</v>
      </c>
      <c r="E90" s="1981">
        <v>1507.9648300000001</v>
      </c>
      <c r="F90" s="1241">
        <v>166.17651999999998</v>
      </c>
      <c r="G90" s="1241">
        <v>0</v>
      </c>
      <c r="H90" s="1866">
        <v>1416.8658399999999</v>
      </c>
      <c r="I90" s="1241">
        <v>28.542000000000002</v>
      </c>
      <c r="J90" s="1812">
        <v>4179.4717138673177</v>
      </c>
      <c r="K90" s="911">
        <v>372</v>
      </c>
    </row>
    <row r="91" spans="1:11" ht="12.75" customHeight="1" x14ac:dyDescent="0.2">
      <c r="A91" s="3" t="s">
        <v>103</v>
      </c>
      <c r="B91" s="1730">
        <v>1811.0000798194001</v>
      </c>
      <c r="C91" s="1203">
        <f t="shared" si="1"/>
        <v>19737.348342662292</v>
      </c>
      <c r="D91" s="1456">
        <v>9202.3481999999985</v>
      </c>
      <c r="E91" s="1981">
        <v>0</v>
      </c>
      <c r="F91" s="1241">
        <v>391.22524999999996</v>
      </c>
      <c r="G91" s="1241">
        <v>0</v>
      </c>
      <c r="H91" s="1866">
        <v>0</v>
      </c>
      <c r="I91" s="1241">
        <v>71.924000000000007</v>
      </c>
      <c r="J91" s="1812">
        <v>10071.850892662291</v>
      </c>
      <c r="K91" s="911">
        <v>798</v>
      </c>
    </row>
    <row r="92" spans="1:11" ht="12.75" customHeight="1" x14ac:dyDescent="0.2">
      <c r="A92" s="3" t="s">
        <v>1070</v>
      </c>
      <c r="B92" s="1730">
        <v>1882.1860910377998</v>
      </c>
      <c r="C92" s="1203">
        <f t="shared" si="1"/>
        <v>14391.551055902426</v>
      </c>
      <c r="D92" s="1456">
        <v>6370.7965800000011</v>
      </c>
      <c r="E92" s="1981">
        <v>-4.3437999999999999</v>
      </c>
      <c r="F92" s="1241">
        <v>314.0966699999999</v>
      </c>
      <c r="G92" s="1241">
        <v>0</v>
      </c>
      <c r="H92" s="1866">
        <v>1627.4325200000001</v>
      </c>
      <c r="I92" s="1241">
        <v>96.492000000000004</v>
      </c>
      <c r="J92" s="1812">
        <v>5987.077085902426</v>
      </c>
      <c r="K92" s="911">
        <v>657</v>
      </c>
    </row>
    <row r="93" spans="1:11" ht="12.75" customHeight="1" x14ac:dyDescent="0.2">
      <c r="A93" s="3" t="s">
        <v>1071</v>
      </c>
      <c r="B93" s="1730">
        <v>632.13330786110009</v>
      </c>
      <c r="C93" s="1203">
        <f t="shared" si="1"/>
        <v>7953.3777931909008</v>
      </c>
      <c r="D93" s="1456">
        <v>3405.5066399999987</v>
      </c>
      <c r="E93" s="1981">
        <v>0</v>
      </c>
      <c r="F93" s="1241">
        <v>139.83034999999998</v>
      </c>
      <c r="G93" s="1241">
        <v>0</v>
      </c>
      <c r="H93" s="1866">
        <v>0</v>
      </c>
      <c r="I93" s="1241">
        <v>3.0270000000000001</v>
      </c>
      <c r="J93" s="1812">
        <v>4405.0138031909019</v>
      </c>
      <c r="K93" s="911">
        <v>343</v>
      </c>
    </row>
    <row r="94" spans="1:11" ht="12.75" customHeight="1" x14ac:dyDescent="0.2">
      <c r="A94" s="3" t="s">
        <v>634</v>
      </c>
      <c r="B94" s="1730">
        <v>1182.2897212917999</v>
      </c>
      <c r="C94" s="1203">
        <f t="shared" si="1"/>
        <v>14521.867519428875</v>
      </c>
      <c r="D94" s="1456">
        <v>7368.4147200000016</v>
      </c>
      <c r="E94" s="1981">
        <v>0</v>
      </c>
      <c r="F94" s="1241">
        <v>141.57247000000004</v>
      </c>
      <c r="G94" s="1241">
        <v>0</v>
      </c>
      <c r="H94" s="1866">
        <v>0</v>
      </c>
      <c r="I94" s="1241">
        <v>27.309000000000001</v>
      </c>
      <c r="J94" s="1812">
        <v>6984.5713294288735</v>
      </c>
      <c r="K94" s="911">
        <v>557</v>
      </c>
    </row>
    <row r="95" spans="1:11" ht="12.75" customHeight="1" x14ac:dyDescent="0.2">
      <c r="A95" s="3" t="s">
        <v>1567</v>
      </c>
      <c r="B95" s="1730">
        <v>26422.562891792</v>
      </c>
      <c r="C95" s="1203">
        <f t="shared" si="1"/>
        <v>140118.16901226429</v>
      </c>
      <c r="D95" s="1456">
        <v>79940.43654000001</v>
      </c>
      <c r="E95" s="1981">
        <v>0</v>
      </c>
      <c r="F95" s="1241">
        <v>13015.346509999994</v>
      </c>
      <c r="G95" s="1241">
        <v>0</v>
      </c>
      <c r="H95" s="1866">
        <v>0</v>
      </c>
      <c r="I95" s="1241">
        <v>2671.7719999999999</v>
      </c>
      <c r="J95" s="1812">
        <v>44490.613962264302</v>
      </c>
      <c r="K95" s="911">
        <v>4434</v>
      </c>
    </row>
    <row r="96" spans="1:11" ht="12.75" customHeight="1" x14ac:dyDescent="0.2">
      <c r="A96" s="3" t="s">
        <v>1616</v>
      </c>
      <c r="B96" s="1730">
        <v>1002.5648151788999</v>
      </c>
      <c r="C96" s="1203">
        <f t="shared" si="1"/>
        <v>8804.3944234500996</v>
      </c>
      <c r="D96" s="1456">
        <v>4173.9144600000018</v>
      </c>
      <c r="E96" s="1981">
        <v>0</v>
      </c>
      <c r="F96" s="1241">
        <v>84.95744999999998</v>
      </c>
      <c r="G96" s="1241">
        <v>0</v>
      </c>
      <c r="H96" s="1866">
        <v>0</v>
      </c>
      <c r="I96" s="1241">
        <v>46.902000000000001</v>
      </c>
      <c r="J96" s="1812">
        <v>4498.6205134500979</v>
      </c>
      <c r="K96" s="911">
        <v>353</v>
      </c>
    </row>
    <row r="97" spans="1:11" ht="12.75" customHeight="1" x14ac:dyDescent="0.2">
      <c r="A97" s="3" t="s">
        <v>1072</v>
      </c>
      <c r="B97" s="1730">
        <v>1332.7858539777001</v>
      </c>
      <c r="C97" s="1203">
        <f t="shared" si="1"/>
        <v>9979.0750550813918</v>
      </c>
      <c r="D97" s="1456">
        <v>5396.3069399999986</v>
      </c>
      <c r="E97" s="1981">
        <v>0</v>
      </c>
      <c r="F97" s="1241">
        <v>138.53151999999997</v>
      </c>
      <c r="G97" s="1241">
        <v>0</v>
      </c>
      <c r="H97" s="1866">
        <v>0</v>
      </c>
      <c r="I97" s="1241">
        <v>35.64</v>
      </c>
      <c r="J97" s="1812">
        <v>4408.5965950813934</v>
      </c>
      <c r="K97" s="911">
        <v>512</v>
      </c>
    </row>
    <row r="98" spans="1:11" ht="12.75" customHeight="1" x14ac:dyDescent="0.2">
      <c r="A98" s="3" t="s">
        <v>1578</v>
      </c>
      <c r="B98" s="1730">
        <v>5226.546748664</v>
      </c>
      <c r="C98" s="1203">
        <f t="shared" si="1"/>
        <v>46317.413403847968</v>
      </c>
      <c r="D98" s="1456">
        <v>23096.161920000002</v>
      </c>
      <c r="E98" s="1981">
        <v>0</v>
      </c>
      <c r="F98" s="1241">
        <v>1437.0132900000001</v>
      </c>
      <c r="G98" s="1241">
        <v>0</v>
      </c>
      <c r="H98" s="1866">
        <v>0</v>
      </c>
      <c r="I98" s="1241">
        <v>159.22200000000001</v>
      </c>
      <c r="J98" s="1812">
        <v>21625.016193847965</v>
      </c>
      <c r="K98" s="911">
        <v>1968</v>
      </c>
    </row>
    <row r="99" spans="1:11" ht="12.75" customHeight="1" x14ac:dyDescent="0.2">
      <c r="A99" s="3" t="s">
        <v>1577</v>
      </c>
      <c r="B99" s="1730">
        <v>58854.129893669997</v>
      </c>
      <c r="C99" s="1203">
        <f t="shared" si="1"/>
        <v>430232.61521259468</v>
      </c>
      <c r="D99" s="1456">
        <v>200583.44267999998</v>
      </c>
      <c r="E99" s="1981">
        <v>858.03963999999996</v>
      </c>
      <c r="F99" s="1241">
        <v>25956.692690000003</v>
      </c>
      <c r="G99" s="1241">
        <v>0</v>
      </c>
      <c r="H99" s="1866">
        <v>14654.833899999998</v>
      </c>
      <c r="I99" s="1241">
        <v>7862.125</v>
      </c>
      <c r="J99" s="1812">
        <v>180317.48130259471</v>
      </c>
      <c r="K99" s="911">
        <v>14040</v>
      </c>
    </row>
    <row r="100" spans="1:11" ht="12.75" customHeight="1" x14ac:dyDescent="0.2">
      <c r="A100" s="3" t="s">
        <v>172</v>
      </c>
      <c r="B100" s="1730">
        <v>1642.7909847357</v>
      </c>
      <c r="C100" s="1203">
        <f t="shared" si="1"/>
        <v>12871.362219671491</v>
      </c>
      <c r="D100" s="1456">
        <v>6540.7877399999979</v>
      </c>
      <c r="E100" s="1981">
        <v>0</v>
      </c>
      <c r="F100" s="1241">
        <v>369.37308999999999</v>
      </c>
      <c r="G100" s="1241">
        <v>0</v>
      </c>
      <c r="H100" s="1866">
        <v>0</v>
      </c>
      <c r="I100" s="1241">
        <v>58.271999999999998</v>
      </c>
      <c r="J100" s="1812">
        <v>5902.9293896714935</v>
      </c>
      <c r="K100" s="911">
        <v>539</v>
      </c>
    </row>
    <row r="101" spans="1:11" ht="12.75" customHeight="1" x14ac:dyDescent="0.2">
      <c r="A101" s="3" t="s">
        <v>600</v>
      </c>
      <c r="B101" s="1730">
        <v>269.87592563359999</v>
      </c>
      <c r="C101" s="1203">
        <f t="shared" si="1"/>
        <v>2258.1074978901052</v>
      </c>
      <c r="D101" s="1456">
        <v>789.60750000000007</v>
      </c>
      <c r="E101" s="1981">
        <v>0</v>
      </c>
      <c r="F101" s="1241">
        <v>31.3795</v>
      </c>
      <c r="G101" s="1241">
        <v>0</v>
      </c>
      <c r="H101" s="1866">
        <v>0</v>
      </c>
      <c r="I101" s="1241">
        <v>2.1000000000000001E-2</v>
      </c>
      <c r="J101" s="1812">
        <v>1437.0994978901051</v>
      </c>
      <c r="K101" s="911">
        <v>120</v>
      </c>
    </row>
    <row r="102" spans="1:11" ht="12.75" customHeight="1" x14ac:dyDescent="0.2">
      <c r="A102" s="3" t="s">
        <v>1073</v>
      </c>
      <c r="B102" s="1730">
        <v>331.43026433649999</v>
      </c>
      <c r="C102" s="1203">
        <f t="shared" si="1"/>
        <v>8154.9372306029782</v>
      </c>
      <c r="D102" s="1456">
        <v>1183.71</v>
      </c>
      <c r="E102" s="1981">
        <v>4139.8797399999994</v>
      </c>
      <c r="F102" s="1241">
        <v>13.472330000000001</v>
      </c>
      <c r="G102" s="1241">
        <v>0</v>
      </c>
      <c r="H102" s="1866">
        <v>1680.2451799999999</v>
      </c>
      <c r="I102" s="1241">
        <v>14.741</v>
      </c>
      <c r="J102" s="1812">
        <v>1122.8889806029795</v>
      </c>
      <c r="K102" s="911">
        <v>127</v>
      </c>
    </row>
    <row r="103" spans="1:11" ht="12.75" customHeight="1" x14ac:dyDescent="0.2">
      <c r="A103" s="3" t="s">
        <v>173</v>
      </c>
      <c r="B103" s="1730">
        <v>2961.8428877700999</v>
      </c>
      <c r="C103" s="1203">
        <f t="shared" si="1"/>
        <v>28182.45618187806</v>
      </c>
      <c r="D103" s="1456">
        <v>16643.601120000003</v>
      </c>
      <c r="E103" s="1981">
        <v>0</v>
      </c>
      <c r="F103" s="1241">
        <v>798.94922999999994</v>
      </c>
      <c r="G103" s="1241">
        <v>0</v>
      </c>
      <c r="H103" s="1866">
        <v>0</v>
      </c>
      <c r="I103" s="1241">
        <v>151.13300000000001</v>
      </c>
      <c r="J103" s="1812">
        <v>10588.772831878057</v>
      </c>
      <c r="K103" s="911">
        <v>1128</v>
      </c>
    </row>
    <row r="104" spans="1:11" ht="12.75" customHeight="1" x14ac:dyDescent="0.2">
      <c r="A104" s="3" t="s">
        <v>1074</v>
      </c>
      <c r="B104" s="1730">
        <v>655.30207047269994</v>
      </c>
      <c r="C104" s="1203">
        <f t="shared" si="1"/>
        <v>6402.6115602044929</v>
      </c>
      <c r="D104" s="1456">
        <v>3643.2819000000004</v>
      </c>
      <c r="E104" s="1981">
        <v>0</v>
      </c>
      <c r="F104" s="1241">
        <v>104.90743999999999</v>
      </c>
      <c r="G104" s="1241">
        <v>0</v>
      </c>
      <c r="H104" s="1866">
        <v>0</v>
      </c>
      <c r="I104" s="1241">
        <v>6.4470000000000001</v>
      </c>
      <c r="J104" s="1812">
        <v>2647.9752202044924</v>
      </c>
      <c r="K104" s="911">
        <v>235</v>
      </c>
    </row>
    <row r="105" spans="1:11" ht="12.75" customHeight="1" x14ac:dyDescent="0.2">
      <c r="A105" s="3" t="s">
        <v>106</v>
      </c>
      <c r="B105" s="1730">
        <v>457.26409805000003</v>
      </c>
      <c r="C105" s="1203">
        <f t="shared" si="1"/>
        <v>4130.5066548008508</v>
      </c>
      <c r="D105" s="1456">
        <v>1867.6852800000001</v>
      </c>
      <c r="E105" s="1981">
        <v>0</v>
      </c>
      <c r="F105" s="1241">
        <v>42.389969999999991</v>
      </c>
      <c r="G105" s="1241">
        <v>0</v>
      </c>
      <c r="H105" s="1866">
        <v>0</v>
      </c>
      <c r="I105" s="1241">
        <v>0.42799999999999999</v>
      </c>
      <c r="J105" s="1812">
        <v>2220.0034048008501</v>
      </c>
      <c r="K105" s="911">
        <v>197</v>
      </c>
    </row>
    <row r="106" spans="1:11" ht="12.75" customHeight="1" x14ac:dyDescent="0.2">
      <c r="A106" s="3" t="s">
        <v>1075</v>
      </c>
      <c r="B106" s="1730">
        <v>2486.5540018575998</v>
      </c>
      <c r="C106" s="1203">
        <f t="shared" si="1"/>
        <v>26912.903347908599</v>
      </c>
      <c r="D106" s="1456">
        <v>13614.877379999998</v>
      </c>
      <c r="E106" s="1981">
        <v>0</v>
      </c>
      <c r="F106" s="1241">
        <v>534.32255999999995</v>
      </c>
      <c r="G106" s="1241">
        <v>0</v>
      </c>
      <c r="H106" s="1866">
        <v>0</v>
      </c>
      <c r="I106" s="1241">
        <v>119.696</v>
      </c>
      <c r="J106" s="1812">
        <v>12644.007407908599</v>
      </c>
      <c r="K106" s="911">
        <v>1093</v>
      </c>
    </row>
    <row r="107" spans="1:11" ht="12.75" customHeight="1" x14ac:dyDescent="0.2">
      <c r="A107" s="3" t="s">
        <v>178</v>
      </c>
      <c r="B107" s="1730">
        <v>3328.6148332936</v>
      </c>
      <c r="C107" s="1203">
        <f t="shared" si="1"/>
        <v>21788.556795606033</v>
      </c>
      <c r="D107" s="1456">
        <v>11907.772739999997</v>
      </c>
      <c r="E107" s="1981">
        <v>0</v>
      </c>
      <c r="F107" s="1241">
        <v>326.38656999999984</v>
      </c>
      <c r="G107" s="1241">
        <v>0</v>
      </c>
      <c r="H107" s="1866">
        <v>0</v>
      </c>
      <c r="I107" s="1241">
        <v>234.31</v>
      </c>
      <c r="J107" s="1812">
        <v>9320.0874856060382</v>
      </c>
      <c r="K107" s="911">
        <v>1443</v>
      </c>
    </row>
    <row r="108" spans="1:11" ht="12.75" customHeight="1" x14ac:dyDescent="0.2">
      <c r="A108" s="3" t="s">
        <v>639</v>
      </c>
      <c r="B108" s="1730">
        <v>392.31872406809998</v>
      </c>
      <c r="C108" s="1203">
        <f t="shared" si="1"/>
        <v>2747.9925220295518</v>
      </c>
      <c r="D108" s="1456">
        <v>1445.7622799999997</v>
      </c>
      <c r="E108" s="1981">
        <v>0</v>
      </c>
      <c r="F108" s="1241">
        <v>0.25511</v>
      </c>
      <c r="G108" s="1241">
        <v>0</v>
      </c>
      <c r="H108" s="1866">
        <v>0</v>
      </c>
      <c r="I108" s="1241">
        <v>54.466999999999999</v>
      </c>
      <c r="J108" s="1812">
        <v>1247.5081320295521</v>
      </c>
      <c r="K108" s="911">
        <v>173</v>
      </c>
    </row>
    <row r="109" spans="1:11" ht="12.75" customHeight="1" x14ac:dyDescent="0.2">
      <c r="A109" s="3" t="s">
        <v>1076</v>
      </c>
      <c r="B109" s="1730">
        <v>4792.3107887738997</v>
      </c>
      <c r="C109" s="1203">
        <f t="shared" si="1"/>
        <v>34804.826758379764</v>
      </c>
      <c r="D109" s="1456">
        <v>19008.163079999998</v>
      </c>
      <c r="E109" s="1981">
        <v>0</v>
      </c>
      <c r="F109" s="1241">
        <v>738.10792000000015</v>
      </c>
      <c r="G109" s="1241">
        <v>0</v>
      </c>
      <c r="H109" s="1866">
        <v>0</v>
      </c>
      <c r="I109" s="1241">
        <v>251.09800000000001</v>
      </c>
      <c r="J109" s="1812">
        <v>14807.457758379764</v>
      </c>
      <c r="K109" s="911">
        <v>2008</v>
      </c>
    </row>
    <row r="110" spans="1:11" ht="12.75" customHeight="1" x14ac:dyDescent="0.2">
      <c r="A110" s="3" t="s">
        <v>2057</v>
      </c>
      <c r="B110" s="1730">
        <v>2430.9164091954999</v>
      </c>
      <c r="C110" s="1203">
        <f t="shared" si="1"/>
        <v>30201.93475316896</v>
      </c>
      <c r="D110" s="1456">
        <v>19521.442379999997</v>
      </c>
      <c r="E110" s="1981">
        <v>0</v>
      </c>
      <c r="F110" s="1241">
        <v>1038.4723000000001</v>
      </c>
      <c r="G110" s="1241">
        <v>0</v>
      </c>
      <c r="H110" s="1866">
        <v>0</v>
      </c>
      <c r="I110" s="1241">
        <v>106.032</v>
      </c>
      <c r="J110" s="1812">
        <v>9535.9880731689627</v>
      </c>
      <c r="K110" s="911">
        <v>1039</v>
      </c>
    </row>
    <row r="111" spans="1:11" ht="12.75" customHeight="1" x14ac:dyDescent="0.2">
      <c r="A111" s="3" t="s">
        <v>848</v>
      </c>
      <c r="B111" s="1730">
        <v>1556.7715495496</v>
      </c>
      <c r="C111" s="1203">
        <f t="shared" si="1"/>
        <v>12721.682825039345</v>
      </c>
      <c r="D111" s="1456">
        <v>5263.9405200000001</v>
      </c>
      <c r="E111" s="1981">
        <v>0</v>
      </c>
      <c r="F111" s="1241">
        <v>292.25130000000001</v>
      </c>
      <c r="G111" s="1241">
        <v>0</v>
      </c>
      <c r="H111" s="1866">
        <v>0</v>
      </c>
      <c r="I111" s="1241">
        <v>15.782999999999999</v>
      </c>
      <c r="J111" s="1812">
        <v>7149.7080050393433</v>
      </c>
      <c r="K111" s="911">
        <v>649</v>
      </c>
    </row>
    <row r="112" spans="1:11" ht="12.75" customHeight="1" x14ac:dyDescent="0.2">
      <c r="A112" s="3" t="s">
        <v>513</v>
      </c>
      <c r="B112" s="1730">
        <v>2726.4049952302003</v>
      </c>
      <c r="C112" s="1203">
        <f t="shared" si="1"/>
        <v>15509.91161131011</v>
      </c>
      <c r="D112" s="1456">
        <v>8122.2314399999996</v>
      </c>
      <c r="E112" s="1981">
        <v>0</v>
      </c>
      <c r="F112" s="1241">
        <v>590.34976000000029</v>
      </c>
      <c r="G112" s="1241">
        <v>0</v>
      </c>
      <c r="H112" s="1866">
        <v>0</v>
      </c>
      <c r="I112" s="1241">
        <v>140.27600000000001</v>
      </c>
      <c r="J112" s="1812">
        <v>6657.0544113101096</v>
      </c>
      <c r="K112" s="911">
        <v>621</v>
      </c>
    </row>
    <row r="113" spans="1:13" ht="12.75" customHeight="1" x14ac:dyDescent="0.2">
      <c r="A113" s="3" t="s">
        <v>2073</v>
      </c>
      <c r="B113" s="1730">
        <v>1960.2067745716001</v>
      </c>
      <c r="C113" s="1203">
        <f t="shared" si="1"/>
        <v>13174.249259133821</v>
      </c>
      <c r="D113" s="1456">
        <v>6372.7967999999992</v>
      </c>
      <c r="E113" s="1981">
        <v>0</v>
      </c>
      <c r="F113" s="1241">
        <v>176.24124000000006</v>
      </c>
      <c r="G113" s="1241">
        <v>0</v>
      </c>
      <c r="H113" s="1866">
        <v>0</v>
      </c>
      <c r="I113" s="1241">
        <v>278.95800000000003</v>
      </c>
      <c r="J113" s="1812">
        <v>6346.2532191338223</v>
      </c>
      <c r="K113" s="911">
        <v>633</v>
      </c>
    </row>
    <row r="114" spans="1:13" ht="12.75" customHeight="1" x14ac:dyDescent="0.2">
      <c r="A114" s="3" t="s">
        <v>514</v>
      </c>
      <c r="B114" s="1730">
        <v>1274.1017073226001</v>
      </c>
      <c r="C114" s="1203">
        <f t="shared" si="1"/>
        <v>14666.825798641905</v>
      </c>
      <c r="D114" s="1456">
        <v>9573.9535800000031</v>
      </c>
      <c r="E114" s="1981">
        <v>0</v>
      </c>
      <c r="F114" s="1241">
        <v>129.38926999999998</v>
      </c>
      <c r="G114" s="1241">
        <v>0</v>
      </c>
      <c r="H114" s="1866">
        <v>0</v>
      </c>
      <c r="I114" s="1241">
        <v>61.756999999999998</v>
      </c>
      <c r="J114" s="1812">
        <v>4901.7259486419025</v>
      </c>
      <c r="K114" s="911">
        <v>391</v>
      </c>
    </row>
    <row r="115" spans="1:13" ht="12.75" customHeight="1" x14ac:dyDescent="0.2">
      <c r="A115" s="3" t="s">
        <v>515</v>
      </c>
      <c r="B115" s="1730">
        <v>2708.6049607534001</v>
      </c>
      <c r="C115" s="1203">
        <f t="shared" si="1"/>
        <v>20710.79674991779</v>
      </c>
      <c r="D115" s="1456">
        <v>12667.545239999996</v>
      </c>
      <c r="E115" s="1981">
        <v>0</v>
      </c>
      <c r="F115" s="1241">
        <v>903.79846999999995</v>
      </c>
      <c r="G115" s="1241">
        <v>0</v>
      </c>
      <c r="H115" s="1866">
        <v>0</v>
      </c>
      <c r="I115" s="1241">
        <v>104.498</v>
      </c>
      <c r="J115" s="1812">
        <v>7034.9550399177933</v>
      </c>
      <c r="K115" s="911">
        <v>1068</v>
      </c>
    </row>
    <row r="116" spans="1:13" ht="12.75" customHeight="1" x14ac:dyDescent="0.2">
      <c r="A116" s="3" t="s">
        <v>520</v>
      </c>
      <c r="B116" s="1730">
        <v>167.93966491309999</v>
      </c>
      <c r="C116" s="1203">
        <f t="shared" si="1"/>
        <v>1467.2855453724439</v>
      </c>
      <c r="D116" s="1456">
        <v>658.06727999999998</v>
      </c>
      <c r="E116" s="1981">
        <v>0</v>
      </c>
      <c r="F116" s="1241">
        <v>13.21819</v>
      </c>
      <c r="G116" s="1241">
        <v>0</v>
      </c>
      <c r="H116" s="1866">
        <v>0</v>
      </c>
      <c r="I116" s="1241">
        <v>0.23</v>
      </c>
      <c r="J116" s="1812">
        <v>795.7700753724439</v>
      </c>
      <c r="K116" s="911">
        <v>66</v>
      </c>
    </row>
    <row r="117" spans="1:13" ht="12.75" customHeight="1" x14ac:dyDescent="0.2">
      <c r="A117" s="3" t="s">
        <v>694</v>
      </c>
      <c r="B117" s="1730">
        <v>1554.3911124387998</v>
      </c>
      <c r="C117" s="1203">
        <f t="shared" si="1"/>
        <v>14429.359948709833</v>
      </c>
      <c r="D117" s="1456">
        <v>9264.1234800000002</v>
      </c>
      <c r="E117" s="1981">
        <v>0</v>
      </c>
      <c r="F117" s="1241">
        <v>328.02393000000001</v>
      </c>
      <c r="G117" s="1241">
        <v>0</v>
      </c>
      <c r="H117" s="1866">
        <v>0</v>
      </c>
      <c r="I117" s="1241">
        <v>78.825999999999993</v>
      </c>
      <c r="J117" s="1812">
        <v>4758.3865387098331</v>
      </c>
      <c r="K117" s="911">
        <v>541</v>
      </c>
    </row>
    <row r="118" spans="1:13" ht="12.75" customHeight="1" x14ac:dyDescent="0.2">
      <c r="A118" s="3" t="s">
        <v>2085</v>
      </c>
      <c r="B118" s="1730">
        <v>17056.366073306002</v>
      </c>
      <c r="C118" s="1203">
        <f t="shared" si="1"/>
        <v>314695.66238281521</v>
      </c>
      <c r="D118" s="1456">
        <v>55191.290160000004</v>
      </c>
      <c r="E118" s="1981">
        <v>34100.225530000003</v>
      </c>
      <c r="F118" s="1241">
        <v>10178.45638</v>
      </c>
      <c r="G118" s="1241">
        <v>0</v>
      </c>
      <c r="H118" s="1866">
        <v>103152.58611</v>
      </c>
      <c r="I118" s="1241">
        <v>666.95399999999995</v>
      </c>
      <c r="J118" s="1812">
        <v>111406.1502028152</v>
      </c>
      <c r="K118" s="911">
        <v>6316</v>
      </c>
    </row>
    <row r="119" spans="1:13" ht="12.75" customHeight="1" x14ac:dyDescent="0.2">
      <c r="A119" s="405"/>
      <c r="B119" s="406"/>
      <c r="C119" s="1026"/>
      <c r="D119" s="1026"/>
      <c r="E119" s="1026"/>
      <c r="F119" s="1026"/>
      <c r="G119" s="1026"/>
      <c r="H119" s="1026"/>
      <c r="I119" s="1026"/>
      <c r="J119" s="1027"/>
      <c r="K119" s="748"/>
    </row>
    <row r="120" spans="1:13" ht="12.75" customHeight="1" x14ac:dyDescent="0.2">
      <c r="A120" s="407" t="s">
        <v>2037</v>
      </c>
      <c r="B120" s="408">
        <f>SUM(B4:B118)</f>
        <v>442579.18842472188</v>
      </c>
      <c r="C120" s="1244">
        <f t="shared" ref="C120:K120" si="2">SUM(C4:C118)</f>
        <v>3720061.9808485871</v>
      </c>
      <c r="D120" s="1244">
        <f t="shared" si="2"/>
        <v>1743612.2453999999</v>
      </c>
      <c r="E120" s="1244">
        <f t="shared" si="2"/>
        <v>61763.874300000003</v>
      </c>
      <c r="F120" s="1244">
        <f t="shared" si="2"/>
        <v>184961.27228</v>
      </c>
      <c r="G120" s="1244">
        <f t="shared" si="2"/>
        <v>0</v>
      </c>
      <c r="H120" s="1244">
        <f t="shared" si="2"/>
        <v>130159.47932</v>
      </c>
      <c r="I120" s="1651">
        <f t="shared" si="2"/>
        <v>31958.652000000009</v>
      </c>
      <c r="J120" s="1246">
        <f>SUM(J4:J118)</f>
        <v>1567606.4575485871</v>
      </c>
      <c r="K120" s="990">
        <f t="shared" si="2"/>
        <v>142163</v>
      </c>
    </row>
    <row r="121" spans="1:13" ht="12.75" customHeight="1" thickBot="1" x14ac:dyDescent="0.25">
      <c r="A121" s="405"/>
      <c r="B121" s="824"/>
      <c r="C121" s="1031"/>
      <c r="D121" s="1247"/>
      <c r="E121" s="1247"/>
      <c r="F121" s="1247"/>
      <c r="G121" s="1247"/>
      <c r="H121" s="1247"/>
      <c r="I121" s="1652"/>
      <c r="J121" s="1248"/>
      <c r="K121" s="749"/>
    </row>
    <row r="122" spans="1:13" ht="12.75" customHeight="1" x14ac:dyDescent="0.2">
      <c r="A122" s="158" t="s">
        <v>284</v>
      </c>
      <c r="B122" s="1733">
        <v>41629.165894467791</v>
      </c>
      <c r="C122" s="1203">
        <f>SUM(D122:J122)</f>
        <v>527843.20465938048</v>
      </c>
      <c r="D122" s="1457">
        <v>138938.9692662509</v>
      </c>
      <c r="E122" s="1781">
        <v>37774.072010000004</v>
      </c>
      <c r="F122" s="1024">
        <v>21015.90507973975</v>
      </c>
      <c r="G122" s="1024">
        <v>0</v>
      </c>
      <c r="H122" s="1781">
        <v>105737.11773</v>
      </c>
      <c r="I122" s="1034">
        <v>3949.5515703471401</v>
      </c>
      <c r="J122" s="1812">
        <v>220427.58900304261</v>
      </c>
      <c r="K122" s="860">
        <v>14326</v>
      </c>
    </row>
    <row r="123" spans="1:13" ht="12.75" customHeight="1" x14ac:dyDescent="0.2">
      <c r="A123" s="107" t="s">
        <v>285</v>
      </c>
      <c r="B123" s="1733">
        <v>47482.533837253904</v>
      </c>
      <c r="C123" s="1203">
        <f t="shared" ref="C123:C129" si="3">SUM(D123:J123)</f>
        <v>293030.71512199414</v>
      </c>
      <c r="D123" s="1456">
        <v>155970.99642825691</v>
      </c>
      <c r="E123" s="1889">
        <v>858.03963999999996</v>
      </c>
      <c r="F123" s="1023">
        <v>21042.780044463845</v>
      </c>
      <c r="G123" s="1023">
        <v>0</v>
      </c>
      <c r="H123" s="1848">
        <v>14654.702949999999</v>
      </c>
      <c r="I123" s="1022">
        <v>5765.1145858331774</v>
      </c>
      <c r="J123" s="1812">
        <v>94739.081473440208</v>
      </c>
      <c r="K123" s="860">
        <v>8291</v>
      </c>
    </row>
    <row r="124" spans="1:13" ht="12.75" customHeight="1" x14ac:dyDescent="0.2">
      <c r="A124" s="107" t="s">
        <v>286</v>
      </c>
      <c r="B124" s="1733">
        <v>58775.301755760738</v>
      </c>
      <c r="C124" s="1203">
        <f t="shared" si="3"/>
        <v>380033.28771871567</v>
      </c>
      <c r="D124" s="1456">
        <v>193215.52534850463</v>
      </c>
      <c r="E124" s="1889">
        <v>0</v>
      </c>
      <c r="F124" s="1023">
        <v>20461.77865974962</v>
      </c>
      <c r="G124" s="1023">
        <v>0</v>
      </c>
      <c r="H124" s="1848">
        <v>14.860059999999999</v>
      </c>
      <c r="I124" s="1022">
        <v>4433.9368250394818</v>
      </c>
      <c r="J124" s="1812">
        <v>161907.18682542193</v>
      </c>
      <c r="K124" s="860">
        <v>15271</v>
      </c>
    </row>
    <row r="125" spans="1:13" ht="12.75" customHeight="1" x14ac:dyDescent="0.2">
      <c r="A125" s="107" t="s">
        <v>287</v>
      </c>
      <c r="B125" s="1733">
        <v>65900.016740175008</v>
      </c>
      <c r="C125" s="1203">
        <f t="shared" si="3"/>
        <v>641543.03992129222</v>
      </c>
      <c r="D125" s="1456">
        <v>336972.89866956603</v>
      </c>
      <c r="E125" s="1889">
        <v>0</v>
      </c>
      <c r="F125" s="1023">
        <v>40465.578269712467</v>
      </c>
      <c r="G125" s="1023">
        <v>0</v>
      </c>
      <c r="H125" s="1848">
        <v>63.497879999999995</v>
      </c>
      <c r="I125" s="1022">
        <v>4226.7277826312766</v>
      </c>
      <c r="J125" s="1812">
        <v>259814.33731938244</v>
      </c>
      <c r="K125" s="860">
        <v>24325</v>
      </c>
    </row>
    <row r="126" spans="1:13" ht="12.75" customHeight="1" x14ac:dyDescent="0.2">
      <c r="A126" s="107" t="s">
        <v>288</v>
      </c>
      <c r="B126" s="1733">
        <v>52952.290429298024</v>
      </c>
      <c r="C126" s="1203">
        <f t="shared" si="3"/>
        <v>489576.2240191286</v>
      </c>
      <c r="D126" s="1456">
        <v>187197.55445659885</v>
      </c>
      <c r="E126" s="1889">
        <v>22483.453460000001</v>
      </c>
      <c r="F126" s="1023">
        <v>19979.240474730392</v>
      </c>
      <c r="G126" s="1023">
        <v>0</v>
      </c>
      <c r="H126" s="1848">
        <v>9154.9809700000005</v>
      </c>
      <c r="I126" s="1022">
        <v>3461.8631193284868</v>
      </c>
      <c r="J126" s="1812">
        <v>247299.13153847092</v>
      </c>
      <c r="K126" s="860">
        <v>17482</v>
      </c>
    </row>
    <row r="127" spans="1:13" ht="12.75" customHeight="1" x14ac:dyDescent="0.2">
      <c r="A127" s="107" t="s">
        <v>289</v>
      </c>
      <c r="B127" s="1733">
        <v>55271.727232771125</v>
      </c>
      <c r="C127" s="1203">
        <f t="shared" si="3"/>
        <v>415233.2896130259</v>
      </c>
      <c r="D127" s="1456">
        <v>207981.12473466471</v>
      </c>
      <c r="E127" s="1889">
        <v>476.98926</v>
      </c>
      <c r="F127" s="1023">
        <v>23334.064800742235</v>
      </c>
      <c r="G127" s="1023">
        <v>0</v>
      </c>
      <c r="H127" s="1848">
        <v>0</v>
      </c>
      <c r="I127" s="1022">
        <v>3205.3942540939756</v>
      </c>
      <c r="J127" s="1812">
        <v>180235.71656352497</v>
      </c>
      <c r="K127" s="860">
        <v>18227</v>
      </c>
    </row>
    <row r="128" spans="1:13" ht="12.75" customHeight="1" x14ac:dyDescent="0.2">
      <c r="A128" s="107" t="s">
        <v>290</v>
      </c>
      <c r="B128" s="1733">
        <v>59883.057635047306</v>
      </c>
      <c r="C128" s="1203">
        <f t="shared" si="3"/>
        <v>399451.65528329951</v>
      </c>
      <c r="D128" s="1456">
        <v>221874.23579041706</v>
      </c>
      <c r="E128" s="1022">
        <v>0</v>
      </c>
      <c r="F128" s="1023">
        <v>22546.122752587704</v>
      </c>
      <c r="G128" s="1023">
        <v>0</v>
      </c>
      <c r="H128" s="1848">
        <v>534.31972999999994</v>
      </c>
      <c r="I128" s="1022">
        <v>3585.3418279376383</v>
      </c>
      <c r="J128" s="1812">
        <v>150911.6351823571</v>
      </c>
      <c r="K128" s="860">
        <v>20885</v>
      </c>
      <c r="M128" s="16"/>
    </row>
    <row r="129" spans="1:13" ht="12.75" customHeight="1" x14ac:dyDescent="0.2">
      <c r="A129" s="107" t="s">
        <v>291</v>
      </c>
      <c r="B129" s="1733">
        <v>60685.094899122822</v>
      </c>
      <c r="C129" s="1203">
        <f t="shared" si="3"/>
        <v>573350.56451175082</v>
      </c>
      <c r="D129" s="1456">
        <v>301460.94070574106</v>
      </c>
      <c r="E129" s="1022">
        <v>171.31993</v>
      </c>
      <c r="F129" s="1023">
        <v>16115.802198273963</v>
      </c>
      <c r="G129" s="1023">
        <v>0</v>
      </c>
      <c r="H129" s="1249">
        <v>0</v>
      </c>
      <c r="I129" s="1022">
        <v>3330.7220347888242</v>
      </c>
      <c r="J129" s="1812">
        <v>252271.77964294705</v>
      </c>
      <c r="K129" s="860">
        <v>23356</v>
      </c>
      <c r="M129" s="16"/>
    </row>
    <row r="130" spans="1:13" ht="12.75" customHeight="1" x14ac:dyDescent="0.2">
      <c r="A130" s="405"/>
      <c r="B130" s="406"/>
      <c r="C130" s="1026"/>
      <c r="D130" s="1026"/>
      <c r="E130" s="1026"/>
      <c r="F130" s="1026"/>
      <c r="G130" s="1026"/>
      <c r="H130" s="1026"/>
      <c r="I130" s="1026"/>
      <c r="J130" s="1653"/>
      <c r="K130" s="946"/>
    </row>
    <row r="131" spans="1:13" ht="12.75" customHeight="1" x14ac:dyDescent="0.2">
      <c r="A131" s="407" t="s">
        <v>2037</v>
      </c>
      <c r="B131" s="408">
        <f t="shared" ref="B131:K131" si="4">SUM(B122:B129)</f>
        <v>442579.18842389667</v>
      </c>
      <c r="C131" s="1244">
        <f t="shared" si="4"/>
        <v>3720061.9808485871</v>
      </c>
      <c r="D131" s="1244">
        <f t="shared" si="4"/>
        <v>1743612.2454000001</v>
      </c>
      <c r="E131" s="1244">
        <f t="shared" si="4"/>
        <v>61763.87430000001</v>
      </c>
      <c r="F131" s="1244">
        <f t="shared" si="4"/>
        <v>184961.27228</v>
      </c>
      <c r="G131" s="1244">
        <f t="shared" si="4"/>
        <v>0</v>
      </c>
      <c r="H131" s="1244">
        <f t="shared" si="4"/>
        <v>130159.47932000001</v>
      </c>
      <c r="I131" s="1245">
        <f t="shared" si="4"/>
        <v>31958.651999999998</v>
      </c>
      <c r="J131" s="1246">
        <f t="shared" si="4"/>
        <v>1567606.4575485871</v>
      </c>
      <c r="K131" s="990">
        <f t="shared" si="4"/>
        <v>142163</v>
      </c>
      <c r="M131" s="16"/>
    </row>
    <row r="132" spans="1:13" ht="12.75" thickBot="1" x14ac:dyDescent="0.25">
      <c r="A132" s="409"/>
      <c r="B132" s="410"/>
      <c r="C132" s="145"/>
      <c r="D132" s="133"/>
      <c r="E132" s="145"/>
      <c r="F132" s="133"/>
      <c r="G132" s="133"/>
      <c r="H132" s="411"/>
      <c r="I132" s="145"/>
      <c r="J132" s="625"/>
      <c r="K132" s="749"/>
      <c r="M132" s="1768"/>
    </row>
    <row r="133" spans="1:13" x14ac:dyDescent="0.2">
      <c r="A133" s="666"/>
      <c r="B133" s="667"/>
      <c r="C133" s="668"/>
      <c r="D133" s="668"/>
      <c r="E133" s="668"/>
      <c r="F133" s="668"/>
      <c r="G133" s="668"/>
      <c r="H133" s="668"/>
      <c r="I133" s="668"/>
      <c r="J133" s="668"/>
      <c r="K133" s="676"/>
      <c r="M133" s="16"/>
    </row>
    <row r="134" spans="1:13" x14ac:dyDescent="0.2">
      <c r="A134" s="670" t="s">
        <v>2063</v>
      </c>
      <c r="B134" s="609"/>
      <c r="C134" s="272"/>
      <c r="D134" s="272"/>
      <c r="E134" s="272"/>
      <c r="F134" s="272"/>
      <c r="G134" s="272"/>
      <c r="H134" s="272"/>
      <c r="I134" s="272"/>
      <c r="J134" s="272"/>
      <c r="K134" s="677"/>
      <c r="M134" s="16"/>
    </row>
    <row r="135" spans="1:13" ht="12" customHeight="1" x14ac:dyDescent="0.2">
      <c r="A135" s="2036" t="s">
        <v>2143</v>
      </c>
      <c r="B135" s="2034"/>
      <c r="C135" s="2034"/>
      <c r="D135" s="2034"/>
      <c r="E135" s="2034"/>
      <c r="F135" s="2034"/>
      <c r="G135" s="2034"/>
      <c r="H135" s="2034"/>
      <c r="I135" s="2035"/>
      <c r="J135" s="2036"/>
      <c r="K135" s="2035"/>
      <c r="M135" s="16"/>
    </row>
    <row r="136" spans="1:13" ht="36" customHeight="1" x14ac:dyDescent="0.2">
      <c r="A136" s="2033" t="s">
        <v>2084</v>
      </c>
      <c r="B136" s="2034"/>
      <c r="C136" s="2034"/>
      <c r="D136" s="2034"/>
      <c r="E136" s="2034"/>
      <c r="F136" s="2034"/>
      <c r="G136" s="2034"/>
      <c r="H136" s="2034"/>
      <c r="I136" s="2034"/>
      <c r="J136" s="2034"/>
      <c r="K136" s="2035"/>
      <c r="M136" s="16"/>
    </row>
    <row r="137" spans="1:13" x14ac:dyDescent="0.2">
      <c r="A137" s="2036" t="s">
        <v>1247</v>
      </c>
      <c r="B137" s="2034"/>
      <c r="C137" s="2034"/>
      <c r="D137" s="2034"/>
      <c r="E137" s="2034"/>
      <c r="F137" s="2034"/>
      <c r="G137" s="2034"/>
      <c r="H137" s="2034"/>
      <c r="I137" s="2034"/>
      <c r="J137" s="2034"/>
      <c r="K137" s="2035"/>
      <c r="M137" s="16"/>
    </row>
    <row r="138" spans="1:13" ht="36" customHeight="1" x14ac:dyDescent="0.2">
      <c r="A138" s="2033" t="s">
        <v>2109</v>
      </c>
      <c r="B138" s="2034"/>
      <c r="C138" s="2034"/>
      <c r="D138" s="2034"/>
      <c r="E138" s="2034"/>
      <c r="F138" s="2034"/>
      <c r="G138" s="2034"/>
      <c r="H138" s="2034"/>
      <c r="I138" s="2035"/>
      <c r="J138" s="2036"/>
      <c r="K138" s="2035"/>
      <c r="M138" s="16"/>
    </row>
    <row r="139" spans="1:13" ht="12" customHeight="1" x14ac:dyDescent="0.2">
      <c r="A139" s="2036" t="s">
        <v>2079</v>
      </c>
      <c r="B139" s="2034"/>
      <c r="C139" s="2034"/>
      <c r="D139" s="2034"/>
      <c r="E139" s="2034"/>
      <c r="F139" s="2034"/>
      <c r="G139" s="2034"/>
      <c r="H139" s="2034"/>
      <c r="I139" s="2034"/>
      <c r="J139" s="2034"/>
      <c r="K139" s="2035"/>
      <c r="M139" s="16"/>
    </row>
    <row r="140" spans="1:13" ht="24" customHeight="1" x14ac:dyDescent="0.2">
      <c r="A140" s="2033" t="s">
        <v>2088</v>
      </c>
      <c r="B140" s="2034"/>
      <c r="C140" s="2034"/>
      <c r="D140" s="2034"/>
      <c r="E140" s="2034"/>
      <c r="F140" s="2034"/>
      <c r="G140" s="2034"/>
      <c r="H140" s="2034"/>
      <c r="I140" s="2034"/>
      <c r="J140" s="2034"/>
      <c r="K140" s="2035"/>
      <c r="M140" s="16"/>
    </row>
    <row r="141" spans="1:13" ht="24" customHeight="1" x14ac:dyDescent="0.2">
      <c r="A141" s="2033" t="s">
        <v>1248</v>
      </c>
      <c r="B141" s="2034"/>
      <c r="C141" s="2034"/>
      <c r="D141" s="2034"/>
      <c r="E141" s="2034"/>
      <c r="F141" s="2034"/>
      <c r="G141" s="2034"/>
      <c r="H141" s="2034"/>
      <c r="I141" s="2034"/>
      <c r="J141" s="2034"/>
      <c r="K141" s="2035"/>
      <c r="M141" s="16"/>
    </row>
    <row r="142" spans="1:13" ht="12.75" thickBot="1" x14ac:dyDescent="0.25">
      <c r="A142" s="2037" t="s">
        <v>2129</v>
      </c>
      <c r="B142" s="2038"/>
      <c r="C142" s="2038"/>
      <c r="D142" s="2038"/>
      <c r="E142" s="2038"/>
      <c r="F142" s="2038"/>
      <c r="G142" s="2038"/>
      <c r="H142" s="2038"/>
      <c r="I142" s="2038"/>
      <c r="J142" s="2038"/>
      <c r="K142" s="2039"/>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1945</v>
      </c>
      <c r="B2" s="2044"/>
      <c r="C2" s="2044"/>
      <c r="D2" s="2044"/>
      <c r="E2" s="2044"/>
      <c r="F2" s="2044"/>
      <c r="G2" s="2044"/>
      <c r="H2" s="2044"/>
      <c r="I2" s="2044"/>
      <c r="J2" s="2044"/>
      <c r="K2" s="2045"/>
      <c r="L2" s="12"/>
    </row>
    <row r="3" spans="1:12"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15"/>
    </row>
    <row r="4" spans="1:12" ht="12.75" customHeight="1" x14ac:dyDescent="0.2">
      <c r="A4" s="3" t="s">
        <v>241</v>
      </c>
      <c r="B4" s="1730">
        <v>1794.1095312881002</v>
      </c>
      <c r="C4" s="1203">
        <f>SUM(D4:J4)</f>
        <v>22211.705367478218</v>
      </c>
      <c r="D4" s="1456">
        <v>9637.9708200000005</v>
      </c>
      <c r="E4" s="1982">
        <v>535.98099999999999</v>
      </c>
      <c r="F4" s="1250">
        <v>517.68705999999997</v>
      </c>
      <c r="G4" s="1250">
        <v>0</v>
      </c>
      <c r="H4" s="1867">
        <v>619.03988000000004</v>
      </c>
      <c r="I4" s="1546">
        <v>246.22</v>
      </c>
      <c r="J4" s="1809">
        <v>10654.806607478218</v>
      </c>
      <c r="K4" s="910">
        <v>1007</v>
      </c>
      <c r="L4" s="413"/>
    </row>
    <row r="5" spans="1:12" ht="12.75" customHeight="1" x14ac:dyDescent="0.2">
      <c r="A5" s="3" t="s">
        <v>1009</v>
      </c>
      <c r="B5" s="1730">
        <v>1898.1469607153001</v>
      </c>
      <c r="C5" s="1203">
        <f t="shared" ref="C5:C68" si="0">SUM(D5:J5)</f>
        <v>15140.842773600842</v>
      </c>
      <c r="D5" s="1456">
        <v>9886.2143400000004</v>
      </c>
      <c r="E5" s="1982">
        <v>0</v>
      </c>
      <c r="F5" s="1250">
        <v>441.35969999999998</v>
      </c>
      <c r="G5" s="1250">
        <v>0</v>
      </c>
      <c r="H5" s="1867">
        <v>310.22682000000003</v>
      </c>
      <c r="I5" s="1547">
        <v>133.613</v>
      </c>
      <c r="J5" s="1809">
        <v>4369.4289136008429</v>
      </c>
      <c r="K5" s="911">
        <v>549</v>
      </c>
      <c r="L5" s="413"/>
    </row>
    <row r="6" spans="1:12" ht="12.75" customHeight="1" x14ac:dyDescent="0.2">
      <c r="A6" s="3" t="s">
        <v>1010</v>
      </c>
      <c r="B6" s="1730">
        <v>748.40481112299994</v>
      </c>
      <c r="C6" s="1203">
        <f t="shared" si="0"/>
        <v>7907.1713755184064</v>
      </c>
      <c r="D6" s="1456">
        <v>3436.21578</v>
      </c>
      <c r="E6" s="1982">
        <v>0</v>
      </c>
      <c r="F6" s="1250">
        <v>149.04535000000001</v>
      </c>
      <c r="G6" s="1250">
        <v>0</v>
      </c>
      <c r="H6" s="1867">
        <v>0</v>
      </c>
      <c r="I6" s="1547">
        <v>47.218000000000004</v>
      </c>
      <c r="J6" s="1809">
        <v>4274.6922455184067</v>
      </c>
      <c r="K6" s="911">
        <v>385</v>
      </c>
      <c r="L6" s="413"/>
    </row>
    <row r="7" spans="1:12" ht="12.75" customHeight="1" x14ac:dyDescent="0.2">
      <c r="A7" s="3" t="s">
        <v>1011</v>
      </c>
      <c r="B7" s="1730">
        <v>1144.1949999060002</v>
      </c>
      <c r="C7" s="1203">
        <f t="shared" si="0"/>
        <v>13524.276646760074</v>
      </c>
      <c r="D7" s="1456">
        <v>6181.9996800000017</v>
      </c>
      <c r="E7" s="1982">
        <v>0</v>
      </c>
      <c r="F7" s="1250">
        <v>249.44325999999998</v>
      </c>
      <c r="G7" s="1250">
        <v>0</v>
      </c>
      <c r="H7" s="1867">
        <v>0</v>
      </c>
      <c r="I7" s="1547">
        <v>63.335000000000001</v>
      </c>
      <c r="J7" s="1809">
        <v>7029.4987067600714</v>
      </c>
      <c r="K7" s="911">
        <v>508</v>
      </c>
      <c r="L7" s="413"/>
    </row>
    <row r="8" spans="1:12" ht="12.75" customHeight="1" x14ac:dyDescent="0.2">
      <c r="A8" s="3" t="s">
        <v>133</v>
      </c>
      <c r="B8" s="1730">
        <v>357.17485505090002</v>
      </c>
      <c r="C8" s="1203">
        <f t="shared" si="0"/>
        <v>2988.3016364236814</v>
      </c>
      <c r="D8" s="1456">
        <v>1425.7641599999999</v>
      </c>
      <c r="E8" s="1982">
        <v>0</v>
      </c>
      <c r="F8" s="1250">
        <v>74.113820000000004</v>
      </c>
      <c r="G8" s="1250">
        <v>0</v>
      </c>
      <c r="H8" s="1867">
        <v>0</v>
      </c>
      <c r="I8" s="1547">
        <v>10.601000000000001</v>
      </c>
      <c r="J8" s="1809">
        <v>1477.8226564236813</v>
      </c>
      <c r="K8" s="911">
        <v>113</v>
      </c>
      <c r="L8" s="413"/>
    </row>
    <row r="9" spans="1:12" ht="12.75" customHeight="1" x14ac:dyDescent="0.2">
      <c r="A9" s="3" t="s">
        <v>1012</v>
      </c>
      <c r="B9" s="1730">
        <v>1322.2860857408</v>
      </c>
      <c r="C9" s="1203">
        <f t="shared" si="0"/>
        <v>13308.640776924076</v>
      </c>
      <c r="D9" s="1456">
        <v>7757.8833600000007</v>
      </c>
      <c r="E9" s="1982">
        <v>0</v>
      </c>
      <c r="F9" s="1250">
        <v>562.21102999999994</v>
      </c>
      <c r="G9" s="1250">
        <v>0</v>
      </c>
      <c r="H9" s="1867">
        <v>0</v>
      </c>
      <c r="I9" s="1547">
        <v>94.93</v>
      </c>
      <c r="J9" s="1809">
        <v>4893.6163869240763</v>
      </c>
      <c r="K9" s="911">
        <v>499</v>
      </c>
      <c r="L9" s="413"/>
    </row>
    <row r="10" spans="1:12" ht="12.75" customHeight="1" x14ac:dyDescent="0.2">
      <c r="A10" s="3" t="s">
        <v>55</v>
      </c>
      <c r="B10" s="1730">
        <v>735.85473178179996</v>
      </c>
      <c r="C10" s="1203">
        <f t="shared" si="0"/>
        <v>6956.2138813658385</v>
      </c>
      <c r="D10" s="1456">
        <v>4387.234199999999</v>
      </c>
      <c r="E10" s="1982">
        <v>0</v>
      </c>
      <c r="F10" s="1250">
        <v>158.4242800000001</v>
      </c>
      <c r="G10" s="1250">
        <v>0</v>
      </c>
      <c r="H10" s="1867">
        <v>0</v>
      </c>
      <c r="I10" s="1547">
        <v>68.536000000000001</v>
      </c>
      <c r="J10" s="1809">
        <v>2342.0194013658388</v>
      </c>
      <c r="K10" s="911">
        <v>291</v>
      </c>
      <c r="L10" s="413"/>
    </row>
    <row r="11" spans="1:12" ht="12.75" customHeight="1" x14ac:dyDescent="0.2">
      <c r="A11" s="3" t="s">
        <v>136</v>
      </c>
      <c r="B11" s="1730">
        <v>560.49387609400003</v>
      </c>
      <c r="C11" s="1203">
        <f t="shared" si="0"/>
        <v>5481.3461927421831</v>
      </c>
      <c r="D11" s="1456">
        <v>2460.0370200000007</v>
      </c>
      <c r="E11" s="1982">
        <v>0</v>
      </c>
      <c r="F11" s="1250">
        <v>120.77663999999997</v>
      </c>
      <c r="G11" s="1250">
        <v>0</v>
      </c>
      <c r="H11" s="1867">
        <v>0</v>
      </c>
      <c r="I11" s="1547">
        <v>6.78</v>
      </c>
      <c r="J11" s="1809">
        <v>2893.7525327421827</v>
      </c>
      <c r="K11" s="911">
        <v>273</v>
      </c>
      <c r="L11" s="413"/>
    </row>
    <row r="12" spans="1:12" ht="12.75" customHeight="1" x14ac:dyDescent="0.2">
      <c r="A12" s="3" t="s">
        <v>661</v>
      </c>
      <c r="B12" s="1730">
        <v>771.54645970100012</v>
      </c>
      <c r="C12" s="1203">
        <f t="shared" si="0"/>
        <v>6444.8870754103336</v>
      </c>
      <c r="D12" s="1456">
        <v>4546.2562799999987</v>
      </c>
      <c r="E12" s="1982">
        <v>0</v>
      </c>
      <c r="F12" s="1250">
        <v>277.16197999999997</v>
      </c>
      <c r="G12" s="1250">
        <v>0</v>
      </c>
      <c r="H12" s="1867">
        <v>0</v>
      </c>
      <c r="I12" s="1547">
        <v>54.741</v>
      </c>
      <c r="J12" s="1809">
        <v>1566.7278154103351</v>
      </c>
      <c r="K12" s="911">
        <v>269</v>
      </c>
      <c r="L12" s="413"/>
    </row>
    <row r="13" spans="1:12" ht="12.75" customHeight="1" x14ac:dyDescent="0.2">
      <c r="A13" s="3" t="s">
        <v>59</v>
      </c>
      <c r="B13" s="1730">
        <v>553.4279504031</v>
      </c>
      <c r="C13" s="1203">
        <f t="shared" si="0"/>
        <v>4386.2467037983552</v>
      </c>
      <c r="D13" s="1456">
        <v>1812.5063399999999</v>
      </c>
      <c r="E13" s="1982">
        <v>0</v>
      </c>
      <c r="F13" s="1250">
        <v>95.073580000000021</v>
      </c>
      <c r="G13" s="1250">
        <v>0</v>
      </c>
      <c r="H13" s="1867">
        <v>0</v>
      </c>
      <c r="I13" s="1547">
        <v>4.7640000000000002</v>
      </c>
      <c r="J13" s="1809">
        <v>2473.9027837983558</v>
      </c>
      <c r="K13" s="911">
        <v>203</v>
      </c>
      <c r="L13" s="413"/>
    </row>
    <row r="14" spans="1:12" ht="12.75" customHeight="1" x14ac:dyDescent="0.2">
      <c r="A14" s="3" t="s">
        <v>827</v>
      </c>
      <c r="B14" s="1730">
        <v>416.55831206289997</v>
      </c>
      <c r="C14" s="1203">
        <f t="shared" si="0"/>
        <v>4776.9298942903943</v>
      </c>
      <c r="D14" s="1456">
        <v>1857.2282399999997</v>
      </c>
      <c r="E14" s="1982">
        <v>0</v>
      </c>
      <c r="F14" s="1250">
        <v>122.88832999999997</v>
      </c>
      <c r="G14" s="1250">
        <v>0</v>
      </c>
      <c r="H14" s="1867">
        <v>0</v>
      </c>
      <c r="I14" s="1547">
        <v>11.345000000000001</v>
      </c>
      <c r="J14" s="1809">
        <v>2785.4683242903948</v>
      </c>
      <c r="K14" s="911">
        <v>171</v>
      </c>
      <c r="L14" s="413"/>
    </row>
    <row r="15" spans="1:12" ht="12.75" customHeight="1" x14ac:dyDescent="0.2">
      <c r="A15" s="3" t="s">
        <v>60</v>
      </c>
      <c r="B15" s="1730">
        <v>995.10221231740002</v>
      </c>
      <c r="C15" s="1203">
        <f t="shared" si="0"/>
        <v>8778.9471667789057</v>
      </c>
      <c r="D15" s="1456">
        <v>5247.4522200000001</v>
      </c>
      <c r="E15" s="1982">
        <v>0</v>
      </c>
      <c r="F15" s="1250">
        <v>255.34668000000002</v>
      </c>
      <c r="G15" s="1250">
        <v>0</v>
      </c>
      <c r="H15" s="1867">
        <v>0</v>
      </c>
      <c r="I15" s="1547">
        <v>28.547000000000001</v>
      </c>
      <c r="J15" s="1809">
        <v>3247.6012667789064</v>
      </c>
      <c r="K15" s="911">
        <v>403</v>
      </c>
      <c r="L15" s="413"/>
    </row>
    <row r="16" spans="1:12" ht="12.75" customHeight="1" x14ac:dyDescent="0.2">
      <c r="A16" s="3" t="s">
        <v>61</v>
      </c>
      <c r="B16" s="1730">
        <v>1102.33057884</v>
      </c>
      <c r="C16" s="1203">
        <f t="shared" si="0"/>
        <v>7919.5878574861526</v>
      </c>
      <c r="D16" s="1456">
        <v>4639.3006799999994</v>
      </c>
      <c r="E16" s="1982">
        <v>0</v>
      </c>
      <c r="F16" s="1250">
        <v>259.31107000000003</v>
      </c>
      <c r="G16" s="1250">
        <v>0</v>
      </c>
      <c r="H16" s="1867">
        <v>0</v>
      </c>
      <c r="I16" s="1547">
        <v>35.966999999999999</v>
      </c>
      <c r="J16" s="1809">
        <v>2985.0091074861534</v>
      </c>
      <c r="K16" s="911">
        <v>399</v>
      </c>
      <c r="L16" s="413"/>
    </row>
    <row r="17" spans="1:12" ht="12.75" customHeight="1" x14ac:dyDescent="0.2">
      <c r="A17" s="3" t="s">
        <v>1013</v>
      </c>
      <c r="B17" s="1730">
        <v>1074.1051479113</v>
      </c>
      <c r="C17" s="1203">
        <f t="shared" si="0"/>
        <v>11218.105410352111</v>
      </c>
      <c r="D17" s="1456">
        <v>6267.9367200000006</v>
      </c>
      <c r="E17" s="1982">
        <v>0</v>
      </c>
      <c r="F17" s="1250">
        <v>221.91368999999997</v>
      </c>
      <c r="G17" s="1250">
        <v>0</v>
      </c>
      <c r="H17" s="1867">
        <v>0</v>
      </c>
      <c r="I17" s="1547">
        <v>84.552999999999997</v>
      </c>
      <c r="J17" s="1809">
        <v>4643.7020003521102</v>
      </c>
      <c r="K17" s="911">
        <v>458</v>
      </c>
      <c r="L17" s="413"/>
    </row>
    <row r="18" spans="1:12" ht="12.75" customHeight="1" x14ac:dyDescent="0.2">
      <c r="A18" s="3" t="s">
        <v>1014</v>
      </c>
      <c r="B18" s="1730">
        <v>1694.2291384842999</v>
      </c>
      <c r="C18" s="1203">
        <f t="shared" si="0"/>
        <v>18458.659712993871</v>
      </c>
      <c r="D18" s="1456">
        <v>9025.8943200000031</v>
      </c>
      <c r="E18" s="1982">
        <v>0</v>
      </c>
      <c r="F18" s="1250">
        <v>527.55778000000009</v>
      </c>
      <c r="G18" s="1250">
        <v>0</v>
      </c>
      <c r="H18" s="1867">
        <v>0</v>
      </c>
      <c r="I18" s="1547">
        <v>85.462999999999994</v>
      </c>
      <c r="J18" s="1809">
        <v>8819.7446129938689</v>
      </c>
      <c r="K18" s="911">
        <v>751</v>
      </c>
      <c r="L18" s="413"/>
    </row>
    <row r="19" spans="1:12" ht="12.75" customHeight="1" x14ac:dyDescent="0.2">
      <c r="A19" s="3" t="s">
        <v>67</v>
      </c>
      <c r="B19" s="1730">
        <v>1241.7937324558</v>
      </c>
      <c r="C19" s="1203">
        <f t="shared" si="0"/>
        <v>11872.439407601643</v>
      </c>
      <c r="D19" s="1456">
        <v>6895.3540199999998</v>
      </c>
      <c r="E19" s="1982">
        <v>0</v>
      </c>
      <c r="F19" s="1250">
        <v>404.53946999999999</v>
      </c>
      <c r="G19" s="1250">
        <v>0</v>
      </c>
      <c r="H19" s="1867">
        <v>0</v>
      </c>
      <c r="I19" s="1547">
        <v>36.67</v>
      </c>
      <c r="J19" s="1809">
        <v>4535.8759176016447</v>
      </c>
      <c r="K19" s="911">
        <v>495</v>
      </c>
      <c r="L19" s="413"/>
    </row>
    <row r="20" spans="1:12" ht="12.75" customHeight="1" x14ac:dyDescent="0.2">
      <c r="A20" s="3" t="s">
        <v>372</v>
      </c>
      <c r="B20" s="1730">
        <v>10709.501183977</v>
      </c>
      <c r="C20" s="1203">
        <f t="shared" si="0"/>
        <v>84646.443700284988</v>
      </c>
      <c r="D20" s="1456">
        <v>44375.084699999992</v>
      </c>
      <c r="E20" s="1982">
        <v>0</v>
      </c>
      <c r="F20" s="1250">
        <v>5300.8269000000009</v>
      </c>
      <c r="G20" s="1250">
        <v>0</v>
      </c>
      <c r="H20" s="1867">
        <v>0</v>
      </c>
      <c r="I20" s="1547">
        <v>940.62699999999995</v>
      </c>
      <c r="J20" s="1809">
        <v>34029.905100285003</v>
      </c>
      <c r="K20" s="911">
        <v>3063</v>
      </c>
      <c r="L20" s="413"/>
    </row>
    <row r="21" spans="1:12" ht="12.75" customHeight="1" x14ac:dyDescent="0.2">
      <c r="A21" s="3" t="s">
        <v>1015</v>
      </c>
      <c r="B21" s="1730">
        <v>5748.1357899710001</v>
      </c>
      <c r="C21" s="1203">
        <f t="shared" si="0"/>
        <v>59434.705104709792</v>
      </c>
      <c r="D21" s="1456">
        <v>37352.626439999985</v>
      </c>
      <c r="E21" s="1982">
        <v>0</v>
      </c>
      <c r="F21" s="1250">
        <v>6113.9420099999998</v>
      </c>
      <c r="G21" s="1250">
        <v>0</v>
      </c>
      <c r="H21" s="1867">
        <v>0</v>
      </c>
      <c r="I21" s="1547">
        <v>526.78700000000003</v>
      </c>
      <c r="J21" s="1809">
        <v>15441.349654709808</v>
      </c>
      <c r="K21" s="911">
        <v>1808</v>
      </c>
      <c r="L21" s="413"/>
    </row>
    <row r="22" spans="1:12" ht="12.75" customHeight="1" x14ac:dyDescent="0.2">
      <c r="A22" s="3" t="s">
        <v>77</v>
      </c>
      <c r="B22" s="1730">
        <v>486.96280570559998</v>
      </c>
      <c r="C22" s="1203">
        <f t="shared" si="0"/>
        <v>3144.4739106347793</v>
      </c>
      <c r="D22" s="1456">
        <v>1578.5754600000002</v>
      </c>
      <c r="E22" s="1982">
        <v>0</v>
      </c>
      <c r="F22" s="1250">
        <v>50.591320000000003</v>
      </c>
      <c r="G22" s="1250">
        <v>0</v>
      </c>
      <c r="H22" s="1867">
        <v>0</v>
      </c>
      <c r="I22" s="1547">
        <v>1.534</v>
      </c>
      <c r="J22" s="1809">
        <v>1513.7731306347789</v>
      </c>
      <c r="K22" s="911">
        <v>198</v>
      </c>
      <c r="L22" s="413"/>
    </row>
    <row r="23" spans="1:12" ht="12.75" customHeight="1" x14ac:dyDescent="0.2">
      <c r="A23" s="3" t="s">
        <v>1016</v>
      </c>
      <c r="B23" s="1730">
        <v>1339.486888589</v>
      </c>
      <c r="C23" s="1203">
        <f t="shared" si="0"/>
        <v>11944.490462869191</v>
      </c>
      <c r="D23" s="1456">
        <v>6370.3365599999988</v>
      </c>
      <c r="E23" s="1982">
        <v>0</v>
      </c>
      <c r="F23" s="1250">
        <v>651.8691</v>
      </c>
      <c r="G23" s="1250">
        <v>0</v>
      </c>
      <c r="H23" s="1867">
        <v>0</v>
      </c>
      <c r="I23" s="1547">
        <v>270.81900000000002</v>
      </c>
      <c r="J23" s="1809">
        <v>4651.4658028691911</v>
      </c>
      <c r="K23" s="911">
        <v>431</v>
      </c>
      <c r="L23" s="413"/>
    </row>
    <row r="24" spans="1:12" ht="12.75" customHeight="1" x14ac:dyDescent="0.2">
      <c r="A24" s="3" t="s">
        <v>79</v>
      </c>
      <c r="B24" s="1730">
        <v>764.24524611729998</v>
      </c>
      <c r="C24" s="1203">
        <f t="shared" si="0"/>
        <v>4344.8811971316918</v>
      </c>
      <c r="D24" s="1456">
        <v>2449.8635400000012</v>
      </c>
      <c r="E24" s="1982">
        <v>0</v>
      </c>
      <c r="F24" s="1250">
        <v>105.94437000000001</v>
      </c>
      <c r="G24" s="1250">
        <v>0</v>
      </c>
      <c r="H24" s="1867">
        <v>0</v>
      </c>
      <c r="I24" s="1547">
        <v>81.557000000000002</v>
      </c>
      <c r="J24" s="1809">
        <v>1707.5162871316909</v>
      </c>
      <c r="K24" s="911">
        <v>208</v>
      </c>
      <c r="L24" s="413"/>
    </row>
    <row r="25" spans="1:12" ht="12.75" customHeight="1" x14ac:dyDescent="0.2">
      <c r="A25" s="3" t="s">
        <v>1017</v>
      </c>
      <c r="B25" s="1730">
        <v>1449.7923646065001</v>
      </c>
      <c r="C25" s="1203">
        <f t="shared" si="0"/>
        <v>11592.599260090663</v>
      </c>
      <c r="D25" s="1456">
        <v>6017.4838799999998</v>
      </c>
      <c r="E25" s="1982">
        <v>0</v>
      </c>
      <c r="F25" s="1250">
        <v>438.13736</v>
      </c>
      <c r="G25" s="1250">
        <v>0</v>
      </c>
      <c r="H25" s="1867">
        <v>0</v>
      </c>
      <c r="I25" s="1547">
        <v>120.381</v>
      </c>
      <c r="J25" s="1809">
        <v>5016.5970200906631</v>
      </c>
      <c r="K25" s="911">
        <v>523</v>
      </c>
      <c r="L25" s="413"/>
    </row>
    <row r="26" spans="1:12" ht="12.75" customHeight="1" x14ac:dyDescent="0.2">
      <c r="A26" s="3" t="s">
        <v>464</v>
      </c>
      <c r="B26" s="1730">
        <v>4095.9738390779999</v>
      </c>
      <c r="C26" s="1203">
        <f t="shared" si="0"/>
        <v>34809.959548575411</v>
      </c>
      <c r="D26" s="1456">
        <v>13891.756380000004</v>
      </c>
      <c r="E26" s="1982">
        <v>0</v>
      </c>
      <c r="F26" s="1250">
        <v>1279.0235700000003</v>
      </c>
      <c r="G26" s="1250">
        <v>0</v>
      </c>
      <c r="H26" s="1867">
        <v>0</v>
      </c>
      <c r="I26" s="1547">
        <v>397.851</v>
      </c>
      <c r="J26" s="1809">
        <v>19241.328598575408</v>
      </c>
      <c r="K26" s="911">
        <v>1353</v>
      </c>
      <c r="L26" s="413"/>
    </row>
    <row r="27" spans="1:12" ht="12.75" customHeight="1" x14ac:dyDescent="0.2">
      <c r="A27" s="3" t="s">
        <v>620</v>
      </c>
      <c r="B27" s="1730">
        <v>22831.738971494997</v>
      </c>
      <c r="C27" s="1203">
        <f t="shared" si="0"/>
        <v>284598.28920275852</v>
      </c>
      <c r="D27" s="1456">
        <v>122160.43973999996</v>
      </c>
      <c r="E27" s="1982">
        <v>13661.452809999999</v>
      </c>
      <c r="F27" s="1250">
        <v>18479.384639999997</v>
      </c>
      <c r="G27" s="1250">
        <v>0</v>
      </c>
      <c r="H27" s="1867">
        <v>4990.0421799999995</v>
      </c>
      <c r="I27" s="1547">
        <v>1408.885</v>
      </c>
      <c r="J27" s="1809">
        <v>123898.08483275854</v>
      </c>
      <c r="K27" s="911">
        <v>8219</v>
      </c>
      <c r="L27" s="413"/>
    </row>
    <row r="28" spans="1:12" ht="12.75" customHeight="1" x14ac:dyDescent="0.2">
      <c r="A28" s="3" t="s">
        <v>1018</v>
      </c>
      <c r="B28" s="1730">
        <v>13502.906000202</v>
      </c>
      <c r="C28" s="1203">
        <f t="shared" si="0"/>
        <v>207064.77212176385</v>
      </c>
      <c r="D28" s="1456">
        <v>70344.923219999997</v>
      </c>
      <c r="E28" s="1982">
        <v>850.25308999999993</v>
      </c>
      <c r="F28" s="1250">
        <v>7354.0608199999988</v>
      </c>
      <c r="G28" s="1250">
        <v>0</v>
      </c>
      <c r="H28" s="1867">
        <v>22795.489099999999</v>
      </c>
      <c r="I28" s="1547">
        <v>1607.011</v>
      </c>
      <c r="J28" s="1809">
        <v>104113.03489176386</v>
      </c>
      <c r="K28" s="911">
        <v>6276</v>
      </c>
      <c r="L28" s="413"/>
    </row>
    <row r="29" spans="1:12" ht="12.75" customHeight="1" x14ac:dyDescent="0.2">
      <c r="A29" s="3" t="s">
        <v>386</v>
      </c>
      <c r="B29" s="1730">
        <v>556.07894347800004</v>
      </c>
      <c r="C29" s="1203">
        <f t="shared" si="0"/>
        <v>7491.7756725762601</v>
      </c>
      <c r="D29" s="1456">
        <v>4001.4579600000011</v>
      </c>
      <c r="E29" s="1982">
        <v>0</v>
      </c>
      <c r="F29" s="1250">
        <v>227.51059000000006</v>
      </c>
      <c r="G29" s="1250">
        <v>0</v>
      </c>
      <c r="H29" s="1867">
        <v>0</v>
      </c>
      <c r="I29" s="1547">
        <v>30.11</v>
      </c>
      <c r="J29" s="1809">
        <v>3232.6971225762591</v>
      </c>
      <c r="K29" s="911">
        <v>309</v>
      </c>
      <c r="L29" s="413"/>
    </row>
    <row r="30" spans="1:12" ht="12.75" customHeight="1" x14ac:dyDescent="0.2">
      <c r="A30" s="3" t="s">
        <v>1019</v>
      </c>
      <c r="B30" s="1730">
        <v>383.51227844049998</v>
      </c>
      <c r="C30" s="1203">
        <f t="shared" si="0"/>
        <v>4041.015706738749</v>
      </c>
      <c r="D30" s="1456">
        <v>1685.1634199999999</v>
      </c>
      <c r="E30" s="1982">
        <v>0</v>
      </c>
      <c r="F30" s="1250">
        <v>105.60292999999996</v>
      </c>
      <c r="G30" s="1250">
        <v>0</v>
      </c>
      <c r="H30" s="1867">
        <v>0</v>
      </c>
      <c r="I30" s="1547">
        <v>66.328999999999994</v>
      </c>
      <c r="J30" s="1809">
        <v>2183.920356738749</v>
      </c>
      <c r="K30" s="911">
        <v>157</v>
      </c>
      <c r="L30" s="413"/>
    </row>
    <row r="31" spans="1:12" ht="12.75" customHeight="1" x14ac:dyDescent="0.2">
      <c r="A31" s="3" t="s">
        <v>1020</v>
      </c>
      <c r="B31" s="1730">
        <v>68.969997578999994</v>
      </c>
      <c r="C31" s="1203">
        <f t="shared" si="0"/>
        <v>360.28549162258707</v>
      </c>
      <c r="D31" s="1456">
        <v>125.56506000000005</v>
      </c>
      <c r="E31" s="1982">
        <v>0</v>
      </c>
      <c r="F31" s="1250">
        <v>3.9081299999999994</v>
      </c>
      <c r="G31" s="1250">
        <v>0</v>
      </c>
      <c r="H31" s="1867">
        <v>0</v>
      </c>
      <c r="I31" s="1547">
        <v>10</v>
      </c>
      <c r="J31" s="1809">
        <v>220.81230162258703</v>
      </c>
      <c r="K31" s="911">
        <v>33</v>
      </c>
      <c r="L31" s="413"/>
    </row>
    <row r="32" spans="1:12" ht="12.75" customHeight="1" x14ac:dyDescent="0.2">
      <c r="A32" s="3" t="s">
        <v>1021</v>
      </c>
      <c r="B32" s="1730">
        <v>1318.2723171906998</v>
      </c>
      <c r="C32" s="1203">
        <f t="shared" si="0"/>
        <v>8734.8164856800959</v>
      </c>
      <c r="D32" s="1456">
        <v>5994.4237199999989</v>
      </c>
      <c r="E32" s="1982">
        <v>0</v>
      </c>
      <c r="F32" s="1250">
        <v>330.90289000000007</v>
      </c>
      <c r="G32" s="1250">
        <v>0</v>
      </c>
      <c r="H32" s="1867">
        <v>0</v>
      </c>
      <c r="I32" s="1547">
        <v>101.92100000000001</v>
      </c>
      <c r="J32" s="1809">
        <v>2307.568875680096</v>
      </c>
      <c r="K32" s="911">
        <v>390</v>
      </c>
      <c r="L32" s="413"/>
    </row>
    <row r="33" spans="1:12" ht="12.75" customHeight="1" x14ac:dyDescent="0.2">
      <c r="A33" s="3" t="s">
        <v>83</v>
      </c>
      <c r="B33" s="1730">
        <v>14384.301881817999</v>
      </c>
      <c r="C33" s="1203">
        <f t="shared" si="0"/>
        <v>102878.49262879445</v>
      </c>
      <c r="D33" s="1456">
        <v>49091.329079999989</v>
      </c>
      <c r="E33" s="1982">
        <v>0</v>
      </c>
      <c r="F33" s="1250">
        <v>6584.0020700000005</v>
      </c>
      <c r="G33" s="1250">
        <v>0</v>
      </c>
      <c r="H33" s="1867">
        <v>0</v>
      </c>
      <c r="I33" s="1547">
        <v>398.52800000000002</v>
      </c>
      <c r="J33" s="1809">
        <v>46804.633478794472</v>
      </c>
      <c r="K33" s="911">
        <v>3870</v>
      </c>
      <c r="L33" s="413"/>
    </row>
    <row r="34" spans="1:12" ht="12.75" customHeight="1" x14ac:dyDescent="0.2">
      <c r="A34" s="3" t="s">
        <v>470</v>
      </c>
      <c r="B34" s="1730">
        <v>1024.7156844333999</v>
      </c>
      <c r="C34" s="1203">
        <f t="shared" si="0"/>
        <v>10002.663193394783</v>
      </c>
      <c r="D34" s="1456">
        <v>4847.2531800000006</v>
      </c>
      <c r="E34" s="1982">
        <v>0</v>
      </c>
      <c r="F34" s="1250">
        <v>331.06002999999998</v>
      </c>
      <c r="G34" s="1250">
        <v>0</v>
      </c>
      <c r="H34" s="1867">
        <v>0</v>
      </c>
      <c r="I34" s="1547">
        <v>75.897000000000006</v>
      </c>
      <c r="J34" s="1809">
        <v>4748.4529833947818</v>
      </c>
      <c r="K34" s="911">
        <v>416</v>
      </c>
      <c r="L34" s="413"/>
    </row>
    <row r="35" spans="1:12" ht="12.75" customHeight="1" x14ac:dyDescent="0.2">
      <c r="A35" s="3" t="s">
        <v>84</v>
      </c>
      <c r="B35" s="1730">
        <v>273.03679360500001</v>
      </c>
      <c r="C35" s="1203">
        <f t="shared" si="0"/>
        <v>3889.148110546972</v>
      </c>
      <c r="D35" s="1456">
        <v>2048.9341799999997</v>
      </c>
      <c r="E35" s="1982">
        <v>0</v>
      </c>
      <c r="F35" s="1250">
        <v>127.91293</v>
      </c>
      <c r="G35" s="1250">
        <v>0</v>
      </c>
      <c r="H35" s="1867">
        <v>0</v>
      </c>
      <c r="I35" s="1547">
        <v>18.114999999999998</v>
      </c>
      <c r="J35" s="1809">
        <v>1694.1860005469723</v>
      </c>
      <c r="K35" s="911">
        <v>179</v>
      </c>
      <c r="L35" s="413"/>
    </row>
    <row r="36" spans="1:12" ht="12.75" customHeight="1" x14ac:dyDescent="0.2">
      <c r="A36" s="3" t="s">
        <v>835</v>
      </c>
      <c r="B36" s="1730">
        <v>739.20452782939992</v>
      </c>
      <c r="C36" s="1203">
        <f t="shared" si="0"/>
        <v>6523.2328424400421</v>
      </c>
      <c r="D36" s="1456">
        <v>2732.9349600000005</v>
      </c>
      <c r="E36" s="1982">
        <v>0</v>
      </c>
      <c r="F36" s="1250">
        <v>114.77331</v>
      </c>
      <c r="G36" s="1250">
        <v>0</v>
      </c>
      <c r="H36" s="1867">
        <v>0</v>
      </c>
      <c r="I36" s="1547">
        <v>111.66500000000001</v>
      </c>
      <c r="J36" s="1809">
        <v>3563.8595724400411</v>
      </c>
      <c r="K36" s="911">
        <v>268</v>
      </c>
      <c r="L36" s="413"/>
    </row>
    <row r="37" spans="1:12" ht="12.75" customHeight="1" x14ac:dyDescent="0.2">
      <c r="A37" s="3" t="s">
        <v>473</v>
      </c>
      <c r="B37" s="1730">
        <v>4014.4947640242999</v>
      </c>
      <c r="C37" s="1203">
        <f t="shared" si="0"/>
        <v>33711.22597760897</v>
      </c>
      <c r="D37" s="1456">
        <v>18248.504820000009</v>
      </c>
      <c r="E37" s="1982">
        <v>0</v>
      </c>
      <c r="F37" s="1250">
        <v>1141.8442299999997</v>
      </c>
      <c r="G37" s="1250">
        <v>0</v>
      </c>
      <c r="H37" s="1867">
        <v>0</v>
      </c>
      <c r="I37" s="1547">
        <v>297.08699999999999</v>
      </c>
      <c r="J37" s="1809">
        <v>14023.789927608963</v>
      </c>
      <c r="K37" s="911">
        <v>1426</v>
      </c>
      <c r="L37" s="413"/>
    </row>
    <row r="38" spans="1:12" ht="12.75" customHeight="1" x14ac:dyDescent="0.2">
      <c r="A38" s="3" t="s">
        <v>1022</v>
      </c>
      <c r="B38" s="1730">
        <v>599.72389955899996</v>
      </c>
      <c r="C38" s="1203">
        <f t="shared" si="0"/>
        <v>3973.1492954529799</v>
      </c>
      <c r="D38" s="1456">
        <v>2103.6581999999999</v>
      </c>
      <c r="E38" s="1982">
        <v>0</v>
      </c>
      <c r="F38" s="1250">
        <v>138.45198000000002</v>
      </c>
      <c r="G38" s="1250">
        <v>0</v>
      </c>
      <c r="H38" s="1867">
        <v>0</v>
      </c>
      <c r="I38" s="1547">
        <v>11.12</v>
      </c>
      <c r="J38" s="1809">
        <v>1719.9191154529803</v>
      </c>
      <c r="K38" s="911">
        <v>198</v>
      </c>
      <c r="L38" s="413"/>
    </row>
    <row r="39" spans="1:12" ht="12.75" customHeight="1" x14ac:dyDescent="0.2">
      <c r="A39" s="3" t="s">
        <v>157</v>
      </c>
      <c r="B39" s="1730">
        <v>2272.5616892919998</v>
      </c>
      <c r="C39" s="1203">
        <f t="shared" si="0"/>
        <v>14248.318772072369</v>
      </c>
      <c r="D39" s="1456">
        <v>6984.8243400000019</v>
      </c>
      <c r="E39" s="1982">
        <v>0</v>
      </c>
      <c r="F39" s="1250">
        <v>2224.249769999999</v>
      </c>
      <c r="G39" s="1250">
        <v>0</v>
      </c>
      <c r="H39" s="1867">
        <v>0</v>
      </c>
      <c r="I39" s="1547">
        <v>123.447</v>
      </c>
      <c r="J39" s="1809">
        <v>4915.7976620723684</v>
      </c>
      <c r="K39" s="911">
        <v>636</v>
      </c>
      <c r="L39" s="413"/>
    </row>
    <row r="40" spans="1:12" ht="12.75" customHeight="1" x14ac:dyDescent="0.2">
      <c r="A40" s="3" t="s">
        <v>85</v>
      </c>
      <c r="B40" s="1730">
        <v>3961.1516506919997</v>
      </c>
      <c r="C40" s="1203">
        <f t="shared" si="0"/>
        <v>22045.530191623562</v>
      </c>
      <c r="D40" s="1456">
        <v>10296.21456</v>
      </c>
      <c r="E40" s="1982">
        <v>0</v>
      </c>
      <c r="F40" s="1250">
        <v>1101.7696500000004</v>
      </c>
      <c r="G40" s="1250">
        <v>0</v>
      </c>
      <c r="H40" s="1867">
        <v>0</v>
      </c>
      <c r="I40" s="1547">
        <v>196.72900000000001</v>
      </c>
      <c r="J40" s="1809">
        <v>10450.81698162356</v>
      </c>
      <c r="K40" s="911">
        <v>1297</v>
      </c>
      <c r="L40" s="413"/>
    </row>
    <row r="41" spans="1:12" ht="12.75" customHeight="1" x14ac:dyDescent="0.2">
      <c r="A41" s="3" t="s">
        <v>86</v>
      </c>
      <c r="B41" s="1730">
        <v>6248.7540107169998</v>
      </c>
      <c r="C41" s="1203">
        <f t="shared" si="0"/>
        <v>45323.939835166108</v>
      </c>
      <c r="D41" s="1456">
        <v>24731.082180000001</v>
      </c>
      <c r="E41" s="1982">
        <v>0</v>
      </c>
      <c r="F41" s="1250">
        <v>2536.556790000001</v>
      </c>
      <c r="G41" s="1250">
        <v>0</v>
      </c>
      <c r="H41" s="1867">
        <v>0</v>
      </c>
      <c r="I41" s="1547">
        <v>366.46199999999999</v>
      </c>
      <c r="J41" s="1809">
        <v>17689.838865166108</v>
      </c>
      <c r="K41" s="911">
        <v>1908</v>
      </c>
      <c r="L41" s="413"/>
    </row>
    <row r="42" spans="1:12" ht="12.75" customHeight="1" x14ac:dyDescent="0.2">
      <c r="A42" s="3" t="s">
        <v>87</v>
      </c>
      <c r="B42" s="1730">
        <v>704.11867383080005</v>
      </c>
      <c r="C42" s="1203">
        <f t="shared" si="0"/>
        <v>9745.4611338155592</v>
      </c>
      <c r="D42" s="1456">
        <v>5656.0866600000008</v>
      </c>
      <c r="E42" s="1982">
        <v>0</v>
      </c>
      <c r="F42" s="1250">
        <v>242.69788000000003</v>
      </c>
      <c r="G42" s="1250">
        <v>0</v>
      </c>
      <c r="H42" s="1867">
        <v>0</v>
      </c>
      <c r="I42" s="1547">
        <v>41.914999999999999</v>
      </c>
      <c r="J42" s="1809">
        <v>3804.7615938155586</v>
      </c>
      <c r="K42" s="911">
        <v>326</v>
      </c>
      <c r="L42" s="413"/>
    </row>
    <row r="43" spans="1:12" ht="12.75" customHeight="1" x14ac:dyDescent="0.2">
      <c r="A43" s="3" t="s">
        <v>1023</v>
      </c>
      <c r="B43" s="1730">
        <v>1164.7224069389999</v>
      </c>
      <c r="C43" s="1203">
        <f t="shared" si="0"/>
        <v>14633.633989176695</v>
      </c>
      <c r="D43" s="1456">
        <v>7804.2280799999971</v>
      </c>
      <c r="E43" s="1982">
        <v>0</v>
      </c>
      <c r="F43" s="1250">
        <v>453.97746000000006</v>
      </c>
      <c r="G43" s="1250">
        <v>0</v>
      </c>
      <c r="H43" s="1867">
        <v>0</v>
      </c>
      <c r="I43" s="1547">
        <v>53.228999999999999</v>
      </c>
      <c r="J43" s="1809">
        <v>6322.1994491766973</v>
      </c>
      <c r="K43" s="911">
        <v>488</v>
      </c>
      <c r="L43" s="413"/>
    </row>
    <row r="44" spans="1:12" ht="12.75" customHeight="1" x14ac:dyDescent="0.2">
      <c r="A44" s="3" t="s">
        <v>88</v>
      </c>
      <c r="B44" s="1730">
        <v>5095.5184848039999</v>
      </c>
      <c r="C44" s="1203">
        <f t="shared" si="0"/>
        <v>32211.353212191992</v>
      </c>
      <c r="D44" s="1456">
        <v>20898.845280000005</v>
      </c>
      <c r="E44" s="1982">
        <v>0</v>
      </c>
      <c r="F44" s="1250">
        <v>1406.80458</v>
      </c>
      <c r="G44" s="1250">
        <v>0</v>
      </c>
      <c r="H44" s="1867">
        <v>0</v>
      </c>
      <c r="I44" s="1547">
        <v>317.20299999999997</v>
      </c>
      <c r="J44" s="1809">
        <v>9588.5003521919862</v>
      </c>
      <c r="K44" s="911">
        <v>1483</v>
      </c>
      <c r="L44" s="413"/>
    </row>
    <row r="45" spans="1:12" ht="12.75" customHeight="1" x14ac:dyDescent="0.2">
      <c r="A45" s="3" t="s">
        <v>1024</v>
      </c>
      <c r="B45" s="1730">
        <v>1181.3562970420999</v>
      </c>
      <c r="C45" s="1203">
        <f t="shared" si="0"/>
        <v>12006.258958554121</v>
      </c>
      <c r="D45" s="1456">
        <v>6106.784880000002</v>
      </c>
      <c r="E45" s="1982">
        <v>0</v>
      </c>
      <c r="F45" s="1250">
        <v>402.52089999999981</v>
      </c>
      <c r="G45" s="1250">
        <v>0</v>
      </c>
      <c r="H45" s="1867">
        <v>0</v>
      </c>
      <c r="I45" s="1547">
        <v>251.00200000000001</v>
      </c>
      <c r="J45" s="1809">
        <v>5245.9511785541199</v>
      </c>
      <c r="K45" s="911">
        <v>463</v>
      </c>
      <c r="L45" s="413"/>
    </row>
    <row r="46" spans="1:12" ht="12.75" customHeight="1" x14ac:dyDescent="0.2">
      <c r="A46" s="3" t="s">
        <v>158</v>
      </c>
      <c r="B46" s="1730">
        <v>1778.3627065572</v>
      </c>
      <c r="C46" s="1203">
        <f t="shared" si="0"/>
        <v>18275.877412833797</v>
      </c>
      <c r="D46" s="1456">
        <v>7803.870060000002</v>
      </c>
      <c r="E46" s="1982">
        <v>0</v>
      </c>
      <c r="F46" s="1250">
        <v>401.28899999999976</v>
      </c>
      <c r="G46" s="1250">
        <v>0</v>
      </c>
      <c r="H46" s="1867">
        <v>0</v>
      </c>
      <c r="I46" s="1547">
        <v>95.396000000000001</v>
      </c>
      <c r="J46" s="1809">
        <v>9975.3223528337967</v>
      </c>
      <c r="K46" s="911">
        <v>848</v>
      </c>
      <c r="L46" s="413"/>
    </row>
    <row r="47" spans="1:12" ht="12.75" customHeight="1" x14ac:dyDescent="0.2">
      <c r="A47" s="3" t="s">
        <v>90</v>
      </c>
      <c r="B47" s="1730">
        <v>4747.9584048759998</v>
      </c>
      <c r="C47" s="1203">
        <f t="shared" si="0"/>
        <v>48702.61329427969</v>
      </c>
      <c r="D47" s="1456">
        <v>28561.177079999994</v>
      </c>
      <c r="E47" s="1982">
        <v>0</v>
      </c>
      <c r="F47" s="1250">
        <v>2471.8354799999988</v>
      </c>
      <c r="G47" s="1250">
        <v>0</v>
      </c>
      <c r="H47" s="1867">
        <v>0</v>
      </c>
      <c r="I47" s="1547">
        <v>735.08399999999995</v>
      </c>
      <c r="J47" s="1809">
        <v>16934.516734279699</v>
      </c>
      <c r="K47" s="911">
        <v>1882</v>
      </c>
      <c r="L47" s="413"/>
    </row>
    <row r="48" spans="1:12" ht="12.75" customHeight="1" x14ac:dyDescent="0.2">
      <c r="A48" s="3" t="s">
        <v>92</v>
      </c>
      <c r="B48" s="1730">
        <v>5680.197889348</v>
      </c>
      <c r="C48" s="1203">
        <f t="shared" si="0"/>
        <v>51437.799350302412</v>
      </c>
      <c r="D48" s="1456">
        <v>24262.098419999995</v>
      </c>
      <c r="E48" s="1982">
        <v>0</v>
      </c>
      <c r="F48" s="1250">
        <v>2516.2789400000006</v>
      </c>
      <c r="G48" s="1250">
        <v>0</v>
      </c>
      <c r="H48" s="1867">
        <v>0</v>
      </c>
      <c r="I48" s="1547">
        <v>699.92700000000002</v>
      </c>
      <c r="J48" s="1809">
        <v>23959.494990302417</v>
      </c>
      <c r="K48" s="911">
        <v>1968</v>
      </c>
      <c r="L48" s="413"/>
    </row>
    <row r="49" spans="1:12" ht="12.75" customHeight="1" x14ac:dyDescent="0.2">
      <c r="A49" s="3" t="s">
        <v>94</v>
      </c>
      <c r="B49" s="1730">
        <v>1405.7630277109999</v>
      </c>
      <c r="C49" s="1203">
        <f t="shared" si="0"/>
        <v>12545.398459947242</v>
      </c>
      <c r="D49" s="1456">
        <v>6564.5119200000008</v>
      </c>
      <c r="E49" s="1982">
        <v>0</v>
      </c>
      <c r="F49" s="1250">
        <v>379.7404499999999</v>
      </c>
      <c r="G49" s="1250">
        <v>0</v>
      </c>
      <c r="H49" s="1867">
        <v>0</v>
      </c>
      <c r="I49" s="1547">
        <v>84.465999999999994</v>
      </c>
      <c r="J49" s="1809">
        <v>5516.6800899472419</v>
      </c>
      <c r="K49" s="911">
        <v>596</v>
      </c>
      <c r="L49" s="413"/>
    </row>
    <row r="50" spans="1:12" ht="12.75" customHeight="1" x14ac:dyDescent="0.2">
      <c r="A50" s="3" t="s">
        <v>95</v>
      </c>
      <c r="B50" s="1730">
        <v>1803.4201744144002</v>
      </c>
      <c r="C50" s="1203">
        <f t="shared" si="0"/>
        <v>16461.570659890043</v>
      </c>
      <c r="D50" s="1456">
        <v>8305.2939000000006</v>
      </c>
      <c r="E50" s="1982">
        <v>0</v>
      </c>
      <c r="F50" s="1250">
        <v>443.72455999999988</v>
      </c>
      <c r="G50" s="1250">
        <v>0</v>
      </c>
      <c r="H50" s="1867">
        <v>0</v>
      </c>
      <c r="I50" s="1547">
        <v>137.04499999999999</v>
      </c>
      <c r="J50" s="1809">
        <v>7575.507199890043</v>
      </c>
      <c r="K50" s="911">
        <v>649</v>
      </c>
      <c r="L50" s="413"/>
    </row>
    <row r="51" spans="1:12" ht="12.75" customHeight="1" x14ac:dyDescent="0.2">
      <c r="A51" s="3" t="s">
        <v>97</v>
      </c>
      <c r="B51" s="1730">
        <v>2395.796878565</v>
      </c>
      <c r="C51" s="1203">
        <f t="shared" si="0"/>
        <v>15447.242417789199</v>
      </c>
      <c r="D51" s="1456">
        <v>10381.985339999997</v>
      </c>
      <c r="E51" s="1982">
        <v>0</v>
      </c>
      <c r="F51" s="1250">
        <v>478.99861000000004</v>
      </c>
      <c r="G51" s="1250">
        <v>0</v>
      </c>
      <c r="H51" s="1867">
        <v>0</v>
      </c>
      <c r="I51" s="1547">
        <v>96.298000000000002</v>
      </c>
      <c r="J51" s="1809">
        <v>4489.9604677892012</v>
      </c>
      <c r="K51" s="911">
        <v>773</v>
      </c>
      <c r="L51" s="413"/>
    </row>
    <row r="52" spans="1:12" ht="12.75" customHeight="1" x14ac:dyDescent="0.2">
      <c r="A52" s="3" t="s">
        <v>98</v>
      </c>
      <c r="B52" s="1730">
        <v>694.74513681860003</v>
      </c>
      <c r="C52" s="1203">
        <f t="shared" si="0"/>
        <v>6610.1433271950445</v>
      </c>
      <c r="D52" s="1456">
        <v>3529.4223600000009</v>
      </c>
      <c r="E52" s="1982">
        <v>0</v>
      </c>
      <c r="F52" s="1250">
        <v>104.33901999999999</v>
      </c>
      <c r="G52" s="1250">
        <v>0</v>
      </c>
      <c r="H52" s="1867">
        <v>0</v>
      </c>
      <c r="I52" s="1547">
        <v>47.164000000000001</v>
      </c>
      <c r="J52" s="1809">
        <v>2929.2179471950431</v>
      </c>
      <c r="K52" s="911">
        <v>292</v>
      </c>
      <c r="L52" s="413"/>
    </row>
    <row r="53" spans="1:12" ht="12.75" customHeight="1" x14ac:dyDescent="0.2">
      <c r="A53" s="3" t="s">
        <v>1025</v>
      </c>
      <c r="B53" s="1730">
        <v>1614.7682978225</v>
      </c>
      <c r="C53" s="1203">
        <f t="shared" si="0"/>
        <v>13745.359684089528</v>
      </c>
      <c r="D53" s="1456">
        <v>7192.4983800000027</v>
      </c>
      <c r="E53" s="1982">
        <v>0</v>
      </c>
      <c r="F53" s="1250">
        <v>412.91541999999998</v>
      </c>
      <c r="G53" s="1250">
        <v>0</v>
      </c>
      <c r="H53" s="1867">
        <v>0</v>
      </c>
      <c r="I53" s="1547">
        <v>94.448999999999998</v>
      </c>
      <c r="J53" s="1809">
        <v>6045.4968840895253</v>
      </c>
      <c r="K53" s="911">
        <v>559</v>
      </c>
      <c r="L53" s="413"/>
    </row>
    <row r="54" spans="1:12" ht="12.75" customHeight="1" x14ac:dyDescent="0.2">
      <c r="A54" s="3" t="s">
        <v>163</v>
      </c>
      <c r="B54" s="1730">
        <v>1572.5474802788001</v>
      </c>
      <c r="C54" s="1203">
        <f t="shared" si="0"/>
        <v>11885.615319530825</v>
      </c>
      <c r="D54" s="1456">
        <v>5995.0295999999989</v>
      </c>
      <c r="E54" s="1982">
        <v>0</v>
      </c>
      <c r="F54" s="1250">
        <v>725.47948999999971</v>
      </c>
      <c r="G54" s="1250">
        <v>0</v>
      </c>
      <c r="H54" s="1867">
        <v>0</v>
      </c>
      <c r="I54" s="1547">
        <v>118.39400000000001</v>
      </c>
      <c r="J54" s="1809">
        <v>5046.7122295308263</v>
      </c>
      <c r="K54" s="911">
        <v>566</v>
      </c>
      <c r="L54" s="413"/>
    </row>
    <row r="55" spans="1:12" ht="12.75" customHeight="1" x14ac:dyDescent="0.2">
      <c r="A55" s="3" t="s">
        <v>1026</v>
      </c>
      <c r="B55" s="1730">
        <v>401.47010907859999</v>
      </c>
      <c r="C55" s="1203">
        <f t="shared" si="0"/>
        <v>3257.3174126444396</v>
      </c>
      <c r="D55" s="1456">
        <v>1929.0311400000001</v>
      </c>
      <c r="E55" s="1982">
        <v>0</v>
      </c>
      <c r="F55" s="1250">
        <v>79.487619999999993</v>
      </c>
      <c r="G55" s="1250">
        <v>0</v>
      </c>
      <c r="H55" s="1867">
        <v>0</v>
      </c>
      <c r="I55" s="1547">
        <v>12.962</v>
      </c>
      <c r="J55" s="1809">
        <v>1235.8366526444397</v>
      </c>
      <c r="K55" s="911">
        <v>143</v>
      </c>
      <c r="L55" s="413"/>
    </row>
    <row r="56" spans="1:12" ht="12.75" customHeight="1" x14ac:dyDescent="0.2">
      <c r="A56" s="3" t="s">
        <v>1027</v>
      </c>
      <c r="B56" s="1730">
        <v>2027.5439707109999</v>
      </c>
      <c r="C56" s="1203">
        <f t="shared" si="0"/>
        <v>14498.272585903142</v>
      </c>
      <c r="D56" s="1456">
        <v>7370.7852000000012</v>
      </c>
      <c r="E56" s="1982">
        <v>0</v>
      </c>
      <c r="F56" s="1250">
        <v>2421.8581699999995</v>
      </c>
      <c r="G56" s="1250">
        <v>0</v>
      </c>
      <c r="H56" s="1867">
        <v>0</v>
      </c>
      <c r="I56" s="1547">
        <v>168.57900000000001</v>
      </c>
      <c r="J56" s="1809">
        <v>4537.0502159031394</v>
      </c>
      <c r="K56" s="911">
        <v>601</v>
      </c>
      <c r="L56" s="413"/>
    </row>
    <row r="57" spans="1:12" ht="12.75" customHeight="1" x14ac:dyDescent="0.2">
      <c r="A57" s="3" t="s">
        <v>1028</v>
      </c>
      <c r="B57" s="1730">
        <v>1907.2651695443001</v>
      </c>
      <c r="C57" s="1203">
        <f t="shared" si="0"/>
        <v>13963.33238542562</v>
      </c>
      <c r="D57" s="1456">
        <v>8152.073580000002</v>
      </c>
      <c r="E57" s="1982">
        <v>0</v>
      </c>
      <c r="F57" s="1250">
        <v>705.48875999999996</v>
      </c>
      <c r="G57" s="1250">
        <v>0</v>
      </c>
      <c r="H57" s="1867">
        <v>0</v>
      </c>
      <c r="I57" s="1547">
        <v>140.54900000000001</v>
      </c>
      <c r="J57" s="1809">
        <v>4965.2210454256156</v>
      </c>
      <c r="K57" s="911">
        <v>519</v>
      </c>
      <c r="L57" s="413"/>
    </row>
    <row r="58" spans="1:12" ht="12.75" customHeight="1" x14ac:dyDescent="0.2">
      <c r="A58" s="3" t="s">
        <v>1029</v>
      </c>
      <c r="B58" s="1730">
        <v>4577.7854530450004</v>
      </c>
      <c r="C58" s="1203">
        <f t="shared" si="0"/>
        <v>39371.463105427276</v>
      </c>
      <c r="D58" s="1456">
        <v>19961.615219999996</v>
      </c>
      <c r="E58" s="1982">
        <v>0</v>
      </c>
      <c r="F58" s="1250">
        <v>1282.88805</v>
      </c>
      <c r="G58" s="1250">
        <v>0</v>
      </c>
      <c r="H58" s="1867">
        <v>0</v>
      </c>
      <c r="I58" s="1547">
        <v>803.30100000000004</v>
      </c>
      <c r="J58" s="1809">
        <v>17323.658835427283</v>
      </c>
      <c r="K58" s="911">
        <v>1434</v>
      </c>
      <c r="L58" s="413"/>
    </row>
    <row r="59" spans="1:12" ht="12.75" customHeight="1" x14ac:dyDescent="0.2">
      <c r="A59" s="3" t="s">
        <v>100</v>
      </c>
      <c r="B59" s="1730">
        <v>882.0259246083001</v>
      </c>
      <c r="C59" s="1203">
        <f t="shared" si="0"/>
        <v>7947.4056577233578</v>
      </c>
      <c r="D59" s="1456">
        <v>4026.3673799999992</v>
      </c>
      <c r="E59" s="1982">
        <v>0</v>
      </c>
      <c r="F59" s="1250">
        <v>199.84909999999996</v>
      </c>
      <c r="G59" s="1250">
        <v>0</v>
      </c>
      <c r="H59" s="1867">
        <v>0</v>
      </c>
      <c r="I59" s="1547">
        <v>50.305</v>
      </c>
      <c r="J59" s="1809">
        <v>3670.8841777233583</v>
      </c>
      <c r="K59" s="911">
        <v>307</v>
      </c>
      <c r="L59" s="413"/>
    </row>
    <row r="60" spans="1:12" ht="12.75" customHeight="1" x14ac:dyDescent="0.2">
      <c r="A60" s="3" t="s">
        <v>102</v>
      </c>
      <c r="B60" s="1730">
        <v>2520.3855139834</v>
      </c>
      <c r="C60" s="1203">
        <f t="shared" si="0"/>
        <v>23912.08312598932</v>
      </c>
      <c r="D60" s="1456">
        <v>11977.464240000003</v>
      </c>
      <c r="E60" s="1982">
        <v>0</v>
      </c>
      <c r="F60" s="1250">
        <v>794.5745300000001</v>
      </c>
      <c r="G60" s="1250">
        <v>0</v>
      </c>
      <c r="H60" s="1867">
        <v>0</v>
      </c>
      <c r="I60" s="1547">
        <v>117.745</v>
      </c>
      <c r="J60" s="1809">
        <v>11022.299355989317</v>
      </c>
      <c r="K60" s="911">
        <v>1059</v>
      </c>
      <c r="L60" s="413"/>
    </row>
    <row r="61" spans="1:12" ht="12.75" customHeight="1" x14ac:dyDescent="0.2">
      <c r="A61" s="3" t="s">
        <v>1030</v>
      </c>
      <c r="B61" s="1730">
        <v>1519.3891405622001</v>
      </c>
      <c r="C61" s="1203">
        <f t="shared" si="0"/>
        <v>9740.825243732681</v>
      </c>
      <c r="D61" s="1456">
        <v>5749.5951599999989</v>
      </c>
      <c r="E61" s="1982">
        <v>0</v>
      </c>
      <c r="F61" s="1250">
        <v>444.24739000000011</v>
      </c>
      <c r="G61" s="1250">
        <v>0</v>
      </c>
      <c r="H61" s="1867">
        <v>0</v>
      </c>
      <c r="I61" s="1547">
        <v>10.651</v>
      </c>
      <c r="J61" s="1809">
        <v>3536.3316937326817</v>
      </c>
      <c r="K61" s="911">
        <v>513</v>
      </c>
      <c r="L61" s="413"/>
    </row>
    <row r="62" spans="1:12" ht="12.75" customHeight="1" x14ac:dyDescent="0.2">
      <c r="A62" s="3" t="s">
        <v>1031</v>
      </c>
      <c r="B62" s="1730">
        <v>1219.1020355882999</v>
      </c>
      <c r="C62" s="1203">
        <f t="shared" si="0"/>
        <v>7554.7734637502181</v>
      </c>
      <c r="D62" s="1456">
        <v>4071.5187000000005</v>
      </c>
      <c r="E62" s="1982">
        <v>0</v>
      </c>
      <c r="F62" s="1250">
        <v>262.01155</v>
      </c>
      <c r="G62" s="1250">
        <v>0</v>
      </c>
      <c r="H62" s="1867">
        <v>0</v>
      </c>
      <c r="I62" s="1547">
        <v>53.640999999999998</v>
      </c>
      <c r="J62" s="1809">
        <v>3167.6022137502177</v>
      </c>
      <c r="K62" s="911">
        <v>396</v>
      </c>
      <c r="L62" s="413"/>
    </row>
    <row r="63" spans="1:12" ht="12.75" customHeight="1" x14ac:dyDescent="0.2">
      <c r="A63" s="3" t="s">
        <v>489</v>
      </c>
      <c r="B63" s="1730">
        <v>336.934310627</v>
      </c>
      <c r="C63" s="1203">
        <f t="shared" si="0"/>
        <v>3900.7907275308548</v>
      </c>
      <c r="D63" s="1456">
        <v>2178.3925800000006</v>
      </c>
      <c r="E63" s="1982">
        <v>0</v>
      </c>
      <c r="F63" s="1250">
        <v>176.58947000000003</v>
      </c>
      <c r="G63" s="1250">
        <v>0</v>
      </c>
      <c r="H63" s="1867">
        <v>0</v>
      </c>
      <c r="I63" s="1547">
        <v>26.925999999999998</v>
      </c>
      <c r="J63" s="1809">
        <v>1518.8826775308544</v>
      </c>
      <c r="K63" s="911">
        <v>142</v>
      </c>
      <c r="L63" s="413"/>
    </row>
    <row r="64" spans="1:12" ht="12.75" customHeight="1" x14ac:dyDescent="0.2">
      <c r="A64" s="3" t="s">
        <v>1032</v>
      </c>
      <c r="B64" s="1730">
        <v>9121.0071331079998</v>
      </c>
      <c r="C64" s="1203">
        <f t="shared" si="0"/>
        <v>85002.795749683108</v>
      </c>
      <c r="D64" s="1456">
        <v>38977.629239999995</v>
      </c>
      <c r="E64" s="1982">
        <v>0</v>
      </c>
      <c r="F64" s="1250">
        <v>4825.612259999999</v>
      </c>
      <c r="G64" s="1250">
        <v>0</v>
      </c>
      <c r="H64" s="1867">
        <v>0</v>
      </c>
      <c r="I64" s="1547">
        <v>455.15600000000001</v>
      </c>
      <c r="J64" s="1809">
        <v>40744.398249683109</v>
      </c>
      <c r="K64" s="911">
        <v>3422</v>
      </c>
      <c r="L64" s="413"/>
    </row>
    <row r="65" spans="1:12" ht="12.75" customHeight="1" x14ac:dyDescent="0.2">
      <c r="A65" s="3" t="s">
        <v>173</v>
      </c>
      <c r="B65" s="1730">
        <v>1280.5322281923</v>
      </c>
      <c r="C65" s="1203">
        <f t="shared" si="0"/>
        <v>13721.693486617678</v>
      </c>
      <c r="D65" s="1456">
        <v>6230.9301000000005</v>
      </c>
      <c r="E65" s="1982">
        <v>0</v>
      </c>
      <c r="F65" s="1250">
        <v>403.75570999999997</v>
      </c>
      <c r="G65" s="1250">
        <v>0</v>
      </c>
      <c r="H65" s="1867">
        <v>0</v>
      </c>
      <c r="I65" s="1547">
        <v>70.522000000000006</v>
      </c>
      <c r="J65" s="1809">
        <v>7016.4856766176772</v>
      </c>
      <c r="K65" s="911">
        <v>538</v>
      </c>
      <c r="L65" s="413"/>
    </row>
    <row r="66" spans="1:12" ht="12.75" customHeight="1" x14ac:dyDescent="0.2">
      <c r="A66" s="3" t="s">
        <v>1033</v>
      </c>
      <c r="B66" s="1730">
        <v>203.84568801110001</v>
      </c>
      <c r="C66" s="1203">
        <f t="shared" si="0"/>
        <v>2230.6804105369697</v>
      </c>
      <c r="D66" s="1456">
        <v>1018.0793400000003</v>
      </c>
      <c r="E66" s="1982">
        <v>0</v>
      </c>
      <c r="F66" s="1250">
        <v>107.22671</v>
      </c>
      <c r="G66" s="1250">
        <v>0</v>
      </c>
      <c r="H66" s="1867">
        <v>0</v>
      </c>
      <c r="I66" s="1547">
        <v>0</v>
      </c>
      <c r="J66" s="1809">
        <v>1105.3743605369693</v>
      </c>
      <c r="K66" s="911">
        <v>95</v>
      </c>
      <c r="L66" s="413"/>
    </row>
    <row r="67" spans="1:12" ht="12.75" customHeight="1" x14ac:dyDescent="0.2">
      <c r="A67" s="3" t="s">
        <v>811</v>
      </c>
      <c r="B67" s="1730">
        <v>1546.0985631011999</v>
      </c>
      <c r="C67" s="1203">
        <f t="shared" si="0"/>
        <v>16993.872188722053</v>
      </c>
      <c r="D67" s="1456">
        <v>7902.0216000000019</v>
      </c>
      <c r="E67" s="1982">
        <v>0</v>
      </c>
      <c r="F67" s="1250">
        <v>485.28323999999986</v>
      </c>
      <c r="G67" s="1250">
        <v>0</v>
      </c>
      <c r="H67" s="1867">
        <v>0</v>
      </c>
      <c r="I67" s="1250">
        <v>80.177000000000007</v>
      </c>
      <c r="J67" s="1812">
        <v>8526.3903487220523</v>
      </c>
      <c r="K67" s="911">
        <v>649</v>
      </c>
      <c r="L67" s="413"/>
    </row>
    <row r="68" spans="1:12" ht="12.75" customHeight="1" x14ac:dyDescent="0.2">
      <c r="A68" s="3" t="s">
        <v>751</v>
      </c>
      <c r="B68" s="1730">
        <v>840.74972233899996</v>
      </c>
      <c r="C68" s="1203">
        <f t="shared" si="0"/>
        <v>6947.9430671608507</v>
      </c>
      <c r="D68" s="1456">
        <v>3391.0573199999999</v>
      </c>
      <c r="E68" s="1982">
        <v>0</v>
      </c>
      <c r="F68" s="1250">
        <v>203.63694999999996</v>
      </c>
      <c r="G68" s="1250">
        <v>0</v>
      </c>
      <c r="H68" s="1867">
        <v>0</v>
      </c>
      <c r="I68" s="1250">
        <v>11.085000000000001</v>
      </c>
      <c r="J68" s="1812">
        <v>3342.1637971608507</v>
      </c>
      <c r="K68" s="911">
        <v>306</v>
      </c>
      <c r="L68" s="413"/>
    </row>
    <row r="69" spans="1:12" ht="12.75" customHeight="1" x14ac:dyDescent="0.2">
      <c r="A69" s="3" t="s">
        <v>178</v>
      </c>
      <c r="B69" s="1730">
        <v>1393.8101805337001</v>
      </c>
      <c r="C69" s="1203">
        <f t="shared" ref="C69:C85" si="1">SUM(D69:J69)</f>
        <v>14391.517709092466</v>
      </c>
      <c r="D69" s="1456">
        <v>7835.0341200000003</v>
      </c>
      <c r="E69" s="1982">
        <v>0</v>
      </c>
      <c r="F69" s="1250">
        <v>988.43290999999977</v>
      </c>
      <c r="G69" s="1250">
        <v>0</v>
      </c>
      <c r="H69" s="1867">
        <v>0</v>
      </c>
      <c r="I69" s="1250">
        <v>44.72</v>
      </c>
      <c r="J69" s="1812">
        <v>5523.3306790924662</v>
      </c>
      <c r="K69" s="911">
        <v>522</v>
      </c>
      <c r="L69" s="413"/>
    </row>
    <row r="70" spans="1:12" ht="12.75" customHeight="1" x14ac:dyDescent="0.2">
      <c r="A70" s="3" t="s">
        <v>1034</v>
      </c>
      <c r="B70" s="1730">
        <v>1061.5198580752001</v>
      </c>
      <c r="C70" s="1203">
        <f t="shared" si="1"/>
        <v>10938.040853782939</v>
      </c>
      <c r="D70" s="1456">
        <v>4635.9550800000015</v>
      </c>
      <c r="E70" s="1982">
        <v>0</v>
      </c>
      <c r="F70" s="1250">
        <v>356.02007000000003</v>
      </c>
      <c r="G70" s="1250">
        <v>0</v>
      </c>
      <c r="H70" s="1867">
        <v>0</v>
      </c>
      <c r="I70" s="1250">
        <v>60.798999999999999</v>
      </c>
      <c r="J70" s="1812">
        <v>5885.2667037829369</v>
      </c>
      <c r="K70" s="911">
        <v>485</v>
      </c>
      <c r="L70" s="413"/>
    </row>
    <row r="71" spans="1:12" ht="12.75" customHeight="1" x14ac:dyDescent="0.2">
      <c r="A71" s="3" t="s">
        <v>1035</v>
      </c>
      <c r="B71" s="1730">
        <v>618.71766566330007</v>
      </c>
      <c r="C71" s="1203">
        <f t="shared" si="1"/>
        <v>4374.0843710937152</v>
      </c>
      <c r="D71" s="1456">
        <v>2382.1304399999995</v>
      </c>
      <c r="E71" s="1982">
        <v>0</v>
      </c>
      <c r="F71" s="1250">
        <v>250.38221999999996</v>
      </c>
      <c r="G71" s="1250">
        <v>0</v>
      </c>
      <c r="H71" s="1867">
        <v>0</v>
      </c>
      <c r="I71" s="1250">
        <v>18.329999999999998</v>
      </c>
      <c r="J71" s="1812">
        <v>1723.2417110937156</v>
      </c>
      <c r="K71" s="911">
        <v>172</v>
      </c>
      <c r="L71" s="413"/>
    </row>
    <row r="72" spans="1:12" ht="12.75" customHeight="1" x14ac:dyDescent="0.2">
      <c r="A72" s="3" t="s">
        <v>1036</v>
      </c>
      <c r="B72" s="1730">
        <v>1523.8593819085002</v>
      </c>
      <c r="C72" s="1203">
        <f t="shared" si="1"/>
        <v>14016.262997919141</v>
      </c>
      <c r="D72" s="1456">
        <v>6617.1990000000014</v>
      </c>
      <c r="E72" s="1982">
        <v>0</v>
      </c>
      <c r="F72" s="1250">
        <v>434.42322999999999</v>
      </c>
      <c r="G72" s="1250">
        <v>0</v>
      </c>
      <c r="H72" s="1867">
        <v>0</v>
      </c>
      <c r="I72" s="1250">
        <v>51.728999999999999</v>
      </c>
      <c r="J72" s="1812">
        <v>6912.9117679191377</v>
      </c>
      <c r="K72" s="911">
        <v>513</v>
      </c>
      <c r="L72" s="413"/>
    </row>
    <row r="73" spans="1:12" ht="12.75" customHeight="1" x14ac:dyDescent="0.2">
      <c r="A73" s="3" t="s">
        <v>1037</v>
      </c>
      <c r="B73" s="1730">
        <v>1083.2893994845001</v>
      </c>
      <c r="C73" s="1203">
        <f t="shared" si="1"/>
        <v>8187.1478904224077</v>
      </c>
      <c r="D73" s="1456">
        <v>5207.5987799999994</v>
      </c>
      <c r="E73" s="1982">
        <v>0</v>
      </c>
      <c r="F73" s="1250">
        <v>172.34280999999999</v>
      </c>
      <c r="G73" s="1250">
        <v>0</v>
      </c>
      <c r="H73" s="1867">
        <v>0</v>
      </c>
      <c r="I73" s="1250">
        <v>36.100999999999999</v>
      </c>
      <c r="J73" s="1812">
        <v>2771.1053004224091</v>
      </c>
      <c r="K73" s="911">
        <v>295</v>
      </c>
      <c r="L73" s="413"/>
    </row>
    <row r="74" spans="1:12" ht="12.75" customHeight="1" x14ac:dyDescent="0.2">
      <c r="A74" s="3" t="s">
        <v>1038</v>
      </c>
      <c r="B74" s="1730">
        <v>1127.2700434639</v>
      </c>
      <c r="C74" s="1203">
        <f t="shared" si="1"/>
        <v>8471.5321414415921</v>
      </c>
      <c r="D74" s="1456">
        <v>5784.1721399999979</v>
      </c>
      <c r="E74" s="1982">
        <v>0</v>
      </c>
      <c r="F74" s="1250">
        <v>318.50629000000009</v>
      </c>
      <c r="G74" s="1250">
        <v>0</v>
      </c>
      <c r="H74" s="1867">
        <v>0</v>
      </c>
      <c r="I74" s="1250">
        <v>79.775999999999996</v>
      </c>
      <c r="J74" s="1812">
        <v>2289.0777114415946</v>
      </c>
      <c r="K74" s="911">
        <v>309</v>
      </c>
      <c r="L74" s="413"/>
    </row>
    <row r="75" spans="1:12" ht="12.75" customHeight="1" x14ac:dyDescent="0.2">
      <c r="A75" s="3" t="s">
        <v>1039</v>
      </c>
      <c r="B75" s="1730">
        <v>471.32928816909998</v>
      </c>
      <c r="C75" s="1203">
        <f t="shared" si="1"/>
        <v>5517.3014454033164</v>
      </c>
      <c r="D75" s="1456">
        <v>3101.5140000000001</v>
      </c>
      <c r="E75" s="1982">
        <v>0</v>
      </c>
      <c r="F75" s="1250">
        <v>216.09077999999997</v>
      </c>
      <c r="G75" s="1250">
        <v>0</v>
      </c>
      <c r="H75" s="1867">
        <v>0</v>
      </c>
      <c r="I75" s="1250">
        <v>31.257000000000001</v>
      </c>
      <c r="J75" s="1812">
        <v>2168.4396654033167</v>
      </c>
      <c r="K75" s="911">
        <v>186</v>
      </c>
      <c r="L75" s="413"/>
    </row>
    <row r="76" spans="1:12" ht="12.75" customHeight="1" x14ac:dyDescent="0.2">
      <c r="A76" s="3" t="s">
        <v>179</v>
      </c>
      <c r="B76" s="1730">
        <v>1470.4880306556001</v>
      </c>
      <c r="C76" s="1203">
        <f t="shared" si="1"/>
        <v>8851.0618628472148</v>
      </c>
      <c r="D76" s="1456">
        <v>5639.3596799999996</v>
      </c>
      <c r="E76" s="1982">
        <v>0</v>
      </c>
      <c r="F76" s="1250">
        <v>354.10141000000004</v>
      </c>
      <c r="G76" s="1250">
        <v>0</v>
      </c>
      <c r="H76" s="1867">
        <v>0</v>
      </c>
      <c r="I76" s="1250">
        <v>111.902</v>
      </c>
      <c r="J76" s="1812">
        <v>2745.698772847215</v>
      </c>
      <c r="K76" s="911">
        <v>449</v>
      </c>
      <c r="L76" s="413"/>
    </row>
    <row r="77" spans="1:12" ht="12.75" customHeight="1" x14ac:dyDescent="0.2">
      <c r="A77" s="3" t="s">
        <v>1040</v>
      </c>
      <c r="B77" s="1730">
        <v>718.64430646990002</v>
      </c>
      <c r="C77" s="1203">
        <f t="shared" si="1"/>
        <v>6225.8360936171375</v>
      </c>
      <c r="D77" s="1456">
        <v>3015.8003399999998</v>
      </c>
      <c r="E77" s="1982">
        <v>0</v>
      </c>
      <c r="F77" s="1250">
        <v>212.41836000000001</v>
      </c>
      <c r="G77" s="1250">
        <v>0</v>
      </c>
      <c r="H77" s="1867">
        <v>0</v>
      </c>
      <c r="I77" s="1250">
        <v>7.2590000000000003</v>
      </c>
      <c r="J77" s="1812">
        <v>2990.3583936171381</v>
      </c>
      <c r="K77" s="911">
        <v>328</v>
      </c>
      <c r="L77" s="413"/>
    </row>
    <row r="78" spans="1:12" ht="12.75" customHeight="1" x14ac:dyDescent="0.2">
      <c r="A78" s="3" t="s">
        <v>513</v>
      </c>
      <c r="B78" s="1730">
        <v>2899.4797261399999</v>
      </c>
      <c r="C78" s="1203">
        <f t="shared" si="1"/>
        <v>21789.151787585717</v>
      </c>
      <c r="D78" s="1456">
        <v>11191.700099999998</v>
      </c>
      <c r="E78" s="1982">
        <v>0</v>
      </c>
      <c r="F78" s="1250">
        <v>1180.2601099999999</v>
      </c>
      <c r="G78" s="1250">
        <v>0</v>
      </c>
      <c r="H78" s="1867">
        <v>0</v>
      </c>
      <c r="I78" s="1250">
        <v>125.36199999999999</v>
      </c>
      <c r="J78" s="1812">
        <v>9291.8295775857205</v>
      </c>
      <c r="K78" s="911">
        <v>1005</v>
      </c>
      <c r="L78" s="413"/>
    </row>
    <row r="79" spans="1:12" ht="12.75" customHeight="1" x14ac:dyDescent="0.2">
      <c r="A79" s="3" t="s">
        <v>2073</v>
      </c>
      <c r="B79" s="1730">
        <v>2621.1716674463</v>
      </c>
      <c r="C79" s="1203">
        <f t="shared" si="1"/>
        <v>23764.381732133763</v>
      </c>
      <c r="D79" s="1456">
        <v>11439.03786</v>
      </c>
      <c r="E79" s="1982">
        <v>0</v>
      </c>
      <c r="F79" s="1250">
        <v>669.2272499999998</v>
      </c>
      <c r="G79" s="1250">
        <v>0</v>
      </c>
      <c r="H79" s="1867">
        <v>0</v>
      </c>
      <c r="I79" s="1250">
        <v>41.078000000000003</v>
      </c>
      <c r="J79" s="1812">
        <v>11615.038622133765</v>
      </c>
      <c r="K79" s="911">
        <v>1168</v>
      </c>
      <c r="L79" s="413"/>
    </row>
    <row r="80" spans="1:12" ht="12.75" customHeight="1" x14ac:dyDescent="0.2">
      <c r="A80" s="3" t="s">
        <v>514</v>
      </c>
      <c r="B80" s="1730">
        <v>943.86757661430011</v>
      </c>
      <c r="C80" s="1203">
        <f t="shared" si="1"/>
        <v>7416.1818344810408</v>
      </c>
      <c r="D80" s="1456">
        <v>4209.2421600000007</v>
      </c>
      <c r="E80" s="1982">
        <v>0</v>
      </c>
      <c r="F80" s="1250">
        <v>158.37578000000002</v>
      </c>
      <c r="G80" s="1250">
        <v>0</v>
      </c>
      <c r="H80" s="1867">
        <v>0</v>
      </c>
      <c r="I80" s="1250">
        <v>23.298999999999999</v>
      </c>
      <c r="J80" s="1812">
        <v>3025.2648944810398</v>
      </c>
      <c r="K80" s="911">
        <v>363</v>
      </c>
      <c r="L80" s="413"/>
    </row>
    <row r="81" spans="1:13" ht="12.75" customHeight="1" x14ac:dyDescent="0.2">
      <c r="A81" s="3" t="s">
        <v>515</v>
      </c>
      <c r="B81" s="1730">
        <v>621.02589625890005</v>
      </c>
      <c r="C81" s="1203">
        <f t="shared" si="1"/>
        <v>6191.2843498183429</v>
      </c>
      <c r="D81" s="1456">
        <v>3650.6595599999991</v>
      </c>
      <c r="E81" s="1982">
        <v>0</v>
      </c>
      <c r="F81" s="1250">
        <v>164.93104000000005</v>
      </c>
      <c r="G81" s="1250">
        <v>0</v>
      </c>
      <c r="H81" s="1867">
        <v>0</v>
      </c>
      <c r="I81" s="1250">
        <v>64.385000000000005</v>
      </c>
      <c r="J81" s="1812">
        <v>2311.308749818344</v>
      </c>
      <c r="K81" s="911">
        <v>259</v>
      </c>
      <c r="L81" s="413"/>
    </row>
    <row r="82" spans="1:13" ht="12.75" customHeight="1" x14ac:dyDescent="0.2">
      <c r="A82" s="3" t="s">
        <v>519</v>
      </c>
      <c r="B82" s="1730">
        <v>314.71077903590003</v>
      </c>
      <c r="C82" s="1203">
        <f t="shared" si="1"/>
        <v>3289.8310312745134</v>
      </c>
      <c r="D82" s="1456">
        <v>1704.4189800000004</v>
      </c>
      <c r="E82" s="1982">
        <v>0</v>
      </c>
      <c r="F82" s="1250">
        <v>84.417160000000024</v>
      </c>
      <c r="G82" s="1250">
        <v>0</v>
      </c>
      <c r="H82" s="1867">
        <v>0</v>
      </c>
      <c r="I82" s="1250">
        <v>10.31</v>
      </c>
      <c r="J82" s="1812">
        <v>1490.6848912745133</v>
      </c>
      <c r="K82" s="911">
        <v>147</v>
      </c>
      <c r="L82" s="413"/>
    </row>
    <row r="83" spans="1:13" ht="12.75" customHeight="1" x14ac:dyDescent="0.2">
      <c r="A83" s="3" t="s">
        <v>113</v>
      </c>
      <c r="B83" s="1730">
        <v>1064.861516251</v>
      </c>
      <c r="C83" s="1203">
        <f t="shared" si="1"/>
        <v>9220.2992434212538</v>
      </c>
      <c r="D83" s="1456">
        <v>4302.6608999999999</v>
      </c>
      <c r="E83" s="1982">
        <v>0</v>
      </c>
      <c r="F83" s="1250">
        <v>231.6612200000001</v>
      </c>
      <c r="G83" s="1250">
        <v>0</v>
      </c>
      <c r="H83" s="1867">
        <v>0</v>
      </c>
      <c r="I83" s="1250">
        <v>77.668999999999997</v>
      </c>
      <c r="J83" s="1812">
        <v>4608.308123421255</v>
      </c>
      <c r="K83" s="911">
        <v>463</v>
      </c>
      <c r="L83" s="413"/>
    </row>
    <row r="84" spans="1:13" ht="12.75" customHeight="1" x14ac:dyDescent="0.2">
      <c r="A84" s="3" t="s">
        <v>1041</v>
      </c>
      <c r="B84" s="1730">
        <v>780.17167990949997</v>
      </c>
      <c r="C84" s="1203">
        <f t="shared" si="1"/>
        <v>8645.4006499266798</v>
      </c>
      <c r="D84" s="1456">
        <v>5012.8838399999986</v>
      </c>
      <c r="E84" s="1982">
        <v>0</v>
      </c>
      <c r="F84" s="1250">
        <v>321.99343999999996</v>
      </c>
      <c r="G84" s="1250">
        <v>0</v>
      </c>
      <c r="H84" s="1867">
        <v>0</v>
      </c>
      <c r="I84" s="1250">
        <v>246.8</v>
      </c>
      <c r="J84" s="1812">
        <v>3063.7233699266799</v>
      </c>
      <c r="K84" s="911">
        <v>270</v>
      </c>
      <c r="L84" s="413"/>
    </row>
    <row r="85" spans="1:13" ht="12.75" customHeight="1" x14ac:dyDescent="0.2">
      <c r="A85" s="3" t="s">
        <v>1042</v>
      </c>
      <c r="B85" s="1730">
        <v>1289.608794985</v>
      </c>
      <c r="C85" s="1203">
        <f t="shared" si="1"/>
        <v>14006.370006582682</v>
      </c>
      <c r="D85" s="1456">
        <v>6329.1622200000002</v>
      </c>
      <c r="E85" s="1982">
        <v>0</v>
      </c>
      <c r="F85" s="1250">
        <v>334.19021999999995</v>
      </c>
      <c r="G85" s="1250">
        <v>0</v>
      </c>
      <c r="H85" s="1867">
        <v>0</v>
      </c>
      <c r="I85" s="1250">
        <v>37.878</v>
      </c>
      <c r="J85" s="1812">
        <v>7305.1395665826813</v>
      </c>
      <c r="K85" s="911">
        <v>600</v>
      </c>
      <c r="L85" s="413"/>
    </row>
    <row r="86" spans="1:13" ht="12.75" customHeight="1" x14ac:dyDescent="0.2">
      <c r="A86" s="414"/>
      <c r="B86" s="415"/>
      <c r="C86" s="1026"/>
      <c r="D86" s="1026"/>
      <c r="E86" s="1026"/>
      <c r="F86" s="1026"/>
      <c r="G86" s="1026"/>
      <c r="H86" s="1026"/>
      <c r="I86" s="1026"/>
      <c r="J86" s="1027"/>
      <c r="K86" s="746"/>
      <c r="L86" s="413"/>
    </row>
    <row r="87" spans="1:13" ht="12.75" customHeight="1" x14ac:dyDescent="0.2">
      <c r="A87" s="416" t="s">
        <v>2062</v>
      </c>
      <c r="B87" s="417">
        <f>SUM(B4:B85)</f>
        <v>191410.51752484712</v>
      </c>
      <c r="C87" s="1251">
        <f t="shared" ref="C87:K87" si="2">SUM(C4:C85)</f>
        <v>1814225.7724233496</v>
      </c>
      <c r="D87" s="1251">
        <f t="shared" si="2"/>
        <v>880954.60572000011</v>
      </c>
      <c r="E87" s="1251">
        <f t="shared" si="2"/>
        <v>15047.686899999999</v>
      </c>
      <c r="F87" s="1251">
        <f t="shared" si="2"/>
        <v>88460.064710000006</v>
      </c>
      <c r="G87" s="1251">
        <f t="shared" si="2"/>
        <v>0</v>
      </c>
      <c r="H87" s="1251">
        <f t="shared" si="2"/>
        <v>28714.797979999999</v>
      </c>
      <c r="I87" s="1691">
        <f t="shared" si="2"/>
        <v>14017.970000000003</v>
      </c>
      <c r="J87" s="1253">
        <f t="shared" si="2"/>
        <v>787030.64711334906</v>
      </c>
      <c r="K87" s="989">
        <f t="shared" si="2"/>
        <v>68491</v>
      </c>
      <c r="L87" s="413"/>
    </row>
    <row r="88" spans="1:13" ht="12.75" customHeight="1" thickBot="1" x14ac:dyDescent="0.25">
      <c r="A88" s="414"/>
      <c r="B88" s="418"/>
      <c r="C88" s="82"/>
      <c r="D88" s="1254"/>
      <c r="E88" s="1254"/>
      <c r="F88" s="1254"/>
      <c r="G88" s="1254"/>
      <c r="H88" s="1254"/>
      <c r="I88" s="1026"/>
      <c r="J88" s="1255"/>
      <c r="K88" s="747"/>
      <c r="L88" s="419"/>
    </row>
    <row r="89" spans="1:13" ht="12.75" customHeight="1" x14ac:dyDescent="0.2">
      <c r="A89" s="158" t="s">
        <v>284</v>
      </c>
      <c r="B89" s="1733">
        <v>43702.177317099966</v>
      </c>
      <c r="C89" s="1203">
        <f>SUM(D89:J89)</f>
        <v>338858.05957512313</v>
      </c>
      <c r="D89" s="1457">
        <v>194353.64675390054</v>
      </c>
      <c r="E89" s="1781">
        <v>0</v>
      </c>
      <c r="F89" s="1024">
        <v>16716.950387711662</v>
      </c>
      <c r="G89" s="1024">
        <v>0</v>
      </c>
      <c r="H89" s="1781">
        <v>310.22682000000003</v>
      </c>
      <c r="I89" s="1034">
        <v>3271.5906145389895</v>
      </c>
      <c r="J89" s="1811">
        <v>124205.64499897195</v>
      </c>
      <c r="K89" s="859">
        <v>13974</v>
      </c>
      <c r="L89" s="419"/>
    </row>
    <row r="90" spans="1:13" ht="12.75" customHeight="1" x14ac:dyDescent="0.2">
      <c r="A90" s="107" t="s">
        <v>285</v>
      </c>
      <c r="B90" s="1733">
        <v>37002.686555733802</v>
      </c>
      <c r="C90" s="1203">
        <f>SUM(D90:J90)</f>
        <v>407635.13501296588</v>
      </c>
      <c r="D90" s="1456">
        <v>185955.7667236175</v>
      </c>
      <c r="E90" s="1890">
        <v>84.58793</v>
      </c>
      <c r="F90" s="1023">
        <v>14844.379337021104</v>
      </c>
      <c r="G90" s="1023">
        <v>0</v>
      </c>
      <c r="H90" s="1849">
        <v>0</v>
      </c>
      <c r="I90" s="1022">
        <v>3203.7969516642788</v>
      </c>
      <c r="J90" s="1812">
        <v>203546.60407066296</v>
      </c>
      <c r="K90" s="859">
        <v>15824</v>
      </c>
      <c r="L90" s="413"/>
      <c r="M90" s="16"/>
    </row>
    <row r="91" spans="1:13" ht="12.75" customHeight="1" x14ac:dyDescent="0.2">
      <c r="A91" s="107" t="s">
        <v>286</v>
      </c>
      <c r="B91" s="1733">
        <v>44232.277606497657</v>
      </c>
      <c r="C91" s="1203">
        <f>SUM(D91:J91)</f>
        <v>431128.24169563816</v>
      </c>
      <c r="D91" s="1456">
        <v>197498.68715359265</v>
      </c>
      <c r="E91" s="1890">
        <v>1301.64616</v>
      </c>
      <c r="F91" s="1023">
        <v>18398.157963323622</v>
      </c>
      <c r="G91" s="1023">
        <v>0</v>
      </c>
      <c r="H91" s="1849">
        <v>23414.528979999999</v>
      </c>
      <c r="I91" s="1022">
        <v>2954.5019933036951</v>
      </c>
      <c r="J91" s="1812">
        <v>187560.71944541825</v>
      </c>
      <c r="K91" s="859">
        <v>16809</v>
      </c>
      <c r="L91" s="413"/>
    </row>
    <row r="92" spans="1:13" ht="12.75" customHeight="1" x14ac:dyDescent="0.2">
      <c r="A92" s="107" t="s">
        <v>287</v>
      </c>
      <c r="B92" s="1733">
        <v>66473.376045731682</v>
      </c>
      <c r="C92" s="1203">
        <f>SUM(D92:J92)</f>
        <v>636604.33613962226</v>
      </c>
      <c r="D92" s="1456">
        <v>303146.50508888921</v>
      </c>
      <c r="E92" s="1890">
        <v>13661.452809999999</v>
      </c>
      <c r="F92" s="1023">
        <v>38500.577021943624</v>
      </c>
      <c r="G92" s="1023">
        <v>0</v>
      </c>
      <c r="H92" s="1849">
        <v>4990.0421799999995</v>
      </c>
      <c r="I92" s="1022">
        <v>4588.0804404930368</v>
      </c>
      <c r="J92" s="1812">
        <v>271717.67859829642</v>
      </c>
      <c r="K92" s="859">
        <v>21884</v>
      </c>
      <c r="L92" s="413"/>
      <c r="M92" s="16"/>
    </row>
    <row r="93" spans="1:13" ht="12.75" customHeight="1" x14ac:dyDescent="0.2">
      <c r="A93" s="414"/>
      <c r="B93" s="415"/>
      <c r="C93" s="1026"/>
      <c r="D93" s="1022"/>
      <c r="E93" s="1026"/>
      <c r="F93" s="1026"/>
      <c r="G93" s="1026"/>
      <c r="H93" s="1026"/>
      <c r="I93" s="1026"/>
      <c r="J93" s="1653"/>
      <c r="K93" s="945"/>
      <c r="L93" s="413"/>
      <c r="M93" s="16"/>
    </row>
    <row r="94" spans="1:13" ht="12.75" customHeight="1" x14ac:dyDescent="0.2">
      <c r="A94" s="416" t="s">
        <v>2062</v>
      </c>
      <c r="B94" s="417">
        <f>SUM(B89:B92)</f>
        <v>191410.5175250631</v>
      </c>
      <c r="C94" s="1251">
        <f t="shared" ref="C94:K94" si="3">SUM(C89:C92)</f>
        <v>1814225.7724233493</v>
      </c>
      <c r="D94" s="1251">
        <f>SUM(D89:D92)</f>
        <v>880954.60571999988</v>
      </c>
      <c r="E94" s="1251">
        <f>SUM(E89:E92)</f>
        <v>15047.686899999999</v>
      </c>
      <c r="F94" s="1251">
        <f t="shared" si="3"/>
        <v>88460.064710000006</v>
      </c>
      <c r="G94" s="1251">
        <f t="shared" si="3"/>
        <v>0</v>
      </c>
      <c r="H94" s="1251">
        <f t="shared" si="3"/>
        <v>28714.797979999999</v>
      </c>
      <c r="I94" s="1252">
        <f t="shared" si="3"/>
        <v>14017.97</v>
      </c>
      <c r="J94" s="1253">
        <f t="shared" si="3"/>
        <v>787030.64711334952</v>
      </c>
      <c r="K94" s="989">
        <f t="shared" si="3"/>
        <v>68491</v>
      </c>
      <c r="L94" s="413"/>
      <c r="M94" s="16"/>
    </row>
    <row r="95" spans="1:13" ht="12.75" customHeight="1" thickBot="1" x14ac:dyDescent="0.25">
      <c r="A95" s="420"/>
      <c r="B95" s="421"/>
      <c r="C95" s="422"/>
      <c r="D95" s="423"/>
      <c r="E95" s="423"/>
      <c r="F95" s="423"/>
      <c r="G95" s="423"/>
      <c r="H95" s="423"/>
      <c r="I95" s="318"/>
      <c r="J95" s="626"/>
      <c r="K95" s="747"/>
      <c r="L95" s="419"/>
      <c r="M95" s="1768"/>
    </row>
    <row r="96" spans="1:13" x14ac:dyDescent="0.2">
      <c r="A96" s="666"/>
      <c r="B96" s="667"/>
      <c r="C96" s="668"/>
      <c r="D96" s="668"/>
      <c r="E96" s="668"/>
      <c r="F96" s="668"/>
      <c r="G96" s="668"/>
      <c r="H96" s="668"/>
      <c r="I96" s="668"/>
      <c r="J96" s="668"/>
      <c r="K96" s="676"/>
      <c r="L96" s="12"/>
    </row>
    <row r="97" spans="1:14" x14ac:dyDescent="0.2">
      <c r="A97" s="670" t="s">
        <v>2063</v>
      </c>
      <c r="B97" s="609"/>
      <c r="C97" s="272"/>
      <c r="D97" s="272"/>
      <c r="E97" s="272"/>
      <c r="F97" s="272"/>
      <c r="G97" s="272"/>
      <c r="H97" s="272"/>
      <c r="I97" s="272"/>
      <c r="J97" s="272"/>
      <c r="K97" s="677"/>
      <c r="L97" s="15"/>
      <c r="M97" s="16"/>
    </row>
    <row r="98" spans="1:14" ht="12" customHeight="1" x14ac:dyDescent="0.2">
      <c r="A98" s="2036" t="s">
        <v>2143</v>
      </c>
      <c r="B98" s="2034"/>
      <c r="C98" s="2034"/>
      <c r="D98" s="2034"/>
      <c r="E98" s="2034"/>
      <c r="F98" s="2034"/>
      <c r="G98" s="2034"/>
      <c r="H98" s="2034"/>
      <c r="I98" s="2035"/>
      <c r="J98" s="2036"/>
      <c r="K98" s="2035"/>
      <c r="L98" s="15"/>
      <c r="M98" s="16"/>
    </row>
    <row r="99" spans="1:14" ht="36" customHeight="1" x14ac:dyDescent="0.2">
      <c r="A99" s="2033" t="s">
        <v>2084</v>
      </c>
      <c r="B99" s="2034"/>
      <c r="C99" s="2034"/>
      <c r="D99" s="2034"/>
      <c r="E99" s="2034"/>
      <c r="F99" s="2034"/>
      <c r="G99" s="2034"/>
      <c r="H99" s="2034"/>
      <c r="I99" s="2034"/>
      <c r="J99" s="2034"/>
      <c r="K99" s="2035"/>
      <c r="L99" s="15"/>
      <c r="M99" s="16"/>
    </row>
    <row r="100" spans="1:14" ht="12" customHeight="1" x14ac:dyDescent="0.2">
      <c r="A100" s="2036" t="s">
        <v>1247</v>
      </c>
      <c r="B100" s="2034"/>
      <c r="C100" s="2034"/>
      <c r="D100" s="2034"/>
      <c r="E100" s="2034"/>
      <c r="F100" s="2034"/>
      <c r="G100" s="2034"/>
      <c r="H100" s="2034"/>
      <c r="I100" s="2034"/>
      <c r="J100" s="2034"/>
      <c r="K100" s="2035"/>
      <c r="L100" s="15"/>
      <c r="M100" s="16"/>
    </row>
    <row r="101" spans="1:14" ht="36" customHeight="1" x14ac:dyDescent="0.2">
      <c r="A101" s="2033" t="s">
        <v>2109</v>
      </c>
      <c r="B101" s="2034"/>
      <c r="C101" s="2034"/>
      <c r="D101" s="2034"/>
      <c r="E101" s="2034"/>
      <c r="F101" s="2034"/>
      <c r="G101" s="2034"/>
      <c r="H101" s="2034"/>
      <c r="I101" s="2035"/>
      <c r="J101" s="2036"/>
      <c r="K101" s="2035"/>
      <c r="N101" s="17"/>
    </row>
    <row r="102" spans="1:14" ht="12" customHeight="1" x14ac:dyDescent="0.2">
      <c r="A102" s="2036" t="s">
        <v>2079</v>
      </c>
      <c r="B102" s="2034"/>
      <c r="C102" s="2034"/>
      <c r="D102" s="2034"/>
      <c r="E102" s="2034"/>
      <c r="F102" s="2034"/>
      <c r="G102" s="2034"/>
      <c r="H102" s="2034"/>
      <c r="I102" s="2034"/>
      <c r="J102" s="2034"/>
      <c r="K102" s="2035"/>
      <c r="L102" s="15"/>
    </row>
    <row r="103" spans="1:14" ht="24" customHeight="1" x14ac:dyDescent="0.2">
      <c r="A103" s="2033" t="s">
        <v>2088</v>
      </c>
      <c r="B103" s="2034"/>
      <c r="C103" s="2034"/>
      <c r="D103" s="2034"/>
      <c r="E103" s="2034"/>
      <c r="F103" s="2034"/>
      <c r="G103" s="2034"/>
      <c r="H103" s="2034"/>
      <c r="I103" s="2034"/>
      <c r="J103" s="2034"/>
      <c r="K103" s="2035"/>
      <c r="L103" s="12"/>
    </row>
    <row r="104" spans="1:14" ht="24" customHeight="1" x14ac:dyDescent="0.2">
      <c r="A104" s="2033" t="s">
        <v>1248</v>
      </c>
      <c r="B104" s="2034"/>
      <c r="C104" s="2034"/>
      <c r="D104" s="2034"/>
      <c r="E104" s="2034"/>
      <c r="F104" s="2034"/>
      <c r="G104" s="2034"/>
      <c r="H104" s="2034"/>
      <c r="I104" s="2034"/>
      <c r="J104" s="2034"/>
      <c r="K104" s="2035"/>
      <c r="L104" s="419"/>
    </row>
    <row r="105" spans="1:14" ht="12.75" thickBot="1" x14ac:dyDescent="0.25">
      <c r="A105" s="2037" t="s">
        <v>2129</v>
      </c>
      <c r="B105" s="2038"/>
      <c r="C105" s="2038"/>
      <c r="D105" s="2038"/>
      <c r="E105" s="2038"/>
      <c r="F105" s="2038"/>
      <c r="G105" s="2038"/>
      <c r="H105" s="2038"/>
      <c r="I105" s="2038"/>
      <c r="J105" s="2038"/>
      <c r="K105" s="2039"/>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1077</v>
      </c>
      <c r="B4" s="1730">
        <v>753.54169920649997</v>
      </c>
      <c r="C4" s="1203">
        <f>SUM(D4:J4)</f>
        <v>6177.433797542385</v>
      </c>
      <c r="D4" s="1456">
        <v>2925.8975400000004</v>
      </c>
      <c r="E4" s="1983">
        <v>0</v>
      </c>
      <c r="F4" s="1256">
        <v>431.80810999999983</v>
      </c>
      <c r="G4" s="1256">
        <v>0</v>
      </c>
      <c r="H4" s="1868">
        <v>0</v>
      </c>
      <c r="I4" s="1542">
        <v>113.779</v>
      </c>
      <c r="J4" s="1809">
        <v>2705.9491475423847</v>
      </c>
      <c r="K4" s="861">
        <v>269</v>
      </c>
    </row>
    <row r="5" spans="1:11" ht="12.75" customHeight="1" x14ac:dyDescent="0.2">
      <c r="A5" s="3" t="s">
        <v>1078</v>
      </c>
      <c r="B5" s="1730">
        <v>612.60480613849995</v>
      </c>
      <c r="C5" s="1203">
        <f t="shared" ref="C5:C59" si="0">SUM(D5:J5)</f>
        <v>5709.315822339976</v>
      </c>
      <c r="D5" s="1456">
        <v>2308.5935399999994</v>
      </c>
      <c r="E5" s="1983">
        <v>0</v>
      </c>
      <c r="F5" s="1256">
        <v>202.95406999999997</v>
      </c>
      <c r="G5" s="1256">
        <v>0</v>
      </c>
      <c r="H5" s="1868">
        <v>0</v>
      </c>
      <c r="I5" s="1543">
        <v>5.2889999999999997</v>
      </c>
      <c r="J5" s="1809">
        <v>3192.4792123399766</v>
      </c>
      <c r="K5" s="861">
        <v>250</v>
      </c>
    </row>
    <row r="6" spans="1:11" ht="12.75" customHeight="1" x14ac:dyDescent="0.2">
      <c r="A6" s="3" t="s">
        <v>530</v>
      </c>
      <c r="B6" s="1730">
        <v>446.53726300069997</v>
      </c>
      <c r="C6" s="1203">
        <f t="shared" si="0"/>
        <v>4058.5985769551125</v>
      </c>
      <c r="D6" s="1456">
        <v>2346.9343200000003</v>
      </c>
      <c r="E6" s="1983">
        <v>0</v>
      </c>
      <c r="F6" s="1256">
        <v>177.11424</v>
      </c>
      <c r="G6" s="1256">
        <v>0</v>
      </c>
      <c r="H6" s="1868">
        <v>0</v>
      </c>
      <c r="I6" s="1543">
        <v>16.260000000000002</v>
      </c>
      <c r="J6" s="1809">
        <v>1518.2900169551119</v>
      </c>
      <c r="K6" s="861">
        <v>177</v>
      </c>
    </row>
    <row r="7" spans="1:11" ht="12.75" customHeight="1" x14ac:dyDescent="0.2">
      <c r="A7" s="3" t="s">
        <v>1079</v>
      </c>
      <c r="B7" s="1730">
        <v>641.16023029749999</v>
      </c>
      <c r="C7" s="1203">
        <f t="shared" si="0"/>
        <v>9569.2159434671157</v>
      </c>
      <c r="D7" s="1456">
        <v>2749.9689600000002</v>
      </c>
      <c r="E7" s="1983">
        <v>0</v>
      </c>
      <c r="F7" s="1256">
        <v>118.55146000000001</v>
      </c>
      <c r="G7" s="1256">
        <v>0</v>
      </c>
      <c r="H7" s="1868">
        <v>0</v>
      </c>
      <c r="I7" s="1543">
        <v>4.7300000000000004</v>
      </c>
      <c r="J7" s="1809">
        <v>6695.9655234671145</v>
      </c>
      <c r="K7" s="861">
        <v>449</v>
      </c>
    </row>
    <row r="8" spans="1:11" ht="12.75" customHeight="1" x14ac:dyDescent="0.2">
      <c r="A8" s="3" t="s">
        <v>1080</v>
      </c>
      <c r="B8" s="1730">
        <v>991.73118501259989</v>
      </c>
      <c r="C8" s="1203">
        <f t="shared" si="0"/>
        <v>6694.392593527421</v>
      </c>
      <c r="D8" s="1456">
        <v>3267.7668600000006</v>
      </c>
      <c r="E8" s="1983">
        <v>0</v>
      </c>
      <c r="F8" s="1256">
        <v>160.05775999999994</v>
      </c>
      <c r="G8" s="1256">
        <v>0</v>
      </c>
      <c r="H8" s="1868">
        <v>0</v>
      </c>
      <c r="I8" s="1543">
        <v>75.667000000000002</v>
      </c>
      <c r="J8" s="1809">
        <v>3190.9009735274203</v>
      </c>
      <c r="K8" s="861">
        <v>329</v>
      </c>
    </row>
    <row r="9" spans="1:11" ht="12.75" customHeight="1" x14ac:dyDescent="0.2">
      <c r="A9" s="3" t="s">
        <v>777</v>
      </c>
      <c r="B9" s="1730">
        <v>97.118602255699997</v>
      </c>
      <c r="C9" s="1203">
        <f t="shared" si="0"/>
        <v>748.32552970463291</v>
      </c>
      <c r="D9" s="1456">
        <v>285.07368000000002</v>
      </c>
      <c r="E9" s="1983">
        <v>0</v>
      </c>
      <c r="F9" s="1256">
        <v>6.4660200000000003</v>
      </c>
      <c r="G9" s="1256">
        <v>0</v>
      </c>
      <c r="H9" s="1868">
        <v>0</v>
      </c>
      <c r="I9" s="1543">
        <v>26.456</v>
      </c>
      <c r="J9" s="1809">
        <v>430.32982970463286</v>
      </c>
      <c r="K9" s="861">
        <v>45</v>
      </c>
    </row>
    <row r="10" spans="1:11" ht="12.75" customHeight="1" x14ac:dyDescent="0.2">
      <c r="A10" s="3" t="s">
        <v>1081</v>
      </c>
      <c r="B10" s="1730">
        <v>11247.800317629999</v>
      </c>
      <c r="C10" s="1203">
        <f t="shared" si="0"/>
        <v>86745.649529209433</v>
      </c>
      <c r="D10" s="1456">
        <v>46756.719420000009</v>
      </c>
      <c r="E10" s="1983">
        <v>0</v>
      </c>
      <c r="F10" s="1256">
        <v>6444.4879399999991</v>
      </c>
      <c r="G10" s="1256">
        <v>0</v>
      </c>
      <c r="H10" s="1868">
        <v>0</v>
      </c>
      <c r="I10" s="1543">
        <v>940.91700000000003</v>
      </c>
      <c r="J10" s="1809">
        <v>32603.525169209421</v>
      </c>
      <c r="K10" s="861">
        <v>3514</v>
      </c>
    </row>
    <row r="11" spans="1:11" ht="12.75" customHeight="1" x14ac:dyDescent="0.2">
      <c r="A11" s="3" t="s">
        <v>1082</v>
      </c>
      <c r="B11" s="1730">
        <v>395.0712497865</v>
      </c>
      <c r="C11" s="1203">
        <f t="shared" si="0"/>
        <v>2934.8811409357959</v>
      </c>
      <c r="D11" s="1456">
        <v>1368.36366</v>
      </c>
      <c r="E11" s="1983">
        <v>0</v>
      </c>
      <c r="F11" s="1256">
        <v>79.322720000000004</v>
      </c>
      <c r="G11" s="1256">
        <v>0</v>
      </c>
      <c r="H11" s="1868">
        <v>0</v>
      </c>
      <c r="I11" s="1543">
        <v>126.369</v>
      </c>
      <c r="J11" s="1809">
        <v>1360.8257609357956</v>
      </c>
      <c r="K11" s="861">
        <v>157</v>
      </c>
    </row>
    <row r="12" spans="1:11" ht="12.75" customHeight="1" x14ac:dyDescent="0.2">
      <c r="A12" s="3" t="s">
        <v>255</v>
      </c>
      <c r="B12" s="1730">
        <v>1045.9551883056001</v>
      </c>
      <c r="C12" s="1203">
        <f t="shared" si="0"/>
        <v>12363.52198120305</v>
      </c>
      <c r="D12" s="1456">
        <v>4062.1683600000001</v>
      </c>
      <c r="E12" s="1983">
        <v>0</v>
      </c>
      <c r="F12" s="1256">
        <v>157.06530999999998</v>
      </c>
      <c r="G12" s="1256">
        <v>0</v>
      </c>
      <c r="H12" s="1868">
        <v>0</v>
      </c>
      <c r="I12" s="1543">
        <v>103.72199999999999</v>
      </c>
      <c r="J12" s="1809">
        <v>8040.5663112030497</v>
      </c>
      <c r="K12" s="861">
        <v>384</v>
      </c>
    </row>
    <row r="13" spans="1:11" ht="12.75" customHeight="1" x14ac:dyDescent="0.2">
      <c r="A13" s="3" t="s">
        <v>1083</v>
      </c>
      <c r="B13" s="1730">
        <v>149.2633964039</v>
      </c>
      <c r="C13" s="1203">
        <f t="shared" si="0"/>
        <v>1094.0694624307855</v>
      </c>
      <c r="D13" s="1456">
        <v>445.37076000000002</v>
      </c>
      <c r="E13" s="1983">
        <v>0</v>
      </c>
      <c r="F13" s="1256">
        <v>26.00958</v>
      </c>
      <c r="G13" s="1256">
        <v>0</v>
      </c>
      <c r="H13" s="1868">
        <v>0</v>
      </c>
      <c r="I13" s="1543">
        <v>4.6440000000000001</v>
      </c>
      <c r="J13" s="1809">
        <v>618.04512243078545</v>
      </c>
      <c r="K13" s="861">
        <v>52</v>
      </c>
    </row>
    <row r="14" spans="1:11" ht="12.75" customHeight="1" x14ac:dyDescent="0.2">
      <c r="A14" s="3" t="s">
        <v>442</v>
      </c>
      <c r="B14" s="1730">
        <v>695.75345332609993</v>
      </c>
      <c r="C14" s="1203">
        <f t="shared" si="0"/>
        <v>5108.2607313136941</v>
      </c>
      <c r="D14" s="1456">
        <v>1783.3017000000004</v>
      </c>
      <c r="E14" s="1983">
        <v>0</v>
      </c>
      <c r="F14" s="1256">
        <v>105.42541999999999</v>
      </c>
      <c r="G14" s="1256">
        <v>0</v>
      </c>
      <c r="H14" s="1868">
        <v>0</v>
      </c>
      <c r="I14" s="1543">
        <v>66.176000000000002</v>
      </c>
      <c r="J14" s="1809">
        <v>3153.3576113136937</v>
      </c>
      <c r="K14" s="861">
        <v>258</v>
      </c>
    </row>
    <row r="15" spans="1:11" ht="12.75" customHeight="1" x14ac:dyDescent="0.2">
      <c r="A15" s="3" t="s">
        <v>1084</v>
      </c>
      <c r="B15" s="1730">
        <v>912.12399396789999</v>
      </c>
      <c r="C15" s="1203">
        <f t="shared" si="0"/>
        <v>9406.6663797029469</v>
      </c>
      <c r="D15" s="1456">
        <v>3359.9677200000001</v>
      </c>
      <c r="E15" s="1983">
        <v>0</v>
      </c>
      <c r="F15" s="1256">
        <v>311.68040000000025</v>
      </c>
      <c r="G15" s="1256">
        <v>0</v>
      </c>
      <c r="H15" s="1868">
        <v>0</v>
      </c>
      <c r="I15" s="1543">
        <v>81.239000000000004</v>
      </c>
      <c r="J15" s="1809">
        <v>5653.7792597029465</v>
      </c>
      <c r="K15" s="861">
        <v>419</v>
      </c>
    </row>
    <row r="16" spans="1:11" ht="12.75" customHeight="1" x14ac:dyDescent="0.2">
      <c r="A16" s="3" t="s">
        <v>1085</v>
      </c>
      <c r="B16" s="1730">
        <v>163.52568894020001</v>
      </c>
      <c r="C16" s="1203">
        <f t="shared" si="0"/>
        <v>705.68898936551466</v>
      </c>
      <c r="D16" s="1456">
        <v>343.41767999999996</v>
      </c>
      <c r="E16" s="1983">
        <v>0</v>
      </c>
      <c r="F16" s="1256">
        <v>8.3390900000000006</v>
      </c>
      <c r="G16" s="1256">
        <v>0</v>
      </c>
      <c r="H16" s="1868">
        <v>0</v>
      </c>
      <c r="I16" s="1543">
        <v>0</v>
      </c>
      <c r="J16" s="1809">
        <v>353.9322193655147</v>
      </c>
      <c r="K16" s="861">
        <v>41</v>
      </c>
    </row>
    <row r="17" spans="1:11" ht="12.75" customHeight="1" x14ac:dyDescent="0.2">
      <c r="A17" s="3" t="s">
        <v>1086</v>
      </c>
      <c r="B17" s="1730">
        <v>981.055460401</v>
      </c>
      <c r="C17" s="1203">
        <f t="shared" si="0"/>
        <v>9788.8441756199391</v>
      </c>
      <c r="D17" s="1456">
        <v>3987.4564199999995</v>
      </c>
      <c r="E17" s="1983">
        <v>0</v>
      </c>
      <c r="F17" s="1256">
        <v>78.766910000000024</v>
      </c>
      <c r="G17" s="1256">
        <v>0</v>
      </c>
      <c r="H17" s="1868">
        <v>0</v>
      </c>
      <c r="I17" s="1543">
        <v>154.53800000000001</v>
      </c>
      <c r="J17" s="1809">
        <v>5568.0828456199406</v>
      </c>
      <c r="K17" s="861">
        <v>489</v>
      </c>
    </row>
    <row r="18" spans="1:11" ht="12.75" customHeight="1" x14ac:dyDescent="0.2">
      <c r="A18" s="3" t="s">
        <v>1087</v>
      </c>
      <c r="B18" s="1730">
        <v>8661.5586080899993</v>
      </c>
      <c r="C18" s="1203">
        <f t="shared" si="0"/>
        <v>62290.133891278019</v>
      </c>
      <c r="D18" s="1456">
        <v>31919.56686000001</v>
      </c>
      <c r="E18" s="1983">
        <v>0</v>
      </c>
      <c r="F18" s="1256">
        <v>3209.4079599999986</v>
      </c>
      <c r="G18" s="1256">
        <v>0</v>
      </c>
      <c r="H18" s="1868">
        <v>0</v>
      </c>
      <c r="I18" s="1543">
        <v>740.62599999999998</v>
      </c>
      <c r="J18" s="1809">
        <v>26420.533071278009</v>
      </c>
      <c r="K18" s="861">
        <v>3669</v>
      </c>
    </row>
    <row r="19" spans="1:11" ht="12.75" customHeight="1" x14ac:dyDescent="0.2">
      <c r="A19" s="3" t="s">
        <v>572</v>
      </c>
      <c r="B19" s="1730">
        <v>5990.8286842469997</v>
      </c>
      <c r="C19" s="1203">
        <f t="shared" si="0"/>
        <v>41668.143399824447</v>
      </c>
      <c r="D19" s="1456">
        <v>18928.311359999996</v>
      </c>
      <c r="E19" s="1983">
        <v>0</v>
      </c>
      <c r="F19" s="1256">
        <v>6831.5169700000006</v>
      </c>
      <c r="G19" s="1256">
        <v>0</v>
      </c>
      <c r="H19" s="1868">
        <v>0</v>
      </c>
      <c r="I19" s="1543">
        <v>480.084</v>
      </c>
      <c r="J19" s="1809">
        <v>15428.231069824447</v>
      </c>
      <c r="K19" s="861">
        <v>2034</v>
      </c>
    </row>
    <row r="20" spans="1:11" ht="12.75" customHeight="1" x14ac:dyDescent="0.2">
      <c r="A20" s="3" t="s">
        <v>264</v>
      </c>
      <c r="B20" s="1730">
        <v>69.426474286100003</v>
      </c>
      <c r="C20" s="1203">
        <f t="shared" si="0"/>
        <v>520.64911585994582</v>
      </c>
      <c r="D20" s="1456">
        <v>124.39511999999999</v>
      </c>
      <c r="E20" s="1983">
        <v>0</v>
      </c>
      <c r="F20" s="1256">
        <v>0</v>
      </c>
      <c r="G20" s="1256">
        <v>0</v>
      </c>
      <c r="H20" s="1868">
        <v>0</v>
      </c>
      <c r="I20" s="1543">
        <v>10.412000000000001</v>
      </c>
      <c r="J20" s="1809">
        <v>385.84199585994588</v>
      </c>
      <c r="K20" s="861">
        <v>32</v>
      </c>
    </row>
    <row r="21" spans="1:11" ht="12.75" customHeight="1" x14ac:dyDescent="0.2">
      <c r="A21" s="3" t="s">
        <v>1088</v>
      </c>
      <c r="B21" s="1730">
        <v>693.11505620279991</v>
      </c>
      <c r="C21" s="1203">
        <f t="shared" si="0"/>
        <v>6416.4698001820352</v>
      </c>
      <c r="D21" s="1456">
        <v>3291.8572199999999</v>
      </c>
      <c r="E21" s="1983">
        <v>0</v>
      </c>
      <c r="F21" s="1256">
        <v>149.13362000000001</v>
      </c>
      <c r="G21" s="1256">
        <v>0</v>
      </c>
      <c r="H21" s="1868">
        <v>0</v>
      </c>
      <c r="I21" s="1543">
        <v>45.41</v>
      </c>
      <c r="J21" s="1809">
        <v>2930.0689601820354</v>
      </c>
      <c r="K21" s="861">
        <v>342</v>
      </c>
    </row>
    <row r="22" spans="1:11" ht="12.75" customHeight="1" x14ac:dyDescent="0.2">
      <c r="A22" s="3" t="s">
        <v>1089</v>
      </c>
      <c r="B22" s="1730">
        <v>77.052686838699998</v>
      </c>
      <c r="C22" s="1203">
        <f t="shared" si="0"/>
        <v>768.07287685235428</v>
      </c>
      <c r="D22" s="1456">
        <v>452.60765999999995</v>
      </c>
      <c r="E22" s="1983">
        <v>0</v>
      </c>
      <c r="F22" s="1256">
        <v>1.3327800000000001</v>
      </c>
      <c r="G22" s="1256">
        <v>0</v>
      </c>
      <c r="H22" s="1868">
        <v>0</v>
      </c>
      <c r="I22" s="1543">
        <v>10</v>
      </c>
      <c r="J22" s="1809">
        <v>304.13243685235432</v>
      </c>
      <c r="K22" s="861">
        <v>44</v>
      </c>
    </row>
    <row r="23" spans="1:11" ht="12.75" customHeight="1" x14ac:dyDescent="0.2">
      <c r="A23" s="3" t="s">
        <v>1090</v>
      </c>
      <c r="B23" s="1730">
        <v>374.18979205850002</v>
      </c>
      <c r="C23" s="1203">
        <f t="shared" si="0"/>
        <v>4087.4019752154786</v>
      </c>
      <c r="D23" s="1456">
        <v>924.73199999999974</v>
      </c>
      <c r="E23" s="1983">
        <v>0</v>
      </c>
      <c r="F23" s="1256">
        <v>20.758969999999998</v>
      </c>
      <c r="G23" s="1256">
        <v>0</v>
      </c>
      <c r="H23" s="1868">
        <v>0</v>
      </c>
      <c r="I23" s="1543">
        <v>11.866</v>
      </c>
      <c r="J23" s="1809">
        <v>3130.0450052154788</v>
      </c>
      <c r="K23" s="861">
        <v>184</v>
      </c>
    </row>
    <row r="24" spans="1:11" ht="12.75" customHeight="1" x14ac:dyDescent="0.2">
      <c r="A24" s="3" t="s">
        <v>1091</v>
      </c>
      <c r="B24" s="1730">
        <v>1306.3124430211999</v>
      </c>
      <c r="C24" s="1203">
        <f t="shared" si="0"/>
        <v>8116.3714920521543</v>
      </c>
      <c r="D24" s="1456">
        <v>4322.6865599999992</v>
      </c>
      <c r="E24" s="1983">
        <v>0</v>
      </c>
      <c r="F24" s="1256">
        <v>502.33390000000003</v>
      </c>
      <c r="G24" s="1256">
        <v>0</v>
      </c>
      <c r="H24" s="1868">
        <v>0</v>
      </c>
      <c r="I24" s="1543">
        <v>120.8</v>
      </c>
      <c r="J24" s="1809">
        <v>3170.5510320521548</v>
      </c>
      <c r="K24" s="861">
        <v>407</v>
      </c>
    </row>
    <row r="25" spans="1:11" ht="12.75" customHeight="1" x14ac:dyDescent="0.2">
      <c r="A25" s="3" t="s">
        <v>84</v>
      </c>
      <c r="B25" s="1730">
        <v>1372.1225291965</v>
      </c>
      <c r="C25" s="1203">
        <f t="shared" si="0"/>
        <v>14393.82747634342</v>
      </c>
      <c r="D25" s="1456">
        <v>5515.2654599999996</v>
      </c>
      <c r="E25" s="1983">
        <v>0</v>
      </c>
      <c r="F25" s="1256">
        <v>410.85126000000002</v>
      </c>
      <c r="G25" s="1256">
        <v>0</v>
      </c>
      <c r="H25" s="1868">
        <v>0</v>
      </c>
      <c r="I25" s="1543">
        <v>61.814</v>
      </c>
      <c r="J25" s="1809">
        <v>8405.8967563434198</v>
      </c>
      <c r="K25" s="861">
        <v>554</v>
      </c>
    </row>
    <row r="26" spans="1:11" ht="12.75" customHeight="1" x14ac:dyDescent="0.2">
      <c r="A26" s="3" t="s">
        <v>1092</v>
      </c>
      <c r="B26" s="1730">
        <v>174.27526739250001</v>
      </c>
      <c r="C26" s="1203">
        <f t="shared" si="0"/>
        <v>1583.9203683089677</v>
      </c>
      <c r="D26" s="1456">
        <v>765.71195999999998</v>
      </c>
      <c r="E26" s="1983">
        <v>0</v>
      </c>
      <c r="F26" s="1256">
        <v>2.6481000000000003</v>
      </c>
      <c r="G26" s="1256">
        <v>0</v>
      </c>
      <c r="H26" s="1868">
        <v>0</v>
      </c>
      <c r="I26" s="1543">
        <v>2.3330000000000002</v>
      </c>
      <c r="J26" s="1809">
        <v>813.22730830896774</v>
      </c>
      <c r="K26" s="861">
        <v>76</v>
      </c>
    </row>
    <row r="27" spans="1:11" ht="12.75" customHeight="1" x14ac:dyDescent="0.2">
      <c r="A27" s="3" t="s">
        <v>201</v>
      </c>
      <c r="B27" s="1730">
        <v>2665.7936384329996</v>
      </c>
      <c r="C27" s="1203">
        <f t="shared" si="0"/>
        <v>18629.981400098142</v>
      </c>
      <c r="D27" s="1456">
        <v>8746.1939999999995</v>
      </c>
      <c r="E27" s="1983">
        <v>0</v>
      </c>
      <c r="F27" s="1256">
        <v>533.10908999999992</v>
      </c>
      <c r="G27" s="1256">
        <v>0</v>
      </c>
      <c r="H27" s="1868">
        <v>0</v>
      </c>
      <c r="I27" s="1543">
        <v>213.982</v>
      </c>
      <c r="J27" s="1809">
        <v>9136.6963100981447</v>
      </c>
      <c r="K27" s="861">
        <v>1006</v>
      </c>
    </row>
    <row r="28" spans="1:11" ht="12.75" customHeight="1" x14ac:dyDescent="0.2">
      <c r="A28" s="3" t="s">
        <v>1093</v>
      </c>
      <c r="B28" s="1730">
        <v>6693.7330191170004</v>
      </c>
      <c r="C28" s="1203">
        <f t="shared" si="0"/>
        <v>107873.45224769892</v>
      </c>
      <c r="D28" s="1456">
        <v>34356.428459999996</v>
      </c>
      <c r="E28" s="1983">
        <v>356.53179</v>
      </c>
      <c r="F28" s="1256">
        <v>3401.1342800000007</v>
      </c>
      <c r="G28" s="1256">
        <v>0</v>
      </c>
      <c r="H28" s="1868">
        <v>10266.85563</v>
      </c>
      <c r="I28" s="1543">
        <v>604.04200000000003</v>
      </c>
      <c r="J28" s="1809">
        <v>58888.460087698928</v>
      </c>
      <c r="K28" s="861">
        <v>3690</v>
      </c>
    </row>
    <row r="29" spans="1:11" ht="12.75" customHeight="1" x14ac:dyDescent="0.2">
      <c r="A29" s="3" t="s">
        <v>390</v>
      </c>
      <c r="B29" s="1730">
        <v>133.0406716972</v>
      </c>
      <c r="C29" s="1203">
        <f t="shared" si="0"/>
        <v>737.65969111652737</v>
      </c>
      <c r="D29" s="1456">
        <v>480.58218000000011</v>
      </c>
      <c r="E29" s="1983">
        <v>0</v>
      </c>
      <c r="F29" s="1256">
        <v>64.21787999999998</v>
      </c>
      <c r="G29" s="1256">
        <v>0</v>
      </c>
      <c r="H29" s="1868">
        <v>0</v>
      </c>
      <c r="I29" s="1543">
        <v>0.30499999999999999</v>
      </c>
      <c r="J29" s="1809">
        <v>192.55463111652736</v>
      </c>
      <c r="K29" s="861">
        <v>38</v>
      </c>
    </row>
    <row r="30" spans="1:11" ht="12.75" customHeight="1" x14ac:dyDescent="0.2">
      <c r="A30" s="3" t="s">
        <v>158</v>
      </c>
      <c r="B30" s="1730">
        <v>2453.6313937067998</v>
      </c>
      <c r="C30" s="1203">
        <f t="shared" si="0"/>
        <v>20962.910409219276</v>
      </c>
      <c r="D30" s="1456">
        <v>11253.247920000005</v>
      </c>
      <c r="E30" s="1983">
        <v>0</v>
      </c>
      <c r="F30" s="1256">
        <v>349.68597000000005</v>
      </c>
      <c r="G30" s="1256">
        <v>0</v>
      </c>
      <c r="H30" s="1868">
        <v>0</v>
      </c>
      <c r="I30" s="1543">
        <v>106.27500000000001</v>
      </c>
      <c r="J30" s="1809">
        <v>9253.7015192192703</v>
      </c>
      <c r="K30" s="861">
        <v>1135</v>
      </c>
    </row>
    <row r="31" spans="1:11" ht="12.75" customHeight="1" x14ac:dyDescent="0.2">
      <c r="A31" s="3" t="s">
        <v>2096</v>
      </c>
      <c r="B31" s="1730">
        <v>137.73638753859998</v>
      </c>
      <c r="C31" s="1203">
        <f t="shared" si="0"/>
        <v>475.857921855602</v>
      </c>
      <c r="D31" s="1456">
        <v>209.54369999999997</v>
      </c>
      <c r="E31" s="1983">
        <v>0</v>
      </c>
      <c r="F31" s="1256">
        <v>4.3174699999999993</v>
      </c>
      <c r="G31" s="1256">
        <v>0</v>
      </c>
      <c r="H31" s="1868">
        <v>0</v>
      </c>
      <c r="I31" s="1543">
        <v>3.0979999999999999</v>
      </c>
      <c r="J31" s="1809">
        <v>258.89875185560203</v>
      </c>
      <c r="K31" s="861">
        <v>28</v>
      </c>
    </row>
    <row r="32" spans="1:11" ht="12.75" customHeight="1" x14ac:dyDescent="0.2">
      <c r="A32" s="3" t="s">
        <v>92</v>
      </c>
      <c r="B32" s="1730">
        <v>711.36300185410005</v>
      </c>
      <c r="C32" s="1203">
        <f t="shared" si="0"/>
        <v>6551.9613781492344</v>
      </c>
      <c r="D32" s="1456">
        <v>2503.9582199999995</v>
      </c>
      <c r="E32" s="1983">
        <v>0</v>
      </c>
      <c r="F32" s="1256">
        <v>138.47429000000002</v>
      </c>
      <c r="G32" s="1256">
        <v>0</v>
      </c>
      <c r="H32" s="1868">
        <v>0</v>
      </c>
      <c r="I32" s="1543">
        <v>16.103000000000002</v>
      </c>
      <c r="J32" s="1809">
        <v>3893.4258681492347</v>
      </c>
      <c r="K32" s="861">
        <v>401</v>
      </c>
    </row>
    <row r="33" spans="1:11" ht="12.75" customHeight="1" x14ac:dyDescent="0.2">
      <c r="A33" s="3" t="s">
        <v>1094</v>
      </c>
      <c r="B33" s="1730">
        <v>193.455330911</v>
      </c>
      <c r="C33" s="1203">
        <f t="shared" si="0"/>
        <v>2454.0605643220556</v>
      </c>
      <c r="D33" s="1456">
        <v>921.44862000000001</v>
      </c>
      <c r="E33" s="1983">
        <v>0</v>
      </c>
      <c r="F33" s="1256">
        <v>6.2739599999999998</v>
      </c>
      <c r="G33" s="1256">
        <v>0</v>
      </c>
      <c r="H33" s="1868">
        <v>0</v>
      </c>
      <c r="I33" s="1543">
        <v>0.316</v>
      </c>
      <c r="J33" s="1809">
        <v>1526.0219843220557</v>
      </c>
      <c r="K33" s="861">
        <v>93</v>
      </c>
    </row>
    <row r="34" spans="1:11" ht="12.75" customHeight="1" x14ac:dyDescent="0.2">
      <c r="A34" s="3" t="s">
        <v>276</v>
      </c>
      <c r="B34" s="1730">
        <v>557.22518333820005</v>
      </c>
      <c r="C34" s="1203">
        <f t="shared" si="0"/>
        <v>4702.8285488467845</v>
      </c>
      <c r="D34" s="1456">
        <v>2682.2685000000001</v>
      </c>
      <c r="E34" s="1983">
        <v>0</v>
      </c>
      <c r="F34" s="1256">
        <v>155.07584000000006</v>
      </c>
      <c r="G34" s="1256">
        <v>0</v>
      </c>
      <c r="H34" s="1868">
        <v>0</v>
      </c>
      <c r="I34" s="1543">
        <v>7.11</v>
      </c>
      <c r="J34" s="1809">
        <v>1858.3742088467848</v>
      </c>
      <c r="K34" s="861">
        <v>211</v>
      </c>
    </row>
    <row r="35" spans="1:11" ht="12.75" customHeight="1" x14ac:dyDescent="0.2">
      <c r="A35" s="3" t="s">
        <v>1095</v>
      </c>
      <c r="B35" s="1730">
        <v>8453.4289601609998</v>
      </c>
      <c r="C35" s="1203">
        <f t="shared" si="0"/>
        <v>68142.732065563672</v>
      </c>
      <c r="D35" s="1456">
        <v>29307.619200000008</v>
      </c>
      <c r="E35" s="1983">
        <v>0</v>
      </c>
      <c r="F35" s="1256">
        <v>9080.0089799999987</v>
      </c>
      <c r="G35" s="1256">
        <v>0</v>
      </c>
      <c r="H35" s="1868">
        <v>0</v>
      </c>
      <c r="I35" s="1543">
        <v>442.38900000000001</v>
      </c>
      <c r="J35" s="1809">
        <v>29312.714885563662</v>
      </c>
      <c r="K35" s="861">
        <v>3200</v>
      </c>
    </row>
    <row r="36" spans="1:11" ht="12.75" customHeight="1" x14ac:dyDescent="0.2">
      <c r="A36" s="3" t="s">
        <v>1096</v>
      </c>
      <c r="B36" s="1730">
        <v>538.03285886800006</v>
      </c>
      <c r="C36" s="1203">
        <f t="shared" si="0"/>
        <v>5126.1854204716183</v>
      </c>
      <c r="D36" s="1456">
        <v>2408.0323199999993</v>
      </c>
      <c r="E36" s="1983">
        <v>0</v>
      </c>
      <c r="F36" s="1256">
        <v>191.78451999999996</v>
      </c>
      <c r="G36" s="1256">
        <v>0</v>
      </c>
      <c r="H36" s="1868">
        <v>0</v>
      </c>
      <c r="I36" s="1543">
        <v>0.42899999999999999</v>
      </c>
      <c r="J36" s="1809">
        <v>2525.9395804716187</v>
      </c>
      <c r="K36" s="861">
        <v>249</v>
      </c>
    </row>
    <row r="37" spans="1:11" ht="12.75" customHeight="1" x14ac:dyDescent="0.2">
      <c r="A37" s="3" t="s">
        <v>282</v>
      </c>
      <c r="B37" s="1730">
        <v>1399.5866403085001</v>
      </c>
      <c r="C37" s="1203">
        <f t="shared" si="0"/>
        <v>9704.0201745637623</v>
      </c>
      <c r="D37" s="1456">
        <v>4332.9345000000012</v>
      </c>
      <c r="E37" s="1983">
        <v>0</v>
      </c>
      <c r="F37" s="1256">
        <v>393.67159000000009</v>
      </c>
      <c r="G37" s="1256">
        <v>0</v>
      </c>
      <c r="H37" s="1868">
        <v>0</v>
      </c>
      <c r="I37" s="1543">
        <v>40.463000000000001</v>
      </c>
      <c r="J37" s="1809">
        <v>4936.9510845637615</v>
      </c>
      <c r="K37" s="861">
        <v>465</v>
      </c>
    </row>
    <row r="38" spans="1:11" ht="12.75" customHeight="1" x14ac:dyDescent="0.2">
      <c r="A38" s="3" t="s">
        <v>1097</v>
      </c>
      <c r="B38" s="1730">
        <v>21.306064017299999</v>
      </c>
      <c r="C38" s="1203">
        <f t="shared" si="0"/>
        <v>292.86334871448867</v>
      </c>
      <c r="D38" s="1456">
        <v>102.21827999999998</v>
      </c>
      <c r="E38" s="1983">
        <v>0</v>
      </c>
      <c r="F38" s="1256">
        <v>13.478149999999999</v>
      </c>
      <c r="G38" s="1256">
        <v>0</v>
      </c>
      <c r="H38" s="1868">
        <v>0</v>
      </c>
      <c r="I38" s="1543">
        <v>0.156</v>
      </c>
      <c r="J38" s="1809">
        <v>177.01091871448867</v>
      </c>
      <c r="K38" s="861">
        <v>20</v>
      </c>
    </row>
    <row r="39" spans="1:11" ht="12.75" customHeight="1" x14ac:dyDescent="0.2">
      <c r="A39" s="3" t="s">
        <v>165</v>
      </c>
      <c r="B39" s="1730">
        <v>376.85667087309997</v>
      </c>
      <c r="C39" s="1203">
        <f t="shared" si="0"/>
        <v>2552.948476264537</v>
      </c>
      <c r="D39" s="1456">
        <v>1109.9966400000001</v>
      </c>
      <c r="E39" s="1983">
        <v>0</v>
      </c>
      <c r="F39" s="1256">
        <v>23.978400000000004</v>
      </c>
      <c r="G39" s="1256">
        <v>0</v>
      </c>
      <c r="H39" s="1868">
        <v>0</v>
      </c>
      <c r="I39" s="1543">
        <v>131.453</v>
      </c>
      <c r="J39" s="1809">
        <v>1287.5204362645368</v>
      </c>
      <c r="K39" s="861">
        <v>150</v>
      </c>
    </row>
    <row r="40" spans="1:11" ht="12.75" customHeight="1" x14ac:dyDescent="0.2">
      <c r="A40" s="3" t="s">
        <v>1098</v>
      </c>
      <c r="B40" s="1730">
        <v>483.3115695477</v>
      </c>
      <c r="C40" s="1203">
        <f t="shared" si="0"/>
        <v>4226.6094596408657</v>
      </c>
      <c r="D40" s="1456">
        <v>2366.4601799999996</v>
      </c>
      <c r="E40" s="1983">
        <v>0</v>
      </c>
      <c r="F40" s="1256">
        <v>81.231679999999997</v>
      </c>
      <c r="G40" s="1256">
        <v>0</v>
      </c>
      <c r="H40" s="1868">
        <v>0</v>
      </c>
      <c r="I40" s="1543">
        <v>76.753</v>
      </c>
      <c r="J40" s="1809">
        <v>1702.1645996408658</v>
      </c>
      <c r="K40" s="861">
        <v>161</v>
      </c>
    </row>
    <row r="41" spans="1:11" ht="12.75" customHeight="1" x14ac:dyDescent="0.2">
      <c r="A41" s="3" t="s">
        <v>1099</v>
      </c>
      <c r="B41" s="1730">
        <v>113.3372950758</v>
      </c>
      <c r="C41" s="1203">
        <f t="shared" si="0"/>
        <v>849.2380734676633</v>
      </c>
      <c r="D41" s="1456">
        <v>243.71370000000013</v>
      </c>
      <c r="E41" s="1983">
        <v>0</v>
      </c>
      <c r="F41" s="1256">
        <v>11.382950000000001</v>
      </c>
      <c r="G41" s="1256">
        <v>0</v>
      </c>
      <c r="H41" s="1868">
        <v>0</v>
      </c>
      <c r="I41" s="1543">
        <v>16.456</v>
      </c>
      <c r="J41" s="1809">
        <v>577.68542346766321</v>
      </c>
      <c r="K41" s="861">
        <v>47</v>
      </c>
    </row>
    <row r="42" spans="1:11" ht="12.75" customHeight="1" x14ac:dyDescent="0.2">
      <c r="A42" s="3" t="s">
        <v>807</v>
      </c>
      <c r="B42" s="1730">
        <v>716.13365044350007</v>
      </c>
      <c r="C42" s="1203">
        <f t="shared" si="0"/>
        <v>7261.1546613305945</v>
      </c>
      <c r="D42" s="1456">
        <v>2732.5779600000001</v>
      </c>
      <c r="E42" s="1983">
        <v>0</v>
      </c>
      <c r="F42" s="1256">
        <v>186.97720000000001</v>
      </c>
      <c r="G42" s="1256">
        <v>0</v>
      </c>
      <c r="H42" s="1868">
        <v>0</v>
      </c>
      <c r="I42" s="1543">
        <v>0</v>
      </c>
      <c r="J42" s="1809">
        <v>4341.5995013305946</v>
      </c>
      <c r="K42" s="861">
        <v>342</v>
      </c>
    </row>
    <row r="43" spans="1:11" ht="12.75" customHeight="1" x14ac:dyDescent="0.2">
      <c r="A43" s="3" t="s">
        <v>169</v>
      </c>
      <c r="B43" s="1730">
        <v>112.524041951</v>
      </c>
      <c r="C43" s="1203">
        <f t="shared" si="0"/>
        <v>937.78710453624853</v>
      </c>
      <c r="D43" s="1456">
        <v>458.82965999999999</v>
      </c>
      <c r="E43" s="1983">
        <v>0</v>
      </c>
      <c r="F43" s="1256">
        <v>12.19969</v>
      </c>
      <c r="G43" s="1256">
        <v>0</v>
      </c>
      <c r="H43" s="1868">
        <v>0</v>
      </c>
      <c r="I43" s="1543">
        <v>0</v>
      </c>
      <c r="J43" s="1809">
        <v>466.75775453624851</v>
      </c>
      <c r="K43" s="861">
        <v>53</v>
      </c>
    </row>
    <row r="44" spans="1:11" ht="12.75" customHeight="1" x14ac:dyDescent="0.2">
      <c r="A44" s="3" t="s">
        <v>1100</v>
      </c>
      <c r="B44" s="1730">
        <v>4459.0114508189999</v>
      </c>
      <c r="C44" s="1203">
        <f t="shared" si="0"/>
        <v>44102.590424949631</v>
      </c>
      <c r="D44" s="1456">
        <v>21849.672959999996</v>
      </c>
      <c r="E44" s="1983">
        <v>0</v>
      </c>
      <c r="F44" s="1256">
        <v>1530.1168000000002</v>
      </c>
      <c r="G44" s="1256">
        <v>0</v>
      </c>
      <c r="H44" s="1868">
        <v>0</v>
      </c>
      <c r="I44" s="1543">
        <v>398.42399999999998</v>
      </c>
      <c r="J44" s="1809">
        <v>20324.376664949636</v>
      </c>
      <c r="K44" s="861">
        <v>1802</v>
      </c>
    </row>
    <row r="45" spans="1:11" ht="12.75" customHeight="1" x14ac:dyDescent="0.2">
      <c r="A45" s="3" t="s">
        <v>597</v>
      </c>
      <c r="B45" s="1730">
        <v>844.14923721139996</v>
      </c>
      <c r="C45" s="1203">
        <f t="shared" si="0"/>
        <v>5250.7400668172213</v>
      </c>
      <c r="D45" s="1456">
        <v>1795.0164</v>
      </c>
      <c r="E45" s="1983">
        <v>0</v>
      </c>
      <c r="F45" s="1256">
        <v>256.73863</v>
      </c>
      <c r="G45" s="1256">
        <v>0</v>
      </c>
      <c r="H45" s="1868">
        <v>0</v>
      </c>
      <c r="I45" s="1543">
        <v>38.69</v>
      </c>
      <c r="J45" s="1809">
        <v>3160.295036817221</v>
      </c>
      <c r="K45" s="861">
        <v>262</v>
      </c>
    </row>
    <row r="46" spans="1:11" ht="12.75" customHeight="1" x14ac:dyDescent="0.2">
      <c r="A46" s="3" t="s">
        <v>1101</v>
      </c>
      <c r="B46" s="1730">
        <v>612.42359767170001</v>
      </c>
      <c r="C46" s="1203">
        <f t="shared" si="0"/>
        <v>3421.810787285066</v>
      </c>
      <c r="D46" s="1456">
        <v>1778.6953800000001</v>
      </c>
      <c r="E46" s="1983">
        <v>0</v>
      </c>
      <c r="F46" s="1256">
        <v>200.04794999999999</v>
      </c>
      <c r="G46" s="1256">
        <v>0</v>
      </c>
      <c r="H46" s="1868">
        <v>0</v>
      </c>
      <c r="I46" s="1543">
        <v>7.3940000000000001</v>
      </c>
      <c r="J46" s="1809">
        <v>1435.6734572850662</v>
      </c>
      <c r="K46" s="861">
        <v>179</v>
      </c>
    </row>
    <row r="47" spans="1:11" ht="12.75" customHeight="1" x14ac:dyDescent="0.2">
      <c r="A47" s="3" t="s">
        <v>1102</v>
      </c>
      <c r="B47" s="1730">
        <v>707.00649547900002</v>
      </c>
      <c r="C47" s="1203">
        <f t="shared" si="0"/>
        <v>5592.7987016448023</v>
      </c>
      <c r="D47" s="1456">
        <v>2024.1869399999994</v>
      </c>
      <c r="E47" s="1983">
        <v>0</v>
      </c>
      <c r="F47" s="1256">
        <v>311.77157999999991</v>
      </c>
      <c r="G47" s="1256">
        <v>0</v>
      </c>
      <c r="H47" s="1868">
        <v>0</v>
      </c>
      <c r="I47" s="1543">
        <v>73.05</v>
      </c>
      <c r="J47" s="1809">
        <v>3183.7901816448025</v>
      </c>
      <c r="K47" s="861">
        <v>270</v>
      </c>
    </row>
    <row r="48" spans="1:11" ht="12.75" customHeight="1" x14ac:dyDescent="0.2">
      <c r="A48" s="3" t="s">
        <v>1103</v>
      </c>
      <c r="B48" s="1730">
        <v>1389.6836635057</v>
      </c>
      <c r="C48" s="1203">
        <f t="shared" si="0"/>
        <v>14494.287859004187</v>
      </c>
      <c r="D48" s="1456">
        <v>7011.72786</v>
      </c>
      <c r="E48" s="1983">
        <v>0</v>
      </c>
      <c r="F48" s="1256">
        <v>166.09600999999998</v>
      </c>
      <c r="G48" s="1256">
        <v>0</v>
      </c>
      <c r="H48" s="1868">
        <v>0</v>
      </c>
      <c r="I48" s="1543">
        <v>42.999000000000002</v>
      </c>
      <c r="J48" s="1809">
        <v>7273.4649890041883</v>
      </c>
      <c r="K48" s="861">
        <v>684</v>
      </c>
    </row>
    <row r="49" spans="1:13" ht="12.75" customHeight="1" x14ac:dyDescent="0.2">
      <c r="A49" s="3" t="s">
        <v>749</v>
      </c>
      <c r="B49" s="1730">
        <v>248.94021205429999</v>
      </c>
      <c r="C49" s="1203">
        <f t="shared" si="0"/>
        <v>1145.395665617511</v>
      </c>
      <c r="D49" s="1456">
        <v>465.97374000000013</v>
      </c>
      <c r="E49" s="1983">
        <v>0</v>
      </c>
      <c r="F49" s="1256">
        <v>55.704190000000004</v>
      </c>
      <c r="G49" s="1256">
        <v>0</v>
      </c>
      <c r="H49" s="1868">
        <v>0</v>
      </c>
      <c r="I49" s="1543">
        <v>22.72</v>
      </c>
      <c r="J49" s="1809">
        <v>600.9977356175109</v>
      </c>
      <c r="K49" s="861">
        <v>77</v>
      </c>
    </row>
    <row r="50" spans="1:13" ht="12.75" customHeight="1" x14ac:dyDescent="0.2">
      <c r="A50" s="3" t="s">
        <v>1104</v>
      </c>
      <c r="B50" s="1730">
        <v>2934.0737942790001</v>
      </c>
      <c r="C50" s="1203">
        <f t="shared" si="0"/>
        <v>28845.43168852797</v>
      </c>
      <c r="D50" s="1456">
        <v>10141.409159999997</v>
      </c>
      <c r="E50" s="1983">
        <v>0</v>
      </c>
      <c r="F50" s="1256">
        <v>1346.2726999999998</v>
      </c>
      <c r="G50" s="1256">
        <v>0</v>
      </c>
      <c r="H50" s="1868">
        <v>0</v>
      </c>
      <c r="I50" s="1543">
        <v>324.37799999999999</v>
      </c>
      <c r="J50" s="1809">
        <v>17033.371828527972</v>
      </c>
      <c r="K50" s="861">
        <v>1310</v>
      </c>
    </row>
    <row r="51" spans="1:13" ht="12.75" customHeight="1" x14ac:dyDescent="0.2">
      <c r="A51" s="3" t="s">
        <v>1105</v>
      </c>
      <c r="B51" s="1730">
        <v>826.38758135710009</v>
      </c>
      <c r="C51" s="1203">
        <f t="shared" si="0"/>
        <v>6731.8681290559398</v>
      </c>
      <c r="D51" s="1456">
        <v>3002.9769000000015</v>
      </c>
      <c r="E51" s="1983">
        <v>0</v>
      </c>
      <c r="F51" s="1256">
        <v>64.274140000000003</v>
      </c>
      <c r="G51" s="1256">
        <v>0</v>
      </c>
      <c r="H51" s="1868">
        <v>0</v>
      </c>
      <c r="I51" s="1543">
        <v>14.013</v>
      </c>
      <c r="J51" s="1809">
        <v>3650.6040890559379</v>
      </c>
      <c r="K51" s="861">
        <v>353</v>
      </c>
    </row>
    <row r="52" spans="1:13" ht="12.75" customHeight="1" x14ac:dyDescent="0.2">
      <c r="A52" s="3" t="s">
        <v>1106</v>
      </c>
      <c r="B52" s="1730">
        <v>349.75267474259994</v>
      </c>
      <c r="C52" s="1203">
        <f t="shared" si="0"/>
        <v>2390.4363444739774</v>
      </c>
      <c r="D52" s="1456">
        <v>1025.6038800000001</v>
      </c>
      <c r="E52" s="1983">
        <v>0</v>
      </c>
      <c r="F52" s="1256">
        <v>50.878440000000005</v>
      </c>
      <c r="G52" s="1256">
        <v>0</v>
      </c>
      <c r="H52" s="1868">
        <v>0</v>
      </c>
      <c r="I52" s="1543">
        <v>14.071999999999999</v>
      </c>
      <c r="J52" s="1809">
        <v>1299.8820244739777</v>
      </c>
      <c r="K52" s="861">
        <v>139</v>
      </c>
    </row>
    <row r="53" spans="1:13" ht="12.75" customHeight="1" x14ac:dyDescent="0.2">
      <c r="A53" s="3" t="s">
        <v>554</v>
      </c>
      <c r="B53" s="1730">
        <v>584.83337399130005</v>
      </c>
      <c r="C53" s="1203">
        <f t="shared" si="0"/>
        <v>4251.9293771533958</v>
      </c>
      <c r="D53" s="1456">
        <v>2060.1633600000005</v>
      </c>
      <c r="E53" s="1983">
        <v>0</v>
      </c>
      <c r="F53" s="1256">
        <v>203.60881999999998</v>
      </c>
      <c r="G53" s="1256">
        <v>0</v>
      </c>
      <c r="H53" s="1868">
        <v>0</v>
      </c>
      <c r="I53" s="1543">
        <v>117.967</v>
      </c>
      <c r="J53" s="1809">
        <v>1870.190197153395</v>
      </c>
      <c r="K53" s="861">
        <v>232</v>
      </c>
    </row>
    <row r="54" spans="1:13" ht="12.75" customHeight="1" x14ac:dyDescent="0.2">
      <c r="A54" s="3" t="s">
        <v>1107</v>
      </c>
      <c r="B54" s="1730">
        <v>457.51910080369998</v>
      </c>
      <c r="C54" s="1203">
        <f t="shared" si="0"/>
        <v>2663.0374561086924</v>
      </c>
      <c r="D54" s="1456">
        <v>1298.24478</v>
      </c>
      <c r="E54" s="1983">
        <v>0</v>
      </c>
      <c r="F54" s="1256">
        <v>33.95485</v>
      </c>
      <c r="G54" s="1256">
        <v>0</v>
      </c>
      <c r="H54" s="1868">
        <v>0</v>
      </c>
      <c r="I54" s="1543">
        <v>0.10299999999999999</v>
      </c>
      <c r="J54" s="1809">
        <v>1330.7348261086922</v>
      </c>
      <c r="K54" s="861">
        <v>156</v>
      </c>
    </row>
    <row r="55" spans="1:13" ht="12.75" customHeight="1" x14ac:dyDescent="0.2">
      <c r="A55" s="3" t="s">
        <v>1108</v>
      </c>
      <c r="B55" s="1730">
        <v>67.776752627299999</v>
      </c>
      <c r="C55" s="1203">
        <f t="shared" si="0"/>
        <v>246.83236305196334</v>
      </c>
      <c r="D55" s="1456">
        <v>83.099399999999989</v>
      </c>
      <c r="E55" s="1983">
        <v>0</v>
      </c>
      <c r="F55" s="1256">
        <v>13.215279999999998</v>
      </c>
      <c r="G55" s="1256">
        <v>0</v>
      </c>
      <c r="H55" s="1868">
        <v>0</v>
      </c>
      <c r="I55" s="1543">
        <v>0</v>
      </c>
      <c r="J55" s="1809">
        <v>150.51768305196336</v>
      </c>
      <c r="K55" s="861">
        <v>20</v>
      </c>
    </row>
    <row r="56" spans="1:13" ht="12.75" customHeight="1" x14ac:dyDescent="0.2">
      <c r="A56" s="3" t="s">
        <v>556</v>
      </c>
      <c r="B56" s="1730">
        <v>673.02324368350003</v>
      </c>
      <c r="C56" s="1203">
        <f t="shared" si="0"/>
        <v>4731.7876966966069</v>
      </c>
      <c r="D56" s="1456">
        <v>2196.4924799999999</v>
      </c>
      <c r="E56" s="1983">
        <v>0</v>
      </c>
      <c r="F56" s="1256">
        <v>171.74819999999997</v>
      </c>
      <c r="G56" s="1256">
        <v>0</v>
      </c>
      <c r="H56" s="1868">
        <v>0</v>
      </c>
      <c r="I56" s="1543">
        <v>49.774000000000001</v>
      </c>
      <c r="J56" s="1809">
        <v>2313.7730166966076</v>
      </c>
      <c r="K56" s="861">
        <v>265</v>
      </c>
    </row>
    <row r="57" spans="1:13" ht="12.75" customHeight="1" x14ac:dyDescent="0.2">
      <c r="A57" s="3" t="s">
        <v>1109</v>
      </c>
      <c r="B57" s="1730">
        <v>182.86507285890002</v>
      </c>
      <c r="C57" s="1203">
        <f t="shared" si="0"/>
        <v>1876.9233158941788</v>
      </c>
      <c r="D57" s="1456">
        <v>811.56809999999996</v>
      </c>
      <c r="E57" s="1983">
        <v>0</v>
      </c>
      <c r="F57" s="1256">
        <v>5.5910800000000007</v>
      </c>
      <c r="G57" s="1256">
        <v>0</v>
      </c>
      <c r="H57" s="1868">
        <v>0</v>
      </c>
      <c r="I57" s="1543">
        <v>21.53</v>
      </c>
      <c r="J57" s="1809">
        <v>1038.2341358941787</v>
      </c>
      <c r="K57" s="861">
        <v>95</v>
      </c>
    </row>
    <row r="58" spans="1:13" ht="12.75" customHeight="1" x14ac:dyDescent="0.2">
      <c r="A58" s="3" t="s">
        <v>1110</v>
      </c>
      <c r="B58" s="1730">
        <v>92.5077490762</v>
      </c>
      <c r="C58" s="1203">
        <f t="shared" si="0"/>
        <v>468.80194074781878</v>
      </c>
      <c r="D58" s="1456">
        <v>152.80518000000001</v>
      </c>
      <c r="E58" s="1983">
        <v>0</v>
      </c>
      <c r="F58" s="1256">
        <v>0</v>
      </c>
      <c r="G58" s="1256">
        <v>0</v>
      </c>
      <c r="H58" s="1868">
        <v>0</v>
      </c>
      <c r="I58" s="1543">
        <v>5.008</v>
      </c>
      <c r="J58" s="1809">
        <v>310.98876074781873</v>
      </c>
      <c r="K58" s="861">
        <v>26</v>
      </c>
    </row>
    <row r="59" spans="1:13" ht="12.75" customHeight="1" x14ac:dyDescent="0.2">
      <c r="A59" s="3" t="s">
        <v>1111</v>
      </c>
      <c r="B59" s="1730">
        <v>13293.551740456</v>
      </c>
      <c r="C59" s="1203">
        <f t="shared" si="0"/>
        <v>98932.564985941804</v>
      </c>
      <c r="D59" s="1456">
        <v>41313.979020000013</v>
      </c>
      <c r="E59" s="1983">
        <v>0</v>
      </c>
      <c r="F59" s="1256">
        <v>5360.7011200000006</v>
      </c>
      <c r="G59" s="1256">
        <v>0</v>
      </c>
      <c r="H59" s="1868">
        <v>0</v>
      </c>
      <c r="I59" s="1543">
        <v>1197.325</v>
      </c>
      <c r="J59" s="1809">
        <v>51060.559845941803</v>
      </c>
      <c r="K59" s="861">
        <v>4990</v>
      </c>
    </row>
    <row r="60" spans="1:13" ht="12.75" customHeight="1" x14ac:dyDescent="0.2">
      <c r="A60" s="397"/>
      <c r="B60" s="398"/>
      <c r="C60" s="1026"/>
      <c r="D60" s="1026"/>
      <c r="E60" s="1026"/>
      <c r="F60" s="1026"/>
      <c r="G60" s="1026"/>
      <c r="H60" s="1026"/>
      <c r="I60" s="1243"/>
      <c r="J60" s="1027"/>
      <c r="K60" s="750"/>
    </row>
    <row r="61" spans="1:13" ht="12.75" customHeight="1" x14ac:dyDescent="0.2">
      <c r="A61" s="399" t="s">
        <v>2038</v>
      </c>
      <c r="B61" s="1731">
        <f>SUM(B4:B59)</f>
        <v>91336.126194464523</v>
      </c>
      <c r="C61" s="1257">
        <f t="shared" ref="C61:K61" si="1">SUM(C4:C59)</f>
        <v>787579.34279806516</v>
      </c>
      <c r="D61" s="1257">
        <f t="shared" si="1"/>
        <v>343463.80440000002</v>
      </c>
      <c r="E61" s="1257">
        <f t="shared" si="1"/>
        <v>356.53179</v>
      </c>
      <c r="F61" s="1257">
        <f>SUM(F4:F59)</f>
        <v>43853.754319999993</v>
      </c>
      <c r="G61" s="1257">
        <f t="shared" si="1"/>
        <v>0</v>
      </c>
      <c r="H61" s="1257">
        <f t="shared" si="1"/>
        <v>10266.85563</v>
      </c>
      <c r="I61" s="1258">
        <f t="shared" si="1"/>
        <v>7189.9079999999976</v>
      </c>
      <c r="J61" s="1259">
        <f t="shared" si="1"/>
        <v>382448.48865806527</v>
      </c>
      <c r="K61" s="1738">
        <f t="shared" si="1"/>
        <v>36324</v>
      </c>
    </row>
    <row r="62" spans="1:13" ht="12.75" customHeight="1" thickBot="1" x14ac:dyDescent="0.25">
      <c r="A62" s="404"/>
      <c r="B62" s="400"/>
      <c r="C62" s="1031"/>
      <c r="D62" s="1260"/>
      <c r="E62" s="1260"/>
      <c r="F62" s="1260"/>
      <c r="G62" s="1260"/>
      <c r="H62" s="1260"/>
      <c r="I62" s="1544"/>
      <c r="J62" s="1261"/>
      <c r="K62" s="751"/>
    </row>
    <row r="63" spans="1:13" ht="12.75" customHeight="1" x14ac:dyDescent="0.2">
      <c r="A63" s="107" t="s">
        <v>284</v>
      </c>
      <c r="B63" s="1733">
        <v>91336.126194707584</v>
      </c>
      <c r="C63" s="1203">
        <f>SUM(D63:J63)</f>
        <v>787579.34279806539</v>
      </c>
      <c r="D63" s="1456">
        <v>343463.80440000002</v>
      </c>
      <c r="E63" s="1891">
        <v>356.53179</v>
      </c>
      <c r="F63" s="1023">
        <v>43853.754319999993</v>
      </c>
      <c r="G63" s="1023">
        <v>0</v>
      </c>
      <c r="H63" s="1850">
        <v>10266.85563</v>
      </c>
      <c r="I63" s="2015">
        <v>7189.9079999999976</v>
      </c>
      <c r="J63" s="1809">
        <v>382448.48865806544</v>
      </c>
      <c r="K63" s="861">
        <v>36324</v>
      </c>
      <c r="M63" s="16"/>
    </row>
    <row r="64" spans="1:13" ht="12.75" customHeight="1" x14ac:dyDescent="0.2">
      <c r="A64" s="107"/>
      <c r="B64" s="5"/>
      <c r="C64" s="1026"/>
      <c r="D64" s="1262"/>
      <c r="E64" s="1026"/>
      <c r="F64" s="1262"/>
      <c r="G64" s="1262"/>
      <c r="H64" s="1026"/>
      <c r="I64" s="1243"/>
      <c r="J64" s="1263"/>
      <c r="K64" s="11"/>
    </row>
    <row r="65" spans="1:11" ht="12.75" customHeight="1" x14ac:dyDescent="0.2">
      <c r="A65" s="399" t="s">
        <v>2038</v>
      </c>
      <c r="B65" s="401">
        <f>SUM(B63)</f>
        <v>91336.126194707584</v>
      </c>
      <c r="C65" s="1257">
        <f t="shared" ref="C65:K65" si="2">SUM(C63)</f>
        <v>787579.34279806539</v>
      </c>
      <c r="D65" s="1257">
        <f t="shared" si="2"/>
        <v>343463.80440000002</v>
      </c>
      <c r="E65" s="1257">
        <f t="shared" si="2"/>
        <v>356.53179</v>
      </c>
      <c r="F65" s="1257">
        <f t="shared" si="2"/>
        <v>43853.754319999993</v>
      </c>
      <c r="G65" s="1257">
        <f t="shared" si="2"/>
        <v>0</v>
      </c>
      <c r="H65" s="1808">
        <f t="shared" si="2"/>
        <v>10266.85563</v>
      </c>
      <c r="I65" s="1808">
        <f t="shared" si="2"/>
        <v>7189.9079999999976</v>
      </c>
      <c r="J65" s="1259">
        <f t="shared" si="2"/>
        <v>382448.48865806544</v>
      </c>
      <c r="K65" s="991">
        <f t="shared" si="2"/>
        <v>36324</v>
      </c>
    </row>
    <row r="66" spans="1:11" ht="12.75" customHeight="1" thickBot="1" x14ac:dyDescent="0.25">
      <c r="A66" s="170"/>
      <c r="B66" s="402"/>
      <c r="C66" s="403"/>
      <c r="D66" s="133"/>
      <c r="E66" s="145"/>
      <c r="F66" s="133"/>
      <c r="G66" s="133"/>
      <c r="H66" s="403"/>
      <c r="I66" s="1545"/>
      <c r="J66" s="627"/>
      <c r="K66" s="751"/>
    </row>
    <row r="67" spans="1:11" x14ac:dyDescent="0.2">
      <c r="A67" s="666"/>
      <c r="B67" s="667"/>
      <c r="C67" s="668"/>
      <c r="D67" s="668"/>
      <c r="E67" s="668"/>
      <c r="F67" s="668"/>
      <c r="G67" s="668"/>
      <c r="H67" s="668"/>
      <c r="I67" s="668"/>
      <c r="J67" s="668"/>
      <c r="K67" s="676"/>
    </row>
    <row r="68" spans="1:11" x14ac:dyDescent="0.2">
      <c r="A68" s="670" t="s">
        <v>2063</v>
      </c>
      <c r="B68" s="609"/>
      <c r="C68" s="272"/>
      <c r="D68" s="272"/>
      <c r="E68" s="272"/>
      <c r="F68" s="272"/>
      <c r="G68" s="272"/>
      <c r="H68" s="272"/>
      <c r="I68" s="1699"/>
      <c r="J68" s="1699"/>
      <c r="K68" s="677"/>
    </row>
    <row r="69" spans="1:11" ht="12" customHeight="1" x14ac:dyDescent="0.2">
      <c r="A69" s="2036" t="s">
        <v>2143</v>
      </c>
      <c r="B69" s="2034"/>
      <c r="C69" s="2034"/>
      <c r="D69" s="2034"/>
      <c r="E69" s="2034"/>
      <c r="F69" s="2034"/>
      <c r="G69" s="2034"/>
      <c r="H69" s="2034"/>
      <c r="I69" s="2035"/>
      <c r="J69" s="2036"/>
      <c r="K69" s="2035"/>
    </row>
    <row r="70" spans="1:11" ht="36" customHeight="1" x14ac:dyDescent="0.2">
      <c r="A70" s="2033" t="s">
        <v>2084</v>
      </c>
      <c r="B70" s="2034"/>
      <c r="C70" s="2034"/>
      <c r="D70" s="2034"/>
      <c r="E70" s="2034"/>
      <c r="F70" s="2034"/>
      <c r="G70" s="2034"/>
      <c r="H70" s="2034"/>
      <c r="I70" s="2035"/>
      <c r="J70" s="2036"/>
      <c r="K70" s="2035"/>
    </row>
    <row r="71" spans="1:11" x14ac:dyDescent="0.2">
      <c r="A71" s="2036" t="s">
        <v>1247</v>
      </c>
      <c r="B71" s="2034"/>
      <c r="C71" s="2034"/>
      <c r="D71" s="2034"/>
      <c r="E71" s="2034"/>
      <c r="F71" s="2034"/>
      <c r="G71" s="2034"/>
      <c r="H71" s="2034"/>
      <c r="I71" s="2034"/>
      <c r="J71" s="2034"/>
      <c r="K71" s="2035"/>
    </row>
    <row r="72" spans="1:11" ht="36" customHeight="1" x14ac:dyDescent="0.2">
      <c r="A72" s="2033" t="s">
        <v>2109</v>
      </c>
      <c r="B72" s="2034"/>
      <c r="C72" s="2034"/>
      <c r="D72" s="2034"/>
      <c r="E72" s="2034"/>
      <c r="F72" s="2034"/>
      <c r="G72" s="2034"/>
      <c r="H72" s="2034"/>
      <c r="I72" s="2035"/>
      <c r="J72" s="2036"/>
      <c r="K72" s="2035"/>
    </row>
    <row r="73" spans="1:11" ht="12" customHeight="1" x14ac:dyDescent="0.2">
      <c r="A73" s="2036" t="s">
        <v>2079</v>
      </c>
      <c r="B73" s="2034"/>
      <c r="C73" s="2034"/>
      <c r="D73" s="2034"/>
      <c r="E73" s="2034"/>
      <c r="F73" s="2034"/>
      <c r="G73" s="2034"/>
      <c r="H73" s="2034"/>
      <c r="I73" s="2034"/>
      <c r="J73" s="2034"/>
      <c r="K73" s="2035"/>
    </row>
    <row r="74" spans="1:11" ht="24" customHeight="1" x14ac:dyDescent="0.2">
      <c r="A74" s="2033" t="s">
        <v>2088</v>
      </c>
      <c r="B74" s="2034"/>
      <c r="C74" s="2034"/>
      <c r="D74" s="2034"/>
      <c r="E74" s="2034"/>
      <c r="F74" s="2034"/>
      <c r="G74" s="2034"/>
      <c r="H74" s="2034"/>
      <c r="I74" s="2034"/>
      <c r="J74" s="2034"/>
      <c r="K74" s="2035"/>
    </row>
    <row r="75" spans="1:11" ht="24" customHeight="1" x14ac:dyDescent="0.2">
      <c r="A75" s="2033" t="s">
        <v>1248</v>
      </c>
      <c r="B75" s="2034"/>
      <c r="C75" s="2034"/>
      <c r="D75" s="2034"/>
      <c r="E75" s="2034"/>
      <c r="F75" s="2034"/>
      <c r="G75" s="2034"/>
      <c r="H75" s="2034"/>
      <c r="I75" s="2034"/>
      <c r="J75" s="2034"/>
      <c r="K75" s="2035"/>
    </row>
    <row r="76" spans="1:11" ht="12.75" thickBot="1" x14ac:dyDescent="0.25">
      <c r="A76" s="2037" t="s">
        <v>2129</v>
      </c>
      <c r="B76" s="2038"/>
      <c r="C76" s="2038"/>
      <c r="D76" s="2038"/>
      <c r="E76" s="2038"/>
      <c r="F76" s="2038"/>
      <c r="G76" s="2038"/>
      <c r="H76" s="2038"/>
      <c r="I76" s="2038"/>
      <c r="J76" s="2038"/>
      <c r="K76" s="2039"/>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46" t="s">
        <v>2142</v>
      </c>
      <c r="B1" s="2047"/>
      <c r="C1" s="2047"/>
      <c r="D1" s="2047"/>
      <c r="E1" s="2047"/>
      <c r="F1" s="2047"/>
      <c r="G1" s="2047"/>
      <c r="H1" s="2047"/>
      <c r="I1" s="2047"/>
      <c r="J1" s="2047"/>
      <c r="K1" s="2048"/>
    </row>
    <row r="2" spans="1:12" ht="13.5" customHeight="1" thickBot="1" x14ac:dyDescent="0.25">
      <c r="A2" s="2043" t="s">
        <v>1945</v>
      </c>
      <c r="B2" s="2044"/>
      <c r="C2" s="2044"/>
      <c r="D2" s="2044"/>
      <c r="E2" s="2044"/>
      <c r="F2" s="2044"/>
      <c r="G2" s="2044"/>
      <c r="H2" s="2044"/>
      <c r="I2" s="2044"/>
      <c r="J2" s="2044"/>
      <c r="K2" s="2045"/>
      <c r="L2" s="19"/>
    </row>
    <row r="3" spans="1:12" ht="57" customHeight="1" thickBot="1" x14ac:dyDescent="0.25">
      <c r="A3" s="1446" t="s">
        <v>1902</v>
      </c>
      <c r="B3" s="1447" t="s">
        <v>1946</v>
      </c>
      <c r="C3" s="22" t="s">
        <v>722</v>
      </c>
      <c r="D3" s="1447" t="s">
        <v>2082</v>
      </c>
      <c r="E3" s="22" t="s">
        <v>1898</v>
      </c>
      <c r="F3" s="1447" t="s">
        <v>283</v>
      </c>
      <c r="G3" s="1447" t="s">
        <v>2083</v>
      </c>
      <c r="H3" s="1447" t="s">
        <v>1949</v>
      </c>
      <c r="I3" s="1449" t="s">
        <v>1947</v>
      </c>
      <c r="J3" s="1446" t="s">
        <v>1948</v>
      </c>
      <c r="K3" s="1449" t="s">
        <v>1617</v>
      </c>
      <c r="L3" s="19"/>
    </row>
    <row r="4" spans="1:12" ht="12.75" customHeight="1" x14ac:dyDescent="0.2">
      <c r="A4" s="23" t="s">
        <v>2080</v>
      </c>
      <c r="B4" s="1793">
        <v>64.274766116400002</v>
      </c>
      <c r="C4" s="1795">
        <f>SUM(D4:J4)</f>
        <v>116.9525456056988</v>
      </c>
      <c r="D4" s="1797">
        <v>43.352040000000002</v>
      </c>
      <c r="E4" s="1796">
        <v>0</v>
      </c>
      <c r="F4" s="1796">
        <v>18.655039999999996</v>
      </c>
      <c r="G4" s="1796">
        <v>0</v>
      </c>
      <c r="H4" s="1796">
        <v>0</v>
      </c>
      <c r="I4" s="1798">
        <v>0</v>
      </c>
      <c r="J4" s="1811">
        <v>54.9454656056988</v>
      </c>
      <c r="K4" s="2027" t="s">
        <v>2144</v>
      </c>
      <c r="L4" s="19"/>
    </row>
    <row r="5" spans="1:12" ht="12.75" customHeight="1" x14ac:dyDescent="0.2">
      <c r="A5" s="3" t="s">
        <v>2081</v>
      </c>
      <c r="B5" s="1793">
        <v>149.39610382559999</v>
      </c>
      <c r="C5" s="1795">
        <f t="shared" ref="C5:C32" si="0">SUM(D5:J5)</f>
        <v>389.20084321563468</v>
      </c>
      <c r="D5" s="1797">
        <v>201.27558000000005</v>
      </c>
      <c r="E5" s="1796">
        <v>0</v>
      </c>
      <c r="F5" s="1796">
        <v>8.6135999999999999</v>
      </c>
      <c r="G5" s="1807">
        <v>0</v>
      </c>
      <c r="H5" s="1796">
        <v>0</v>
      </c>
      <c r="I5" s="1799">
        <v>0.371</v>
      </c>
      <c r="J5" s="1812">
        <v>178.94066321563466</v>
      </c>
      <c r="K5" s="1794">
        <v>26</v>
      </c>
      <c r="L5" s="19"/>
    </row>
    <row r="6" spans="1:12" ht="12.75" customHeight="1" x14ac:dyDescent="0.2">
      <c r="A6" s="3" t="s">
        <v>28</v>
      </c>
      <c r="B6" s="1793">
        <v>30209.779507374002</v>
      </c>
      <c r="C6" s="1795">
        <f t="shared" si="0"/>
        <v>334880.86452601559</v>
      </c>
      <c r="D6" s="1797">
        <v>127389.71862000001</v>
      </c>
      <c r="E6" s="1796">
        <v>51.075220000000002</v>
      </c>
      <c r="F6" s="1796">
        <v>34749.569060000002</v>
      </c>
      <c r="G6" s="1807">
        <v>0</v>
      </c>
      <c r="H6" s="1796">
        <v>28269.431829999998</v>
      </c>
      <c r="I6" s="1799">
        <v>1410.662</v>
      </c>
      <c r="J6" s="1812">
        <v>143010.40779601556</v>
      </c>
      <c r="K6" s="1794">
        <v>9019</v>
      </c>
      <c r="L6" s="19"/>
    </row>
    <row r="7" spans="1:12" ht="12.75" customHeight="1" x14ac:dyDescent="0.2">
      <c r="A7" s="3" t="s">
        <v>29</v>
      </c>
      <c r="B7" s="1793">
        <v>700.95037048119991</v>
      </c>
      <c r="C7" s="1795">
        <f t="shared" si="0"/>
        <v>1757.4844294936624</v>
      </c>
      <c r="D7" s="1797">
        <v>770.79768000000024</v>
      </c>
      <c r="E7" s="1796">
        <v>0</v>
      </c>
      <c r="F7" s="1796">
        <v>131.72211999999999</v>
      </c>
      <c r="G7" s="1807">
        <v>0</v>
      </c>
      <c r="H7" s="1796">
        <v>0</v>
      </c>
      <c r="I7" s="1799">
        <v>23.5</v>
      </c>
      <c r="J7" s="1812">
        <v>831.4646294936623</v>
      </c>
      <c r="K7" s="1794">
        <v>83</v>
      </c>
      <c r="L7" s="19"/>
    </row>
    <row r="8" spans="1:12" ht="12.75" customHeight="1" x14ac:dyDescent="0.2">
      <c r="A8" s="3" t="s">
        <v>30</v>
      </c>
      <c r="B8" s="1793">
        <v>35.152187195699995</v>
      </c>
      <c r="C8" s="1795">
        <f t="shared" si="0"/>
        <v>430.30899771655703</v>
      </c>
      <c r="D8" s="1797">
        <v>246.05562000000003</v>
      </c>
      <c r="E8" s="1796">
        <v>0</v>
      </c>
      <c r="F8" s="1796">
        <v>0</v>
      </c>
      <c r="G8" s="1807">
        <v>0</v>
      </c>
      <c r="H8" s="1796">
        <v>0</v>
      </c>
      <c r="I8" s="1799">
        <v>0</v>
      </c>
      <c r="J8" s="1812">
        <v>184.253377716557</v>
      </c>
      <c r="K8" s="1794">
        <v>19</v>
      </c>
      <c r="L8" s="19"/>
    </row>
    <row r="9" spans="1:12" ht="12.75" customHeight="1" x14ac:dyDescent="0.2">
      <c r="A9" s="3" t="s">
        <v>31</v>
      </c>
      <c r="B9" s="1793">
        <v>218.61038752020002</v>
      </c>
      <c r="C9" s="1795">
        <f t="shared" si="0"/>
        <v>1165.4753236088377</v>
      </c>
      <c r="D9" s="1797">
        <v>550.00542000000007</v>
      </c>
      <c r="E9" s="1796">
        <v>0</v>
      </c>
      <c r="F9" s="1796">
        <v>152.08921000000001</v>
      </c>
      <c r="G9" s="1807">
        <v>0</v>
      </c>
      <c r="H9" s="1796">
        <v>0</v>
      </c>
      <c r="I9" s="1799">
        <v>0.25800000000000001</v>
      </c>
      <c r="J9" s="1812">
        <v>463.12269360883772</v>
      </c>
      <c r="K9" s="1794">
        <v>43</v>
      </c>
      <c r="L9" s="19"/>
    </row>
    <row r="10" spans="1:12" ht="12.75" customHeight="1" x14ac:dyDescent="0.2">
      <c r="A10" s="3" t="s">
        <v>32</v>
      </c>
      <c r="B10" s="1793">
        <v>205.30779970720002</v>
      </c>
      <c r="C10" s="1795">
        <f t="shared" si="0"/>
        <v>1214.7178655902546</v>
      </c>
      <c r="D10" s="1797">
        <v>478.60644000000008</v>
      </c>
      <c r="E10" s="1796">
        <v>0</v>
      </c>
      <c r="F10" s="1796">
        <v>42.075689999999994</v>
      </c>
      <c r="G10" s="1807">
        <v>0</v>
      </c>
      <c r="H10" s="1796">
        <v>0</v>
      </c>
      <c r="I10" s="1799">
        <v>0</v>
      </c>
      <c r="J10" s="1812">
        <v>694.0357355902546</v>
      </c>
      <c r="K10" s="1794">
        <v>40</v>
      </c>
      <c r="L10" s="19"/>
    </row>
    <row r="11" spans="1:12" ht="12.75" customHeight="1" x14ac:dyDescent="0.2">
      <c r="A11" s="3" t="s">
        <v>2086</v>
      </c>
      <c r="B11" s="1793">
        <v>12195.721633031999</v>
      </c>
      <c r="C11" s="1795">
        <f t="shared" si="0"/>
        <v>101031.89793621434</v>
      </c>
      <c r="D11" s="1797">
        <v>49242.426779999987</v>
      </c>
      <c r="E11" s="1796">
        <v>0</v>
      </c>
      <c r="F11" s="1796">
        <v>15129.433380000002</v>
      </c>
      <c r="G11" s="1807">
        <v>0</v>
      </c>
      <c r="H11" s="1796">
        <v>0</v>
      </c>
      <c r="I11" s="1799">
        <v>175.17699999999999</v>
      </c>
      <c r="J11" s="1812">
        <v>36484.860776214351</v>
      </c>
      <c r="K11" s="1794">
        <v>2769</v>
      </c>
      <c r="L11" s="19"/>
    </row>
    <row r="12" spans="1:12" ht="12.75" customHeight="1" x14ac:dyDescent="0.2">
      <c r="A12" s="3" t="s">
        <v>33</v>
      </c>
      <c r="B12" s="1793">
        <v>225.74095377539999</v>
      </c>
      <c r="C12" s="1795">
        <f t="shared" si="0"/>
        <v>1727.9622592914216</v>
      </c>
      <c r="D12" s="1797">
        <v>725.55455999999992</v>
      </c>
      <c r="E12" s="1796">
        <v>0</v>
      </c>
      <c r="F12" s="1796">
        <v>37.546759999999999</v>
      </c>
      <c r="G12" s="1807">
        <v>0</v>
      </c>
      <c r="H12" s="1796">
        <v>0</v>
      </c>
      <c r="I12" s="1799">
        <v>42.32</v>
      </c>
      <c r="J12" s="1812">
        <v>922.54093929142152</v>
      </c>
      <c r="K12" s="1794">
        <v>57</v>
      </c>
      <c r="L12" s="19"/>
    </row>
    <row r="13" spans="1:12" ht="12.75" customHeight="1" x14ac:dyDescent="0.2">
      <c r="A13" s="3" t="s">
        <v>2074</v>
      </c>
      <c r="B13" s="1793">
        <v>154.5035028632</v>
      </c>
      <c r="C13" s="1795">
        <f t="shared" si="0"/>
        <v>915.80289374324627</v>
      </c>
      <c r="D13" s="1797">
        <v>496.29527999999999</v>
      </c>
      <c r="E13" s="1796">
        <v>0</v>
      </c>
      <c r="F13" s="1796">
        <v>23.703889999999998</v>
      </c>
      <c r="G13" s="1807">
        <v>0</v>
      </c>
      <c r="H13" s="1796">
        <v>0</v>
      </c>
      <c r="I13" s="1799">
        <v>8.8999999999999996E-2</v>
      </c>
      <c r="J13" s="1812">
        <v>395.71472374324628</v>
      </c>
      <c r="K13" s="1794">
        <v>46</v>
      </c>
      <c r="L13" s="19"/>
    </row>
    <row r="14" spans="1:12" ht="12.75" customHeight="1" x14ac:dyDescent="0.2">
      <c r="A14" s="3" t="s">
        <v>34</v>
      </c>
      <c r="B14" s="1793">
        <v>2216.96794198</v>
      </c>
      <c r="C14" s="1795">
        <f t="shared" si="0"/>
        <v>14150.397595894767</v>
      </c>
      <c r="D14" s="1797">
        <v>5809.9332600000016</v>
      </c>
      <c r="E14" s="1796">
        <v>0</v>
      </c>
      <c r="F14" s="1796">
        <v>1505.5496099999998</v>
      </c>
      <c r="G14" s="1807">
        <v>0</v>
      </c>
      <c r="H14" s="1796">
        <v>0</v>
      </c>
      <c r="I14" s="1799">
        <v>51.58</v>
      </c>
      <c r="J14" s="1812">
        <v>6783.3347258947651</v>
      </c>
      <c r="K14" s="1794">
        <v>509</v>
      </c>
      <c r="L14" s="19"/>
    </row>
    <row r="15" spans="1:12" ht="12.75" customHeight="1" x14ac:dyDescent="0.2">
      <c r="A15" s="3" t="s">
        <v>35</v>
      </c>
      <c r="B15" s="1793">
        <v>5105.2058213</v>
      </c>
      <c r="C15" s="1795">
        <f t="shared" si="0"/>
        <v>58104.050990512915</v>
      </c>
      <c r="D15" s="1797">
        <v>19345.640279999996</v>
      </c>
      <c r="E15" s="1796">
        <v>0</v>
      </c>
      <c r="F15" s="1796">
        <v>1735.8819299999998</v>
      </c>
      <c r="G15" s="1807">
        <v>0</v>
      </c>
      <c r="H15" s="1796">
        <v>0</v>
      </c>
      <c r="I15" s="1799">
        <v>173.518</v>
      </c>
      <c r="J15" s="1812">
        <v>36849.010780512916</v>
      </c>
      <c r="K15" s="1794">
        <v>1989</v>
      </c>
    </row>
    <row r="16" spans="1:12" ht="12.75" customHeight="1" x14ac:dyDescent="0.2">
      <c r="A16" s="3" t="s">
        <v>36</v>
      </c>
      <c r="B16" s="1793">
        <v>1158.3690412629999</v>
      </c>
      <c r="C16" s="1795">
        <f t="shared" si="0"/>
        <v>5436.662856925811</v>
      </c>
      <c r="D16" s="1797">
        <v>2890.4739599999998</v>
      </c>
      <c r="E16" s="1796">
        <v>0</v>
      </c>
      <c r="F16" s="1796">
        <v>392.04005000000001</v>
      </c>
      <c r="G16" s="1807">
        <v>0</v>
      </c>
      <c r="H16" s="1796">
        <v>0</v>
      </c>
      <c r="I16" s="1799">
        <v>10.62</v>
      </c>
      <c r="J16" s="1812">
        <v>2143.5288469258112</v>
      </c>
      <c r="K16" s="1794">
        <v>159</v>
      </c>
    </row>
    <row r="17" spans="1:11" ht="12.75" customHeight="1" x14ac:dyDescent="0.2">
      <c r="A17" s="3" t="s">
        <v>37</v>
      </c>
      <c r="B17" s="1793">
        <v>996.01268816900006</v>
      </c>
      <c r="C17" s="1795">
        <f t="shared" si="0"/>
        <v>8658.8462720541065</v>
      </c>
      <c r="D17" s="1797">
        <v>3734.8075200000007</v>
      </c>
      <c r="E17" s="1796">
        <v>0</v>
      </c>
      <c r="F17" s="1796">
        <v>879.62413000000004</v>
      </c>
      <c r="G17" s="1807">
        <v>0</v>
      </c>
      <c r="H17" s="1796">
        <v>0</v>
      </c>
      <c r="I17" s="1799">
        <v>103.331</v>
      </c>
      <c r="J17" s="1812">
        <v>3941.0836220541069</v>
      </c>
      <c r="K17" s="1794">
        <v>246</v>
      </c>
    </row>
    <row r="18" spans="1:11" ht="12.75" customHeight="1" x14ac:dyDescent="0.2">
      <c r="A18" s="1803" t="s">
        <v>2131</v>
      </c>
      <c r="B18" s="1793">
        <v>270.49061461750006</v>
      </c>
      <c r="C18" s="1795">
        <f t="shared" si="0"/>
        <v>597.34491626607701</v>
      </c>
      <c r="D18" s="1809">
        <v>270.02154000000007</v>
      </c>
      <c r="E18" s="1807">
        <v>0</v>
      </c>
      <c r="F18" s="1807">
        <v>53.316050000000004</v>
      </c>
      <c r="G18" s="1807">
        <v>0</v>
      </c>
      <c r="H18" s="1807">
        <v>0</v>
      </c>
      <c r="I18" s="1799">
        <v>0</v>
      </c>
      <c r="J18" s="1812">
        <v>274.00732626607692</v>
      </c>
      <c r="K18" s="1794">
        <v>28</v>
      </c>
    </row>
    <row r="19" spans="1:11" ht="12.75" customHeight="1" x14ac:dyDescent="0.2">
      <c r="A19" s="3" t="s">
        <v>38</v>
      </c>
      <c r="B19" s="1793">
        <v>116.00010850049999</v>
      </c>
      <c r="C19" s="1795">
        <f t="shared" si="0"/>
        <v>599.68628658892135</v>
      </c>
      <c r="D19" s="1797">
        <v>65.938919999999996</v>
      </c>
      <c r="E19" s="1796">
        <v>0</v>
      </c>
      <c r="F19" s="1796">
        <v>34.245849999999997</v>
      </c>
      <c r="G19" s="1807">
        <v>0</v>
      </c>
      <c r="H19" s="1796">
        <v>0</v>
      </c>
      <c r="I19" s="1799">
        <v>336.94799999999998</v>
      </c>
      <c r="J19" s="1812">
        <v>162.55351658892144</v>
      </c>
      <c r="K19" s="1794">
        <v>21</v>
      </c>
    </row>
    <row r="20" spans="1:11" ht="12.75" customHeight="1" x14ac:dyDescent="0.2">
      <c r="A20" s="3" t="s">
        <v>39</v>
      </c>
      <c r="B20" s="1793">
        <v>10225.747925672</v>
      </c>
      <c r="C20" s="1795">
        <f t="shared" si="0"/>
        <v>133231.45967808767</v>
      </c>
      <c r="D20" s="1797">
        <v>56977.025580000009</v>
      </c>
      <c r="E20" s="1796">
        <v>0</v>
      </c>
      <c r="F20" s="1796">
        <v>13187.530240000002</v>
      </c>
      <c r="G20" s="1807">
        <v>0</v>
      </c>
      <c r="H20" s="1796">
        <v>0</v>
      </c>
      <c r="I20" s="1799">
        <v>0</v>
      </c>
      <c r="J20" s="1812">
        <v>63066.90385808768</v>
      </c>
      <c r="K20" s="1794">
        <v>3989</v>
      </c>
    </row>
    <row r="21" spans="1:11" ht="12.75" customHeight="1" x14ac:dyDescent="0.2">
      <c r="A21" s="3" t="s">
        <v>40</v>
      </c>
      <c r="B21" s="1793">
        <v>437.21655712640001</v>
      </c>
      <c r="C21" s="1795">
        <f t="shared" si="0"/>
        <v>1305.6450795782489</v>
      </c>
      <c r="D21" s="1797">
        <v>542.5257600000001</v>
      </c>
      <c r="E21" s="1796">
        <v>0</v>
      </c>
      <c r="F21" s="1796">
        <v>66.592439999999982</v>
      </c>
      <c r="G21" s="1807">
        <v>0</v>
      </c>
      <c r="H21" s="1796">
        <v>0</v>
      </c>
      <c r="I21" s="1799">
        <v>0.91100000000000003</v>
      </c>
      <c r="J21" s="1812">
        <v>695.61587957824884</v>
      </c>
      <c r="K21" s="1794">
        <v>50</v>
      </c>
    </row>
    <row r="22" spans="1:11" ht="12.75" customHeight="1" x14ac:dyDescent="0.2">
      <c r="A22" s="3" t="s">
        <v>41</v>
      </c>
      <c r="B22" s="1793">
        <v>315.10095226440001</v>
      </c>
      <c r="C22" s="1795">
        <f t="shared" si="0"/>
        <v>862.01464490217211</v>
      </c>
      <c r="D22" s="1797">
        <v>269.00153999999998</v>
      </c>
      <c r="E22" s="1796">
        <v>0</v>
      </c>
      <c r="F22" s="1796">
        <v>34.705629999999999</v>
      </c>
      <c r="G22" s="1807">
        <v>0</v>
      </c>
      <c r="H22" s="1796">
        <v>0</v>
      </c>
      <c r="I22" s="1799">
        <v>3.0000000000000001E-3</v>
      </c>
      <c r="J22" s="1812">
        <v>558.30447490217216</v>
      </c>
      <c r="K22" s="1794">
        <v>28</v>
      </c>
    </row>
    <row r="23" spans="1:11" ht="12.75" customHeight="1" x14ac:dyDescent="0.2">
      <c r="A23" s="3" t="s">
        <v>42</v>
      </c>
      <c r="B23" s="1793">
        <v>244.8923007409</v>
      </c>
      <c r="C23" s="1795">
        <f t="shared" si="0"/>
        <v>426.60048076430172</v>
      </c>
      <c r="D23" s="1797">
        <v>264.02088000000009</v>
      </c>
      <c r="E23" s="1796">
        <v>0</v>
      </c>
      <c r="F23" s="1796">
        <v>23.241199999999999</v>
      </c>
      <c r="G23" s="1807">
        <v>0</v>
      </c>
      <c r="H23" s="1796">
        <v>0</v>
      </c>
      <c r="I23" s="1799">
        <v>0.316</v>
      </c>
      <c r="J23" s="1812">
        <v>139.02240076430166</v>
      </c>
      <c r="K23" s="1780">
        <v>16</v>
      </c>
    </row>
    <row r="24" spans="1:11" ht="12.75" customHeight="1" x14ac:dyDescent="0.2">
      <c r="A24" s="3" t="s">
        <v>2075</v>
      </c>
      <c r="B24" s="1793">
        <v>226.6495286169</v>
      </c>
      <c r="C24" s="1795">
        <f t="shared" si="0"/>
        <v>1836.2645505077517</v>
      </c>
      <c r="D24" s="1797">
        <v>837.40265999999997</v>
      </c>
      <c r="E24" s="1796">
        <v>0</v>
      </c>
      <c r="F24" s="1796">
        <v>126.54911</v>
      </c>
      <c r="G24" s="1807">
        <v>0</v>
      </c>
      <c r="H24" s="1796">
        <v>0</v>
      </c>
      <c r="I24" s="1799">
        <v>24.562000000000001</v>
      </c>
      <c r="J24" s="1812">
        <v>847.75078050775176</v>
      </c>
      <c r="K24" s="1794">
        <v>61</v>
      </c>
    </row>
    <row r="25" spans="1:11" ht="12.75" customHeight="1" x14ac:dyDescent="0.2">
      <c r="A25" s="3" t="s">
        <v>2076</v>
      </c>
      <c r="B25" s="1793">
        <v>418.60696783319997</v>
      </c>
      <c r="C25" s="1795">
        <f t="shared" si="0"/>
        <v>3533.211853082053</v>
      </c>
      <c r="D25" s="1797">
        <v>1421.4414000000006</v>
      </c>
      <c r="E25" s="1796">
        <v>0</v>
      </c>
      <c r="F25" s="1796">
        <v>74.725889999999993</v>
      </c>
      <c r="G25" s="1807">
        <v>0</v>
      </c>
      <c r="H25" s="1796">
        <v>0</v>
      </c>
      <c r="I25" s="1799">
        <v>46.533000000000001</v>
      </c>
      <c r="J25" s="1812">
        <v>1990.5115630820526</v>
      </c>
      <c r="K25" s="1794">
        <v>171</v>
      </c>
    </row>
    <row r="26" spans="1:11" ht="12.75" customHeight="1" x14ac:dyDescent="0.2">
      <c r="A26" s="3" t="s">
        <v>43</v>
      </c>
      <c r="B26" s="1793">
        <v>544.23756037380008</v>
      </c>
      <c r="C26" s="1795">
        <f t="shared" si="0"/>
        <v>3483.5970643661299</v>
      </c>
      <c r="D26" s="1797">
        <v>1611.1358999999998</v>
      </c>
      <c r="E26" s="1796">
        <v>0</v>
      </c>
      <c r="F26" s="1796">
        <v>243.50491999999997</v>
      </c>
      <c r="G26" s="1807">
        <v>0</v>
      </c>
      <c r="H26" s="1796">
        <v>0</v>
      </c>
      <c r="I26" s="1799">
        <v>0.19</v>
      </c>
      <c r="J26" s="1812">
        <v>1628.7662443661302</v>
      </c>
      <c r="K26" s="1794">
        <v>112</v>
      </c>
    </row>
    <row r="27" spans="1:11" ht="12.75" customHeight="1" x14ac:dyDescent="0.2">
      <c r="A27" s="1" t="s">
        <v>2077</v>
      </c>
      <c r="B27" s="1793">
        <v>87.406852865999994</v>
      </c>
      <c r="C27" s="1795">
        <f t="shared" si="0"/>
        <v>262.07174968177895</v>
      </c>
      <c r="D27" s="1797">
        <v>80.62590000000003</v>
      </c>
      <c r="E27" s="1796">
        <v>0</v>
      </c>
      <c r="F27" s="1796">
        <v>1.46373</v>
      </c>
      <c r="G27" s="1807">
        <v>0</v>
      </c>
      <c r="H27" s="1796">
        <v>0</v>
      </c>
      <c r="I27" s="1799">
        <v>11.189</v>
      </c>
      <c r="J27" s="1812">
        <v>168.79311968177893</v>
      </c>
      <c r="K27" s="1794">
        <v>13</v>
      </c>
    </row>
    <row r="28" spans="1:11" ht="12.75" customHeight="1" x14ac:dyDescent="0.2">
      <c r="A28" s="3" t="s">
        <v>44</v>
      </c>
      <c r="B28" s="1793">
        <v>880.76831042219999</v>
      </c>
      <c r="C28" s="1795">
        <f t="shared" si="0"/>
        <v>7481.5107418701973</v>
      </c>
      <c r="D28" s="1797">
        <v>3863.2989600000005</v>
      </c>
      <c r="E28" s="1796">
        <v>0</v>
      </c>
      <c r="F28" s="1796">
        <v>422.20220000000006</v>
      </c>
      <c r="G28" s="1807">
        <v>0</v>
      </c>
      <c r="H28" s="1796">
        <v>0</v>
      </c>
      <c r="I28" s="1799">
        <v>0.51100000000000001</v>
      </c>
      <c r="J28" s="1812">
        <v>3195.4985818701962</v>
      </c>
      <c r="K28" s="1794">
        <v>243</v>
      </c>
    </row>
    <row r="29" spans="1:11" ht="12.75" customHeight="1" x14ac:dyDescent="0.2">
      <c r="A29" s="3" t="s">
        <v>45</v>
      </c>
      <c r="B29" s="1793">
        <v>726.06702811860009</v>
      </c>
      <c r="C29" s="1795">
        <f t="shared" si="0"/>
        <v>5409.3044769633407</v>
      </c>
      <c r="D29" s="1797">
        <v>2205.8101800000009</v>
      </c>
      <c r="E29" s="1796">
        <v>0</v>
      </c>
      <c r="F29" s="1796">
        <v>293.63063999999997</v>
      </c>
      <c r="G29" s="1807">
        <v>0</v>
      </c>
      <c r="H29" s="1796">
        <v>0</v>
      </c>
      <c r="I29" s="1799">
        <v>0</v>
      </c>
      <c r="J29" s="1812">
        <v>2909.86365696334</v>
      </c>
      <c r="K29" s="1794">
        <v>204</v>
      </c>
    </row>
    <row r="30" spans="1:11" ht="12.75" customHeight="1" x14ac:dyDescent="0.2">
      <c r="A30" s="3" t="s">
        <v>2078</v>
      </c>
      <c r="B30" s="1793">
        <v>227.75576766769998</v>
      </c>
      <c r="C30" s="1795">
        <f t="shared" si="0"/>
        <v>1515.7977606781933</v>
      </c>
      <c r="D30" s="1797">
        <v>626.20656000000008</v>
      </c>
      <c r="E30" s="1796">
        <v>0</v>
      </c>
      <c r="F30" s="1796">
        <v>35.182869999999994</v>
      </c>
      <c r="G30" s="1807">
        <v>0</v>
      </c>
      <c r="H30" s="1796">
        <v>0</v>
      </c>
      <c r="I30" s="1799">
        <v>11.202999999999999</v>
      </c>
      <c r="J30" s="1812">
        <v>843.20533067819326</v>
      </c>
      <c r="K30" s="1794">
        <v>62</v>
      </c>
    </row>
    <row r="31" spans="1:11" ht="12.75" customHeight="1" x14ac:dyDescent="0.2">
      <c r="A31" s="3" t="s">
        <v>46</v>
      </c>
      <c r="B31" s="1793">
        <v>57.5194239868</v>
      </c>
      <c r="C31" s="1795">
        <f t="shared" si="0"/>
        <v>277.04314053583414</v>
      </c>
      <c r="D31" s="1797">
        <v>108.72180000000003</v>
      </c>
      <c r="E31" s="1796">
        <v>0</v>
      </c>
      <c r="F31" s="1796">
        <v>46.691919999999989</v>
      </c>
      <c r="G31" s="1807">
        <v>0</v>
      </c>
      <c r="H31" s="1796">
        <v>0</v>
      </c>
      <c r="I31" s="1799">
        <v>0</v>
      </c>
      <c r="J31" s="1812">
        <v>121.62942053583413</v>
      </c>
      <c r="K31" s="1780" t="s">
        <v>2144</v>
      </c>
    </row>
    <row r="32" spans="1:11" ht="12.75" customHeight="1" x14ac:dyDescent="0.2">
      <c r="A32" s="3" t="s">
        <v>47</v>
      </c>
      <c r="B32" s="1793">
        <v>304.33153208740003</v>
      </c>
      <c r="C32" s="1795">
        <f t="shared" si="0"/>
        <v>1566.9933832525189</v>
      </c>
      <c r="D32" s="1797">
        <v>664.52897999999982</v>
      </c>
      <c r="E32" s="1796">
        <v>0</v>
      </c>
      <c r="F32" s="1796">
        <v>80.893149999999991</v>
      </c>
      <c r="G32" s="1807">
        <v>0</v>
      </c>
      <c r="H32" s="1796">
        <v>0</v>
      </c>
      <c r="I32" s="1799">
        <v>2.024</v>
      </c>
      <c r="J32" s="1812">
        <v>819.54725325251911</v>
      </c>
      <c r="K32" s="1794">
        <v>97</v>
      </c>
    </row>
    <row r="33" spans="1:15" ht="12.75" customHeight="1" x14ac:dyDescent="0.2">
      <c r="A33" s="3"/>
      <c r="B33" s="27"/>
      <c r="C33" s="1058"/>
      <c r="D33" s="1058"/>
      <c r="E33" s="1058"/>
      <c r="F33" s="1058"/>
      <c r="G33" s="1058"/>
      <c r="H33" s="1058"/>
      <c r="I33" s="1692"/>
      <c r="J33" s="1059"/>
      <c r="K33" s="955"/>
    </row>
    <row r="34" spans="1:15" ht="12.75" customHeight="1" x14ac:dyDescent="0.2">
      <c r="A34" s="28" t="s">
        <v>115</v>
      </c>
      <c r="B34" s="957">
        <f t="shared" ref="B34:J34" si="1">SUM(B4:B32)</f>
        <v>68718.78413549719</v>
      </c>
      <c r="C34" s="1184">
        <f t="shared" si="1"/>
        <v>692369.17114300805</v>
      </c>
      <c r="D34" s="1184">
        <f t="shared" si="1"/>
        <v>281732.64960000006</v>
      </c>
      <c r="E34" s="1184">
        <f t="shared" si="1"/>
        <v>51.075220000000002</v>
      </c>
      <c r="F34" s="1184">
        <f t="shared" si="1"/>
        <v>69530.980310000028</v>
      </c>
      <c r="G34" s="1184">
        <f t="shared" si="1"/>
        <v>0</v>
      </c>
      <c r="H34" s="1184">
        <f t="shared" si="1"/>
        <v>28269.431829999998</v>
      </c>
      <c r="I34" s="1170">
        <f t="shared" si="1"/>
        <v>2425.8159999999993</v>
      </c>
      <c r="J34" s="1171">
        <f t="shared" si="1"/>
        <v>310359.21818300791</v>
      </c>
      <c r="K34" s="971">
        <v>20119</v>
      </c>
      <c r="L34" s="29"/>
      <c r="M34" s="29"/>
      <c r="N34" s="29"/>
      <c r="O34" s="29"/>
    </row>
    <row r="35" spans="1:15" ht="12.75" customHeight="1" thickBot="1" x14ac:dyDescent="0.25">
      <c r="A35" s="30"/>
      <c r="B35" s="31"/>
      <c r="C35" s="1072"/>
      <c r="D35" s="1221"/>
      <c r="E35" s="1221"/>
      <c r="F35" s="1221"/>
      <c r="G35" s="1221"/>
      <c r="H35" s="1222"/>
      <c r="I35" s="1622"/>
      <c r="J35" s="1223"/>
      <c r="K35" s="679"/>
      <c r="L35" s="33"/>
      <c r="M35" s="33"/>
      <c r="N35" s="33"/>
      <c r="O35" s="33"/>
    </row>
    <row r="36" spans="1:15" ht="12.75" customHeight="1" x14ac:dyDescent="0.2">
      <c r="A36" s="25" t="s">
        <v>284</v>
      </c>
      <c r="B36" s="1733">
        <v>68718.784135598253</v>
      </c>
      <c r="C36" s="1054">
        <f>SUM(D36:J36)</f>
        <v>692369.17114300793</v>
      </c>
      <c r="D36" s="1456">
        <v>281732.64960000006</v>
      </c>
      <c r="E36" s="1456">
        <v>51.075220000000002</v>
      </c>
      <c r="F36" s="1055">
        <v>69530.980310000028</v>
      </c>
      <c r="G36" s="1055">
        <v>0</v>
      </c>
      <c r="H36" s="1055">
        <v>28269.431829999998</v>
      </c>
      <c r="I36" s="1056">
        <v>2425.8159999999993</v>
      </c>
      <c r="J36" s="2012">
        <v>310359.21818300791</v>
      </c>
      <c r="K36" s="911">
        <v>20119</v>
      </c>
      <c r="L36" s="34"/>
      <c r="M36" s="1758"/>
      <c r="N36" s="34"/>
      <c r="O36" s="34"/>
    </row>
    <row r="37" spans="1:15" ht="12.75" customHeight="1" x14ac:dyDescent="0.2">
      <c r="A37" s="6"/>
      <c r="B37" s="35"/>
      <c r="C37" s="1058"/>
      <c r="D37" s="1224"/>
      <c r="E37" s="1058"/>
      <c r="F37" s="1224"/>
      <c r="G37" s="1224"/>
      <c r="H37" s="1225"/>
      <c r="I37" s="1471"/>
      <c r="J37" s="1068"/>
      <c r="K37" s="915"/>
      <c r="L37" s="34"/>
      <c r="M37" s="34"/>
      <c r="N37" s="34"/>
      <c r="O37" s="34"/>
    </row>
    <row r="38" spans="1:15" ht="12.75" customHeight="1" x14ac:dyDescent="0.2">
      <c r="A38" s="28" t="s">
        <v>115</v>
      </c>
      <c r="B38" s="110">
        <f>SUM(B36)</f>
        <v>68718.784135598253</v>
      </c>
      <c r="C38" s="1184">
        <f>SUM(C36)</f>
        <v>692369.17114300793</v>
      </c>
      <c r="D38" s="1184">
        <f t="shared" ref="D38:K38" si="2">SUM(D36)</f>
        <v>281732.64960000006</v>
      </c>
      <c r="E38" s="1184">
        <f t="shared" si="2"/>
        <v>51.075220000000002</v>
      </c>
      <c r="F38" s="1184">
        <f t="shared" si="2"/>
        <v>69530.980310000028</v>
      </c>
      <c r="G38" s="1184">
        <f t="shared" si="2"/>
        <v>0</v>
      </c>
      <c r="H38" s="1184">
        <f t="shared" si="2"/>
        <v>28269.431829999998</v>
      </c>
      <c r="I38" s="1170">
        <f t="shared" si="2"/>
        <v>2425.8159999999993</v>
      </c>
      <c r="J38" s="1171">
        <f t="shared" si="2"/>
        <v>310359.21818300791</v>
      </c>
      <c r="K38" s="971">
        <f t="shared" si="2"/>
        <v>20119</v>
      </c>
      <c r="L38" s="36"/>
      <c r="M38" s="2017"/>
      <c r="N38" s="36"/>
      <c r="O38" s="36"/>
    </row>
    <row r="39" spans="1:15" ht="12.75" customHeight="1" thickBot="1" x14ac:dyDescent="0.25">
      <c r="A39" s="37"/>
      <c r="B39" s="38"/>
      <c r="C39" s="39"/>
      <c r="D39" s="39"/>
      <c r="E39" s="39"/>
      <c r="F39" s="39"/>
      <c r="G39" s="39"/>
      <c r="H39" s="40"/>
      <c r="I39" s="1623"/>
      <c r="J39" s="956"/>
      <c r="K39" s="680"/>
      <c r="L39" s="33"/>
      <c r="M39" s="2016"/>
      <c r="N39" s="33"/>
      <c r="O39" s="33"/>
    </row>
    <row r="40" spans="1:15" x14ac:dyDescent="0.2">
      <c r="A40" s="666"/>
      <c r="B40" s="667"/>
      <c r="C40" s="668"/>
      <c r="D40" s="668"/>
      <c r="E40" s="668"/>
      <c r="F40" s="668"/>
      <c r="G40" s="668"/>
      <c r="H40" s="668"/>
      <c r="I40" s="668"/>
      <c r="J40" s="668"/>
      <c r="K40" s="676"/>
      <c r="L40" s="33"/>
      <c r="M40" s="33"/>
      <c r="N40" s="33"/>
      <c r="O40" s="33"/>
    </row>
    <row r="41" spans="1:15" x14ac:dyDescent="0.2">
      <c r="A41" s="670" t="s">
        <v>2063</v>
      </c>
      <c r="B41" s="609"/>
      <c r="C41" s="272"/>
      <c r="D41" s="272"/>
      <c r="E41" s="272"/>
      <c r="F41" s="272"/>
      <c r="G41" s="272"/>
      <c r="H41" s="272"/>
      <c r="I41" s="1699"/>
      <c r="J41" s="1699"/>
      <c r="K41" s="677"/>
      <c r="L41" s="12"/>
      <c r="M41" s="12"/>
      <c r="N41" s="12"/>
      <c r="O41" s="12"/>
    </row>
    <row r="42" spans="1:15" ht="12" customHeight="1" x14ac:dyDescent="0.2">
      <c r="A42" s="2036" t="s">
        <v>2143</v>
      </c>
      <c r="B42" s="2034"/>
      <c r="C42" s="2034"/>
      <c r="D42" s="2034"/>
      <c r="E42" s="2034"/>
      <c r="F42" s="2034"/>
      <c r="G42" s="2034"/>
      <c r="H42" s="2034"/>
      <c r="I42" s="2035"/>
      <c r="J42" s="2036"/>
      <c r="K42" s="2035"/>
      <c r="L42" s="15"/>
      <c r="M42" s="15"/>
      <c r="N42" s="15"/>
      <c r="O42" s="15"/>
    </row>
    <row r="43" spans="1:15" s="600" customFormat="1" ht="36" customHeight="1" x14ac:dyDescent="0.2">
      <c r="A43" s="2033" t="s">
        <v>2084</v>
      </c>
      <c r="B43" s="2034"/>
      <c r="C43" s="2034"/>
      <c r="D43" s="2034"/>
      <c r="E43" s="2034"/>
      <c r="F43" s="2034"/>
      <c r="G43" s="2034"/>
      <c r="H43" s="2034"/>
      <c r="I43" s="2035"/>
      <c r="J43" s="2036"/>
      <c r="K43" s="2035"/>
      <c r="L43" s="602"/>
      <c r="M43" s="602"/>
      <c r="O43" s="601"/>
    </row>
    <row r="44" spans="1:15" ht="12.75" customHeight="1" x14ac:dyDescent="0.2">
      <c r="A44" s="2052" t="s">
        <v>1247</v>
      </c>
      <c r="B44" s="2053"/>
      <c r="C44" s="2053"/>
      <c r="D44" s="2053"/>
      <c r="E44" s="2053"/>
      <c r="F44" s="2053"/>
      <c r="G44" s="2053"/>
      <c r="H44" s="2053"/>
      <c r="I44" s="2054"/>
      <c r="J44" s="2052"/>
      <c r="K44" s="2054"/>
      <c r="L44" s="15"/>
      <c r="M44" s="15"/>
      <c r="N44" s="15"/>
      <c r="O44" s="15"/>
    </row>
    <row r="45" spans="1:15" ht="36" customHeight="1" x14ac:dyDescent="0.2">
      <c r="A45" s="2033" t="s">
        <v>2109</v>
      </c>
      <c r="B45" s="2034"/>
      <c r="C45" s="2034"/>
      <c r="D45" s="2034"/>
      <c r="E45" s="2034"/>
      <c r="F45" s="2034"/>
      <c r="G45" s="2034"/>
      <c r="H45" s="2034"/>
      <c r="I45" s="2035"/>
      <c r="J45" s="2036"/>
      <c r="K45" s="2035"/>
      <c r="N45" s="17"/>
    </row>
    <row r="46" spans="1:15" ht="12" customHeight="1" x14ac:dyDescent="0.2">
      <c r="A46" s="2052" t="s">
        <v>2079</v>
      </c>
      <c r="B46" s="2053"/>
      <c r="C46" s="2053"/>
      <c r="D46" s="2053"/>
      <c r="E46" s="2053"/>
      <c r="F46" s="2053"/>
      <c r="G46" s="2053"/>
      <c r="H46" s="2053"/>
      <c r="I46" s="2054"/>
      <c r="J46" s="2052"/>
      <c r="K46" s="2054"/>
      <c r="L46" s="15"/>
      <c r="M46" s="15"/>
      <c r="N46" s="15"/>
      <c r="O46" s="15"/>
    </row>
    <row r="47" spans="1:15" ht="24" customHeight="1" x14ac:dyDescent="0.2">
      <c r="A47" s="2049" t="s">
        <v>2088</v>
      </c>
      <c r="B47" s="2050"/>
      <c r="C47" s="2050"/>
      <c r="D47" s="2050"/>
      <c r="E47" s="2050"/>
      <c r="F47" s="2050"/>
      <c r="G47" s="2050"/>
      <c r="H47" s="2050"/>
      <c r="I47" s="2051"/>
      <c r="J47" s="2049"/>
      <c r="K47" s="2051"/>
      <c r="L47" s="15"/>
      <c r="M47" s="15"/>
      <c r="N47" s="15"/>
      <c r="O47" s="15"/>
    </row>
    <row r="48" spans="1:15" ht="24" customHeight="1" x14ac:dyDescent="0.2">
      <c r="A48" s="2049" t="s">
        <v>1248</v>
      </c>
      <c r="B48" s="2050"/>
      <c r="C48" s="2050"/>
      <c r="D48" s="2050"/>
      <c r="E48" s="2050"/>
      <c r="F48" s="2050"/>
      <c r="G48" s="2050"/>
      <c r="H48" s="2050"/>
      <c r="I48" s="2051"/>
      <c r="J48" s="2049"/>
      <c r="K48" s="2051"/>
      <c r="L48" s="12"/>
      <c r="M48" s="12"/>
      <c r="N48" s="12"/>
      <c r="O48" s="12"/>
    </row>
    <row r="49" spans="1:11" ht="12.75" customHeight="1" x14ac:dyDescent="0.2">
      <c r="A49" s="2036" t="s">
        <v>2129</v>
      </c>
      <c r="B49" s="2034"/>
      <c r="C49" s="2034"/>
      <c r="D49" s="2034"/>
      <c r="E49" s="2034"/>
      <c r="F49" s="2034"/>
      <c r="G49" s="2034"/>
      <c r="H49" s="2034"/>
      <c r="I49" s="2034"/>
      <c r="J49" s="2034"/>
      <c r="K49" s="2035"/>
    </row>
    <row r="50" spans="1:11" ht="12.75" thickBot="1" x14ac:dyDescent="0.25">
      <c r="A50" s="2037" t="s">
        <v>2133</v>
      </c>
      <c r="B50" s="2038"/>
      <c r="C50" s="2038"/>
      <c r="D50" s="2038"/>
      <c r="E50" s="2038"/>
      <c r="F50" s="2038"/>
      <c r="G50" s="2038"/>
      <c r="H50" s="2038"/>
      <c r="I50" s="2038"/>
      <c r="J50" s="2038"/>
      <c r="K50" s="2039"/>
    </row>
    <row r="51" spans="1:11" x14ac:dyDescent="0.2">
      <c r="K51" s="2"/>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39"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1231</v>
      </c>
      <c r="B4" s="1730">
        <v>9710.1984208079994</v>
      </c>
      <c r="C4" s="1203">
        <f>SUM(D4:J4)</f>
        <v>85371.529203634534</v>
      </c>
      <c r="D4" s="1456">
        <v>39412.428719999996</v>
      </c>
      <c r="E4" s="1984">
        <v>0</v>
      </c>
      <c r="F4" s="1264">
        <v>3512.7589699999994</v>
      </c>
      <c r="G4" s="1264">
        <v>0</v>
      </c>
      <c r="H4" s="1869">
        <v>0</v>
      </c>
      <c r="I4" s="1661">
        <v>929.85900000000004</v>
      </c>
      <c r="J4" s="1811">
        <v>41516.482513634546</v>
      </c>
      <c r="K4" s="910">
        <v>2767</v>
      </c>
    </row>
    <row r="5" spans="1:11" ht="12.75" customHeight="1" x14ac:dyDescent="0.2">
      <c r="A5" s="3" t="s">
        <v>557</v>
      </c>
      <c r="B5" s="1730">
        <v>2254.4637890171002</v>
      </c>
      <c r="C5" s="1203">
        <f t="shared" ref="C5:C68" si="0">SUM(D5:J5)</f>
        <v>19072.199032608216</v>
      </c>
      <c r="D5" s="1456">
        <v>10059.030899999998</v>
      </c>
      <c r="E5" s="1984">
        <v>0</v>
      </c>
      <c r="F5" s="1264">
        <v>387.18713999999989</v>
      </c>
      <c r="G5" s="1264">
        <v>0</v>
      </c>
      <c r="H5" s="1869">
        <v>0</v>
      </c>
      <c r="I5" s="1264">
        <v>125.7</v>
      </c>
      <c r="J5" s="1812">
        <v>8500.2809926082155</v>
      </c>
      <c r="K5" s="911">
        <v>932</v>
      </c>
    </row>
    <row r="6" spans="1:11" ht="12.75" customHeight="1" x14ac:dyDescent="0.2">
      <c r="A6" s="3" t="s">
        <v>1232</v>
      </c>
      <c r="B6" s="1730">
        <v>846.56745694660003</v>
      </c>
      <c r="C6" s="1203">
        <f t="shared" si="0"/>
        <v>6971.7066959063286</v>
      </c>
      <c r="D6" s="1456">
        <v>4206.2219399999994</v>
      </c>
      <c r="E6" s="1984">
        <v>0</v>
      </c>
      <c r="F6" s="1264">
        <v>91.91137999999998</v>
      </c>
      <c r="G6" s="1264">
        <v>0</v>
      </c>
      <c r="H6" s="1869">
        <v>0</v>
      </c>
      <c r="I6" s="1264">
        <v>0.90600000000000003</v>
      </c>
      <c r="J6" s="1812">
        <v>2672.6673759063292</v>
      </c>
      <c r="K6" s="911">
        <v>293</v>
      </c>
    </row>
    <row r="7" spans="1:11" ht="12.75" customHeight="1" x14ac:dyDescent="0.2">
      <c r="A7" s="3" t="s">
        <v>1233</v>
      </c>
      <c r="B7" s="1730">
        <v>1496.8800041510003</v>
      </c>
      <c r="C7" s="1203">
        <f t="shared" si="0"/>
        <v>12401.070200367023</v>
      </c>
      <c r="D7" s="1456">
        <v>6513.0090599999994</v>
      </c>
      <c r="E7" s="1984">
        <v>0</v>
      </c>
      <c r="F7" s="1264">
        <v>215.04414999999997</v>
      </c>
      <c r="G7" s="1264">
        <v>0</v>
      </c>
      <c r="H7" s="1869">
        <v>0</v>
      </c>
      <c r="I7" s="1264">
        <v>62.110999999999997</v>
      </c>
      <c r="J7" s="1812">
        <v>5610.905990367025</v>
      </c>
      <c r="K7" s="911">
        <v>528</v>
      </c>
    </row>
    <row r="8" spans="1:11" ht="12.75" customHeight="1" x14ac:dyDescent="0.2">
      <c r="A8" s="3" t="s">
        <v>1234</v>
      </c>
      <c r="B8" s="1730">
        <v>1847.933052694</v>
      </c>
      <c r="C8" s="1203">
        <f t="shared" si="0"/>
        <v>15890.815425628061</v>
      </c>
      <c r="D8" s="1456">
        <v>9960.313259999999</v>
      </c>
      <c r="E8" s="1984">
        <v>0</v>
      </c>
      <c r="F8" s="1264">
        <v>402.37830999999994</v>
      </c>
      <c r="G8" s="1264">
        <v>0</v>
      </c>
      <c r="H8" s="1869">
        <v>0</v>
      </c>
      <c r="I8" s="1264">
        <v>113.04900000000001</v>
      </c>
      <c r="J8" s="1812">
        <v>5415.0748556280614</v>
      </c>
      <c r="K8" s="911">
        <v>700</v>
      </c>
    </row>
    <row r="9" spans="1:11" ht="12.75" customHeight="1" x14ac:dyDescent="0.2">
      <c r="A9" s="3" t="s">
        <v>1235</v>
      </c>
      <c r="B9" s="1730">
        <v>1145.3282099820001</v>
      </c>
      <c r="C9" s="1203">
        <f t="shared" si="0"/>
        <v>9837.3587308095503</v>
      </c>
      <c r="D9" s="1456">
        <v>5637.2931600000011</v>
      </c>
      <c r="E9" s="1984">
        <v>0</v>
      </c>
      <c r="F9" s="1264">
        <v>407.28360000000015</v>
      </c>
      <c r="G9" s="1264">
        <v>0</v>
      </c>
      <c r="H9" s="1869">
        <v>0</v>
      </c>
      <c r="I9" s="1264">
        <v>72.566999999999993</v>
      </c>
      <c r="J9" s="1812">
        <v>3720.2149708095499</v>
      </c>
      <c r="K9" s="911">
        <v>395</v>
      </c>
    </row>
    <row r="10" spans="1:11" ht="12.75" customHeight="1" x14ac:dyDescent="0.2">
      <c r="A10" s="3" t="s">
        <v>1236</v>
      </c>
      <c r="B10" s="1730">
        <v>3503.8256088517001</v>
      </c>
      <c r="C10" s="1203">
        <f t="shared" si="0"/>
        <v>36566.337484336524</v>
      </c>
      <c r="D10" s="1456">
        <v>20422.906140000003</v>
      </c>
      <c r="E10" s="1984">
        <v>0</v>
      </c>
      <c r="F10" s="1264">
        <v>994.49638000000027</v>
      </c>
      <c r="G10" s="1264">
        <v>0</v>
      </c>
      <c r="H10" s="1869">
        <v>0</v>
      </c>
      <c r="I10" s="1264">
        <v>242.02699999999999</v>
      </c>
      <c r="J10" s="1812">
        <v>14906.907964336522</v>
      </c>
      <c r="K10" s="911">
        <v>1285</v>
      </c>
    </row>
    <row r="11" spans="1:11" ht="12.75" customHeight="1" x14ac:dyDescent="0.2">
      <c r="A11" s="3" t="s">
        <v>1237</v>
      </c>
      <c r="B11" s="1730">
        <v>1100.8144500441999</v>
      </c>
      <c r="C11" s="1203">
        <f t="shared" si="0"/>
        <v>9335.620901867127</v>
      </c>
      <c r="D11" s="1456">
        <v>5581.1992799999998</v>
      </c>
      <c r="E11" s="1984">
        <v>0</v>
      </c>
      <c r="F11" s="1264">
        <v>281.67442</v>
      </c>
      <c r="G11" s="1264">
        <v>0</v>
      </c>
      <c r="H11" s="1869">
        <v>0</v>
      </c>
      <c r="I11" s="1264">
        <v>76.731999999999999</v>
      </c>
      <c r="J11" s="1812">
        <v>3396.0152018671274</v>
      </c>
      <c r="K11" s="911">
        <v>327</v>
      </c>
    </row>
    <row r="12" spans="1:11" ht="12.75" customHeight="1" x14ac:dyDescent="0.2">
      <c r="A12" s="3" t="s">
        <v>1238</v>
      </c>
      <c r="B12" s="1730">
        <v>2069.967321521</v>
      </c>
      <c r="C12" s="1203">
        <f t="shared" si="0"/>
        <v>25011.123383104634</v>
      </c>
      <c r="D12" s="1456">
        <v>13628.570880000001</v>
      </c>
      <c r="E12" s="1984">
        <v>0</v>
      </c>
      <c r="F12" s="1264">
        <v>639.06994999999995</v>
      </c>
      <c r="G12" s="1264">
        <v>0</v>
      </c>
      <c r="H12" s="1869">
        <v>0</v>
      </c>
      <c r="I12" s="1264">
        <v>47.762999999999998</v>
      </c>
      <c r="J12" s="1812">
        <v>10695.719553104631</v>
      </c>
      <c r="K12" s="911">
        <v>857</v>
      </c>
    </row>
    <row r="13" spans="1:11" ht="12.75" customHeight="1" x14ac:dyDescent="0.2">
      <c r="A13" s="3" t="s">
        <v>1239</v>
      </c>
      <c r="B13" s="1730">
        <v>13799.843170265</v>
      </c>
      <c r="C13" s="1203">
        <f t="shared" si="0"/>
        <v>98800.250261864625</v>
      </c>
      <c r="D13" s="1456">
        <v>65219.516039999995</v>
      </c>
      <c r="E13" s="1984">
        <v>0</v>
      </c>
      <c r="F13" s="1264">
        <v>2751.6610799999989</v>
      </c>
      <c r="G13" s="1264">
        <v>0</v>
      </c>
      <c r="H13" s="1869">
        <v>0</v>
      </c>
      <c r="I13" s="1264">
        <v>1479.22</v>
      </c>
      <c r="J13" s="1812">
        <v>29349.853141864631</v>
      </c>
      <c r="K13" s="911">
        <v>3855</v>
      </c>
    </row>
    <row r="14" spans="1:11" ht="12.75" customHeight="1" x14ac:dyDescent="0.2">
      <c r="A14" s="3" t="s">
        <v>1240</v>
      </c>
      <c r="B14" s="1730">
        <v>18348.535502709998</v>
      </c>
      <c r="C14" s="1203">
        <f t="shared" si="0"/>
        <v>198948.08758428108</v>
      </c>
      <c r="D14" s="1456">
        <v>77337.600539999999</v>
      </c>
      <c r="E14" s="1984">
        <v>187.80553</v>
      </c>
      <c r="F14" s="1264">
        <v>5973.285219999997</v>
      </c>
      <c r="G14" s="1264">
        <v>0</v>
      </c>
      <c r="H14" s="1869">
        <v>2628.2952300000002</v>
      </c>
      <c r="I14" s="1264">
        <v>2436.5039999999999</v>
      </c>
      <c r="J14" s="1812">
        <v>110384.59706428109</v>
      </c>
      <c r="K14" s="911">
        <v>7814</v>
      </c>
    </row>
    <row r="15" spans="1:11" ht="12.75" customHeight="1" x14ac:dyDescent="0.2">
      <c r="A15" s="3" t="s">
        <v>425</v>
      </c>
      <c r="B15" s="1730">
        <v>6678.6891104749993</v>
      </c>
      <c r="C15" s="1203">
        <f t="shared" si="0"/>
        <v>56561.403046240172</v>
      </c>
      <c r="D15" s="1456">
        <v>27339.268080000005</v>
      </c>
      <c r="E15" s="1984">
        <v>0</v>
      </c>
      <c r="F15" s="1264">
        <v>1201.2489699999999</v>
      </c>
      <c r="G15" s="1264">
        <v>0</v>
      </c>
      <c r="H15" s="1869">
        <v>0</v>
      </c>
      <c r="I15" s="1264">
        <v>264.35199999999998</v>
      </c>
      <c r="J15" s="1812">
        <v>27756.533996240163</v>
      </c>
      <c r="K15" s="911">
        <v>2620</v>
      </c>
    </row>
    <row r="16" spans="1:11" ht="12.75" customHeight="1" x14ac:dyDescent="0.2">
      <c r="A16" s="3" t="s">
        <v>1241</v>
      </c>
      <c r="B16" s="1730">
        <v>12974.003413863</v>
      </c>
      <c r="C16" s="1203">
        <f t="shared" si="0"/>
        <v>110624.48674037855</v>
      </c>
      <c r="D16" s="1456">
        <v>56260.059419999969</v>
      </c>
      <c r="E16" s="1984">
        <v>0</v>
      </c>
      <c r="F16" s="1264">
        <v>6815.3344599999955</v>
      </c>
      <c r="G16" s="1264">
        <v>0</v>
      </c>
      <c r="H16" s="1869">
        <v>0</v>
      </c>
      <c r="I16" s="1264">
        <v>1027.7360000000001</v>
      </c>
      <c r="J16" s="1812">
        <v>46521.35686037859</v>
      </c>
      <c r="K16" s="911">
        <v>4425</v>
      </c>
    </row>
    <row r="17" spans="1:11" ht="12.75" customHeight="1" x14ac:dyDescent="0.2">
      <c r="A17" s="3" t="s">
        <v>773</v>
      </c>
      <c r="B17" s="1730">
        <v>5413.2531999499997</v>
      </c>
      <c r="C17" s="1203">
        <f t="shared" si="0"/>
        <v>46872.787678504508</v>
      </c>
      <c r="D17" s="1456">
        <v>24710.051820000004</v>
      </c>
      <c r="E17" s="1984">
        <v>0</v>
      </c>
      <c r="F17" s="1264">
        <v>925.95714999999996</v>
      </c>
      <c r="G17" s="1264">
        <v>0</v>
      </c>
      <c r="H17" s="1869">
        <v>0</v>
      </c>
      <c r="I17" s="1264">
        <v>360.36599999999999</v>
      </c>
      <c r="J17" s="1812">
        <v>20876.4127085045</v>
      </c>
      <c r="K17" s="911">
        <v>2216</v>
      </c>
    </row>
    <row r="18" spans="1:11" ht="12.75" customHeight="1" x14ac:dyDescent="0.2">
      <c r="A18" s="3" t="s">
        <v>427</v>
      </c>
      <c r="B18" s="1730">
        <v>1269.5470077052</v>
      </c>
      <c r="C18" s="1203">
        <f t="shared" si="0"/>
        <v>10978.635559131146</v>
      </c>
      <c r="D18" s="1456">
        <v>8016.3380999999981</v>
      </c>
      <c r="E18" s="1984">
        <v>0</v>
      </c>
      <c r="F18" s="1264">
        <v>1165.4714900000001</v>
      </c>
      <c r="G18" s="1264">
        <v>0</v>
      </c>
      <c r="H18" s="1869">
        <v>0</v>
      </c>
      <c r="I18" s="1264">
        <v>76.162999999999997</v>
      </c>
      <c r="J18" s="1812">
        <v>1720.6629691311464</v>
      </c>
      <c r="K18" s="911">
        <v>234</v>
      </c>
    </row>
    <row r="19" spans="1:11" ht="12.75" customHeight="1" x14ac:dyDescent="0.2">
      <c r="A19" s="3" t="s">
        <v>1242</v>
      </c>
      <c r="B19" s="1730">
        <v>8027.3970077530003</v>
      </c>
      <c r="C19" s="1203">
        <f t="shared" si="0"/>
        <v>76921.105414373262</v>
      </c>
      <c r="D19" s="1456">
        <v>50384.868599999994</v>
      </c>
      <c r="E19" s="1984">
        <v>0</v>
      </c>
      <c r="F19" s="1264">
        <v>3832.5088000000005</v>
      </c>
      <c r="G19" s="1264">
        <v>0</v>
      </c>
      <c r="H19" s="1869">
        <v>0</v>
      </c>
      <c r="I19" s="1264">
        <v>604.57799999999997</v>
      </c>
      <c r="J19" s="1812">
        <v>22099.150014373266</v>
      </c>
      <c r="K19" s="911">
        <v>2688</v>
      </c>
    </row>
    <row r="20" spans="1:11" ht="12.75" customHeight="1" x14ac:dyDescent="0.2">
      <c r="A20" s="3" t="s">
        <v>1243</v>
      </c>
      <c r="B20" s="1730">
        <v>1532.9125640161001</v>
      </c>
      <c r="C20" s="1203">
        <f t="shared" si="0"/>
        <v>12367.392797820386</v>
      </c>
      <c r="D20" s="1456">
        <v>5176.29702</v>
      </c>
      <c r="E20" s="1984">
        <v>0</v>
      </c>
      <c r="F20" s="1264">
        <v>285.07717999999988</v>
      </c>
      <c r="G20" s="1264">
        <v>0</v>
      </c>
      <c r="H20" s="1869">
        <v>0</v>
      </c>
      <c r="I20" s="1264">
        <v>54.606000000000002</v>
      </c>
      <c r="J20" s="1812">
        <v>6851.4125978203865</v>
      </c>
      <c r="K20" s="911">
        <v>549</v>
      </c>
    </row>
    <row r="21" spans="1:11" ht="12.75" customHeight="1" x14ac:dyDescent="0.2">
      <c r="A21" s="3" t="s">
        <v>1244</v>
      </c>
      <c r="B21" s="1730">
        <v>9756.0471190469998</v>
      </c>
      <c r="C21" s="1203">
        <f t="shared" si="0"/>
        <v>84887.604537138788</v>
      </c>
      <c r="D21" s="1456">
        <v>45332.90447999999</v>
      </c>
      <c r="E21" s="1984">
        <v>0</v>
      </c>
      <c r="F21" s="1264">
        <v>3469.7753599999992</v>
      </c>
      <c r="G21" s="1264">
        <v>0</v>
      </c>
      <c r="H21" s="1869">
        <v>0</v>
      </c>
      <c r="I21" s="1264">
        <v>885.03399999999999</v>
      </c>
      <c r="J21" s="1812">
        <v>35199.890697138799</v>
      </c>
      <c r="K21" s="911">
        <v>4103</v>
      </c>
    </row>
    <row r="22" spans="1:11" ht="12.75" customHeight="1" x14ac:dyDescent="0.2">
      <c r="A22" s="3" t="s">
        <v>431</v>
      </c>
      <c r="B22" s="1730">
        <v>5309.871465442001</v>
      </c>
      <c r="C22" s="1203">
        <f t="shared" si="0"/>
        <v>24159.832625835512</v>
      </c>
      <c r="D22" s="1456">
        <v>10851.583139999999</v>
      </c>
      <c r="E22" s="1984">
        <v>0</v>
      </c>
      <c r="F22" s="1264">
        <v>904.59677999999997</v>
      </c>
      <c r="G22" s="1264">
        <v>0</v>
      </c>
      <c r="H22" s="1869">
        <v>0</v>
      </c>
      <c r="I22" s="1264">
        <v>310.57299999999998</v>
      </c>
      <c r="J22" s="1812">
        <v>12093.079705835513</v>
      </c>
      <c r="K22" s="911">
        <v>1038</v>
      </c>
    </row>
    <row r="23" spans="1:11" ht="12.75" customHeight="1" x14ac:dyDescent="0.2">
      <c r="A23" s="3" t="s">
        <v>57</v>
      </c>
      <c r="B23" s="1730">
        <v>2649.0322608409001</v>
      </c>
      <c r="C23" s="1203">
        <f t="shared" si="0"/>
        <v>23864.907167528036</v>
      </c>
      <c r="D23" s="1456">
        <v>14338.424580000001</v>
      </c>
      <c r="E23" s="1984">
        <v>0</v>
      </c>
      <c r="F23" s="1264">
        <v>468.76899000000003</v>
      </c>
      <c r="G23" s="1264">
        <v>0</v>
      </c>
      <c r="H23" s="1869">
        <v>0</v>
      </c>
      <c r="I23" s="1264">
        <v>170.29400000000001</v>
      </c>
      <c r="J23" s="1812">
        <v>8887.4195975280363</v>
      </c>
      <c r="K23" s="911">
        <v>1194</v>
      </c>
    </row>
    <row r="24" spans="1:11" ht="12.75" customHeight="1" x14ac:dyDescent="0.2">
      <c r="A24" s="3" t="s">
        <v>1245</v>
      </c>
      <c r="B24" s="1730">
        <v>1251.0936057638</v>
      </c>
      <c r="C24" s="1203">
        <f t="shared" si="0"/>
        <v>8723.8615943665573</v>
      </c>
      <c r="D24" s="1456">
        <v>5010.3052800000014</v>
      </c>
      <c r="E24" s="1984">
        <v>0</v>
      </c>
      <c r="F24" s="1264">
        <v>327.33522999999974</v>
      </c>
      <c r="G24" s="1264">
        <v>0</v>
      </c>
      <c r="H24" s="1869">
        <v>0</v>
      </c>
      <c r="I24" s="1264">
        <v>65.218000000000004</v>
      </c>
      <c r="J24" s="1812">
        <v>3321.0030843665572</v>
      </c>
      <c r="K24" s="911">
        <v>261</v>
      </c>
    </row>
    <row r="25" spans="1:11" ht="12.75" customHeight="1" x14ac:dyDescent="0.2">
      <c r="A25" s="3" t="s">
        <v>61</v>
      </c>
      <c r="B25" s="1730">
        <v>1081.2984872470997</v>
      </c>
      <c r="C25" s="1203">
        <f t="shared" si="0"/>
        <v>8981.4328666956026</v>
      </c>
      <c r="D25" s="1456">
        <v>5215.3579199999986</v>
      </c>
      <c r="E25" s="1984">
        <v>0</v>
      </c>
      <c r="F25" s="1264">
        <v>118.56116000000003</v>
      </c>
      <c r="G25" s="1264">
        <v>0</v>
      </c>
      <c r="H25" s="1869">
        <v>0</v>
      </c>
      <c r="I25" s="1264">
        <v>43.267000000000003</v>
      </c>
      <c r="J25" s="1812">
        <v>3604.2467866956035</v>
      </c>
      <c r="K25" s="911">
        <v>453</v>
      </c>
    </row>
    <row r="26" spans="1:11" ht="12.75" customHeight="1" x14ac:dyDescent="0.2">
      <c r="A26" s="3" t="s">
        <v>139</v>
      </c>
      <c r="B26" s="1730">
        <v>6219.8175200739997</v>
      </c>
      <c r="C26" s="1203">
        <f t="shared" si="0"/>
        <v>59335.790443594531</v>
      </c>
      <c r="D26" s="1456">
        <v>32062.798320000005</v>
      </c>
      <c r="E26" s="1984">
        <v>0</v>
      </c>
      <c r="F26" s="1264">
        <v>2257.9398099999999</v>
      </c>
      <c r="G26" s="1264">
        <v>0</v>
      </c>
      <c r="H26" s="1869">
        <v>0</v>
      </c>
      <c r="I26" s="1264">
        <v>851.83799999999997</v>
      </c>
      <c r="J26" s="1812">
        <v>24163.214313594523</v>
      </c>
      <c r="K26" s="911">
        <v>2430</v>
      </c>
    </row>
    <row r="27" spans="1:11" ht="12.75" customHeight="1" x14ac:dyDescent="0.2">
      <c r="A27" s="3" t="s">
        <v>1250</v>
      </c>
      <c r="B27" s="1730">
        <v>3818.8552553058998</v>
      </c>
      <c r="C27" s="1203">
        <f t="shared" si="0"/>
        <v>40380.726150506998</v>
      </c>
      <c r="D27" s="1456">
        <v>24810.550380000004</v>
      </c>
      <c r="E27" s="1984">
        <v>0</v>
      </c>
      <c r="F27" s="1264">
        <v>804.86331999999993</v>
      </c>
      <c r="G27" s="1264">
        <v>0</v>
      </c>
      <c r="H27" s="1869">
        <v>0</v>
      </c>
      <c r="I27" s="1264">
        <v>237.571</v>
      </c>
      <c r="J27" s="1812">
        <v>14527.741450506996</v>
      </c>
      <c r="K27" s="911">
        <v>1389</v>
      </c>
    </row>
    <row r="28" spans="1:11" ht="12.75" customHeight="1" x14ac:dyDescent="0.2">
      <c r="A28" s="3" t="s">
        <v>1251</v>
      </c>
      <c r="B28" s="1730">
        <v>16383.428796976999</v>
      </c>
      <c r="C28" s="1203">
        <f t="shared" si="0"/>
        <v>136558.52908195404</v>
      </c>
      <c r="D28" s="1456">
        <v>96394.071839999975</v>
      </c>
      <c r="E28" s="1984">
        <v>0</v>
      </c>
      <c r="F28" s="1264">
        <v>12780.892659999996</v>
      </c>
      <c r="G28" s="1264">
        <v>0</v>
      </c>
      <c r="H28" s="1869">
        <v>0</v>
      </c>
      <c r="I28" s="1264">
        <v>868.947</v>
      </c>
      <c r="J28" s="1812">
        <v>26514.617581954066</v>
      </c>
      <c r="K28" s="911">
        <v>3428</v>
      </c>
    </row>
    <row r="29" spans="1:11" ht="12.75" customHeight="1" x14ac:dyDescent="0.2">
      <c r="A29" s="3" t="s">
        <v>566</v>
      </c>
      <c r="B29" s="1730">
        <v>59049.263926355001</v>
      </c>
      <c r="C29" s="1203">
        <f t="shared" si="0"/>
        <v>865389.70440104138</v>
      </c>
      <c r="D29" s="1456">
        <v>550512.24779999978</v>
      </c>
      <c r="E29" s="1984">
        <v>4713.0733700000001</v>
      </c>
      <c r="F29" s="1264">
        <v>92674.714709999957</v>
      </c>
      <c r="G29" s="1264">
        <v>0</v>
      </c>
      <c r="H29" s="1869">
        <v>1361.1833200000001</v>
      </c>
      <c r="I29" s="1264">
        <v>3963.6759999999999</v>
      </c>
      <c r="J29" s="1812">
        <v>212164.80920104167</v>
      </c>
      <c r="K29" s="911">
        <v>21984</v>
      </c>
    </row>
    <row r="30" spans="1:11" ht="12.75" customHeight="1" x14ac:dyDescent="0.2">
      <c r="A30" s="3" t="s">
        <v>1252</v>
      </c>
      <c r="B30" s="1730">
        <v>3230.1703192558002</v>
      </c>
      <c r="C30" s="1203">
        <f t="shared" si="0"/>
        <v>24081.919983009931</v>
      </c>
      <c r="D30" s="1456">
        <v>16416.117659999996</v>
      </c>
      <c r="E30" s="1984">
        <v>0</v>
      </c>
      <c r="F30" s="1264">
        <v>2807.4603299999999</v>
      </c>
      <c r="G30" s="1264">
        <v>0</v>
      </c>
      <c r="H30" s="1869">
        <v>0</v>
      </c>
      <c r="I30" s="1264">
        <v>505.61599999999999</v>
      </c>
      <c r="J30" s="1812">
        <v>4352.7259930099326</v>
      </c>
      <c r="K30" s="911">
        <v>556</v>
      </c>
    </row>
    <row r="31" spans="1:11" ht="12.75" customHeight="1" x14ac:dyDescent="0.2">
      <c r="A31" s="3" t="s">
        <v>1253</v>
      </c>
      <c r="B31" s="1730">
        <v>3136.7186101240004</v>
      </c>
      <c r="C31" s="1203">
        <f t="shared" si="0"/>
        <v>13580.256462306637</v>
      </c>
      <c r="D31" s="1456">
        <v>9106.2131999999965</v>
      </c>
      <c r="E31" s="1984">
        <v>0</v>
      </c>
      <c r="F31" s="1264">
        <v>638.31528999999978</v>
      </c>
      <c r="G31" s="1264">
        <v>0</v>
      </c>
      <c r="H31" s="1869">
        <v>0</v>
      </c>
      <c r="I31" s="1264">
        <v>400.49200000000002</v>
      </c>
      <c r="J31" s="1812">
        <v>3435.2359723066397</v>
      </c>
      <c r="K31" s="911">
        <v>465</v>
      </c>
    </row>
    <row r="32" spans="1:11" ht="12.75" customHeight="1" x14ac:dyDescent="0.2">
      <c r="A32" s="3" t="s">
        <v>1254</v>
      </c>
      <c r="B32" s="1730">
        <v>10596.078037596999</v>
      </c>
      <c r="C32" s="1203">
        <f t="shared" si="0"/>
        <v>82379.912746750488</v>
      </c>
      <c r="D32" s="1456">
        <v>32957.940119999999</v>
      </c>
      <c r="E32" s="1984">
        <v>0</v>
      </c>
      <c r="F32" s="1264">
        <v>2158.3567000000003</v>
      </c>
      <c r="G32" s="1264">
        <v>0</v>
      </c>
      <c r="H32" s="1869">
        <v>0</v>
      </c>
      <c r="I32" s="1264">
        <v>420.33100000000002</v>
      </c>
      <c r="J32" s="1812">
        <v>46843.284926750479</v>
      </c>
      <c r="K32" s="911">
        <v>3809</v>
      </c>
    </row>
    <row r="33" spans="1:11" ht="12.75" customHeight="1" x14ac:dyDescent="0.2">
      <c r="A33" s="3" t="s">
        <v>1255</v>
      </c>
      <c r="B33" s="1730">
        <v>2909.5268128446996</v>
      </c>
      <c r="C33" s="1203">
        <f t="shared" si="0"/>
        <v>23243.743329883077</v>
      </c>
      <c r="D33" s="1456">
        <v>11617.50114</v>
      </c>
      <c r="E33" s="1984">
        <v>0</v>
      </c>
      <c r="F33" s="1264">
        <v>574.11001999999974</v>
      </c>
      <c r="G33" s="1264">
        <v>0</v>
      </c>
      <c r="H33" s="1869">
        <v>0</v>
      </c>
      <c r="I33" s="1264">
        <v>366.63099999999997</v>
      </c>
      <c r="J33" s="1812">
        <v>10685.501169883077</v>
      </c>
      <c r="K33" s="911">
        <v>1015</v>
      </c>
    </row>
    <row r="34" spans="1:11" ht="12.75" customHeight="1" x14ac:dyDescent="0.2">
      <c r="A34" s="3" t="s">
        <v>1256</v>
      </c>
      <c r="B34" s="1730">
        <v>3408.1874627262</v>
      </c>
      <c r="C34" s="1203">
        <f t="shared" si="0"/>
        <v>37932.186236015485</v>
      </c>
      <c r="D34" s="1456">
        <v>24141.642540000008</v>
      </c>
      <c r="E34" s="1984">
        <v>0</v>
      </c>
      <c r="F34" s="1264">
        <v>1580.6945399999991</v>
      </c>
      <c r="G34" s="1264">
        <v>0</v>
      </c>
      <c r="H34" s="1869">
        <v>0</v>
      </c>
      <c r="I34" s="1264">
        <v>163.87899999999999</v>
      </c>
      <c r="J34" s="1812">
        <v>12045.970156015475</v>
      </c>
      <c r="K34" s="911">
        <v>1083</v>
      </c>
    </row>
    <row r="35" spans="1:11" ht="12.75" customHeight="1" x14ac:dyDescent="0.2">
      <c r="A35" s="3" t="s">
        <v>1257</v>
      </c>
      <c r="B35" s="1730">
        <v>14701.939018046</v>
      </c>
      <c r="C35" s="1203">
        <f t="shared" si="0"/>
        <v>209415.58333614416</v>
      </c>
      <c r="D35" s="1456">
        <v>72104.060100000017</v>
      </c>
      <c r="E35" s="1984">
        <v>4984.2303500000007</v>
      </c>
      <c r="F35" s="1264">
        <v>10339.448249999998</v>
      </c>
      <c r="G35" s="1264">
        <v>0</v>
      </c>
      <c r="H35" s="1869">
        <v>4900.1389900000004</v>
      </c>
      <c r="I35" s="1264">
        <v>1588.2080000000001</v>
      </c>
      <c r="J35" s="1812">
        <v>115499.49764614415</v>
      </c>
      <c r="K35" s="911">
        <v>5407</v>
      </c>
    </row>
    <row r="36" spans="1:11" ht="12.75" customHeight="1" x14ac:dyDescent="0.2">
      <c r="A36" s="3" t="s">
        <v>1258</v>
      </c>
      <c r="B36" s="1730">
        <v>3456.788584812</v>
      </c>
      <c r="C36" s="1203">
        <f t="shared" si="0"/>
        <v>36796.079295549374</v>
      </c>
      <c r="D36" s="1456">
        <v>20845.691039999998</v>
      </c>
      <c r="E36" s="1984">
        <v>0</v>
      </c>
      <c r="F36" s="1264">
        <v>759.71078999999952</v>
      </c>
      <c r="G36" s="1264">
        <v>0</v>
      </c>
      <c r="H36" s="1869">
        <v>0</v>
      </c>
      <c r="I36" s="1264">
        <v>215.61500000000001</v>
      </c>
      <c r="J36" s="1812">
        <v>14975.062465549376</v>
      </c>
      <c r="K36" s="911">
        <v>1251</v>
      </c>
    </row>
    <row r="37" spans="1:11" ht="12.75" customHeight="1" x14ac:dyDescent="0.2">
      <c r="A37" s="3" t="s">
        <v>455</v>
      </c>
      <c r="B37" s="1730">
        <v>23537.924583109998</v>
      </c>
      <c r="C37" s="1203">
        <f t="shared" si="0"/>
        <v>272387.95612486789</v>
      </c>
      <c r="D37" s="1456">
        <v>102239.00741999998</v>
      </c>
      <c r="E37" s="1984">
        <v>24.911090000000002</v>
      </c>
      <c r="F37" s="1264">
        <v>8948.0608499999998</v>
      </c>
      <c r="G37" s="1264">
        <v>0</v>
      </c>
      <c r="H37" s="1869">
        <v>80173.771729999993</v>
      </c>
      <c r="I37" s="1264">
        <v>2466.442</v>
      </c>
      <c r="J37" s="1812">
        <v>78535.763034867923</v>
      </c>
      <c r="K37" s="911">
        <v>7588</v>
      </c>
    </row>
    <row r="38" spans="1:11" ht="12.75" customHeight="1" x14ac:dyDescent="0.2">
      <c r="A38" s="3" t="s">
        <v>77</v>
      </c>
      <c r="B38" s="1730">
        <v>3858.6883426290001</v>
      </c>
      <c r="C38" s="1203">
        <f t="shared" si="0"/>
        <v>35400.400037290536</v>
      </c>
      <c r="D38" s="1456">
        <v>18434.056079999998</v>
      </c>
      <c r="E38" s="1984">
        <v>0</v>
      </c>
      <c r="F38" s="1264">
        <v>1252.5813699999997</v>
      </c>
      <c r="G38" s="1264">
        <v>0</v>
      </c>
      <c r="H38" s="1869">
        <v>0</v>
      </c>
      <c r="I38" s="1264">
        <v>265.48200000000003</v>
      </c>
      <c r="J38" s="1812">
        <v>15448.280587290539</v>
      </c>
      <c r="K38" s="911">
        <v>1323</v>
      </c>
    </row>
    <row r="39" spans="1:11" ht="12.75" customHeight="1" x14ac:dyDescent="0.2">
      <c r="A39" s="3" t="s">
        <v>1259</v>
      </c>
      <c r="B39" s="1730">
        <v>14285.090578515999</v>
      </c>
      <c r="C39" s="1203">
        <f t="shared" si="0"/>
        <v>114337.28168015229</v>
      </c>
      <c r="D39" s="1456">
        <v>61131.738540000006</v>
      </c>
      <c r="E39" s="1984">
        <v>0</v>
      </c>
      <c r="F39" s="1264">
        <v>5130.7383699999982</v>
      </c>
      <c r="G39" s="1264">
        <v>0</v>
      </c>
      <c r="H39" s="1869">
        <v>0</v>
      </c>
      <c r="I39" s="1264">
        <v>892.91899999999998</v>
      </c>
      <c r="J39" s="1812">
        <v>47181.885770152301</v>
      </c>
      <c r="K39" s="911">
        <v>4846</v>
      </c>
    </row>
    <row r="40" spans="1:11" ht="12.75" customHeight="1" x14ac:dyDescent="0.2">
      <c r="A40" s="3" t="s">
        <v>1260</v>
      </c>
      <c r="B40" s="1730">
        <v>1099.0814730992001</v>
      </c>
      <c r="C40" s="1203">
        <f t="shared" si="0"/>
        <v>7365.3029542811246</v>
      </c>
      <c r="D40" s="1456">
        <v>5049.2641800000019</v>
      </c>
      <c r="E40" s="1984">
        <v>0</v>
      </c>
      <c r="F40" s="1264">
        <v>407.54065000000008</v>
      </c>
      <c r="G40" s="1264">
        <v>0</v>
      </c>
      <c r="H40" s="1869">
        <v>0</v>
      </c>
      <c r="I40" s="1264">
        <v>74.725999999999999</v>
      </c>
      <c r="J40" s="1812">
        <v>1833.7721242811228</v>
      </c>
      <c r="K40" s="911">
        <v>250</v>
      </c>
    </row>
    <row r="41" spans="1:11" ht="12.75" customHeight="1" x14ac:dyDescent="0.2">
      <c r="A41" s="3" t="s">
        <v>120</v>
      </c>
      <c r="B41" s="1730">
        <v>557.8199070224</v>
      </c>
      <c r="C41" s="1203">
        <f t="shared" si="0"/>
        <v>5944.9228622253395</v>
      </c>
      <c r="D41" s="1456">
        <v>3073.5527400000005</v>
      </c>
      <c r="E41" s="1984">
        <v>0</v>
      </c>
      <c r="F41" s="1264">
        <v>92.888170000000017</v>
      </c>
      <c r="G41" s="1264">
        <v>0</v>
      </c>
      <c r="H41" s="1869">
        <v>0</v>
      </c>
      <c r="I41" s="1264">
        <v>30.507999999999999</v>
      </c>
      <c r="J41" s="1812">
        <v>2747.9739522253385</v>
      </c>
      <c r="K41" s="911">
        <v>250</v>
      </c>
    </row>
    <row r="42" spans="1:11" ht="12.75" customHeight="1" x14ac:dyDescent="0.2">
      <c r="A42" s="3" t="s">
        <v>1261</v>
      </c>
      <c r="B42" s="1730">
        <v>3814.1046358374997</v>
      </c>
      <c r="C42" s="1203">
        <f t="shared" si="0"/>
        <v>33655.777780065284</v>
      </c>
      <c r="D42" s="1456">
        <v>15311.873820000003</v>
      </c>
      <c r="E42" s="1984">
        <v>0</v>
      </c>
      <c r="F42" s="1264">
        <v>1164.6101299999996</v>
      </c>
      <c r="G42" s="1264">
        <v>0</v>
      </c>
      <c r="H42" s="1869">
        <v>0</v>
      </c>
      <c r="I42" s="1264">
        <v>232.39400000000001</v>
      </c>
      <c r="J42" s="1812">
        <v>16946.899830065286</v>
      </c>
      <c r="K42" s="911">
        <v>1197</v>
      </c>
    </row>
    <row r="43" spans="1:11" ht="12.75" customHeight="1" x14ac:dyDescent="0.2">
      <c r="A43" s="3" t="s">
        <v>79</v>
      </c>
      <c r="B43" s="1730">
        <v>1065.4104567759998</v>
      </c>
      <c r="C43" s="1203">
        <f t="shared" si="0"/>
        <v>9919.6692074907551</v>
      </c>
      <c r="D43" s="1456">
        <v>5769.6585600000017</v>
      </c>
      <c r="E43" s="1984">
        <v>0</v>
      </c>
      <c r="F43" s="1264">
        <v>329.73306999999988</v>
      </c>
      <c r="G43" s="1264">
        <v>0</v>
      </c>
      <c r="H43" s="1869">
        <v>0</v>
      </c>
      <c r="I43" s="1264">
        <v>119.688</v>
      </c>
      <c r="J43" s="1812">
        <v>3700.5895774907531</v>
      </c>
      <c r="K43" s="911">
        <v>411</v>
      </c>
    </row>
    <row r="44" spans="1:11" ht="12.75" customHeight="1" x14ac:dyDescent="0.2">
      <c r="A44" s="3" t="s">
        <v>1262</v>
      </c>
      <c r="B44" s="1730">
        <v>30494.163674342002</v>
      </c>
      <c r="C44" s="1203">
        <f t="shared" si="0"/>
        <v>249531.45355102519</v>
      </c>
      <c r="D44" s="1456">
        <v>131470.85388000001</v>
      </c>
      <c r="E44" s="1984">
        <v>0</v>
      </c>
      <c r="F44" s="1264">
        <v>14809.002610000001</v>
      </c>
      <c r="G44" s="1264">
        <v>0</v>
      </c>
      <c r="H44" s="1869">
        <v>0</v>
      </c>
      <c r="I44" s="1264">
        <v>3738.7289999999998</v>
      </c>
      <c r="J44" s="1812">
        <v>99512.868061025205</v>
      </c>
      <c r="K44" s="911">
        <v>8895</v>
      </c>
    </row>
    <row r="45" spans="1:11" ht="12.75" customHeight="1" x14ac:dyDescent="0.2">
      <c r="A45" s="3" t="s">
        <v>1263</v>
      </c>
      <c r="B45" s="1730">
        <v>3219.4801631646001</v>
      </c>
      <c r="C45" s="1203">
        <f t="shared" si="0"/>
        <v>39230.409912995339</v>
      </c>
      <c r="D45" s="1456">
        <v>21149.973359999993</v>
      </c>
      <c r="E45" s="1984">
        <v>0</v>
      </c>
      <c r="F45" s="1264">
        <v>791.07573999999988</v>
      </c>
      <c r="G45" s="1264">
        <v>0</v>
      </c>
      <c r="H45" s="1869">
        <v>0</v>
      </c>
      <c r="I45" s="1264">
        <v>207.673</v>
      </c>
      <c r="J45" s="1812">
        <v>17081.687812995347</v>
      </c>
      <c r="K45" s="911">
        <v>1126</v>
      </c>
    </row>
    <row r="46" spans="1:11" ht="12.75" customHeight="1" x14ac:dyDescent="0.2">
      <c r="A46" s="3" t="s">
        <v>1264</v>
      </c>
      <c r="B46" s="1730">
        <v>14661.915416526799</v>
      </c>
      <c r="C46" s="1203">
        <f t="shared" si="0"/>
        <v>135457.22431126289</v>
      </c>
      <c r="D46" s="1456">
        <v>75690.959460000013</v>
      </c>
      <c r="E46" s="1984">
        <v>0</v>
      </c>
      <c r="F46" s="1264">
        <v>15744.103949999995</v>
      </c>
      <c r="G46" s="1264">
        <v>0</v>
      </c>
      <c r="H46" s="1869">
        <v>0</v>
      </c>
      <c r="I46" s="1264">
        <v>551.45100000000002</v>
      </c>
      <c r="J46" s="1812">
        <v>43470.709901262904</v>
      </c>
      <c r="K46" s="911">
        <v>4754</v>
      </c>
    </row>
    <row r="47" spans="1:11" ht="12.75" customHeight="1" x14ac:dyDescent="0.2">
      <c r="A47" s="3" t="s">
        <v>1265</v>
      </c>
      <c r="B47" s="1730">
        <v>5666.8919553599999</v>
      </c>
      <c r="C47" s="1203">
        <f t="shared" si="0"/>
        <v>51931.855930142978</v>
      </c>
      <c r="D47" s="1456">
        <v>27113.567579999995</v>
      </c>
      <c r="E47" s="1984">
        <v>0</v>
      </c>
      <c r="F47" s="1264">
        <v>1086.4455899999998</v>
      </c>
      <c r="G47" s="1264">
        <v>0</v>
      </c>
      <c r="H47" s="1869">
        <v>0</v>
      </c>
      <c r="I47" s="1264">
        <v>410.13799999999998</v>
      </c>
      <c r="J47" s="1812">
        <v>23321.704760142988</v>
      </c>
      <c r="K47" s="911">
        <v>2257</v>
      </c>
    </row>
    <row r="48" spans="1:11" ht="12.75" customHeight="1" x14ac:dyDescent="0.2">
      <c r="A48" s="3" t="s">
        <v>575</v>
      </c>
      <c r="B48" s="1730">
        <v>9275.718044610001</v>
      </c>
      <c r="C48" s="1203">
        <f t="shared" si="0"/>
        <v>69620.399468012387</v>
      </c>
      <c r="D48" s="1456">
        <v>34796.157599999999</v>
      </c>
      <c r="E48" s="1984">
        <v>0</v>
      </c>
      <c r="F48" s="1264">
        <v>2088.6282500000002</v>
      </c>
      <c r="G48" s="1264">
        <v>0</v>
      </c>
      <c r="H48" s="1869">
        <v>0</v>
      </c>
      <c r="I48" s="1264">
        <v>1122.1869999999999</v>
      </c>
      <c r="J48" s="1812">
        <v>31613.426618012381</v>
      </c>
      <c r="K48" s="911">
        <v>3093</v>
      </c>
    </row>
    <row r="49" spans="1:11" ht="12.75" customHeight="1" x14ac:dyDescent="0.2">
      <c r="A49" s="3" t="s">
        <v>1266</v>
      </c>
      <c r="B49" s="1730">
        <v>1435.4558148823999</v>
      </c>
      <c r="C49" s="1203">
        <f t="shared" si="0"/>
        <v>15051.190697334496</v>
      </c>
      <c r="D49" s="1456">
        <v>9183.8260200000004</v>
      </c>
      <c r="E49" s="1984">
        <v>0</v>
      </c>
      <c r="F49" s="1264">
        <v>684.46789000000001</v>
      </c>
      <c r="G49" s="1264">
        <v>0</v>
      </c>
      <c r="H49" s="1869">
        <v>0</v>
      </c>
      <c r="I49" s="1264">
        <v>170.4</v>
      </c>
      <c r="J49" s="1812">
        <v>5012.4967873344958</v>
      </c>
      <c r="K49" s="911">
        <v>436</v>
      </c>
    </row>
    <row r="50" spans="1:11" ht="12.75" customHeight="1" x14ac:dyDescent="0.2">
      <c r="A50" s="3" t="s">
        <v>1267</v>
      </c>
      <c r="B50" s="1730">
        <v>7351.6384440983002</v>
      </c>
      <c r="C50" s="1203">
        <f t="shared" si="0"/>
        <v>106642.40372715269</v>
      </c>
      <c r="D50" s="1456">
        <v>66902.366100000014</v>
      </c>
      <c r="E50" s="1984">
        <v>0</v>
      </c>
      <c r="F50" s="1264">
        <v>12782.688129999997</v>
      </c>
      <c r="G50" s="1264">
        <v>0</v>
      </c>
      <c r="H50" s="1869">
        <v>0</v>
      </c>
      <c r="I50" s="1264">
        <v>482.37</v>
      </c>
      <c r="J50" s="1812">
        <v>26474.97949715269</v>
      </c>
      <c r="K50" s="911">
        <v>3118</v>
      </c>
    </row>
    <row r="51" spans="1:11" ht="12.75" customHeight="1" x14ac:dyDescent="0.2">
      <c r="A51" s="3" t="s">
        <v>1268</v>
      </c>
      <c r="B51" s="1730">
        <v>266.58243032069998</v>
      </c>
      <c r="C51" s="1203">
        <f t="shared" si="0"/>
        <v>2789.1269213966243</v>
      </c>
      <c r="D51" s="1456">
        <v>1530.0020400000003</v>
      </c>
      <c r="E51" s="1984">
        <v>0</v>
      </c>
      <c r="F51" s="1264">
        <v>26.892280000000003</v>
      </c>
      <c r="G51" s="1264">
        <v>0</v>
      </c>
      <c r="H51" s="1869">
        <v>0</v>
      </c>
      <c r="I51" s="1264">
        <v>62.908999999999999</v>
      </c>
      <c r="J51" s="1812">
        <v>1169.3236013966239</v>
      </c>
      <c r="K51" s="911">
        <v>98</v>
      </c>
    </row>
    <row r="52" spans="1:11" ht="12.75" customHeight="1" x14ac:dyDescent="0.2">
      <c r="A52" s="3" t="s">
        <v>1269</v>
      </c>
      <c r="B52" s="1730">
        <v>10400.077644169</v>
      </c>
      <c r="C52" s="1203">
        <f t="shared" si="0"/>
        <v>89012.558883372898</v>
      </c>
      <c r="D52" s="1456">
        <v>45088.791960000002</v>
      </c>
      <c r="E52" s="1984">
        <v>0</v>
      </c>
      <c r="F52" s="1264">
        <v>4790.1461500000005</v>
      </c>
      <c r="G52" s="1264">
        <v>0</v>
      </c>
      <c r="H52" s="1869">
        <v>0</v>
      </c>
      <c r="I52" s="1264">
        <v>768.67899999999997</v>
      </c>
      <c r="J52" s="1812">
        <v>38364.941773372906</v>
      </c>
      <c r="K52" s="911">
        <v>3698</v>
      </c>
    </row>
    <row r="53" spans="1:11" ht="12.75" customHeight="1" x14ac:dyDescent="0.2">
      <c r="A53" s="3" t="s">
        <v>83</v>
      </c>
      <c r="B53" s="1730">
        <v>2906.5908559851</v>
      </c>
      <c r="C53" s="1203">
        <f t="shared" si="0"/>
        <v>22699.579533979639</v>
      </c>
      <c r="D53" s="1456">
        <v>12143.3958</v>
      </c>
      <c r="E53" s="1984">
        <v>0</v>
      </c>
      <c r="F53" s="1264">
        <v>1093.5265899999999</v>
      </c>
      <c r="G53" s="1264">
        <v>0</v>
      </c>
      <c r="H53" s="1869">
        <v>0</v>
      </c>
      <c r="I53" s="1264">
        <v>295.04399999999998</v>
      </c>
      <c r="J53" s="1812">
        <v>9167.6131439796409</v>
      </c>
      <c r="K53" s="911">
        <v>995</v>
      </c>
    </row>
    <row r="54" spans="1:11" ht="12.75" customHeight="1" x14ac:dyDescent="0.2">
      <c r="A54" s="3" t="s">
        <v>1270</v>
      </c>
      <c r="B54" s="1730">
        <v>13412.310687507001</v>
      </c>
      <c r="C54" s="1203">
        <f t="shared" si="0"/>
        <v>98201.360502588184</v>
      </c>
      <c r="D54" s="1456">
        <v>52682.799060000012</v>
      </c>
      <c r="E54" s="1984">
        <v>0</v>
      </c>
      <c r="F54" s="1264">
        <v>5777.1182400000025</v>
      </c>
      <c r="G54" s="1264">
        <v>0</v>
      </c>
      <c r="H54" s="1869">
        <v>0</v>
      </c>
      <c r="I54" s="1264">
        <v>532.41700000000003</v>
      </c>
      <c r="J54" s="1812">
        <v>39209.02620258816</v>
      </c>
      <c r="K54" s="911">
        <v>3849</v>
      </c>
    </row>
    <row r="55" spans="1:11" ht="12.75" customHeight="1" x14ac:dyDescent="0.2">
      <c r="A55" s="3" t="s">
        <v>473</v>
      </c>
      <c r="B55" s="1730">
        <v>1104.7250143081001</v>
      </c>
      <c r="C55" s="1203">
        <f t="shared" si="0"/>
        <v>19261.657440586816</v>
      </c>
      <c r="D55" s="1456">
        <v>13930.222620000002</v>
      </c>
      <c r="E55" s="1984">
        <v>0</v>
      </c>
      <c r="F55" s="1264">
        <v>1377.46208</v>
      </c>
      <c r="G55" s="1264">
        <v>0</v>
      </c>
      <c r="H55" s="1869">
        <v>0</v>
      </c>
      <c r="I55" s="1264">
        <v>117.238</v>
      </c>
      <c r="J55" s="1812">
        <v>3836.734740586815</v>
      </c>
      <c r="K55" s="911">
        <v>371</v>
      </c>
    </row>
    <row r="56" spans="1:11" ht="12.75" customHeight="1" x14ac:dyDescent="0.2">
      <c r="A56" s="3" t="s">
        <v>88</v>
      </c>
      <c r="B56" s="1730">
        <v>4802.0327764115</v>
      </c>
      <c r="C56" s="1203">
        <f t="shared" si="0"/>
        <v>73703.284566719274</v>
      </c>
      <c r="D56" s="1456">
        <v>49779.267060000006</v>
      </c>
      <c r="E56" s="1984">
        <v>0</v>
      </c>
      <c r="F56" s="1264">
        <v>9370.850870000002</v>
      </c>
      <c r="G56" s="1264">
        <v>0</v>
      </c>
      <c r="H56" s="1869">
        <v>0</v>
      </c>
      <c r="I56" s="1264">
        <v>302.81400000000002</v>
      </c>
      <c r="J56" s="1812">
        <v>14250.352636719268</v>
      </c>
      <c r="K56" s="911">
        <v>1445</v>
      </c>
    </row>
    <row r="57" spans="1:11" ht="12.75" customHeight="1" x14ac:dyDescent="0.2">
      <c r="A57" s="3" t="s">
        <v>1271</v>
      </c>
      <c r="B57" s="1730">
        <v>4233.6049469288</v>
      </c>
      <c r="C57" s="1203">
        <f t="shared" si="0"/>
        <v>54749.468474657726</v>
      </c>
      <c r="D57" s="1456">
        <v>36034.056120000016</v>
      </c>
      <c r="E57" s="1984">
        <v>0</v>
      </c>
      <c r="F57" s="1264">
        <v>1991.8629899999994</v>
      </c>
      <c r="G57" s="1264">
        <v>0</v>
      </c>
      <c r="H57" s="1869">
        <v>0</v>
      </c>
      <c r="I57" s="1264">
        <v>362.23899999999998</v>
      </c>
      <c r="J57" s="1812">
        <v>16361.310364657709</v>
      </c>
      <c r="K57" s="911">
        <v>1478</v>
      </c>
    </row>
    <row r="58" spans="1:11" ht="12.75" customHeight="1" x14ac:dyDescent="0.2">
      <c r="A58" s="3" t="s">
        <v>158</v>
      </c>
      <c r="B58" s="1730">
        <v>5183.5265875463992</v>
      </c>
      <c r="C58" s="1203">
        <f t="shared" si="0"/>
        <v>37822.722935116974</v>
      </c>
      <c r="D58" s="1456">
        <v>20212.242480000001</v>
      </c>
      <c r="E58" s="1984">
        <v>0</v>
      </c>
      <c r="F58" s="1264">
        <v>1623.8430499999999</v>
      </c>
      <c r="G58" s="1264">
        <v>0</v>
      </c>
      <c r="H58" s="1869">
        <v>0</v>
      </c>
      <c r="I58" s="1264">
        <v>303.31900000000002</v>
      </c>
      <c r="J58" s="1812">
        <v>15683.318405116974</v>
      </c>
      <c r="K58" s="911">
        <v>1791</v>
      </c>
    </row>
    <row r="59" spans="1:11" ht="12.75" customHeight="1" x14ac:dyDescent="0.2">
      <c r="A59" s="3" t="s">
        <v>2097</v>
      </c>
      <c r="B59" s="1730">
        <v>3338.7256967230005</v>
      </c>
      <c r="C59" s="1203">
        <f t="shared" si="0"/>
        <v>41457.687235969956</v>
      </c>
      <c r="D59" s="1456">
        <v>19087.451759999996</v>
      </c>
      <c r="E59" s="1984">
        <v>0</v>
      </c>
      <c r="F59" s="1264">
        <v>905.85584000000006</v>
      </c>
      <c r="G59" s="1264">
        <v>0</v>
      </c>
      <c r="H59" s="1869">
        <v>0</v>
      </c>
      <c r="I59" s="1264">
        <v>299.39600000000002</v>
      </c>
      <c r="J59" s="1812">
        <v>21164.983635969958</v>
      </c>
      <c r="K59" s="911">
        <v>1736</v>
      </c>
    </row>
    <row r="60" spans="1:11" ht="12.75" customHeight="1" x14ac:dyDescent="0.2">
      <c r="A60" s="3" t="s">
        <v>91</v>
      </c>
      <c r="B60" s="1730">
        <v>3592.1108036646997</v>
      </c>
      <c r="C60" s="1203">
        <f t="shared" si="0"/>
        <v>28569.407778196048</v>
      </c>
      <c r="D60" s="1456">
        <v>15087.08826</v>
      </c>
      <c r="E60" s="1984">
        <v>0</v>
      </c>
      <c r="F60" s="1264">
        <v>338.8122699999999</v>
      </c>
      <c r="G60" s="1264">
        <v>0</v>
      </c>
      <c r="H60" s="1869">
        <v>0</v>
      </c>
      <c r="I60" s="1264">
        <v>231.631</v>
      </c>
      <c r="J60" s="1812">
        <v>12911.876248196048</v>
      </c>
      <c r="K60" s="911">
        <v>1476</v>
      </c>
    </row>
    <row r="61" spans="1:11" ht="12.75" customHeight="1" x14ac:dyDescent="0.2">
      <c r="A61" s="3" t="s">
        <v>92</v>
      </c>
      <c r="B61" s="1730">
        <v>1460.4905919677001</v>
      </c>
      <c r="C61" s="1203">
        <f t="shared" si="0"/>
        <v>16297.718559056773</v>
      </c>
      <c r="D61" s="1456">
        <v>6493.4933999999985</v>
      </c>
      <c r="E61" s="1984">
        <v>0</v>
      </c>
      <c r="F61" s="1264">
        <v>469.21422000000007</v>
      </c>
      <c r="G61" s="1264">
        <v>0</v>
      </c>
      <c r="H61" s="1869">
        <v>0</v>
      </c>
      <c r="I61" s="1264">
        <v>243.88800000000001</v>
      </c>
      <c r="J61" s="1812">
        <v>9091.1229390567751</v>
      </c>
      <c r="K61" s="911">
        <v>637</v>
      </c>
    </row>
    <row r="62" spans="1:11" ht="12.75" customHeight="1" x14ac:dyDescent="0.2">
      <c r="A62" s="3" t="s">
        <v>392</v>
      </c>
      <c r="B62" s="1730">
        <v>1655.5465841352</v>
      </c>
      <c r="C62" s="1203">
        <f t="shared" si="0"/>
        <v>18259.69109093686</v>
      </c>
      <c r="D62" s="1456">
        <v>10823.535180000004</v>
      </c>
      <c r="E62" s="1984">
        <v>0</v>
      </c>
      <c r="F62" s="1264">
        <v>429.24634000000009</v>
      </c>
      <c r="G62" s="1264">
        <v>0</v>
      </c>
      <c r="H62" s="1869">
        <v>0</v>
      </c>
      <c r="I62" s="1264">
        <v>136.50700000000001</v>
      </c>
      <c r="J62" s="1812">
        <v>6870.4025709368543</v>
      </c>
      <c r="K62" s="911">
        <v>581</v>
      </c>
    </row>
    <row r="63" spans="1:11" ht="12.75" customHeight="1" x14ac:dyDescent="0.2">
      <c r="A63" s="3" t="s">
        <v>1272</v>
      </c>
      <c r="B63" s="1730">
        <v>50348.002084515996</v>
      </c>
      <c r="C63" s="1203">
        <f t="shared" si="0"/>
        <v>411133.71084241301</v>
      </c>
      <c r="D63" s="1456">
        <v>216227.07456000001</v>
      </c>
      <c r="E63" s="1984">
        <v>0</v>
      </c>
      <c r="F63" s="1264">
        <v>35642.876979999994</v>
      </c>
      <c r="G63" s="1264">
        <v>0</v>
      </c>
      <c r="H63" s="1869">
        <v>0</v>
      </c>
      <c r="I63" s="1264">
        <v>6251.4059999999999</v>
      </c>
      <c r="J63" s="1812">
        <v>153012.35330241304</v>
      </c>
      <c r="K63" s="911">
        <v>15741</v>
      </c>
    </row>
    <row r="64" spans="1:11" ht="12.75" customHeight="1" x14ac:dyDescent="0.2">
      <c r="A64" s="3" t="s">
        <v>481</v>
      </c>
      <c r="B64" s="1730">
        <v>1016.3814115002999</v>
      </c>
      <c r="C64" s="1203">
        <f t="shared" si="0"/>
        <v>10334.741667147027</v>
      </c>
      <c r="D64" s="1456">
        <v>5089.9468800000013</v>
      </c>
      <c r="E64" s="1984">
        <v>0</v>
      </c>
      <c r="F64" s="1264">
        <v>153.67418999999995</v>
      </c>
      <c r="G64" s="1264">
        <v>0</v>
      </c>
      <c r="H64" s="1869">
        <v>0</v>
      </c>
      <c r="I64" s="1264">
        <v>9.1769999999999996</v>
      </c>
      <c r="J64" s="1812">
        <v>5081.9435971470257</v>
      </c>
      <c r="K64" s="911">
        <v>441</v>
      </c>
    </row>
    <row r="65" spans="1:11" ht="12.75" customHeight="1" x14ac:dyDescent="0.2">
      <c r="A65" s="3" t="s">
        <v>98</v>
      </c>
      <c r="B65" s="1730">
        <v>1704.0281157281001</v>
      </c>
      <c r="C65" s="1203">
        <f t="shared" si="0"/>
        <v>16824.450574907944</v>
      </c>
      <c r="D65" s="1456">
        <v>9190.9690800000008</v>
      </c>
      <c r="E65" s="1984">
        <v>0</v>
      </c>
      <c r="F65" s="1264">
        <v>412.17628000000002</v>
      </c>
      <c r="G65" s="1264">
        <v>0</v>
      </c>
      <c r="H65" s="1869">
        <v>0</v>
      </c>
      <c r="I65" s="1264">
        <v>105.91200000000001</v>
      </c>
      <c r="J65" s="1812">
        <v>7115.3932149079419</v>
      </c>
      <c r="K65" s="911">
        <v>633</v>
      </c>
    </row>
    <row r="66" spans="1:11" ht="12.75" customHeight="1" x14ac:dyDescent="0.2">
      <c r="A66" s="3" t="s">
        <v>1273</v>
      </c>
      <c r="B66" s="1730">
        <v>10016.475490389999</v>
      </c>
      <c r="C66" s="1203">
        <f t="shared" si="0"/>
        <v>93900.28949881396</v>
      </c>
      <c r="D66" s="1456">
        <v>62598.555659999998</v>
      </c>
      <c r="E66" s="1984">
        <v>0</v>
      </c>
      <c r="F66" s="1264">
        <v>9707.640690000002</v>
      </c>
      <c r="G66" s="1264">
        <v>0</v>
      </c>
      <c r="H66" s="1869">
        <v>0</v>
      </c>
      <c r="I66" s="1264">
        <v>1245.8240000000001</v>
      </c>
      <c r="J66" s="1812">
        <v>20348.269148813964</v>
      </c>
      <c r="K66" s="911">
        <v>2493</v>
      </c>
    </row>
    <row r="67" spans="1:11" ht="12.75" customHeight="1" x14ac:dyDescent="0.2">
      <c r="A67" s="3" t="s">
        <v>1274</v>
      </c>
      <c r="B67" s="1730">
        <v>6466.8857368965</v>
      </c>
      <c r="C67" s="1203">
        <f t="shared" si="0"/>
        <v>65309.033915386346</v>
      </c>
      <c r="D67" s="1456">
        <v>35865.567419999999</v>
      </c>
      <c r="E67" s="1984">
        <v>0</v>
      </c>
      <c r="F67" s="1264">
        <v>2360.5919999999992</v>
      </c>
      <c r="G67" s="1264">
        <v>0</v>
      </c>
      <c r="H67" s="1869">
        <v>0</v>
      </c>
      <c r="I67" s="1264">
        <v>578.45899999999995</v>
      </c>
      <c r="J67" s="1812">
        <v>26504.415495386344</v>
      </c>
      <c r="K67" s="911">
        <v>1966</v>
      </c>
    </row>
    <row r="68" spans="1:11" ht="12.75" customHeight="1" x14ac:dyDescent="0.2">
      <c r="A68" s="3" t="s">
        <v>1275</v>
      </c>
      <c r="B68" s="1730">
        <v>15850.593333158999</v>
      </c>
      <c r="C68" s="1203">
        <f t="shared" si="0"/>
        <v>134632.39878942614</v>
      </c>
      <c r="D68" s="1456">
        <v>81461.698199999955</v>
      </c>
      <c r="E68" s="1984">
        <v>0</v>
      </c>
      <c r="F68" s="1264">
        <v>12590.486510000001</v>
      </c>
      <c r="G68" s="1264">
        <v>0</v>
      </c>
      <c r="H68" s="1869">
        <v>0</v>
      </c>
      <c r="I68" s="1264">
        <v>1543.308</v>
      </c>
      <c r="J68" s="1812">
        <v>39036.906079426182</v>
      </c>
      <c r="K68" s="911">
        <v>4666</v>
      </c>
    </row>
    <row r="69" spans="1:11" ht="12.75" customHeight="1" x14ac:dyDescent="0.2">
      <c r="A69" s="3" t="s">
        <v>1276</v>
      </c>
      <c r="B69" s="1730">
        <v>1460.8890564172</v>
      </c>
      <c r="C69" s="1203">
        <f t="shared" ref="C69:C103" si="1">SUM(D69:J69)</f>
        <v>13255.220454160932</v>
      </c>
      <c r="D69" s="1456">
        <v>6770.7936600000012</v>
      </c>
      <c r="E69" s="1984">
        <v>0</v>
      </c>
      <c r="F69" s="1264">
        <v>144.13811999999996</v>
      </c>
      <c r="G69" s="1264">
        <v>0</v>
      </c>
      <c r="H69" s="1869">
        <v>0</v>
      </c>
      <c r="I69" s="1264">
        <v>213.20599999999999</v>
      </c>
      <c r="J69" s="1812">
        <v>6127.0826741609299</v>
      </c>
      <c r="K69" s="911">
        <v>416</v>
      </c>
    </row>
    <row r="70" spans="1:11" ht="12.75" customHeight="1" x14ac:dyDescent="0.2">
      <c r="A70" s="3" t="s">
        <v>1277</v>
      </c>
      <c r="B70" s="1730">
        <v>37537.672013520001</v>
      </c>
      <c r="C70" s="1203">
        <f t="shared" si="1"/>
        <v>437438.63966977102</v>
      </c>
      <c r="D70" s="1456">
        <v>318877.88963999995</v>
      </c>
      <c r="E70" s="1984">
        <v>0</v>
      </c>
      <c r="F70" s="1264">
        <v>56542.023619999993</v>
      </c>
      <c r="G70" s="1264">
        <v>0</v>
      </c>
      <c r="H70" s="1869">
        <v>0</v>
      </c>
      <c r="I70" s="1264">
        <v>2244.7139999999999</v>
      </c>
      <c r="J70" s="1812">
        <v>59774.012409771116</v>
      </c>
      <c r="K70" s="911">
        <v>9389</v>
      </c>
    </row>
    <row r="71" spans="1:11" ht="12.75" customHeight="1" x14ac:dyDescent="0.2">
      <c r="A71" s="3" t="s">
        <v>213</v>
      </c>
      <c r="B71" s="1730">
        <v>5532.4667752250007</v>
      </c>
      <c r="C71" s="1203">
        <f t="shared" si="1"/>
        <v>46793.349106367663</v>
      </c>
      <c r="D71" s="1456">
        <v>19369.915260000005</v>
      </c>
      <c r="E71" s="1984">
        <v>0</v>
      </c>
      <c r="F71" s="1264">
        <v>5946.9332299999996</v>
      </c>
      <c r="G71" s="1264">
        <v>0</v>
      </c>
      <c r="H71" s="1869">
        <v>0</v>
      </c>
      <c r="I71" s="1264">
        <v>829.93700000000001</v>
      </c>
      <c r="J71" s="1812">
        <v>20646.563616367657</v>
      </c>
      <c r="K71" s="911">
        <v>1396</v>
      </c>
    </row>
    <row r="72" spans="1:11" ht="12.75" customHeight="1" x14ac:dyDescent="0.2">
      <c r="A72" s="3" t="s">
        <v>1278</v>
      </c>
      <c r="B72" s="1730">
        <v>1355.4339062896001</v>
      </c>
      <c r="C72" s="1203">
        <f t="shared" si="1"/>
        <v>11248.886786046995</v>
      </c>
      <c r="D72" s="1456">
        <v>6650.46018</v>
      </c>
      <c r="E72" s="1984">
        <v>0</v>
      </c>
      <c r="F72" s="1264">
        <v>228.69204999999999</v>
      </c>
      <c r="G72" s="1264">
        <v>0</v>
      </c>
      <c r="H72" s="1869">
        <v>0</v>
      </c>
      <c r="I72" s="1264">
        <v>134.404</v>
      </c>
      <c r="J72" s="1812">
        <v>4235.3305560469953</v>
      </c>
      <c r="K72" s="911">
        <v>401</v>
      </c>
    </row>
    <row r="73" spans="1:11" ht="12.75" customHeight="1" x14ac:dyDescent="0.2">
      <c r="A73" s="3" t="s">
        <v>1279</v>
      </c>
      <c r="B73" s="1730">
        <v>4460.6430608428</v>
      </c>
      <c r="C73" s="1203">
        <f t="shared" si="1"/>
        <v>34187.065700056221</v>
      </c>
      <c r="D73" s="1456">
        <v>23126.602800000011</v>
      </c>
      <c r="E73" s="1984">
        <v>0</v>
      </c>
      <c r="F73" s="1264">
        <v>3182.63499</v>
      </c>
      <c r="G73" s="1264">
        <v>0</v>
      </c>
      <c r="H73" s="1869">
        <v>0</v>
      </c>
      <c r="I73" s="1264">
        <v>226.6</v>
      </c>
      <c r="J73" s="1812">
        <v>7651.2279100562109</v>
      </c>
      <c r="K73" s="911">
        <v>981</v>
      </c>
    </row>
    <row r="74" spans="1:11" ht="12.75" customHeight="1" x14ac:dyDescent="0.2">
      <c r="A74" s="3" t="s">
        <v>1280</v>
      </c>
      <c r="B74" s="1730">
        <v>5402.1507938320001</v>
      </c>
      <c r="C74" s="1203">
        <f t="shared" si="1"/>
        <v>50163.956661992823</v>
      </c>
      <c r="D74" s="1456">
        <v>32657.411399999994</v>
      </c>
      <c r="E74" s="1984">
        <v>0</v>
      </c>
      <c r="F74" s="1264">
        <v>3617.4627099999998</v>
      </c>
      <c r="G74" s="1264">
        <v>0</v>
      </c>
      <c r="H74" s="1869">
        <v>0</v>
      </c>
      <c r="I74" s="1264">
        <v>381.63799999999998</v>
      </c>
      <c r="J74" s="1812">
        <v>13507.444551992832</v>
      </c>
      <c r="K74" s="911">
        <v>1564</v>
      </c>
    </row>
    <row r="75" spans="1:11" ht="12.75" customHeight="1" x14ac:dyDescent="0.2">
      <c r="A75" s="3" t="s">
        <v>1281</v>
      </c>
      <c r="B75" s="1730">
        <v>1507.2996110720001</v>
      </c>
      <c r="C75" s="1203">
        <f t="shared" si="1"/>
        <v>10895.418163107741</v>
      </c>
      <c r="D75" s="1456">
        <v>6807.5014199999996</v>
      </c>
      <c r="E75" s="1984">
        <v>0</v>
      </c>
      <c r="F75" s="1264">
        <v>551.26166999999998</v>
      </c>
      <c r="G75" s="1264">
        <v>0</v>
      </c>
      <c r="H75" s="1869">
        <v>0</v>
      </c>
      <c r="I75" s="1264">
        <v>400.87700000000001</v>
      </c>
      <c r="J75" s="1812">
        <v>3135.7780731077405</v>
      </c>
      <c r="K75" s="911">
        <v>321</v>
      </c>
    </row>
    <row r="76" spans="1:11" ht="12.75" customHeight="1" x14ac:dyDescent="0.2">
      <c r="A76" s="3" t="s">
        <v>1282</v>
      </c>
      <c r="B76" s="1730">
        <v>2713.2242186229</v>
      </c>
      <c r="C76" s="1203">
        <f t="shared" si="1"/>
        <v>25941.226791927631</v>
      </c>
      <c r="D76" s="1456">
        <v>12359.429760000001</v>
      </c>
      <c r="E76" s="1984">
        <v>0</v>
      </c>
      <c r="F76" s="1264">
        <v>585.69957999999997</v>
      </c>
      <c r="G76" s="1264">
        <v>0</v>
      </c>
      <c r="H76" s="1869">
        <v>0</v>
      </c>
      <c r="I76" s="1264">
        <v>55.566000000000003</v>
      </c>
      <c r="J76" s="1812">
        <v>12940.531451927629</v>
      </c>
      <c r="K76" s="911">
        <v>840</v>
      </c>
    </row>
    <row r="77" spans="1:11" ht="12.75" customHeight="1" x14ac:dyDescent="0.2">
      <c r="A77" s="3" t="s">
        <v>1283</v>
      </c>
      <c r="B77" s="1730">
        <v>10723.140306351999</v>
      </c>
      <c r="C77" s="1203">
        <f t="shared" si="1"/>
        <v>103118.74366360744</v>
      </c>
      <c r="D77" s="1456">
        <v>62323.475939999997</v>
      </c>
      <c r="E77" s="1984">
        <v>0</v>
      </c>
      <c r="F77" s="1264">
        <v>7756.6244000000015</v>
      </c>
      <c r="G77" s="1264">
        <v>0</v>
      </c>
      <c r="H77" s="1869">
        <v>0</v>
      </c>
      <c r="I77" s="1264">
        <v>1209.077</v>
      </c>
      <c r="J77" s="1812">
        <v>31829.566323607432</v>
      </c>
      <c r="K77" s="911">
        <v>3411</v>
      </c>
    </row>
    <row r="78" spans="1:11" ht="12.75" customHeight="1" x14ac:dyDescent="0.2">
      <c r="A78" s="3" t="s">
        <v>167</v>
      </c>
      <c r="B78" s="1730">
        <v>1786.9485572701001</v>
      </c>
      <c r="C78" s="1203">
        <f t="shared" si="1"/>
        <v>13721.77172454625</v>
      </c>
      <c r="D78" s="1456">
        <v>7276.3107599999985</v>
      </c>
      <c r="E78" s="1984">
        <v>0</v>
      </c>
      <c r="F78" s="1264">
        <v>395.42437999999993</v>
      </c>
      <c r="G78" s="1264">
        <v>0</v>
      </c>
      <c r="H78" s="1869">
        <v>0</v>
      </c>
      <c r="I78" s="1264">
        <v>134.58699999999999</v>
      </c>
      <c r="J78" s="1812">
        <v>5915.4495845462516</v>
      </c>
      <c r="K78" s="911">
        <v>592</v>
      </c>
    </row>
    <row r="79" spans="1:11" ht="12.75" customHeight="1" x14ac:dyDescent="0.2">
      <c r="A79" s="3" t="s">
        <v>103</v>
      </c>
      <c r="B79" s="1730">
        <v>9050.5532592030013</v>
      </c>
      <c r="C79" s="1203">
        <f t="shared" si="1"/>
        <v>65111.835647225904</v>
      </c>
      <c r="D79" s="1456">
        <v>31482.50808</v>
      </c>
      <c r="E79" s="1984">
        <v>0</v>
      </c>
      <c r="F79" s="1264">
        <v>2028.6599399999996</v>
      </c>
      <c r="G79" s="1264">
        <v>0</v>
      </c>
      <c r="H79" s="1869">
        <v>0</v>
      </c>
      <c r="I79" s="1264">
        <v>487.76499999999999</v>
      </c>
      <c r="J79" s="1812">
        <v>31112.902627225911</v>
      </c>
      <c r="K79" s="911">
        <v>2740</v>
      </c>
    </row>
    <row r="80" spans="1:11" ht="12.75" customHeight="1" x14ac:dyDescent="0.2">
      <c r="A80" s="3" t="s">
        <v>491</v>
      </c>
      <c r="B80" s="1730">
        <v>3285.331149913</v>
      </c>
      <c r="C80" s="1203">
        <f t="shared" si="1"/>
        <v>41885.057572266</v>
      </c>
      <c r="D80" s="1456">
        <v>25220.822940000005</v>
      </c>
      <c r="E80" s="1984">
        <v>0</v>
      </c>
      <c r="F80" s="1264">
        <v>951.53313999999989</v>
      </c>
      <c r="G80" s="1264">
        <v>0</v>
      </c>
      <c r="H80" s="1869">
        <v>0</v>
      </c>
      <c r="I80" s="1264">
        <v>222.86799999999999</v>
      </c>
      <c r="J80" s="1812">
        <v>15489.833492265994</v>
      </c>
      <c r="K80" s="911">
        <v>1397</v>
      </c>
    </row>
    <row r="81" spans="1:11" ht="12.75" customHeight="1" x14ac:dyDescent="0.2">
      <c r="A81" s="3" t="s">
        <v>1284</v>
      </c>
      <c r="B81" s="1730">
        <v>7515.6969226838009</v>
      </c>
      <c r="C81" s="1203">
        <f t="shared" si="1"/>
        <v>97081.981962116231</v>
      </c>
      <c r="D81" s="1456">
        <v>59734.279379999978</v>
      </c>
      <c r="E81" s="1984">
        <v>0</v>
      </c>
      <c r="F81" s="1264">
        <v>4495.8335999999999</v>
      </c>
      <c r="G81" s="1264">
        <v>0</v>
      </c>
      <c r="H81" s="1869">
        <v>0</v>
      </c>
      <c r="I81" s="1264">
        <v>368.88799999999998</v>
      </c>
      <c r="J81" s="1812">
        <v>32482.98098211626</v>
      </c>
      <c r="K81" s="911">
        <v>3059</v>
      </c>
    </row>
    <row r="82" spans="1:11" ht="12.75" customHeight="1" x14ac:dyDescent="0.2">
      <c r="A82" s="3" t="s">
        <v>1168</v>
      </c>
      <c r="B82" s="1730">
        <v>6329.840541439301</v>
      </c>
      <c r="C82" s="1203">
        <f t="shared" si="1"/>
        <v>48666.169034508057</v>
      </c>
      <c r="D82" s="1456">
        <v>25142.842920000003</v>
      </c>
      <c r="E82" s="1984">
        <v>0</v>
      </c>
      <c r="F82" s="1264">
        <v>1133.0026799999996</v>
      </c>
      <c r="G82" s="1264">
        <v>0</v>
      </c>
      <c r="H82" s="1869">
        <v>0</v>
      </c>
      <c r="I82" s="1264">
        <v>263.95299999999997</v>
      </c>
      <c r="J82" s="1812">
        <v>22126.370434508051</v>
      </c>
      <c r="K82" s="911">
        <v>2085</v>
      </c>
    </row>
    <row r="83" spans="1:11" ht="12.75" customHeight="1" x14ac:dyDescent="0.2">
      <c r="A83" s="3" t="s">
        <v>810</v>
      </c>
      <c r="B83" s="1730">
        <v>10111.880731903</v>
      </c>
      <c r="C83" s="1203">
        <f t="shared" si="1"/>
        <v>171891.61941524898</v>
      </c>
      <c r="D83" s="1456">
        <v>51435.275819999995</v>
      </c>
      <c r="E83" s="1984">
        <v>20402.991600000001</v>
      </c>
      <c r="F83" s="1264">
        <v>2890.7445299999995</v>
      </c>
      <c r="G83" s="1264">
        <v>0</v>
      </c>
      <c r="H83" s="1869">
        <v>7573.5217899999998</v>
      </c>
      <c r="I83" s="1264">
        <v>852.85400000000004</v>
      </c>
      <c r="J83" s="1812">
        <v>88736.231675248986</v>
      </c>
      <c r="K83" s="911">
        <v>5059</v>
      </c>
    </row>
    <row r="84" spans="1:11" ht="12.75" customHeight="1" x14ac:dyDescent="0.2">
      <c r="A84" s="3" t="s">
        <v>1285</v>
      </c>
      <c r="B84" s="1730">
        <v>4383.0413530802998</v>
      </c>
      <c r="C84" s="1203">
        <f t="shared" si="1"/>
        <v>45863.280562909698</v>
      </c>
      <c r="D84" s="1456">
        <v>22310.155019999995</v>
      </c>
      <c r="E84" s="1984">
        <v>0</v>
      </c>
      <c r="F84" s="1264">
        <v>1111.6064199999998</v>
      </c>
      <c r="G84" s="1264">
        <v>0</v>
      </c>
      <c r="H84" s="1869">
        <v>0</v>
      </c>
      <c r="I84" s="1264">
        <v>359.06</v>
      </c>
      <c r="J84" s="1812">
        <v>22082.459122909699</v>
      </c>
      <c r="K84" s="911">
        <v>2066</v>
      </c>
    </row>
    <row r="85" spans="1:11" ht="12.75" customHeight="1" x14ac:dyDescent="0.2">
      <c r="A85" s="3" t="s">
        <v>1286</v>
      </c>
      <c r="B85" s="1730">
        <v>3879.5479750288005</v>
      </c>
      <c r="C85" s="1203">
        <f t="shared" si="1"/>
        <v>51648.456184903102</v>
      </c>
      <c r="D85" s="1456">
        <v>28421.288159999996</v>
      </c>
      <c r="E85" s="1984">
        <v>0</v>
      </c>
      <c r="F85" s="1264">
        <v>1473.4775300000001</v>
      </c>
      <c r="G85" s="1264">
        <v>0</v>
      </c>
      <c r="H85" s="1869">
        <v>0</v>
      </c>
      <c r="I85" s="1264">
        <v>429.07</v>
      </c>
      <c r="J85" s="1812">
        <v>21324.620494903102</v>
      </c>
      <c r="K85" s="911">
        <v>1565</v>
      </c>
    </row>
    <row r="86" spans="1:11" ht="12.75" customHeight="1" x14ac:dyDescent="0.2">
      <c r="A86" s="3" t="s">
        <v>1073</v>
      </c>
      <c r="B86" s="1730">
        <v>2444.4428590490002</v>
      </c>
      <c r="C86" s="1203">
        <f t="shared" si="1"/>
        <v>26514.499525810716</v>
      </c>
      <c r="D86" s="1456">
        <v>15150.788280000001</v>
      </c>
      <c r="E86" s="1984">
        <v>0</v>
      </c>
      <c r="F86" s="1264">
        <v>944.37162999999998</v>
      </c>
      <c r="G86" s="1264">
        <v>0</v>
      </c>
      <c r="H86" s="1869">
        <v>0</v>
      </c>
      <c r="I86" s="1264">
        <v>224.45099999999999</v>
      </c>
      <c r="J86" s="1812">
        <v>10194.888615810716</v>
      </c>
      <c r="K86" s="911">
        <v>947</v>
      </c>
    </row>
    <row r="87" spans="1:11" ht="12.75" customHeight="1" x14ac:dyDescent="0.2">
      <c r="A87" s="3" t="s">
        <v>1287</v>
      </c>
      <c r="B87" s="1730">
        <v>3909.8613775202002</v>
      </c>
      <c r="C87" s="1203">
        <f t="shared" si="1"/>
        <v>34159.627919968625</v>
      </c>
      <c r="D87" s="1456">
        <v>15683.038560000003</v>
      </c>
      <c r="E87" s="1984">
        <v>0</v>
      </c>
      <c r="F87" s="1264">
        <v>1450.0161400000002</v>
      </c>
      <c r="G87" s="1264">
        <v>0</v>
      </c>
      <c r="H87" s="1869">
        <v>0</v>
      </c>
      <c r="I87" s="1264">
        <v>128.72</v>
      </c>
      <c r="J87" s="1812">
        <v>16897.85321996862</v>
      </c>
      <c r="K87" s="911">
        <v>1318</v>
      </c>
    </row>
    <row r="88" spans="1:11" ht="12.75" customHeight="1" x14ac:dyDescent="0.2">
      <c r="A88" s="3" t="s">
        <v>1288</v>
      </c>
      <c r="B88" s="1730">
        <v>3125.5167997580002</v>
      </c>
      <c r="C88" s="1203">
        <f t="shared" si="1"/>
        <v>24929.867270353468</v>
      </c>
      <c r="D88" s="1456">
        <v>12667.745159999999</v>
      </c>
      <c r="E88" s="1984">
        <v>0</v>
      </c>
      <c r="F88" s="1264">
        <v>590.32259999999997</v>
      </c>
      <c r="G88" s="1264">
        <v>0</v>
      </c>
      <c r="H88" s="1869">
        <v>0</v>
      </c>
      <c r="I88" s="1264">
        <v>236.00800000000001</v>
      </c>
      <c r="J88" s="1812">
        <v>11435.791510353472</v>
      </c>
      <c r="K88" s="911">
        <v>1071</v>
      </c>
    </row>
    <row r="89" spans="1:11" ht="12.75" customHeight="1" x14ac:dyDescent="0.2">
      <c r="A89" s="3" t="s">
        <v>1289</v>
      </c>
      <c r="B89" s="1730">
        <v>4447.7319936449994</v>
      </c>
      <c r="C89" s="1203">
        <f t="shared" si="1"/>
        <v>41222.806667417033</v>
      </c>
      <c r="D89" s="1456">
        <v>24441.310379999995</v>
      </c>
      <c r="E89" s="1984">
        <v>0</v>
      </c>
      <c r="F89" s="1264">
        <v>1134.70697</v>
      </c>
      <c r="G89" s="1264">
        <v>0</v>
      </c>
      <c r="H89" s="1869">
        <v>0</v>
      </c>
      <c r="I89" s="1264">
        <v>351.17899999999997</v>
      </c>
      <c r="J89" s="1812">
        <v>15295.61031741704</v>
      </c>
      <c r="K89" s="911">
        <v>1638</v>
      </c>
    </row>
    <row r="90" spans="1:11" ht="12.75" customHeight="1" x14ac:dyDescent="0.2">
      <c r="A90" s="3" t="s">
        <v>1290</v>
      </c>
      <c r="B90" s="1730">
        <v>1051.4693311261999</v>
      </c>
      <c r="C90" s="1203">
        <f t="shared" si="1"/>
        <v>11543.787994945094</v>
      </c>
      <c r="D90" s="1456">
        <v>5422.3006199999991</v>
      </c>
      <c r="E90" s="1984">
        <v>0</v>
      </c>
      <c r="F90" s="1264">
        <v>203.63597999999996</v>
      </c>
      <c r="G90" s="1264">
        <v>0</v>
      </c>
      <c r="H90" s="1869">
        <v>0</v>
      </c>
      <c r="I90" s="1264">
        <v>175.65600000000001</v>
      </c>
      <c r="J90" s="1812">
        <v>5742.1953949450963</v>
      </c>
      <c r="K90" s="911">
        <v>474</v>
      </c>
    </row>
    <row r="91" spans="1:11" ht="12.75" customHeight="1" x14ac:dyDescent="0.2">
      <c r="A91" s="3" t="s">
        <v>1291</v>
      </c>
      <c r="B91" s="1730">
        <v>3266.4871131610998</v>
      </c>
      <c r="C91" s="1203">
        <f t="shared" si="1"/>
        <v>20840.351210318819</v>
      </c>
      <c r="D91" s="1456">
        <v>10052.98026</v>
      </c>
      <c r="E91" s="1984">
        <v>0</v>
      </c>
      <c r="F91" s="1264">
        <v>506.09361999999999</v>
      </c>
      <c r="G91" s="1264">
        <v>0</v>
      </c>
      <c r="H91" s="1869">
        <v>0</v>
      </c>
      <c r="I91" s="1264">
        <v>232.01400000000001</v>
      </c>
      <c r="J91" s="1812">
        <v>10049.263330318818</v>
      </c>
      <c r="K91" s="911">
        <v>872</v>
      </c>
    </row>
    <row r="92" spans="1:11" ht="12.75" customHeight="1" x14ac:dyDescent="0.2">
      <c r="A92" s="3" t="s">
        <v>1292</v>
      </c>
      <c r="B92" s="1730">
        <v>251.99155736559999</v>
      </c>
      <c r="C92" s="1203">
        <f t="shared" si="1"/>
        <v>1137.4286017485131</v>
      </c>
      <c r="D92" s="1456">
        <v>689.26295999999968</v>
      </c>
      <c r="E92" s="1984">
        <v>0</v>
      </c>
      <c r="F92" s="1264">
        <v>5.5804099999999996</v>
      </c>
      <c r="G92" s="1264">
        <v>0</v>
      </c>
      <c r="H92" s="1869">
        <v>0</v>
      </c>
      <c r="I92" s="1264">
        <v>0.48799999999999999</v>
      </c>
      <c r="J92" s="1812">
        <v>442.09723174851337</v>
      </c>
      <c r="K92" s="911">
        <v>67</v>
      </c>
    </row>
    <row r="93" spans="1:11" ht="12.75" customHeight="1" x14ac:dyDescent="0.2">
      <c r="A93" s="3" t="s">
        <v>179</v>
      </c>
      <c r="B93" s="1730">
        <v>12076.187986583</v>
      </c>
      <c r="C93" s="1203">
        <f t="shared" si="1"/>
        <v>80081.494735548797</v>
      </c>
      <c r="D93" s="1456">
        <v>45305.718420000012</v>
      </c>
      <c r="E93" s="1984">
        <v>0</v>
      </c>
      <c r="F93" s="1264">
        <v>4893.2348399999973</v>
      </c>
      <c r="G93" s="1264">
        <v>0</v>
      </c>
      <c r="H93" s="1869">
        <v>0</v>
      </c>
      <c r="I93" s="1264">
        <v>1117.597</v>
      </c>
      <c r="J93" s="1812">
        <v>28764.944475548778</v>
      </c>
      <c r="K93" s="911">
        <v>3124</v>
      </c>
    </row>
    <row r="94" spans="1:11" ht="12.75" customHeight="1" x14ac:dyDescent="0.2">
      <c r="A94" s="3" t="s">
        <v>1293</v>
      </c>
      <c r="B94" s="1730">
        <v>2531.2027915401995</v>
      </c>
      <c r="C94" s="1203">
        <f t="shared" si="1"/>
        <v>27697.767164728888</v>
      </c>
      <c r="D94" s="1456">
        <v>13097.125379999999</v>
      </c>
      <c r="E94" s="1984">
        <v>0</v>
      </c>
      <c r="F94" s="1264">
        <v>644.74153999999987</v>
      </c>
      <c r="G94" s="1264">
        <v>0</v>
      </c>
      <c r="H94" s="1869">
        <v>0</v>
      </c>
      <c r="I94" s="1264">
        <v>174.05</v>
      </c>
      <c r="J94" s="1812">
        <v>13781.850244728892</v>
      </c>
      <c r="K94" s="911">
        <v>965</v>
      </c>
    </row>
    <row r="95" spans="1:11" ht="12.75" customHeight="1" x14ac:dyDescent="0.2">
      <c r="A95" s="3" t="s">
        <v>1294</v>
      </c>
      <c r="B95" s="1730">
        <v>52317.831499145999</v>
      </c>
      <c r="C95" s="1203">
        <f t="shared" si="1"/>
        <v>417543.22515957092</v>
      </c>
      <c r="D95" s="1456">
        <v>229746.97871999998</v>
      </c>
      <c r="E95" s="1984">
        <v>0</v>
      </c>
      <c r="F95" s="1264">
        <v>41140.293779999971</v>
      </c>
      <c r="G95" s="1264">
        <v>0</v>
      </c>
      <c r="H95" s="1869">
        <v>0</v>
      </c>
      <c r="I95" s="1264">
        <v>5904.6570000000002</v>
      </c>
      <c r="J95" s="1812">
        <v>140751.29565957098</v>
      </c>
      <c r="K95" s="911">
        <v>12923</v>
      </c>
    </row>
    <row r="96" spans="1:11" ht="12.75" customHeight="1" x14ac:dyDescent="0.2">
      <c r="A96" s="3" t="s">
        <v>513</v>
      </c>
      <c r="B96" s="1730">
        <v>1488.2487752958</v>
      </c>
      <c r="C96" s="1203">
        <f t="shared" si="1"/>
        <v>15823.032059794925</v>
      </c>
      <c r="D96" s="1456">
        <v>6770.8334399999994</v>
      </c>
      <c r="E96" s="1984">
        <v>0</v>
      </c>
      <c r="F96" s="1264">
        <v>359.27442000000002</v>
      </c>
      <c r="G96" s="1264">
        <v>0</v>
      </c>
      <c r="H96" s="1869">
        <v>0</v>
      </c>
      <c r="I96" s="1264">
        <v>40.493000000000002</v>
      </c>
      <c r="J96" s="1812">
        <v>8652.4311997949262</v>
      </c>
      <c r="K96" s="911">
        <v>548</v>
      </c>
    </row>
    <row r="97" spans="1:13" ht="12.75" customHeight="1" x14ac:dyDescent="0.2">
      <c r="A97" s="3" t="s">
        <v>2073</v>
      </c>
      <c r="B97" s="1730">
        <v>762.5173453422999</v>
      </c>
      <c r="C97" s="1203">
        <f t="shared" si="1"/>
        <v>9137.661288576277</v>
      </c>
      <c r="D97" s="1456">
        <v>4970.81394</v>
      </c>
      <c r="E97" s="1984">
        <v>0</v>
      </c>
      <c r="F97" s="1264">
        <v>219.95040999999998</v>
      </c>
      <c r="G97" s="1264">
        <v>0</v>
      </c>
      <c r="H97" s="1869">
        <v>0</v>
      </c>
      <c r="I97" s="1264">
        <v>59.350999999999999</v>
      </c>
      <c r="J97" s="1812">
        <v>3887.545938576277</v>
      </c>
      <c r="K97" s="911">
        <v>283</v>
      </c>
    </row>
    <row r="98" spans="1:13" ht="12.75" customHeight="1" x14ac:dyDescent="0.2">
      <c r="A98" s="3" t="s">
        <v>1295</v>
      </c>
      <c r="B98" s="1730">
        <v>2707.1349247620001</v>
      </c>
      <c r="C98" s="1203">
        <f t="shared" si="1"/>
        <v>21769.101463085881</v>
      </c>
      <c r="D98" s="1456">
        <v>10196.28414</v>
      </c>
      <c r="E98" s="1984">
        <v>0</v>
      </c>
      <c r="F98" s="1264">
        <v>3792.240220000001</v>
      </c>
      <c r="G98" s="1264">
        <v>0</v>
      </c>
      <c r="H98" s="1869">
        <v>0</v>
      </c>
      <c r="I98" s="1264">
        <v>295.26600000000002</v>
      </c>
      <c r="J98" s="1812">
        <v>7485.311103085879</v>
      </c>
      <c r="K98" s="911">
        <v>961</v>
      </c>
    </row>
    <row r="99" spans="1:13" ht="12.75" customHeight="1" x14ac:dyDescent="0.2">
      <c r="A99" s="3" t="s">
        <v>514</v>
      </c>
      <c r="B99" s="1730">
        <v>12730.393814568</v>
      </c>
      <c r="C99" s="1203">
        <f t="shared" si="1"/>
        <v>130733.5983053981</v>
      </c>
      <c r="D99" s="1456">
        <v>85054.721639999989</v>
      </c>
      <c r="E99" s="1984">
        <v>0</v>
      </c>
      <c r="F99" s="1264">
        <v>8651.1108699999986</v>
      </c>
      <c r="G99" s="1264">
        <v>0</v>
      </c>
      <c r="H99" s="1869">
        <v>0</v>
      </c>
      <c r="I99" s="1264">
        <v>918.11199999999997</v>
      </c>
      <c r="J99" s="1812">
        <v>36109.653795398117</v>
      </c>
      <c r="K99" s="911">
        <v>3509</v>
      </c>
    </row>
    <row r="100" spans="1:13" ht="12.75" customHeight="1" x14ac:dyDescent="0.2">
      <c r="A100" s="3" t="s">
        <v>518</v>
      </c>
      <c r="B100" s="1730">
        <v>4613.9231491439996</v>
      </c>
      <c r="C100" s="1203">
        <f t="shared" si="1"/>
        <v>34355.277030646335</v>
      </c>
      <c r="D100" s="1456">
        <v>19100.596500000011</v>
      </c>
      <c r="E100" s="1984">
        <v>0</v>
      </c>
      <c r="F100" s="1264">
        <v>992.0325799999996</v>
      </c>
      <c r="G100" s="1264">
        <v>0</v>
      </c>
      <c r="H100" s="1869">
        <v>0</v>
      </c>
      <c r="I100" s="1264">
        <v>267.02300000000002</v>
      </c>
      <c r="J100" s="1812">
        <v>13995.624950646325</v>
      </c>
      <c r="K100" s="911">
        <v>1498</v>
      </c>
    </row>
    <row r="101" spans="1:13" ht="12.75" customHeight="1" x14ac:dyDescent="0.2">
      <c r="A101" s="3" t="s">
        <v>760</v>
      </c>
      <c r="B101" s="1730">
        <v>5083.7443834564001</v>
      </c>
      <c r="C101" s="1203">
        <f t="shared" si="1"/>
        <v>59842.412782310486</v>
      </c>
      <c r="D101" s="1456">
        <v>33249.693779999994</v>
      </c>
      <c r="E101" s="1984">
        <v>0</v>
      </c>
      <c r="F101" s="1264">
        <v>1883.29186</v>
      </c>
      <c r="G101" s="1264">
        <v>0</v>
      </c>
      <c r="H101" s="1869">
        <v>0</v>
      </c>
      <c r="I101" s="1264">
        <v>499.36900000000003</v>
      </c>
      <c r="J101" s="1812">
        <v>24210.058142310496</v>
      </c>
      <c r="K101" s="911">
        <v>1695</v>
      </c>
    </row>
    <row r="102" spans="1:13" ht="12.75" customHeight="1" x14ac:dyDescent="0.2">
      <c r="A102" s="3" t="s">
        <v>1296</v>
      </c>
      <c r="B102" s="1730">
        <v>2219.1755912608</v>
      </c>
      <c r="C102" s="1203">
        <f t="shared" si="1"/>
        <v>17242.909583931665</v>
      </c>
      <c r="D102" s="1456">
        <v>9542.9812800000036</v>
      </c>
      <c r="E102" s="1984">
        <v>0</v>
      </c>
      <c r="F102" s="1264">
        <v>400.54985999999991</v>
      </c>
      <c r="G102" s="1264">
        <v>0</v>
      </c>
      <c r="H102" s="1869">
        <v>0</v>
      </c>
      <c r="I102" s="1264">
        <v>101.64400000000001</v>
      </c>
      <c r="J102" s="1812">
        <v>7197.7344439316603</v>
      </c>
      <c r="K102" s="911">
        <v>736</v>
      </c>
    </row>
    <row r="103" spans="1:13" ht="12.75" customHeight="1" x14ac:dyDescent="0.2">
      <c r="A103" s="3" t="s">
        <v>1297</v>
      </c>
      <c r="B103" s="1730">
        <v>1233.5063908625998</v>
      </c>
      <c r="C103" s="1203">
        <f t="shared" si="1"/>
        <v>15836.653644882088</v>
      </c>
      <c r="D103" s="1456">
        <v>7857.7546200000006</v>
      </c>
      <c r="E103" s="1984">
        <v>0</v>
      </c>
      <c r="F103" s="1264">
        <v>255.09544999999994</v>
      </c>
      <c r="G103" s="1264">
        <v>0</v>
      </c>
      <c r="H103" s="1869">
        <v>0</v>
      </c>
      <c r="I103" s="1264">
        <v>109.813</v>
      </c>
      <c r="J103" s="1812">
        <v>7613.9905748820875</v>
      </c>
      <c r="K103" s="911">
        <v>601</v>
      </c>
    </row>
    <row r="104" spans="1:13" ht="12.75" customHeight="1" x14ac:dyDescent="0.2">
      <c r="A104" s="329"/>
      <c r="B104" s="330"/>
      <c r="C104" s="1026"/>
      <c r="D104" s="1026"/>
      <c r="E104" s="1026"/>
      <c r="F104" s="1026"/>
      <c r="G104" s="1026"/>
      <c r="H104" s="1026"/>
      <c r="I104" s="1026"/>
      <c r="J104" s="1027"/>
      <c r="K104" s="770"/>
    </row>
    <row r="105" spans="1:13" ht="12.75" customHeight="1" x14ac:dyDescent="0.2">
      <c r="A105" s="331" t="s">
        <v>2047</v>
      </c>
      <c r="B105" s="332">
        <f>SUM(B4:B103)</f>
        <v>730357.47877132345</v>
      </c>
      <c r="C105" s="1265">
        <f t="shared" ref="C105:J105" si="2">SUM(C4:C103)</f>
        <v>7153003.2993639493</v>
      </c>
      <c r="D105" s="1265">
        <f t="shared" si="2"/>
        <v>3961193.2866000002</v>
      </c>
      <c r="E105" s="1265">
        <f t="shared" si="2"/>
        <v>30313.011940000004</v>
      </c>
      <c r="F105" s="1265">
        <f t="shared" si="2"/>
        <v>478025.03069999994</v>
      </c>
      <c r="G105" s="1265">
        <f t="shared" si="2"/>
        <v>0</v>
      </c>
      <c r="H105" s="1265">
        <f t="shared" si="2"/>
        <v>96636.911059999999</v>
      </c>
      <c r="I105" s="1270">
        <f t="shared" si="2"/>
        <v>62837.65800000001</v>
      </c>
      <c r="J105" s="1267">
        <f t="shared" si="2"/>
        <v>2523997.4010639479</v>
      </c>
      <c r="K105" s="1004">
        <f>SUM(K4:K103)</f>
        <v>236502</v>
      </c>
    </row>
    <row r="106" spans="1:13" ht="12.75" customHeight="1" thickBot="1" x14ac:dyDescent="0.25">
      <c r="A106" s="329"/>
      <c r="B106" s="333"/>
      <c r="C106" s="82"/>
      <c r="D106" s="1268"/>
      <c r="E106" s="1268"/>
      <c r="F106" s="1268"/>
      <c r="G106" s="1268"/>
      <c r="H106" s="1268"/>
      <c r="I106" s="1268"/>
      <c r="J106" s="1269"/>
      <c r="K106" s="771"/>
    </row>
    <row r="107" spans="1:13" ht="12.75" customHeight="1" x14ac:dyDescent="0.2">
      <c r="A107" s="158" t="s">
        <v>284</v>
      </c>
      <c r="B107" s="1733">
        <v>43234.403815597994</v>
      </c>
      <c r="C107" s="1203">
        <f>SUM(D107:J107)</f>
        <v>505922.50676245248</v>
      </c>
      <c r="D107" s="1457">
        <v>233085.62788026026</v>
      </c>
      <c r="E107" s="1781">
        <v>4984.2303500000007</v>
      </c>
      <c r="F107" s="1024">
        <v>19741.772322250206</v>
      </c>
      <c r="G107" s="1024">
        <v>0</v>
      </c>
      <c r="H107" s="1781">
        <v>4900.1389900000004</v>
      </c>
      <c r="I107" s="1034">
        <v>3878.8196671776991</v>
      </c>
      <c r="J107" s="1811">
        <v>239331.91755276435</v>
      </c>
      <c r="K107" s="911">
        <v>15075</v>
      </c>
    </row>
    <row r="108" spans="1:13" ht="12.75" customHeight="1" x14ac:dyDescent="0.2">
      <c r="A108" s="107" t="s">
        <v>285</v>
      </c>
      <c r="B108" s="1733">
        <v>57712.664637335489</v>
      </c>
      <c r="C108" s="1203">
        <f t="shared" ref="C108:C119" si="3">SUM(D108:J108)</f>
        <v>490618.33874917077</v>
      </c>
      <c r="D108" s="1456">
        <v>272933.83304406592</v>
      </c>
      <c r="E108" s="1892">
        <v>31.044650000000001</v>
      </c>
      <c r="F108" s="1023">
        <v>41121.518937722882</v>
      </c>
      <c r="G108" s="1023">
        <v>0</v>
      </c>
      <c r="H108" s="1893">
        <v>0</v>
      </c>
      <c r="I108" s="1022">
        <v>4388.3352824805079</v>
      </c>
      <c r="J108" s="1812">
        <v>172143.60683490141</v>
      </c>
      <c r="K108" s="911">
        <v>16226</v>
      </c>
      <c r="M108" s="16"/>
    </row>
    <row r="109" spans="1:13" ht="12.75" customHeight="1" x14ac:dyDescent="0.2">
      <c r="A109" s="107" t="s">
        <v>286</v>
      </c>
      <c r="B109" s="1733">
        <v>95045.280877267491</v>
      </c>
      <c r="C109" s="1203">
        <f t="shared" si="3"/>
        <v>949231.62988346745</v>
      </c>
      <c r="D109" s="1456">
        <v>656710.82025548001</v>
      </c>
      <c r="E109" s="1892">
        <v>0</v>
      </c>
      <c r="F109" s="1023">
        <v>91455.298657672131</v>
      </c>
      <c r="G109" s="1023">
        <v>0</v>
      </c>
      <c r="H109" s="1893">
        <v>0</v>
      </c>
      <c r="I109" s="1022">
        <v>7160.5591998880709</v>
      </c>
      <c r="J109" s="1812">
        <v>193904.95177042723</v>
      </c>
      <c r="K109" s="911">
        <v>24295</v>
      </c>
      <c r="M109" s="1768"/>
    </row>
    <row r="110" spans="1:13" ht="12.75" customHeight="1" x14ac:dyDescent="0.2">
      <c r="A110" s="107" t="s">
        <v>287</v>
      </c>
      <c r="B110" s="1733">
        <v>37210.080077965424</v>
      </c>
      <c r="C110" s="1203">
        <f t="shared" si="3"/>
        <v>312504.1754618726</v>
      </c>
      <c r="D110" s="1456">
        <v>159094.1647736723</v>
      </c>
      <c r="E110" s="1892">
        <v>378.16427000000004</v>
      </c>
      <c r="F110" s="1023">
        <v>30756.947649765534</v>
      </c>
      <c r="G110" s="1023">
        <v>0</v>
      </c>
      <c r="H110" s="1893">
        <v>1361.1833200000001</v>
      </c>
      <c r="I110" s="1022">
        <v>4399.3071147368373</v>
      </c>
      <c r="J110" s="1812">
        <v>116514.40833369788</v>
      </c>
      <c r="K110" s="911">
        <v>9728</v>
      </c>
      <c r="M110" s="1768"/>
    </row>
    <row r="111" spans="1:13" ht="12.75" customHeight="1" x14ac:dyDescent="0.2">
      <c r="A111" s="107" t="s">
        <v>288</v>
      </c>
      <c r="B111" s="1733">
        <v>47433.958633675982</v>
      </c>
      <c r="C111" s="1203">
        <f t="shared" si="3"/>
        <v>395774.91477149224</v>
      </c>
      <c r="D111" s="1456">
        <v>211248.88096130113</v>
      </c>
      <c r="E111" s="1892">
        <v>475.93738000000002</v>
      </c>
      <c r="F111" s="1023">
        <v>17391.455477463402</v>
      </c>
      <c r="G111" s="1023">
        <v>0</v>
      </c>
      <c r="H111" s="1893">
        <v>5298.8553499999998</v>
      </c>
      <c r="I111" s="1022">
        <v>4092.2204234899655</v>
      </c>
      <c r="J111" s="1812">
        <v>157267.56517923775</v>
      </c>
      <c r="K111" s="911">
        <v>16084</v>
      </c>
      <c r="M111" s="16"/>
    </row>
    <row r="112" spans="1:13" ht="12.75" customHeight="1" x14ac:dyDescent="0.2">
      <c r="A112" s="107" t="s">
        <v>289</v>
      </c>
      <c r="B112" s="1733">
        <v>49921.706873036412</v>
      </c>
      <c r="C112" s="1203">
        <f t="shared" si="3"/>
        <v>420298.29111937666</v>
      </c>
      <c r="D112" s="1456">
        <v>219357.38818489327</v>
      </c>
      <c r="E112" s="1892">
        <v>7.8689999999999998</v>
      </c>
      <c r="F112" s="1023">
        <v>22906.726613118451</v>
      </c>
      <c r="G112" s="1023">
        <v>0</v>
      </c>
      <c r="H112" s="1893">
        <v>0</v>
      </c>
      <c r="I112" s="1022">
        <v>3689.1844660164238</v>
      </c>
      <c r="J112" s="1812">
        <v>174337.12285534851</v>
      </c>
      <c r="K112" s="911">
        <v>14492</v>
      </c>
      <c r="M112" s="16"/>
    </row>
    <row r="113" spans="1:14" ht="12.75" customHeight="1" x14ac:dyDescent="0.2">
      <c r="A113" s="107" t="s">
        <v>290</v>
      </c>
      <c r="B113" s="1733">
        <v>63427.028825827663</v>
      </c>
      <c r="C113" s="1203">
        <f t="shared" si="3"/>
        <v>581546.58269676392</v>
      </c>
      <c r="D113" s="1456">
        <v>360575.85536750802</v>
      </c>
      <c r="E113" s="1892">
        <v>1619.73615</v>
      </c>
      <c r="F113" s="1023">
        <v>33378.890023442131</v>
      </c>
      <c r="G113" s="1023">
        <v>0</v>
      </c>
      <c r="H113" s="1893">
        <v>0</v>
      </c>
      <c r="I113" s="1022">
        <v>5326.7459987728598</v>
      </c>
      <c r="J113" s="1812">
        <v>180645.35515704096</v>
      </c>
      <c r="K113" s="911">
        <v>19054</v>
      </c>
      <c r="M113" s="16"/>
    </row>
    <row r="114" spans="1:14" ht="12.75" customHeight="1" x14ac:dyDescent="0.2">
      <c r="A114" s="107" t="s">
        <v>291</v>
      </c>
      <c r="B114" s="1733">
        <v>89635.08404548926</v>
      </c>
      <c r="C114" s="1203">
        <f t="shared" si="3"/>
        <v>1120113.3680966662</v>
      </c>
      <c r="D114" s="1456">
        <v>683492.54665219493</v>
      </c>
      <c r="E114" s="1892">
        <v>2823.1319600000002</v>
      </c>
      <c r="F114" s="1023">
        <v>107052.28350020881</v>
      </c>
      <c r="G114" s="1023">
        <v>0</v>
      </c>
      <c r="H114" s="1893">
        <v>0</v>
      </c>
      <c r="I114" s="1022">
        <v>6705.7671100772395</v>
      </c>
      <c r="J114" s="1812">
        <v>320039.63887418521</v>
      </c>
      <c r="K114" s="911">
        <v>32028</v>
      </c>
      <c r="M114" s="16"/>
    </row>
    <row r="115" spans="1:14" ht="12.75" customHeight="1" x14ac:dyDescent="0.2">
      <c r="A115" s="107" t="s">
        <v>292</v>
      </c>
      <c r="B115" s="1733">
        <v>51136.653222922971</v>
      </c>
      <c r="C115" s="1203">
        <f t="shared" si="3"/>
        <v>532278.92362703383</v>
      </c>
      <c r="D115" s="1456">
        <v>319999.15239476465</v>
      </c>
      <c r="E115" s="1892">
        <v>1880.1858500000001</v>
      </c>
      <c r="F115" s="1023">
        <v>38278.107758244914</v>
      </c>
      <c r="G115" s="1023">
        <v>0</v>
      </c>
      <c r="H115" s="1893">
        <v>0</v>
      </c>
      <c r="I115" s="1022">
        <v>4166.043040157103</v>
      </c>
      <c r="J115" s="1812">
        <v>167955.43458386717</v>
      </c>
      <c r="K115" s="911">
        <v>16589</v>
      </c>
      <c r="M115" s="16"/>
    </row>
    <row r="116" spans="1:14" ht="12.75" customHeight="1" x14ac:dyDescent="0.2">
      <c r="A116" s="107" t="s">
        <v>293</v>
      </c>
      <c r="B116" s="1733">
        <v>49920.654409912924</v>
      </c>
      <c r="C116" s="1203">
        <f t="shared" si="3"/>
        <v>458110.31688414479</v>
      </c>
      <c r="D116" s="1456">
        <v>223092.35813541201</v>
      </c>
      <c r="E116" s="1892">
        <v>187.80553</v>
      </c>
      <c r="F116" s="1023">
        <v>16732.550354945826</v>
      </c>
      <c r="G116" s="1023">
        <v>0</v>
      </c>
      <c r="H116" s="1893">
        <v>2628.2952300000002</v>
      </c>
      <c r="I116" s="1022">
        <v>4532.5749589971738</v>
      </c>
      <c r="J116" s="1812">
        <v>210936.73267478982</v>
      </c>
      <c r="K116" s="911">
        <v>19710</v>
      </c>
      <c r="M116" s="1768"/>
    </row>
    <row r="117" spans="1:14" ht="12.75" customHeight="1" x14ac:dyDescent="0.2">
      <c r="A117" s="107" t="s">
        <v>294</v>
      </c>
      <c r="B117" s="1733">
        <v>58986.153561532774</v>
      </c>
      <c r="C117" s="1203">
        <f t="shared" si="3"/>
        <v>525921.46332772658</v>
      </c>
      <c r="D117" s="1456">
        <v>259117.26005895919</v>
      </c>
      <c r="E117" s="1892">
        <v>0</v>
      </c>
      <c r="F117" s="1023">
        <v>13098.000906989726</v>
      </c>
      <c r="G117" s="1023">
        <v>0</v>
      </c>
      <c r="H117" s="1893">
        <v>0</v>
      </c>
      <c r="I117" s="1022">
        <v>5298.7670950415713</v>
      </c>
      <c r="J117" s="1812">
        <v>248407.43526673602</v>
      </c>
      <c r="K117" s="911">
        <v>23125</v>
      </c>
      <c r="M117" s="16"/>
    </row>
    <row r="118" spans="1:14" ht="12.75" customHeight="1" x14ac:dyDescent="0.2">
      <c r="A118" s="107" t="s">
        <v>295</v>
      </c>
      <c r="B118" s="1733">
        <v>39609.534643814099</v>
      </c>
      <c r="C118" s="1203">
        <f t="shared" si="3"/>
        <v>441679.99784882204</v>
      </c>
      <c r="D118" s="1456">
        <v>170109.10951846337</v>
      </c>
      <c r="E118" s="1892">
        <v>17924.906800000001</v>
      </c>
      <c r="F118" s="1023">
        <v>28040.790340811316</v>
      </c>
      <c r="G118" s="1023">
        <v>0</v>
      </c>
      <c r="H118" s="1893">
        <v>82448.438169999994</v>
      </c>
      <c r="I118" s="1022">
        <v>4918.0756390583019</v>
      </c>
      <c r="J118" s="1812">
        <v>138238.67738048904</v>
      </c>
      <c r="K118" s="911">
        <v>13682</v>
      </c>
      <c r="M118" s="16"/>
    </row>
    <row r="119" spans="1:14" ht="12.75" customHeight="1" x14ac:dyDescent="0.2">
      <c r="A119" s="107" t="s">
        <v>296</v>
      </c>
      <c r="B119" s="1733">
        <v>47084.275148889399</v>
      </c>
      <c r="C119" s="1203">
        <f t="shared" si="3"/>
        <v>419002.79013495776</v>
      </c>
      <c r="D119" s="1456">
        <v>192376.2893730246</v>
      </c>
      <c r="E119" s="1022">
        <v>0</v>
      </c>
      <c r="F119" s="1023">
        <v>18070.688157364544</v>
      </c>
      <c r="G119" s="1023">
        <v>0</v>
      </c>
      <c r="H119" s="1893">
        <v>0</v>
      </c>
      <c r="I119" s="1022">
        <v>4281.2580041062465</v>
      </c>
      <c r="J119" s="1812">
        <v>204274.55460046238</v>
      </c>
      <c r="K119" s="911">
        <v>16414</v>
      </c>
      <c r="M119" s="16"/>
    </row>
    <row r="120" spans="1:14" ht="12.75" customHeight="1" x14ac:dyDescent="0.2">
      <c r="A120" s="329"/>
      <c r="B120" s="330"/>
      <c r="C120" s="1026"/>
      <c r="D120" s="1026"/>
      <c r="E120" s="1026"/>
      <c r="F120" s="1026"/>
      <c r="G120" s="1026"/>
      <c r="H120" s="1026"/>
      <c r="I120" s="1026"/>
      <c r="J120" s="1027"/>
      <c r="K120" s="952"/>
      <c r="M120" s="16"/>
    </row>
    <row r="121" spans="1:14" ht="12.75" customHeight="1" x14ac:dyDescent="0.2">
      <c r="A121" s="331" t="s">
        <v>2047</v>
      </c>
      <c r="B121" s="334">
        <f>SUM(B107:B119)</f>
        <v>730357.47877326771</v>
      </c>
      <c r="C121" s="1270">
        <f t="shared" ref="C121:K121" si="4">SUM(C107:C119)</f>
        <v>7153003.2993639475</v>
      </c>
      <c r="D121" s="1270">
        <f t="shared" si="4"/>
        <v>3961193.2865999993</v>
      </c>
      <c r="E121" s="1270">
        <f t="shared" si="4"/>
        <v>30313.01194</v>
      </c>
      <c r="F121" s="1270">
        <f t="shared" si="4"/>
        <v>478025.03069999989</v>
      </c>
      <c r="G121" s="1270">
        <f t="shared" si="4"/>
        <v>0</v>
      </c>
      <c r="H121" s="1270">
        <f t="shared" si="4"/>
        <v>96636.911059999999</v>
      </c>
      <c r="I121" s="1266">
        <f t="shared" si="4"/>
        <v>62837.658000000003</v>
      </c>
      <c r="J121" s="1267">
        <f t="shared" si="4"/>
        <v>2523997.4010639479</v>
      </c>
      <c r="K121" s="1004">
        <f t="shared" si="4"/>
        <v>236502</v>
      </c>
      <c r="M121" s="16"/>
    </row>
    <row r="122" spans="1:14" ht="12.75" thickBot="1" x14ac:dyDescent="0.25">
      <c r="A122" s="335"/>
      <c r="B122" s="336"/>
      <c r="C122" s="337"/>
      <c r="D122" s="133"/>
      <c r="E122" s="145"/>
      <c r="F122" s="133"/>
      <c r="G122" s="133"/>
      <c r="H122" s="337"/>
      <c r="I122" s="337"/>
      <c r="J122" s="633"/>
      <c r="K122" s="771"/>
      <c r="M122" s="16"/>
    </row>
    <row r="123" spans="1:14" x14ac:dyDescent="0.2">
      <c r="A123" s="666"/>
      <c r="B123" s="667"/>
      <c r="C123" s="668"/>
      <c r="D123" s="668"/>
      <c r="E123" s="668"/>
      <c r="F123" s="668"/>
      <c r="G123" s="668"/>
      <c r="H123" s="668"/>
      <c r="I123" s="668"/>
      <c r="J123" s="668"/>
      <c r="K123" s="676"/>
      <c r="M123" s="16"/>
    </row>
    <row r="124" spans="1:14" x14ac:dyDescent="0.2">
      <c r="A124" s="670" t="s">
        <v>2063</v>
      </c>
      <c r="B124" s="609"/>
      <c r="C124" s="272"/>
      <c r="D124" s="272"/>
      <c r="E124" s="272"/>
      <c r="F124" s="272"/>
      <c r="G124" s="272"/>
      <c r="H124" s="272"/>
      <c r="I124" s="272"/>
      <c r="J124" s="272"/>
      <c r="K124" s="677"/>
      <c r="M124" s="16"/>
    </row>
    <row r="125" spans="1:14" ht="13.5" customHeight="1" x14ac:dyDescent="0.2">
      <c r="A125" s="2036" t="s">
        <v>2143</v>
      </c>
      <c r="B125" s="2034"/>
      <c r="C125" s="2034"/>
      <c r="D125" s="2034"/>
      <c r="E125" s="2034"/>
      <c r="F125" s="2034"/>
      <c r="G125" s="2034"/>
      <c r="H125" s="2034"/>
      <c r="I125" s="2035"/>
      <c r="J125" s="2036"/>
      <c r="K125" s="2035"/>
      <c r="M125" s="16"/>
    </row>
    <row r="126" spans="1:14" ht="36" customHeight="1" x14ac:dyDescent="0.2">
      <c r="A126" s="2033" t="s">
        <v>2084</v>
      </c>
      <c r="B126" s="2034"/>
      <c r="C126" s="2034"/>
      <c r="D126" s="2034"/>
      <c r="E126" s="2034"/>
      <c r="F126" s="2034"/>
      <c r="G126" s="2034"/>
      <c r="H126" s="2034"/>
      <c r="I126" s="2034"/>
      <c r="J126" s="2034"/>
      <c r="K126" s="2035"/>
      <c r="M126" s="16"/>
    </row>
    <row r="127" spans="1:14" ht="12" customHeight="1" x14ac:dyDescent="0.2">
      <c r="A127" s="2036" t="s">
        <v>1247</v>
      </c>
      <c r="B127" s="2034"/>
      <c r="C127" s="2034"/>
      <c r="D127" s="2034"/>
      <c r="E127" s="2034"/>
      <c r="F127" s="2034"/>
      <c r="G127" s="2034"/>
      <c r="H127" s="2034"/>
      <c r="I127" s="2034"/>
      <c r="J127" s="2034"/>
      <c r="K127" s="2035"/>
      <c r="M127" s="16"/>
    </row>
    <row r="128" spans="1:14" ht="36" customHeight="1" x14ac:dyDescent="0.2">
      <c r="A128" s="2033" t="s">
        <v>2109</v>
      </c>
      <c r="B128" s="2034"/>
      <c r="C128" s="2034"/>
      <c r="D128" s="2034"/>
      <c r="E128" s="2034"/>
      <c r="F128" s="2034"/>
      <c r="G128" s="2034"/>
      <c r="H128" s="2034"/>
      <c r="I128" s="2035"/>
      <c r="J128" s="2036"/>
      <c r="K128" s="2035"/>
      <c r="M128" s="16"/>
      <c r="N128" s="17"/>
    </row>
    <row r="129" spans="1:13" ht="12" customHeight="1" x14ac:dyDescent="0.2">
      <c r="A129" s="2036" t="s">
        <v>2079</v>
      </c>
      <c r="B129" s="2034"/>
      <c r="C129" s="2034"/>
      <c r="D129" s="2034"/>
      <c r="E129" s="2034"/>
      <c r="F129" s="2034"/>
      <c r="G129" s="2034"/>
      <c r="H129" s="2034"/>
      <c r="I129" s="2034"/>
      <c r="J129" s="2034"/>
      <c r="K129" s="2035"/>
      <c r="M129" s="16"/>
    </row>
    <row r="130" spans="1:13" ht="24" customHeight="1" x14ac:dyDescent="0.2">
      <c r="A130" s="2033" t="s">
        <v>2088</v>
      </c>
      <c r="B130" s="2034"/>
      <c r="C130" s="2034"/>
      <c r="D130" s="2034"/>
      <c r="E130" s="2034"/>
      <c r="F130" s="2034"/>
      <c r="G130" s="2034"/>
      <c r="H130" s="2034"/>
      <c r="I130" s="2034"/>
      <c r="J130" s="2034"/>
      <c r="K130" s="2035"/>
      <c r="M130" s="16"/>
    </row>
    <row r="131" spans="1:13" ht="24" customHeight="1" x14ac:dyDescent="0.2">
      <c r="A131" s="2033" t="s">
        <v>1248</v>
      </c>
      <c r="B131" s="2034"/>
      <c r="C131" s="2034"/>
      <c r="D131" s="2034"/>
      <c r="E131" s="2034"/>
      <c r="F131" s="2034"/>
      <c r="G131" s="2034"/>
      <c r="H131" s="2034"/>
      <c r="I131" s="2034"/>
      <c r="J131" s="2034"/>
      <c r="K131" s="2035"/>
      <c r="M131" s="16"/>
    </row>
    <row r="132" spans="1:13" ht="12.75" thickBot="1" x14ac:dyDescent="0.25">
      <c r="A132" s="2037" t="s">
        <v>2129</v>
      </c>
      <c r="B132" s="2038"/>
      <c r="C132" s="2038"/>
      <c r="D132" s="2038"/>
      <c r="E132" s="2038"/>
      <c r="F132" s="2038"/>
      <c r="G132" s="2038"/>
      <c r="H132" s="2038"/>
      <c r="I132" s="2038"/>
      <c r="J132" s="2038"/>
      <c r="K132" s="2039"/>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1945</v>
      </c>
      <c r="B2" s="2044"/>
      <c r="C2" s="2044"/>
      <c r="D2" s="2044"/>
      <c r="E2" s="2044"/>
      <c r="F2" s="2044"/>
      <c r="G2" s="2044"/>
      <c r="H2" s="2044"/>
      <c r="I2" s="2044"/>
      <c r="J2" s="2044"/>
      <c r="K2" s="2045"/>
    </row>
    <row r="3" spans="1:13" s="596" customFormat="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3" t="s">
        <v>241</v>
      </c>
      <c r="B4" s="1730">
        <v>196.2895706436</v>
      </c>
      <c r="C4" s="1203">
        <f>SUM(D4:J4)</f>
        <v>1088.4551218514066</v>
      </c>
      <c r="D4" s="1456">
        <v>502.84469999999999</v>
      </c>
      <c r="E4" s="1985">
        <v>0</v>
      </c>
      <c r="F4" s="1271">
        <v>38.518699999999995</v>
      </c>
      <c r="G4" s="1271">
        <v>0</v>
      </c>
      <c r="H4" s="1916">
        <v>0</v>
      </c>
      <c r="I4" s="1538">
        <v>0</v>
      </c>
      <c r="J4" s="1809">
        <v>547.09172185140653</v>
      </c>
      <c r="K4" s="910">
        <v>76</v>
      </c>
    </row>
    <row r="5" spans="1:13" ht="12.75" customHeight="1" x14ac:dyDescent="0.2">
      <c r="A5" s="3" t="s">
        <v>1298</v>
      </c>
      <c r="B5" s="1730">
        <v>766.46406534959999</v>
      </c>
      <c r="C5" s="1203">
        <f t="shared" ref="C5:C56" si="0">SUM(D5:J5)</f>
        <v>7789.1861587536596</v>
      </c>
      <c r="D5" s="1456">
        <v>3273.7338599999994</v>
      </c>
      <c r="E5" s="1985">
        <v>0</v>
      </c>
      <c r="F5" s="1271">
        <v>240.2680299999999</v>
      </c>
      <c r="G5" s="1271">
        <v>0</v>
      </c>
      <c r="H5" s="1916">
        <v>0</v>
      </c>
      <c r="I5" s="1539">
        <v>86.626999999999995</v>
      </c>
      <c r="J5" s="1809">
        <v>4188.5572687536605</v>
      </c>
      <c r="K5" s="911">
        <v>362</v>
      </c>
    </row>
    <row r="6" spans="1:13" ht="12.75" customHeight="1" x14ac:dyDescent="0.2">
      <c r="A6" s="3" t="s">
        <v>1299</v>
      </c>
      <c r="B6" s="1730">
        <v>368.82572045459995</v>
      </c>
      <c r="C6" s="1203">
        <f t="shared" si="0"/>
        <v>2971.4076896612851</v>
      </c>
      <c r="D6" s="1456">
        <v>1233.5859599999997</v>
      </c>
      <c r="E6" s="1985">
        <v>0</v>
      </c>
      <c r="F6" s="1271">
        <v>87.185539999999975</v>
      </c>
      <c r="G6" s="1271">
        <v>0</v>
      </c>
      <c r="H6" s="1916">
        <v>0</v>
      </c>
      <c r="I6" s="1539">
        <v>0.34100000000000003</v>
      </c>
      <c r="J6" s="1809">
        <v>1650.2951896612858</v>
      </c>
      <c r="K6" s="911">
        <v>120</v>
      </c>
    </row>
    <row r="7" spans="1:13" ht="12.75" customHeight="1" x14ac:dyDescent="0.2">
      <c r="A7" s="3" t="s">
        <v>1300</v>
      </c>
      <c r="B7" s="1730">
        <v>100.7419717211</v>
      </c>
      <c r="C7" s="1203">
        <f t="shared" si="0"/>
        <v>415.23825818062392</v>
      </c>
      <c r="D7" s="1456">
        <v>86.808119999999974</v>
      </c>
      <c r="E7" s="1985">
        <v>0</v>
      </c>
      <c r="F7" s="1271">
        <v>9.5739000000000001</v>
      </c>
      <c r="G7" s="1271">
        <v>0</v>
      </c>
      <c r="H7" s="1916">
        <v>0</v>
      </c>
      <c r="I7" s="1539">
        <v>4.8000000000000001E-2</v>
      </c>
      <c r="J7" s="1809">
        <v>318.80823818062396</v>
      </c>
      <c r="K7" s="911">
        <v>48</v>
      </c>
    </row>
    <row r="8" spans="1:13" ht="12.75" customHeight="1" x14ac:dyDescent="0.2">
      <c r="A8" s="3" t="s">
        <v>1301</v>
      </c>
      <c r="B8" s="1730">
        <v>513.80650118409994</v>
      </c>
      <c r="C8" s="1203">
        <f t="shared" si="0"/>
        <v>4005.771828153057</v>
      </c>
      <c r="D8" s="1456">
        <v>1766.2534200000002</v>
      </c>
      <c r="E8" s="1985">
        <v>0</v>
      </c>
      <c r="F8" s="1271">
        <v>224.18154999999993</v>
      </c>
      <c r="G8" s="1271">
        <v>0</v>
      </c>
      <c r="H8" s="1916">
        <v>0</v>
      </c>
      <c r="I8" s="1539">
        <v>31.239000000000001</v>
      </c>
      <c r="J8" s="1809">
        <v>1984.0978581530564</v>
      </c>
      <c r="K8" s="911">
        <v>195</v>
      </c>
    </row>
    <row r="9" spans="1:13" ht="12.75" customHeight="1" x14ac:dyDescent="0.2">
      <c r="A9" s="3" t="s">
        <v>1302</v>
      </c>
      <c r="B9" s="1730">
        <v>213.34786713929998</v>
      </c>
      <c r="C9" s="1203">
        <f t="shared" si="0"/>
        <v>769.68760514952737</v>
      </c>
      <c r="D9" s="1456">
        <v>535.4357399999999</v>
      </c>
      <c r="E9" s="1985">
        <v>0</v>
      </c>
      <c r="F9" s="1271">
        <v>25.462500000000002</v>
      </c>
      <c r="G9" s="1271">
        <v>0</v>
      </c>
      <c r="H9" s="1916">
        <v>0</v>
      </c>
      <c r="I9" s="1539">
        <v>0</v>
      </c>
      <c r="J9" s="1809">
        <v>208.7893651495275</v>
      </c>
      <c r="K9" s="911">
        <v>46</v>
      </c>
    </row>
    <row r="10" spans="1:13" ht="12.75" customHeight="1" x14ac:dyDescent="0.2">
      <c r="A10" s="3" t="s">
        <v>425</v>
      </c>
      <c r="B10" s="1730">
        <v>152.3189068465</v>
      </c>
      <c r="C10" s="1203">
        <f t="shared" si="0"/>
        <v>818.36063204178686</v>
      </c>
      <c r="D10" s="1456">
        <v>542.66243999999995</v>
      </c>
      <c r="E10" s="1985">
        <v>0</v>
      </c>
      <c r="F10" s="1271">
        <v>1.84009</v>
      </c>
      <c r="G10" s="1271">
        <v>0</v>
      </c>
      <c r="H10" s="1916">
        <v>0</v>
      </c>
      <c r="I10" s="1539">
        <v>1.5469999999999999</v>
      </c>
      <c r="J10" s="1809">
        <v>272.31110204178685</v>
      </c>
      <c r="K10" s="911">
        <v>57</v>
      </c>
    </row>
    <row r="11" spans="1:13" ht="12.75" customHeight="1" x14ac:dyDescent="0.2">
      <c r="A11" s="3" t="s">
        <v>1303</v>
      </c>
      <c r="B11" s="1730">
        <v>6561.2403670510002</v>
      </c>
      <c r="C11" s="1203">
        <f t="shared" si="0"/>
        <v>40015.821577390823</v>
      </c>
      <c r="D11" s="1456">
        <v>21266.602199999998</v>
      </c>
      <c r="E11" s="1985">
        <v>0</v>
      </c>
      <c r="F11" s="1271">
        <v>2465.7991700000007</v>
      </c>
      <c r="G11" s="1271">
        <v>0</v>
      </c>
      <c r="H11" s="1916">
        <v>0</v>
      </c>
      <c r="I11" s="1539">
        <v>237.626</v>
      </c>
      <c r="J11" s="1809">
        <v>16045.794207390823</v>
      </c>
      <c r="K11" s="911">
        <v>2269</v>
      </c>
    </row>
    <row r="12" spans="1:13" ht="12.75" customHeight="1" x14ac:dyDescent="0.2">
      <c r="A12" s="3" t="s">
        <v>561</v>
      </c>
      <c r="B12" s="1730">
        <v>10042.31817472</v>
      </c>
      <c r="C12" s="1203">
        <f t="shared" si="0"/>
        <v>120826.72111985135</v>
      </c>
      <c r="D12" s="1456">
        <v>38505.429420000008</v>
      </c>
      <c r="E12" s="1985">
        <v>6717.6097100000006</v>
      </c>
      <c r="F12" s="1271">
        <v>5198.2998399999997</v>
      </c>
      <c r="G12" s="1271">
        <v>0</v>
      </c>
      <c r="H12" s="1916">
        <v>5950.9251800000002</v>
      </c>
      <c r="I12" s="1539">
        <v>1210.616</v>
      </c>
      <c r="J12" s="1809">
        <v>63243.84096985135</v>
      </c>
      <c r="K12" s="911">
        <v>4530</v>
      </c>
    </row>
    <row r="13" spans="1:13" ht="12.75" customHeight="1" x14ac:dyDescent="0.2">
      <c r="A13" s="3" t="s">
        <v>1304</v>
      </c>
      <c r="B13" s="1730">
        <v>320.08522454069998</v>
      </c>
      <c r="C13" s="1203">
        <f t="shared" si="0"/>
        <v>1779.3610348614761</v>
      </c>
      <c r="D13" s="1456">
        <v>675.02783999999997</v>
      </c>
      <c r="E13" s="1985">
        <v>0</v>
      </c>
      <c r="F13" s="1271">
        <v>51.422609999999992</v>
      </c>
      <c r="G13" s="1271">
        <v>0</v>
      </c>
      <c r="H13" s="1916">
        <v>0</v>
      </c>
      <c r="I13" s="1539">
        <v>25.818999999999999</v>
      </c>
      <c r="J13" s="1809">
        <v>1027.0915848614761</v>
      </c>
      <c r="K13" s="911">
        <v>118</v>
      </c>
    </row>
    <row r="14" spans="1:13" ht="12.75" customHeight="1" x14ac:dyDescent="0.2">
      <c r="A14" s="3" t="s">
        <v>1305</v>
      </c>
      <c r="B14" s="1730">
        <v>314.74676683199999</v>
      </c>
      <c r="C14" s="1203">
        <f t="shared" si="0"/>
        <v>2511.4580851595019</v>
      </c>
      <c r="D14" s="1456">
        <v>938.81309999999962</v>
      </c>
      <c r="E14" s="1985">
        <v>0</v>
      </c>
      <c r="F14" s="1271">
        <v>125.70715000000001</v>
      </c>
      <c r="G14" s="1271">
        <v>0</v>
      </c>
      <c r="H14" s="1916">
        <v>0</v>
      </c>
      <c r="I14" s="1539">
        <v>5.282</v>
      </c>
      <c r="J14" s="1809">
        <v>1441.6558351595024</v>
      </c>
      <c r="K14" s="911">
        <v>134</v>
      </c>
      <c r="M14" s="16"/>
    </row>
    <row r="15" spans="1:13" ht="12.75" customHeight="1" x14ac:dyDescent="0.2">
      <c r="A15" s="3" t="s">
        <v>1306</v>
      </c>
      <c r="B15" s="1730">
        <v>190.305314039</v>
      </c>
      <c r="C15" s="1203">
        <f t="shared" si="0"/>
        <v>775.17986107435786</v>
      </c>
      <c r="D15" s="1456">
        <v>405.59483999999998</v>
      </c>
      <c r="E15" s="1985">
        <v>0</v>
      </c>
      <c r="F15" s="1271">
        <v>20.316650000000003</v>
      </c>
      <c r="G15" s="1271">
        <v>0</v>
      </c>
      <c r="H15" s="1916">
        <v>0</v>
      </c>
      <c r="I15" s="1539">
        <v>0.33800000000000002</v>
      </c>
      <c r="J15" s="1809">
        <v>348.93037107435794</v>
      </c>
      <c r="K15" s="911">
        <v>71</v>
      </c>
    </row>
    <row r="16" spans="1:13" ht="12.75" customHeight="1" x14ac:dyDescent="0.2">
      <c r="A16" s="3" t="s">
        <v>1307</v>
      </c>
      <c r="B16" s="1730">
        <v>356.0427922536</v>
      </c>
      <c r="C16" s="1203">
        <f t="shared" si="0"/>
        <v>2212.0288023544845</v>
      </c>
      <c r="D16" s="1456">
        <v>906.55151999999987</v>
      </c>
      <c r="E16" s="1985">
        <v>0</v>
      </c>
      <c r="F16" s="1271">
        <v>33.159449999999993</v>
      </c>
      <c r="G16" s="1271">
        <v>0</v>
      </c>
      <c r="H16" s="1916">
        <v>0</v>
      </c>
      <c r="I16" s="1539">
        <v>1.95</v>
      </c>
      <c r="J16" s="1809">
        <v>1270.3678323544843</v>
      </c>
      <c r="K16" s="911">
        <v>165</v>
      </c>
    </row>
    <row r="17" spans="1:11" ht="12.75" customHeight="1" x14ac:dyDescent="0.2">
      <c r="A17" s="3" t="s">
        <v>1188</v>
      </c>
      <c r="B17" s="1730">
        <v>157.48009576690001</v>
      </c>
      <c r="C17" s="1203">
        <f t="shared" si="0"/>
        <v>1174.7783576525328</v>
      </c>
      <c r="D17" s="1456">
        <v>642.32766000000026</v>
      </c>
      <c r="E17" s="1985">
        <v>0</v>
      </c>
      <c r="F17" s="1271">
        <v>14.479190000000001</v>
      </c>
      <c r="G17" s="1271">
        <v>0</v>
      </c>
      <c r="H17" s="1916">
        <v>0</v>
      </c>
      <c r="I17" s="1539">
        <v>0.29799999999999999</v>
      </c>
      <c r="J17" s="1809">
        <v>517.67350765253252</v>
      </c>
      <c r="K17" s="911">
        <v>57</v>
      </c>
    </row>
    <row r="18" spans="1:11" ht="12.75" customHeight="1" x14ac:dyDescent="0.2">
      <c r="A18" s="3" t="s">
        <v>1308</v>
      </c>
      <c r="B18" s="1730">
        <v>251.36212422350002</v>
      </c>
      <c r="C18" s="1203">
        <f t="shared" si="0"/>
        <v>2008.5184720566426</v>
      </c>
      <c r="D18" s="1456">
        <v>883.65761999999984</v>
      </c>
      <c r="E18" s="1985">
        <v>0</v>
      </c>
      <c r="F18" s="1271">
        <v>56.856550000000013</v>
      </c>
      <c r="G18" s="1271">
        <v>0</v>
      </c>
      <c r="H18" s="1916">
        <v>0</v>
      </c>
      <c r="I18" s="1539">
        <v>128.51900000000001</v>
      </c>
      <c r="J18" s="1809">
        <v>939.48530205664304</v>
      </c>
      <c r="K18" s="911">
        <v>139</v>
      </c>
    </row>
    <row r="19" spans="1:11" ht="12.75" customHeight="1" x14ac:dyDescent="0.2">
      <c r="A19" s="3" t="s">
        <v>1309</v>
      </c>
      <c r="B19" s="1730">
        <v>210.00965204640002</v>
      </c>
      <c r="C19" s="1203">
        <f t="shared" si="0"/>
        <v>1025.3818813935316</v>
      </c>
      <c r="D19" s="1456">
        <v>596.54903999999988</v>
      </c>
      <c r="E19" s="1985">
        <v>0</v>
      </c>
      <c r="F19" s="1271">
        <v>44.786839999999998</v>
      </c>
      <c r="G19" s="1271">
        <v>0</v>
      </c>
      <c r="H19" s="1916">
        <v>0</v>
      </c>
      <c r="I19" s="1539">
        <v>16.545000000000002</v>
      </c>
      <c r="J19" s="1809">
        <v>367.50100139353179</v>
      </c>
      <c r="K19" s="911">
        <v>65</v>
      </c>
    </row>
    <row r="20" spans="1:11" ht="12.75" customHeight="1" x14ac:dyDescent="0.2">
      <c r="A20" s="3" t="s">
        <v>1089</v>
      </c>
      <c r="B20" s="1730">
        <v>129.21508225229999</v>
      </c>
      <c r="C20" s="1203">
        <f t="shared" si="0"/>
        <v>323.39603858534343</v>
      </c>
      <c r="D20" s="1456">
        <v>215.26386000000005</v>
      </c>
      <c r="E20" s="1985">
        <v>0</v>
      </c>
      <c r="F20" s="1271">
        <v>14.829360000000001</v>
      </c>
      <c r="G20" s="1271">
        <v>0</v>
      </c>
      <c r="H20" s="1916">
        <v>0</v>
      </c>
      <c r="I20" s="1539">
        <v>0.13200000000000001</v>
      </c>
      <c r="J20" s="1809">
        <v>93.170818585343383</v>
      </c>
      <c r="K20" s="911">
        <v>15</v>
      </c>
    </row>
    <row r="21" spans="1:11" ht="12.75" customHeight="1" x14ac:dyDescent="0.2">
      <c r="A21" s="3" t="s">
        <v>1310</v>
      </c>
      <c r="B21" s="1730">
        <v>4767.2352122550001</v>
      </c>
      <c r="C21" s="1203">
        <f t="shared" si="0"/>
        <v>39670.031504986662</v>
      </c>
      <c r="D21" s="1456">
        <v>19246.957320000005</v>
      </c>
      <c r="E21" s="1985">
        <v>0</v>
      </c>
      <c r="F21" s="1271">
        <v>5916.3452499999976</v>
      </c>
      <c r="G21" s="1271">
        <v>0</v>
      </c>
      <c r="H21" s="1916">
        <v>0</v>
      </c>
      <c r="I21" s="1539">
        <v>213.58199999999999</v>
      </c>
      <c r="J21" s="1809">
        <v>14293.146934986664</v>
      </c>
      <c r="K21" s="911">
        <v>1814</v>
      </c>
    </row>
    <row r="22" spans="1:11" ht="12.75" customHeight="1" x14ac:dyDescent="0.2">
      <c r="A22" s="3" t="s">
        <v>150</v>
      </c>
      <c r="B22" s="1730">
        <v>181.65593246610001</v>
      </c>
      <c r="C22" s="1203">
        <f t="shared" si="0"/>
        <v>1062.8972953644925</v>
      </c>
      <c r="D22" s="1456">
        <v>690.79194000000007</v>
      </c>
      <c r="E22" s="1985">
        <v>0</v>
      </c>
      <c r="F22" s="1271">
        <v>53.213229999999982</v>
      </c>
      <c r="G22" s="1271">
        <v>0</v>
      </c>
      <c r="H22" s="1916">
        <v>0</v>
      </c>
      <c r="I22" s="1539">
        <v>8.4499999999999993</v>
      </c>
      <c r="J22" s="1809">
        <v>310.44212536449237</v>
      </c>
      <c r="K22" s="911">
        <v>69</v>
      </c>
    </row>
    <row r="23" spans="1:11" ht="12.75" customHeight="1" x14ac:dyDescent="0.2">
      <c r="A23" s="3" t="s">
        <v>1311</v>
      </c>
      <c r="B23" s="1730">
        <v>181.41806239729999</v>
      </c>
      <c r="C23" s="1203">
        <f t="shared" si="0"/>
        <v>1537.8086636110352</v>
      </c>
      <c r="D23" s="1456">
        <v>784.59113999999988</v>
      </c>
      <c r="E23" s="1985">
        <v>0</v>
      </c>
      <c r="F23" s="1271">
        <v>15.528730000000001</v>
      </c>
      <c r="G23" s="1271">
        <v>0</v>
      </c>
      <c r="H23" s="1916">
        <v>0</v>
      </c>
      <c r="I23" s="1539">
        <v>0.33600000000000002</v>
      </c>
      <c r="J23" s="1809">
        <v>737.35279361103517</v>
      </c>
      <c r="K23" s="911">
        <v>97</v>
      </c>
    </row>
    <row r="24" spans="1:11" ht="12.75" customHeight="1" x14ac:dyDescent="0.2">
      <c r="A24" s="3" t="s">
        <v>1312</v>
      </c>
      <c r="B24" s="1730">
        <v>187.75341027039997</v>
      </c>
      <c r="C24" s="1203">
        <f t="shared" si="0"/>
        <v>823.24385072766518</v>
      </c>
      <c r="D24" s="1456">
        <v>509.23907999999994</v>
      </c>
      <c r="E24" s="1985">
        <v>0</v>
      </c>
      <c r="F24" s="1271">
        <v>20.548480000000005</v>
      </c>
      <c r="G24" s="1271">
        <v>0</v>
      </c>
      <c r="H24" s="1916">
        <v>0</v>
      </c>
      <c r="I24" s="1539">
        <v>0.60599999999999998</v>
      </c>
      <c r="J24" s="1809">
        <v>292.85029072766514</v>
      </c>
      <c r="K24" s="911">
        <v>57</v>
      </c>
    </row>
    <row r="25" spans="1:11" ht="12.75" customHeight="1" x14ac:dyDescent="0.2">
      <c r="A25" s="3" t="s">
        <v>1313</v>
      </c>
      <c r="B25" s="1730">
        <v>141.80885244340001</v>
      </c>
      <c r="C25" s="1203">
        <f t="shared" si="0"/>
        <v>1542.4904183768276</v>
      </c>
      <c r="D25" s="1456">
        <v>509.74601999999993</v>
      </c>
      <c r="E25" s="1985">
        <v>0</v>
      </c>
      <c r="F25" s="1271">
        <v>42.422950000000007</v>
      </c>
      <c r="G25" s="1271">
        <v>0</v>
      </c>
      <c r="H25" s="1916">
        <v>0</v>
      </c>
      <c r="I25" s="1539">
        <v>3.6999999999999998E-2</v>
      </c>
      <c r="J25" s="1809">
        <v>990.28444837682753</v>
      </c>
      <c r="K25" s="911">
        <v>73</v>
      </c>
    </row>
    <row r="26" spans="1:11" ht="12.75" customHeight="1" x14ac:dyDescent="0.2">
      <c r="A26" s="3" t="s">
        <v>1581</v>
      </c>
      <c r="B26" s="1730">
        <v>246.21841949189999</v>
      </c>
      <c r="C26" s="1203">
        <f t="shared" si="0"/>
        <v>1730.5389723888723</v>
      </c>
      <c r="D26" s="1456">
        <v>780.18473999999992</v>
      </c>
      <c r="E26" s="1985">
        <v>0</v>
      </c>
      <c r="F26" s="1271">
        <v>55.738140000000008</v>
      </c>
      <c r="G26" s="1271">
        <v>0</v>
      </c>
      <c r="H26" s="1916">
        <v>0</v>
      </c>
      <c r="I26" s="1539">
        <v>14.054</v>
      </c>
      <c r="J26" s="1809">
        <v>880.56209238887232</v>
      </c>
      <c r="K26" s="911">
        <v>89</v>
      </c>
    </row>
    <row r="27" spans="1:11" ht="12.75" customHeight="1" x14ac:dyDescent="0.2">
      <c r="A27" s="3" t="s">
        <v>160</v>
      </c>
      <c r="B27" s="1730">
        <v>132.48456799000002</v>
      </c>
      <c r="C27" s="1203">
        <f t="shared" si="0"/>
        <v>1481.1458235209811</v>
      </c>
      <c r="D27" s="1456">
        <v>480.37001999999995</v>
      </c>
      <c r="E27" s="1985">
        <v>0</v>
      </c>
      <c r="F27" s="1271">
        <v>4.2301700000000002</v>
      </c>
      <c r="G27" s="1271">
        <v>0</v>
      </c>
      <c r="H27" s="1916">
        <v>0</v>
      </c>
      <c r="I27" s="1539">
        <v>0.88200000000000001</v>
      </c>
      <c r="J27" s="1809">
        <v>995.66363352098119</v>
      </c>
      <c r="K27" s="911">
        <v>71</v>
      </c>
    </row>
    <row r="28" spans="1:11" ht="12.75" customHeight="1" x14ac:dyDescent="0.2">
      <c r="A28" s="3" t="s">
        <v>586</v>
      </c>
      <c r="B28" s="1730">
        <v>462.06264766339996</v>
      </c>
      <c r="C28" s="1203">
        <f t="shared" si="0"/>
        <v>3599.4874748055281</v>
      </c>
      <c r="D28" s="1456">
        <v>2015.7709199999999</v>
      </c>
      <c r="E28" s="1985">
        <v>0</v>
      </c>
      <c r="F28" s="1271">
        <v>115.57162000000004</v>
      </c>
      <c r="G28" s="1271">
        <v>0</v>
      </c>
      <c r="H28" s="1916">
        <v>0</v>
      </c>
      <c r="I28" s="1539">
        <v>53.395000000000003</v>
      </c>
      <c r="J28" s="1809">
        <v>1414.7499348055283</v>
      </c>
      <c r="K28" s="911">
        <v>160</v>
      </c>
    </row>
    <row r="29" spans="1:11" ht="12.75" customHeight="1" x14ac:dyDescent="0.2">
      <c r="A29" s="3" t="s">
        <v>479</v>
      </c>
      <c r="B29" s="1730">
        <v>187.7425904289</v>
      </c>
      <c r="C29" s="1203">
        <f t="shared" si="0"/>
        <v>1246.3964202547863</v>
      </c>
      <c r="D29" s="1456">
        <v>511.66667999999993</v>
      </c>
      <c r="E29" s="1985">
        <v>0</v>
      </c>
      <c r="F29" s="1271">
        <v>7.1906099999999986</v>
      </c>
      <c r="G29" s="1271">
        <v>0</v>
      </c>
      <c r="H29" s="1916">
        <v>0</v>
      </c>
      <c r="I29" s="1539">
        <v>0.108</v>
      </c>
      <c r="J29" s="1809">
        <v>727.43113025478635</v>
      </c>
      <c r="K29" s="911">
        <v>77</v>
      </c>
    </row>
    <row r="30" spans="1:11" ht="12.75" customHeight="1" x14ac:dyDescent="0.2">
      <c r="A30" s="3" t="s">
        <v>2098</v>
      </c>
      <c r="B30" s="1730">
        <v>786.4611985757</v>
      </c>
      <c r="C30" s="1203">
        <f t="shared" si="0"/>
        <v>2915.7379742169232</v>
      </c>
      <c r="D30" s="1456">
        <v>1496.8816199999999</v>
      </c>
      <c r="E30" s="1985">
        <v>0</v>
      </c>
      <c r="F30" s="1271">
        <v>84.626680000000007</v>
      </c>
      <c r="G30" s="1271">
        <v>0</v>
      </c>
      <c r="H30" s="1916">
        <v>0</v>
      </c>
      <c r="I30" s="1539">
        <v>44.4</v>
      </c>
      <c r="J30" s="1809">
        <v>1289.829674216923</v>
      </c>
      <c r="K30" s="911">
        <v>205</v>
      </c>
    </row>
    <row r="31" spans="1:11" ht="12.75" customHeight="1" x14ac:dyDescent="0.2">
      <c r="A31" s="3" t="s">
        <v>587</v>
      </c>
      <c r="B31" s="1730">
        <v>796.52037906269993</v>
      </c>
      <c r="C31" s="1203">
        <f t="shared" si="0"/>
        <v>5938.4518659840287</v>
      </c>
      <c r="D31" s="1456">
        <v>2996.74368</v>
      </c>
      <c r="E31" s="1985">
        <v>0</v>
      </c>
      <c r="F31" s="1271">
        <v>112.91285000000001</v>
      </c>
      <c r="G31" s="1271">
        <v>0</v>
      </c>
      <c r="H31" s="1916">
        <v>0</v>
      </c>
      <c r="I31" s="1539">
        <v>20.541</v>
      </c>
      <c r="J31" s="1809">
        <v>2808.2543359840283</v>
      </c>
      <c r="K31" s="911">
        <v>315</v>
      </c>
    </row>
    <row r="32" spans="1:11" ht="12.75" customHeight="1" x14ac:dyDescent="0.2">
      <c r="A32" s="3" t="s">
        <v>592</v>
      </c>
      <c r="B32" s="1730">
        <v>654.5795206967</v>
      </c>
      <c r="C32" s="1203">
        <f t="shared" si="0"/>
        <v>3076.5125866648605</v>
      </c>
      <c r="D32" s="1456">
        <v>1601.1755999999998</v>
      </c>
      <c r="E32" s="1985">
        <v>0</v>
      </c>
      <c r="F32" s="1271">
        <v>73.964439999999996</v>
      </c>
      <c r="G32" s="1271">
        <v>0</v>
      </c>
      <c r="H32" s="1916">
        <v>0</v>
      </c>
      <c r="I32" s="1539">
        <v>88.623000000000005</v>
      </c>
      <c r="J32" s="1809">
        <v>1312.7495466648609</v>
      </c>
      <c r="K32" s="911">
        <v>225</v>
      </c>
    </row>
    <row r="33" spans="1:11" ht="12.75" customHeight="1" x14ac:dyDescent="0.2">
      <c r="A33" s="3" t="s">
        <v>730</v>
      </c>
      <c r="B33" s="1730">
        <v>2053.7993611453003</v>
      </c>
      <c r="C33" s="1203">
        <f t="shared" si="0"/>
        <v>15481.14557968099</v>
      </c>
      <c r="D33" s="1456">
        <v>7975.3453200000013</v>
      </c>
      <c r="E33" s="1985">
        <v>0</v>
      </c>
      <c r="F33" s="1271">
        <v>750.64711000000023</v>
      </c>
      <c r="G33" s="1271">
        <v>0</v>
      </c>
      <c r="H33" s="1916">
        <v>0</v>
      </c>
      <c r="I33" s="1539">
        <v>190.79900000000001</v>
      </c>
      <c r="J33" s="1809">
        <v>6564.3541496809858</v>
      </c>
      <c r="K33" s="911">
        <v>810</v>
      </c>
    </row>
    <row r="34" spans="1:11" ht="12.75" customHeight="1" x14ac:dyDescent="0.2">
      <c r="A34" s="3" t="s">
        <v>1314</v>
      </c>
      <c r="B34" s="1730">
        <v>525.24382630850005</v>
      </c>
      <c r="C34" s="1203">
        <f t="shared" si="0"/>
        <v>3365.5138860112775</v>
      </c>
      <c r="D34" s="1456">
        <v>1760.7393000000002</v>
      </c>
      <c r="E34" s="1985">
        <v>0</v>
      </c>
      <c r="F34" s="1271">
        <v>132.03252000000003</v>
      </c>
      <c r="G34" s="1271">
        <v>0</v>
      </c>
      <c r="H34" s="1916">
        <v>0</v>
      </c>
      <c r="I34" s="1539">
        <v>10.742000000000001</v>
      </c>
      <c r="J34" s="1809">
        <v>1462.0000660112773</v>
      </c>
      <c r="K34" s="911">
        <v>167</v>
      </c>
    </row>
    <row r="35" spans="1:11" ht="12.75" customHeight="1" x14ac:dyDescent="0.2">
      <c r="A35" s="3" t="s">
        <v>802</v>
      </c>
      <c r="B35" s="1730">
        <v>279.31302121900001</v>
      </c>
      <c r="C35" s="1203">
        <f t="shared" si="0"/>
        <v>2650.4135036626699</v>
      </c>
      <c r="D35" s="1456">
        <v>1233.1983599999996</v>
      </c>
      <c r="E35" s="1985">
        <v>0</v>
      </c>
      <c r="F35" s="1271">
        <v>51.48857000000001</v>
      </c>
      <c r="G35" s="1271">
        <v>0</v>
      </c>
      <c r="H35" s="1916">
        <v>0</v>
      </c>
      <c r="I35" s="1539">
        <v>63.854999999999997</v>
      </c>
      <c r="J35" s="1809">
        <v>1301.8715736626702</v>
      </c>
      <c r="K35" s="911">
        <v>118</v>
      </c>
    </row>
    <row r="36" spans="1:11" ht="12.75" customHeight="1" x14ac:dyDescent="0.2">
      <c r="A36" s="3" t="s">
        <v>1315</v>
      </c>
      <c r="B36" s="1730">
        <v>104.50779973639999</v>
      </c>
      <c r="C36" s="1203">
        <f t="shared" si="0"/>
        <v>665.41400902709302</v>
      </c>
      <c r="D36" s="1456">
        <v>306.65688</v>
      </c>
      <c r="E36" s="1985">
        <v>0</v>
      </c>
      <c r="F36" s="1271">
        <v>0</v>
      </c>
      <c r="G36" s="1271">
        <v>0</v>
      </c>
      <c r="H36" s="1916">
        <v>0</v>
      </c>
      <c r="I36" s="1539">
        <v>0</v>
      </c>
      <c r="J36" s="1809">
        <v>358.75712902709301</v>
      </c>
      <c r="K36" s="911">
        <v>40</v>
      </c>
    </row>
    <row r="37" spans="1:11" ht="12.75" customHeight="1" x14ac:dyDescent="0.2">
      <c r="A37" s="3" t="s">
        <v>1316</v>
      </c>
      <c r="B37" s="1730">
        <v>509.9754089054</v>
      </c>
      <c r="C37" s="1203">
        <f t="shared" si="0"/>
        <v>3782.6078576960226</v>
      </c>
      <c r="D37" s="1456">
        <v>1849.5833400000001</v>
      </c>
      <c r="E37" s="1985">
        <v>0</v>
      </c>
      <c r="F37" s="1271">
        <v>65.84845</v>
      </c>
      <c r="G37" s="1271">
        <v>0</v>
      </c>
      <c r="H37" s="1916">
        <v>0</v>
      </c>
      <c r="I37" s="1539">
        <v>41.914999999999999</v>
      </c>
      <c r="J37" s="1809">
        <v>1825.2610676960223</v>
      </c>
      <c r="K37" s="911">
        <v>230</v>
      </c>
    </row>
    <row r="38" spans="1:11" ht="12.75" customHeight="1" x14ac:dyDescent="0.2">
      <c r="A38" s="3" t="s">
        <v>488</v>
      </c>
      <c r="B38" s="1730">
        <v>282.83564321040001</v>
      </c>
      <c r="C38" s="1203">
        <f t="shared" si="0"/>
        <v>1808.7513439946899</v>
      </c>
      <c r="D38" s="1456">
        <v>813.94776000000002</v>
      </c>
      <c r="E38" s="1985">
        <v>0</v>
      </c>
      <c r="F38" s="1271">
        <v>131.20414000000002</v>
      </c>
      <c r="G38" s="1271">
        <v>0</v>
      </c>
      <c r="H38" s="1916">
        <v>0</v>
      </c>
      <c r="I38" s="1539">
        <v>0.22600000000000001</v>
      </c>
      <c r="J38" s="1809">
        <v>863.37344399468986</v>
      </c>
      <c r="K38" s="911">
        <v>96</v>
      </c>
    </row>
    <row r="39" spans="1:11" ht="12.75" customHeight="1" x14ac:dyDescent="0.2">
      <c r="A39" s="3" t="s">
        <v>990</v>
      </c>
      <c r="B39" s="1730">
        <v>904.58446415920002</v>
      </c>
      <c r="C39" s="1203">
        <f t="shared" si="0"/>
        <v>6006.4136513156391</v>
      </c>
      <c r="D39" s="1456">
        <v>2969.2363200000009</v>
      </c>
      <c r="E39" s="1985">
        <v>0</v>
      </c>
      <c r="F39" s="1271">
        <v>272.37406000000004</v>
      </c>
      <c r="G39" s="1271">
        <v>0</v>
      </c>
      <c r="H39" s="1916">
        <v>0</v>
      </c>
      <c r="I39" s="1539">
        <v>69.429000000000002</v>
      </c>
      <c r="J39" s="1809">
        <v>2695.3742713156385</v>
      </c>
      <c r="K39" s="911">
        <v>350</v>
      </c>
    </row>
    <row r="40" spans="1:11" ht="12.75" customHeight="1" x14ac:dyDescent="0.2">
      <c r="A40" s="3" t="s">
        <v>1317</v>
      </c>
      <c r="B40" s="1730">
        <v>338.22667450970005</v>
      </c>
      <c r="C40" s="1203">
        <f t="shared" si="0"/>
        <v>4999.0239854539268</v>
      </c>
      <c r="D40" s="1456">
        <v>2089.0314000000003</v>
      </c>
      <c r="E40" s="1985">
        <v>0</v>
      </c>
      <c r="F40" s="1271">
        <v>62.808469999999986</v>
      </c>
      <c r="G40" s="1271">
        <v>0</v>
      </c>
      <c r="H40" s="1916">
        <v>0</v>
      </c>
      <c r="I40" s="1539">
        <v>20.393000000000001</v>
      </c>
      <c r="J40" s="1809">
        <v>2826.7911154539265</v>
      </c>
      <c r="K40" s="911">
        <v>237</v>
      </c>
    </row>
    <row r="41" spans="1:11" ht="12.75" customHeight="1" x14ac:dyDescent="0.2">
      <c r="A41" s="3" t="s">
        <v>993</v>
      </c>
      <c r="B41" s="1730">
        <v>282.87613459599999</v>
      </c>
      <c r="C41" s="1203">
        <f t="shared" si="0"/>
        <v>1340.4809634575995</v>
      </c>
      <c r="D41" s="1456">
        <v>823.11551999999995</v>
      </c>
      <c r="E41" s="1985">
        <v>0</v>
      </c>
      <c r="F41" s="1271">
        <v>75.20798000000002</v>
      </c>
      <c r="G41" s="1271">
        <v>0</v>
      </c>
      <c r="H41" s="1916">
        <v>0</v>
      </c>
      <c r="I41" s="1539">
        <v>40.613999999999997</v>
      </c>
      <c r="J41" s="1809">
        <v>401.54346345759961</v>
      </c>
      <c r="K41" s="911">
        <v>62</v>
      </c>
    </row>
    <row r="42" spans="1:11" ht="12.75" customHeight="1" x14ac:dyDescent="0.2">
      <c r="A42" s="3" t="s">
        <v>597</v>
      </c>
      <c r="B42" s="1730">
        <v>984.75640944209999</v>
      </c>
      <c r="C42" s="1203">
        <f t="shared" si="0"/>
        <v>8473.512514445436</v>
      </c>
      <c r="D42" s="1456">
        <v>3249.57006</v>
      </c>
      <c r="E42" s="1985">
        <v>0</v>
      </c>
      <c r="F42" s="1271">
        <v>367.71051000000011</v>
      </c>
      <c r="G42" s="1271">
        <v>0</v>
      </c>
      <c r="H42" s="1916">
        <v>0</v>
      </c>
      <c r="I42" s="1539">
        <v>59.292000000000002</v>
      </c>
      <c r="J42" s="1809">
        <v>4796.9399444454366</v>
      </c>
      <c r="K42" s="911">
        <v>382</v>
      </c>
    </row>
    <row r="43" spans="1:11" ht="12.75" customHeight="1" x14ac:dyDescent="0.2">
      <c r="A43" s="3" t="s">
        <v>1318</v>
      </c>
      <c r="B43" s="1730">
        <v>589.09261449389999</v>
      </c>
      <c r="C43" s="1203">
        <f t="shared" si="0"/>
        <v>5091.3903047579888</v>
      </c>
      <c r="D43" s="1456">
        <v>2929.5532199999993</v>
      </c>
      <c r="E43" s="1985">
        <v>0</v>
      </c>
      <c r="F43" s="1271">
        <v>110.56350999999998</v>
      </c>
      <c r="G43" s="1271">
        <v>0</v>
      </c>
      <c r="H43" s="1916">
        <v>0</v>
      </c>
      <c r="I43" s="1539">
        <v>51.84</v>
      </c>
      <c r="J43" s="1809">
        <v>1999.4335747579896</v>
      </c>
      <c r="K43" s="911">
        <v>226</v>
      </c>
    </row>
    <row r="44" spans="1:11" ht="12.75" customHeight="1" x14ac:dyDescent="0.2">
      <c r="A44" s="3" t="s">
        <v>1319</v>
      </c>
      <c r="B44" s="1730">
        <v>270.28085872769998</v>
      </c>
      <c r="C44" s="1203">
        <f t="shared" si="0"/>
        <v>2905.7490299703186</v>
      </c>
      <c r="D44" s="1456">
        <v>1168.0152599999997</v>
      </c>
      <c r="E44" s="1985">
        <v>0</v>
      </c>
      <c r="F44" s="1271">
        <v>66.768979999999999</v>
      </c>
      <c r="G44" s="1271">
        <v>0</v>
      </c>
      <c r="H44" s="1916">
        <v>0</v>
      </c>
      <c r="I44" s="1539">
        <v>10.365</v>
      </c>
      <c r="J44" s="1809">
        <v>1660.5997899703191</v>
      </c>
      <c r="K44" s="911">
        <v>131</v>
      </c>
    </row>
    <row r="45" spans="1:11" ht="12.75" customHeight="1" x14ac:dyDescent="0.2">
      <c r="A45" s="3" t="s">
        <v>749</v>
      </c>
      <c r="B45" s="1730">
        <v>111.371549254</v>
      </c>
      <c r="C45" s="1203">
        <f t="shared" si="0"/>
        <v>497.7361023807423</v>
      </c>
      <c r="D45" s="1456">
        <v>235.20587999999998</v>
      </c>
      <c r="E45" s="1985">
        <v>0</v>
      </c>
      <c r="F45" s="1271">
        <v>1.3017400000000001</v>
      </c>
      <c r="G45" s="1271">
        <v>0</v>
      </c>
      <c r="H45" s="1916">
        <v>0</v>
      </c>
      <c r="I45" s="1539">
        <v>24.404</v>
      </c>
      <c r="J45" s="1809">
        <v>236.82448238074232</v>
      </c>
      <c r="K45" s="911">
        <v>48</v>
      </c>
    </row>
    <row r="46" spans="1:11" ht="12.75" customHeight="1" x14ac:dyDescent="0.2">
      <c r="A46" s="3" t="s">
        <v>688</v>
      </c>
      <c r="B46" s="1730">
        <v>202.83885608559999</v>
      </c>
      <c r="C46" s="1203">
        <f t="shared" si="0"/>
        <v>1766.543139673427</v>
      </c>
      <c r="D46" s="1456">
        <v>851.48784000000023</v>
      </c>
      <c r="E46" s="1985">
        <v>0</v>
      </c>
      <c r="F46" s="1271">
        <v>29.396819999999991</v>
      </c>
      <c r="G46" s="1271">
        <v>0</v>
      </c>
      <c r="H46" s="1916">
        <v>0</v>
      </c>
      <c r="I46" s="1539">
        <v>6.5490000000000004</v>
      </c>
      <c r="J46" s="1809">
        <v>879.10947967342679</v>
      </c>
      <c r="K46" s="911">
        <v>79</v>
      </c>
    </row>
    <row r="47" spans="1:11" ht="12.75" customHeight="1" x14ac:dyDescent="0.2">
      <c r="A47" s="3" t="s">
        <v>1320</v>
      </c>
      <c r="B47" s="1730">
        <v>46.0845074932</v>
      </c>
      <c r="C47" s="1203">
        <f t="shared" si="0"/>
        <v>225.30268701613778</v>
      </c>
      <c r="D47" s="1456">
        <v>41.68638</v>
      </c>
      <c r="E47" s="1985">
        <v>0</v>
      </c>
      <c r="F47" s="1271">
        <v>4.5803400000000005</v>
      </c>
      <c r="G47" s="1271">
        <v>0</v>
      </c>
      <c r="H47" s="1916">
        <v>0</v>
      </c>
      <c r="I47" s="1539">
        <v>0</v>
      </c>
      <c r="J47" s="1809">
        <v>179.03596701613779</v>
      </c>
      <c r="K47" s="911">
        <v>31</v>
      </c>
    </row>
    <row r="48" spans="1:11" ht="12.75" customHeight="1" x14ac:dyDescent="0.2">
      <c r="A48" s="3" t="s">
        <v>601</v>
      </c>
      <c r="B48" s="1730">
        <v>1840.5821323735997</v>
      </c>
      <c r="C48" s="1203">
        <f t="shared" si="0"/>
        <v>13295.67972103972</v>
      </c>
      <c r="D48" s="1456">
        <v>6696.696780000002</v>
      </c>
      <c r="E48" s="1985">
        <v>0</v>
      </c>
      <c r="F48" s="1271">
        <v>521.83962999999994</v>
      </c>
      <c r="G48" s="1271">
        <v>0</v>
      </c>
      <c r="H48" s="1916">
        <v>0</v>
      </c>
      <c r="I48" s="1539">
        <v>85.031000000000006</v>
      </c>
      <c r="J48" s="1809">
        <v>5992.1123110397166</v>
      </c>
      <c r="K48" s="911">
        <v>788</v>
      </c>
    </row>
    <row r="49" spans="1:13" ht="12.75" customHeight="1" x14ac:dyDescent="0.2">
      <c r="A49" s="3" t="s">
        <v>999</v>
      </c>
      <c r="B49" s="1730">
        <v>178.00547456980001</v>
      </c>
      <c r="C49" s="1203">
        <f t="shared" si="0"/>
        <v>1590.0601106298368</v>
      </c>
      <c r="D49" s="1456">
        <v>710.61563999999998</v>
      </c>
      <c r="E49" s="1985">
        <v>0</v>
      </c>
      <c r="F49" s="1271">
        <v>16.328979999999998</v>
      </c>
      <c r="G49" s="1271">
        <v>0</v>
      </c>
      <c r="H49" s="1916">
        <v>0</v>
      </c>
      <c r="I49" s="1539">
        <v>8.8339999999999996</v>
      </c>
      <c r="J49" s="1809">
        <v>854.28149062983687</v>
      </c>
      <c r="K49" s="911">
        <v>61</v>
      </c>
    </row>
    <row r="50" spans="1:13" ht="12.75" customHeight="1" x14ac:dyDescent="0.2">
      <c r="A50" s="3" t="s">
        <v>1321</v>
      </c>
      <c r="B50" s="1730">
        <v>1432.4017348471</v>
      </c>
      <c r="C50" s="1203">
        <f t="shared" si="0"/>
        <v>11573.251546094814</v>
      </c>
      <c r="D50" s="1456">
        <v>4831.2881399999997</v>
      </c>
      <c r="E50" s="1985">
        <v>0</v>
      </c>
      <c r="F50" s="1271">
        <v>270.69110999999992</v>
      </c>
      <c r="G50" s="1271">
        <v>0</v>
      </c>
      <c r="H50" s="1916">
        <v>0</v>
      </c>
      <c r="I50" s="1539">
        <v>57.817999999999998</v>
      </c>
      <c r="J50" s="1809">
        <v>6413.4542960948147</v>
      </c>
      <c r="K50" s="911">
        <v>627</v>
      </c>
    </row>
    <row r="51" spans="1:13" ht="12.75" customHeight="1" x14ac:dyDescent="0.2">
      <c r="A51" s="3" t="s">
        <v>1322</v>
      </c>
      <c r="B51" s="1730">
        <v>153.50499921009998</v>
      </c>
      <c r="C51" s="1203">
        <f t="shared" si="0"/>
        <v>1119.3015171237453</v>
      </c>
      <c r="D51" s="1456">
        <v>516.1699799999999</v>
      </c>
      <c r="E51" s="1985">
        <v>0</v>
      </c>
      <c r="F51" s="1271">
        <v>39.12689000000001</v>
      </c>
      <c r="G51" s="1271">
        <v>0</v>
      </c>
      <c r="H51" s="1916">
        <v>0</v>
      </c>
      <c r="I51" s="1539">
        <v>34.076000000000001</v>
      </c>
      <c r="J51" s="1809">
        <v>529.92864712374546</v>
      </c>
      <c r="K51" s="911">
        <v>78</v>
      </c>
    </row>
    <row r="52" spans="1:13" ht="12.75" customHeight="1" x14ac:dyDescent="0.2">
      <c r="A52" s="3" t="s">
        <v>1323</v>
      </c>
      <c r="B52" s="1730">
        <v>574.36102382979993</v>
      </c>
      <c r="C52" s="1203">
        <f t="shared" si="0"/>
        <v>5905.0233095580252</v>
      </c>
      <c r="D52" s="1456">
        <v>2669.0798999999997</v>
      </c>
      <c r="E52" s="1985">
        <v>0</v>
      </c>
      <c r="F52" s="1271">
        <v>263.56549000000007</v>
      </c>
      <c r="G52" s="1271">
        <v>0</v>
      </c>
      <c r="H52" s="1916">
        <v>0</v>
      </c>
      <c r="I52" s="1539">
        <v>29.027999999999999</v>
      </c>
      <c r="J52" s="1809">
        <v>2943.3499195580257</v>
      </c>
      <c r="K52" s="911">
        <v>246</v>
      </c>
    </row>
    <row r="53" spans="1:13" ht="12.75" customHeight="1" x14ac:dyDescent="0.2">
      <c r="A53" s="3" t="s">
        <v>1324</v>
      </c>
      <c r="B53" s="1730">
        <v>760.81009651830004</v>
      </c>
      <c r="C53" s="1203">
        <f t="shared" si="0"/>
        <v>5005.811917009939</v>
      </c>
      <c r="D53" s="1456">
        <v>2335.8969000000002</v>
      </c>
      <c r="E53" s="1985">
        <v>0</v>
      </c>
      <c r="F53" s="1271">
        <v>92.000620000000026</v>
      </c>
      <c r="G53" s="1271">
        <v>0</v>
      </c>
      <c r="H53" s="1916">
        <v>0</v>
      </c>
      <c r="I53" s="1539">
        <v>116.61</v>
      </c>
      <c r="J53" s="1809">
        <v>2461.3043970099384</v>
      </c>
      <c r="K53" s="911">
        <v>307</v>
      </c>
    </row>
    <row r="54" spans="1:13" ht="12.75" customHeight="1" x14ac:dyDescent="0.2">
      <c r="A54" s="3" t="s">
        <v>1325</v>
      </c>
      <c r="B54" s="1730">
        <v>7281.8914423490014</v>
      </c>
      <c r="C54" s="1203">
        <f t="shared" si="0"/>
        <v>39365.06972328035</v>
      </c>
      <c r="D54" s="1456">
        <v>23068.629059999996</v>
      </c>
      <c r="E54" s="1985">
        <v>0</v>
      </c>
      <c r="F54" s="1271">
        <v>6640.789749999999</v>
      </c>
      <c r="G54" s="1271">
        <v>0</v>
      </c>
      <c r="H54" s="1916">
        <v>0</v>
      </c>
      <c r="I54" s="1539">
        <v>352.31700000000001</v>
      </c>
      <c r="J54" s="1809">
        <v>9303.3339132803594</v>
      </c>
      <c r="K54" s="911">
        <v>1670</v>
      </c>
    </row>
    <row r="55" spans="1:13" ht="12.75" customHeight="1" x14ac:dyDescent="0.2">
      <c r="A55" s="3" t="s">
        <v>647</v>
      </c>
      <c r="B55" s="1730">
        <v>280.63355176620001</v>
      </c>
      <c r="C55" s="1203">
        <f t="shared" si="0"/>
        <v>1679.0050918927939</v>
      </c>
      <c r="D55" s="1456">
        <v>973.34010000000001</v>
      </c>
      <c r="E55" s="1985">
        <v>0</v>
      </c>
      <c r="F55" s="1271">
        <v>38.122939999999993</v>
      </c>
      <c r="G55" s="1271">
        <v>0</v>
      </c>
      <c r="H55" s="1916">
        <v>0</v>
      </c>
      <c r="I55" s="1539">
        <v>20.277000000000001</v>
      </c>
      <c r="J55" s="1809">
        <v>647.26505189279396</v>
      </c>
      <c r="K55" s="911">
        <v>104</v>
      </c>
    </row>
    <row r="56" spans="1:13" ht="12.75" customHeight="1" x14ac:dyDescent="0.2">
      <c r="A56" s="3" t="s">
        <v>1326</v>
      </c>
      <c r="B56" s="1730">
        <v>2118.739143454</v>
      </c>
      <c r="C56" s="1203">
        <f t="shared" si="0"/>
        <v>12221.618217504752</v>
      </c>
      <c r="D56" s="1456">
        <v>5369.9623800000018</v>
      </c>
      <c r="E56" s="1985">
        <v>0</v>
      </c>
      <c r="F56" s="1271">
        <v>430.22895000000005</v>
      </c>
      <c r="G56" s="1271">
        <v>0</v>
      </c>
      <c r="H56" s="1916">
        <v>0</v>
      </c>
      <c r="I56" s="1539">
        <v>288.78699999999998</v>
      </c>
      <c r="J56" s="1809">
        <v>6132.6398875047507</v>
      </c>
      <c r="K56" s="911">
        <v>699</v>
      </c>
    </row>
    <row r="57" spans="1:13" ht="12.75" customHeight="1" x14ac:dyDescent="0.2">
      <c r="A57" s="320"/>
      <c r="B57" s="321"/>
      <c r="C57" s="1026"/>
      <c r="D57" s="1026"/>
      <c r="E57" s="1026"/>
      <c r="F57" s="1026"/>
      <c r="G57" s="1026"/>
      <c r="H57" s="1026"/>
      <c r="I57" s="1243"/>
      <c r="J57" s="1027"/>
      <c r="K57" s="772"/>
    </row>
    <row r="58" spans="1:13" ht="12.75" customHeight="1" x14ac:dyDescent="0.2">
      <c r="A58" s="322" t="s">
        <v>2048</v>
      </c>
      <c r="B58" s="323">
        <f>SUM(B4:B56)</f>
        <v>51677.257719009984</v>
      </c>
      <c r="C58" s="1272">
        <f t="shared" ref="C58:K58" si="1">SUM(C4:C56)</f>
        <v>405950.31508775201</v>
      </c>
      <c r="D58" s="1272">
        <f t="shared" si="1"/>
        <v>180069.31182</v>
      </c>
      <c r="E58" s="1272">
        <f t="shared" si="1"/>
        <v>6717.6097100000006</v>
      </c>
      <c r="F58" s="1272">
        <f>SUM(F4:F56)</f>
        <v>25589.607829999994</v>
      </c>
      <c r="G58" s="1272">
        <f t="shared" si="1"/>
        <v>0</v>
      </c>
      <c r="H58" s="1272">
        <f t="shared" si="1"/>
        <v>5950.9251800000002</v>
      </c>
      <c r="I58" s="1273">
        <f t="shared" si="1"/>
        <v>3775.1420000000003</v>
      </c>
      <c r="J58" s="1274">
        <f t="shared" si="1"/>
        <v>183847.71854775198</v>
      </c>
      <c r="K58" s="1005">
        <f t="shared" si="1"/>
        <v>19306</v>
      </c>
    </row>
    <row r="59" spans="1:13" ht="12.75" customHeight="1" thickBot="1" x14ac:dyDescent="0.25">
      <c r="A59" s="320"/>
      <c r="B59" s="324"/>
      <c r="C59" s="1031"/>
      <c r="D59" s="1275"/>
      <c r="E59" s="1275"/>
      <c r="F59" s="1275"/>
      <c r="G59" s="1275"/>
      <c r="H59" s="1275"/>
      <c r="I59" s="1540"/>
      <c r="J59" s="1276"/>
      <c r="K59" s="773"/>
    </row>
    <row r="60" spans="1:13" ht="12.75" customHeight="1" x14ac:dyDescent="0.2">
      <c r="A60" s="158" t="s">
        <v>284</v>
      </c>
      <c r="B60" s="1733">
        <v>51677.257719178277</v>
      </c>
      <c r="C60" s="1203">
        <f>SUM(D60:J60)</f>
        <v>405950.31508775195</v>
      </c>
      <c r="D60" s="1457">
        <v>180069.31182</v>
      </c>
      <c r="E60" s="1781">
        <v>6717.6097100000006</v>
      </c>
      <c r="F60" s="1277">
        <v>25589.607829999994</v>
      </c>
      <c r="G60" s="1277">
        <v>0</v>
      </c>
      <c r="H60" s="1781">
        <v>5950.9251800000002</v>
      </c>
      <c r="I60" s="1489">
        <v>3775.1420000000003</v>
      </c>
      <c r="J60" s="1811">
        <v>183847.71854775195</v>
      </c>
      <c r="K60" s="868">
        <v>19306</v>
      </c>
      <c r="M60" s="16"/>
    </row>
    <row r="61" spans="1:13" ht="12.75" customHeight="1" x14ac:dyDescent="0.2">
      <c r="A61" s="178"/>
      <c r="B61" s="325"/>
      <c r="C61" s="1058"/>
      <c r="D61" s="1224"/>
      <c r="E61" s="1058"/>
      <c r="F61" s="1224"/>
      <c r="G61" s="1224"/>
      <c r="H61" s="1058"/>
      <c r="I61" s="1471"/>
      <c r="J61" s="1068"/>
      <c r="K61" s="953"/>
    </row>
    <row r="62" spans="1:13" ht="12.75" customHeight="1" x14ac:dyDescent="0.2">
      <c r="A62" s="322" t="s">
        <v>2048</v>
      </c>
      <c r="B62" s="323">
        <f>SUM(B60)</f>
        <v>51677.257719178277</v>
      </c>
      <c r="C62" s="1272">
        <f t="shared" ref="C62:K62" si="2">SUM(C60)</f>
        <v>405950.31508775195</v>
      </c>
      <c r="D62" s="1272">
        <f t="shared" si="2"/>
        <v>180069.31182</v>
      </c>
      <c r="E62" s="1272">
        <f t="shared" si="2"/>
        <v>6717.6097100000006</v>
      </c>
      <c r="F62" s="1272">
        <f t="shared" si="2"/>
        <v>25589.607829999994</v>
      </c>
      <c r="G62" s="1272">
        <f t="shared" si="2"/>
        <v>0</v>
      </c>
      <c r="H62" s="1272">
        <f t="shared" si="2"/>
        <v>5950.9251800000002</v>
      </c>
      <c r="I62" s="1273">
        <f t="shared" si="2"/>
        <v>3775.1420000000003</v>
      </c>
      <c r="J62" s="1274">
        <f t="shared" si="2"/>
        <v>183847.71854775195</v>
      </c>
      <c r="K62" s="1005">
        <f t="shared" si="2"/>
        <v>19306</v>
      </c>
    </row>
    <row r="63" spans="1:13" ht="12.75" customHeight="1" thickBot="1" x14ac:dyDescent="0.25">
      <c r="A63" s="326"/>
      <c r="B63" s="327"/>
      <c r="C63" s="328"/>
      <c r="D63" s="328"/>
      <c r="E63" s="328"/>
      <c r="F63" s="328"/>
      <c r="G63" s="328"/>
      <c r="H63" s="328"/>
      <c r="I63" s="1541"/>
      <c r="J63" s="634"/>
      <c r="K63" s="773"/>
    </row>
    <row r="64" spans="1:13" x14ac:dyDescent="0.2">
      <c r="A64" s="666"/>
      <c r="B64" s="667"/>
      <c r="C64" s="668"/>
      <c r="D64" s="668"/>
      <c r="E64" s="668"/>
      <c r="F64" s="668"/>
      <c r="G64" s="668"/>
      <c r="H64" s="668"/>
      <c r="I64" s="668"/>
      <c r="J64" s="668"/>
      <c r="K64" s="829"/>
    </row>
    <row r="65" spans="1:11" ht="15" customHeight="1" x14ac:dyDescent="0.2">
      <c r="A65" s="670" t="s">
        <v>2063</v>
      </c>
      <c r="B65" s="609"/>
      <c r="C65" s="272"/>
      <c r="D65" s="272"/>
      <c r="E65" s="272"/>
      <c r="F65" s="272"/>
      <c r="G65" s="272"/>
      <c r="H65" s="272"/>
      <c r="I65" s="1699"/>
      <c r="J65" s="1699"/>
      <c r="K65" s="677"/>
    </row>
    <row r="66" spans="1:11" ht="12" customHeight="1" x14ac:dyDescent="0.2">
      <c r="A66" s="2036" t="s">
        <v>2143</v>
      </c>
      <c r="B66" s="2034"/>
      <c r="C66" s="2034"/>
      <c r="D66" s="2034"/>
      <c r="E66" s="2034"/>
      <c r="F66" s="2034"/>
      <c r="G66" s="2034"/>
      <c r="H66" s="2034"/>
      <c r="I66" s="2035"/>
      <c r="J66" s="2036"/>
      <c r="K66" s="2035"/>
    </row>
    <row r="67" spans="1:11" ht="36" customHeight="1" x14ac:dyDescent="0.2">
      <c r="A67" s="2033" t="s">
        <v>2084</v>
      </c>
      <c r="B67" s="2034"/>
      <c r="C67" s="2034"/>
      <c r="D67" s="2034"/>
      <c r="E67" s="2034"/>
      <c r="F67" s="2034"/>
      <c r="G67" s="2034"/>
      <c r="H67" s="2034"/>
      <c r="I67" s="2035"/>
      <c r="J67" s="2036"/>
      <c r="K67" s="2035"/>
    </row>
    <row r="68" spans="1:11" x14ac:dyDescent="0.2">
      <c r="A68" s="2036" t="s">
        <v>1247</v>
      </c>
      <c r="B68" s="2034"/>
      <c r="C68" s="2034"/>
      <c r="D68" s="2034"/>
      <c r="E68" s="2034"/>
      <c r="F68" s="2034"/>
      <c r="G68" s="2034"/>
      <c r="H68" s="2034"/>
      <c r="I68" s="2035"/>
      <c r="J68" s="2036"/>
      <c r="K68" s="2035"/>
    </row>
    <row r="69" spans="1:11" ht="36" customHeight="1" x14ac:dyDescent="0.2">
      <c r="A69" s="2033" t="s">
        <v>2109</v>
      </c>
      <c r="B69" s="2034"/>
      <c r="C69" s="2034"/>
      <c r="D69" s="2034"/>
      <c r="E69" s="2034"/>
      <c r="F69" s="2034"/>
      <c r="G69" s="2034"/>
      <c r="H69" s="2034"/>
      <c r="I69" s="2035"/>
      <c r="J69" s="2036"/>
      <c r="K69" s="2035"/>
    </row>
    <row r="70" spans="1:11" ht="12" customHeight="1" x14ac:dyDescent="0.2">
      <c r="A70" s="2036" t="s">
        <v>2079</v>
      </c>
      <c r="B70" s="2034"/>
      <c r="C70" s="2034"/>
      <c r="D70" s="2034"/>
      <c r="E70" s="2034"/>
      <c r="F70" s="2034"/>
      <c r="G70" s="2034"/>
      <c r="H70" s="2034"/>
      <c r="I70" s="2035"/>
      <c r="J70" s="2036"/>
      <c r="K70" s="2035"/>
    </row>
    <row r="71" spans="1:11" ht="24" customHeight="1" x14ac:dyDescent="0.2">
      <c r="A71" s="2033" t="s">
        <v>2088</v>
      </c>
      <c r="B71" s="2034"/>
      <c r="C71" s="2034"/>
      <c r="D71" s="2034"/>
      <c r="E71" s="2034"/>
      <c r="F71" s="2034"/>
      <c r="G71" s="2034"/>
      <c r="H71" s="2034"/>
      <c r="I71" s="2034"/>
      <c r="J71" s="2034"/>
      <c r="K71" s="2035"/>
    </row>
    <row r="72" spans="1:11" ht="24" customHeight="1" x14ac:dyDescent="0.2">
      <c r="A72" s="2033" t="s">
        <v>1248</v>
      </c>
      <c r="B72" s="2034"/>
      <c r="C72" s="2034"/>
      <c r="D72" s="2034"/>
      <c r="E72" s="2034"/>
      <c r="F72" s="2034"/>
      <c r="G72" s="2034"/>
      <c r="H72" s="2034"/>
      <c r="I72" s="2034"/>
      <c r="J72" s="2034"/>
      <c r="K72" s="2035"/>
    </row>
    <row r="73" spans="1:11" ht="12.75" thickBot="1" x14ac:dyDescent="0.25">
      <c r="A73" s="2037" t="s">
        <v>2129</v>
      </c>
      <c r="B73" s="2038"/>
      <c r="C73" s="2038"/>
      <c r="D73" s="2038"/>
      <c r="E73" s="2038"/>
      <c r="F73" s="2038"/>
      <c r="G73" s="2038"/>
      <c r="H73" s="2038"/>
      <c r="I73" s="2038"/>
      <c r="J73" s="2038"/>
      <c r="K73" s="2039"/>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2201.0074798758001</v>
      </c>
      <c r="C4" s="1203">
        <f>SUM(D4:J4)</f>
        <v>23038.268250102738</v>
      </c>
      <c r="D4" s="1456">
        <v>13056.285599999999</v>
      </c>
      <c r="E4" s="1986">
        <v>0</v>
      </c>
      <c r="F4" s="1278">
        <v>577.17522000000008</v>
      </c>
      <c r="G4" s="1278">
        <v>0</v>
      </c>
      <c r="H4" s="1917">
        <v>0</v>
      </c>
      <c r="I4" s="1654">
        <v>318.00900000000001</v>
      </c>
      <c r="J4" s="1811">
        <v>9086.7984301027354</v>
      </c>
      <c r="K4" s="910">
        <v>948</v>
      </c>
    </row>
    <row r="5" spans="1:11" ht="12.75" customHeight="1" x14ac:dyDescent="0.2">
      <c r="A5" s="3" t="s">
        <v>1112</v>
      </c>
      <c r="B5" s="1730">
        <v>519.75555799589995</v>
      </c>
      <c r="C5" s="1203">
        <f t="shared" ref="C5:C68" si="0">SUM(D5:J5)</f>
        <v>3969.6266759577966</v>
      </c>
      <c r="D5" s="1456">
        <v>2235.6992399999999</v>
      </c>
      <c r="E5" s="1986">
        <v>0</v>
      </c>
      <c r="F5" s="1278">
        <v>33.838449999999995</v>
      </c>
      <c r="G5" s="1278">
        <v>0</v>
      </c>
      <c r="H5" s="1917">
        <v>0</v>
      </c>
      <c r="I5" s="1278">
        <v>45.031999999999996</v>
      </c>
      <c r="J5" s="1812">
        <v>1655.0569859577961</v>
      </c>
      <c r="K5" s="911">
        <v>194</v>
      </c>
    </row>
    <row r="6" spans="1:11" ht="12.75" customHeight="1" x14ac:dyDescent="0.2">
      <c r="A6" s="3" t="s">
        <v>1113</v>
      </c>
      <c r="B6" s="1730">
        <v>33.589943972499995</v>
      </c>
      <c r="C6" s="1203">
        <f t="shared" si="0"/>
        <v>104.3929045662392</v>
      </c>
      <c r="D6" s="1456">
        <v>41.35284</v>
      </c>
      <c r="E6" s="1986">
        <v>0</v>
      </c>
      <c r="F6" s="1278">
        <v>42.715890000000002</v>
      </c>
      <c r="G6" s="1278">
        <v>0</v>
      </c>
      <c r="H6" s="1917">
        <v>0</v>
      </c>
      <c r="I6" s="1278">
        <v>0.128</v>
      </c>
      <c r="J6" s="1812">
        <v>20.196174566239197</v>
      </c>
      <c r="K6" s="1777" t="s">
        <v>2144</v>
      </c>
    </row>
    <row r="7" spans="1:11" ht="12.75" customHeight="1" x14ac:dyDescent="0.2">
      <c r="A7" s="3" t="s">
        <v>1114</v>
      </c>
      <c r="B7" s="1730">
        <v>40.687236763900003</v>
      </c>
      <c r="C7" s="1203">
        <f t="shared" si="0"/>
        <v>191.9042189424851</v>
      </c>
      <c r="D7" s="1456">
        <v>69.815939999999998</v>
      </c>
      <c r="E7" s="1986">
        <v>0</v>
      </c>
      <c r="F7" s="1278">
        <v>2.0699800000000002</v>
      </c>
      <c r="G7" s="1278">
        <v>0</v>
      </c>
      <c r="H7" s="1917">
        <v>0</v>
      </c>
      <c r="I7" s="1278">
        <v>0</v>
      </c>
      <c r="J7" s="1812">
        <v>120.01829894248509</v>
      </c>
      <c r="K7" s="911">
        <v>12</v>
      </c>
    </row>
    <row r="8" spans="1:11" ht="12.75" customHeight="1" x14ac:dyDescent="0.2">
      <c r="A8" s="3" t="s">
        <v>530</v>
      </c>
      <c r="B8" s="1730">
        <v>31.218842964099998</v>
      </c>
      <c r="C8" s="1203">
        <f t="shared" si="0"/>
        <v>381.23044075970029</v>
      </c>
      <c r="D8" s="1456">
        <v>211.36134000000001</v>
      </c>
      <c r="E8" s="1986">
        <v>0</v>
      </c>
      <c r="F8" s="1278">
        <v>17.254360000000002</v>
      </c>
      <c r="G8" s="1278">
        <v>0</v>
      </c>
      <c r="H8" s="1917">
        <v>0</v>
      </c>
      <c r="I8" s="1278">
        <v>0</v>
      </c>
      <c r="J8" s="1812">
        <v>152.61474075970031</v>
      </c>
      <c r="K8" s="911">
        <v>20</v>
      </c>
    </row>
    <row r="9" spans="1:11" ht="12.75" customHeight="1" x14ac:dyDescent="0.2">
      <c r="A9" s="3" t="s">
        <v>134</v>
      </c>
      <c r="B9" s="1730">
        <v>396.70445738870001</v>
      </c>
      <c r="C9" s="1203">
        <f t="shared" si="0"/>
        <v>4498.3708542338227</v>
      </c>
      <c r="D9" s="1456">
        <v>2204.4311400000001</v>
      </c>
      <c r="E9" s="1986">
        <v>0</v>
      </c>
      <c r="F9" s="1278">
        <v>118.64651999999998</v>
      </c>
      <c r="G9" s="1278">
        <v>0</v>
      </c>
      <c r="H9" s="1917">
        <v>0</v>
      </c>
      <c r="I9" s="1278">
        <v>4.8440000000000003</v>
      </c>
      <c r="J9" s="1812">
        <v>2170.4491942338227</v>
      </c>
      <c r="K9" s="911">
        <v>213</v>
      </c>
    </row>
    <row r="10" spans="1:11" ht="12.75" customHeight="1" x14ac:dyDescent="0.2">
      <c r="A10" s="3" t="s">
        <v>1115</v>
      </c>
      <c r="B10" s="1730">
        <v>846.7692403561</v>
      </c>
      <c r="C10" s="1203">
        <f t="shared" si="0"/>
        <v>6649.6441615981967</v>
      </c>
      <c r="D10" s="1456">
        <v>2499.8935200000005</v>
      </c>
      <c r="E10" s="1986">
        <v>0</v>
      </c>
      <c r="F10" s="1278">
        <v>216.17517000000001</v>
      </c>
      <c r="G10" s="1278">
        <v>0</v>
      </c>
      <c r="H10" s="1917">
        <v>0</v>
      </c>
      <c r="I10" s="1278">
        <v>54.923000000000002</v>
      </c>
      <c r="J10" s="1812">
        <v>3878.6524715981955</v>
      </c>
      <c r="K10" s="911">
        <v>381</v>
      </c>
    </row>
    <row r="11" spans="1:11" ht="12.75" customHeight="1" x14ac:dyDescent="0.2">
      <c r="A11" s="3" t="s">
        <v>767</v>
      </c>
      <c r="B11" s="1730">
        <v>190.291115343</v>
      </c>
      <c r="C11" s="1203">
        <f t="shared" si="0"/>
        <v>1428.5787744980103</v>
      </c>
      <c r="D11" s="1456">
        <v>814.88616000000002</v>
      </c>
      <c r="E11" s="1986">
        <v>0</v>
      </c>
      <c r="F11" s="1278">
        <v>0</v>
      </c>
      <c r="G11" s="1278">
        <v>0</v>
      </c>
      <c r="H11" s="1917">
        <v>0</v>
      </c>
      <c r="I11" s="1278">
        <v>0.25600000000000001</v>
      </c>
      <c r="J11" s="1812">
        <v>613.43661449801027</v>
      </c>
      <c r="K11" s="911">
        <v>91</v>
      </c>
    </row>
    <row r="12" spans="1:11" ht="12.75" customHeight="1" x14ac:dyDescent="0.2">
      <c r="A12" s="3" t="s">
        <v>559</v>
      </c>
      <c r="B12" s="1730">
        <v>236.00683556709998</v>
      </c>
      <c r="C12" s="1203">
        <f t="shared" si="0"/>
        <v>2633.3189652896476</v>
      </c>
      <c r="D12" s="1456">
        <v>1485.0618599999996</v>
      </c>
      <c r="E12" s="1986">
        <v>0</v>
      </c>
      <c r="F12" s="1278">
        <v>1.8740399999999999</v>
      </c>
      <c r="G12" s="1278">
        <v>0</v>
      </c>
      <c r="H12" s="1917">
        <v>0</v>
      </c>
      <c r="I12" s="1278">
        <v>10.613</v>
      </c>
      <c r="J12" s="1812">
        <v>1135.7700652896481</v>
      </c>
      <c r="K12" s="911">
        <v>127</v>
      </c>
    </row>
    <row r="13" spans="1:11" ht="12.75" customHeight="1" x14ac:dyDescent="0.2">
      <c r="A13" s="3" t="s">
        <v>1116</v>
      </c>
      <c r="B13" s="1730">
        <v>2582.9025283690999</v>
      </c>
      <c r="C13" s="1203">
        <f t="shared" si="0"/>
        <v>23859.969431468307</v>
      </c>
      <c r="D13" s="1456">
        <v>13408.520160000005</v>
      </c>
      <c r="E13" s="1986">
        <v>0</v>
      </c>
      <c r="F13" s="1278">
        <v>1104.00647</v>
      </c>
      <c r="G13" s="1278">
        <v>0</v>
      </c>
      <c r="H13" s="1917">
        <v>0</v>
      </c>
      <c r="I13" s="1278">
        <v>147.16900000000001</v>
      </c>
      <c r="J13" s="1812">
        <v>9200.2738014683018</v>
      </c>
      <c r="K13" s="911">
        <v>1093</v>
      </c>
    </row>
    <row r="14" spans="1:11" ht="12.75" customHeight="1" x14ac:dyDescent="0.2">
      <c r="A14" s="3" t="s">
        <v>1117</v>
      </c>
      <c r="B14" s="1730">
        <v>521.98592366529999</v>
      </c>
      <c r="C14" s="1203">
        <f t="shared" si="0"/>
        <v>4332.7303137086983</v>
      </c>
      <c r="D14" s="1456">
        <v>1944.7442400000009</v>
      </c>
      <c r="E14" s="1986">
        <v>0</v>
      </c>
      <c r="F14" s="1278">
        <v>84.786729999999991</v>
      </c>
      <c r="G14" s="1278">
        <v>0</v>
      </c>
      <c r="H14" s="1917">
        <v>0</v>
      </c>
      <c r="I14" s="1278">
        <v>57.896999999999998</v>
      </c>
      <c r="J14" s="1812">
        <v>2245.3023437086972</v>
      </c>
      <c r="K14" s="911">
        <v>176</v>
      </c>
    </row>
    <row r="15" spans="1:11" ht="12.75" customHeight="1" x14ac:dyDescent="0.2">
      <c r="A15" s="3" t="s">
        <v>54</v>
      </c>
      <c r="B15" s="1730">
        <v>581.43626359810003</v>
      </c>
      <c r="C15" s="1203">
        <f t="shared" si="0"/>
        <v>4481.7103424967381</v>
      </c>
      <c r="D15" s="1456">
        <v>2499.4946999999997</v>
      </c>
      <c r="E15" s="1986">
        <v>0</v>
      </c>
      <c r="F15" s="1278">
        <v>125.87011</v>
      </c>
      <c r="G15" s="1278">
        <v>0</v>
      </c>
      <c r="H15" s="1917">
        <v>0</v>
      </c>
      <c r="I15" s="1278">
        <v>111.99299999999999</v>
      </c>
      <c r="J15" s="1812">
        <v>1744.3525324967386</v>
      </c>
      <c r="K15" s="911">
        <v>249</v>
      </c>
    </row>
    <row r="16" spans="1:11" ht="12.75" customHeight="1" x14ac:dyDescent="0.2">
      <c r="A16" s="3" t="s">
        <v>561</v>
      </c>
      <c r="B16" s="1730">
        <v>2797.1511234436998</v>
      </c>
      <c r="C16" s="1203">
        <f t="shared" si="0"/>
        <v>24228.797649618402</v>
      </c>
      <c r="D16" s="1456">
        <v>15282.337679999995</v>
      </c>
      <c r="E16" s="1986">
        <v>0</v>
      </c>
      <c r="F16" s="1278">
        <v>1180.7907</v>
      </c>
      <c r="G16" s="1278">
        <v>0</v>
      </c>
      <c r="H16" s="1917">
        <v>0</v>
      </c>
      <c r="I16" s="1278">
        <v>119.917</v>
      </c>
      <c r="J16" s="1812">
        <v>7645.7522696184051</v>
      </c>
      <c r="K16" s="911">
        <v>866</v>
      </c>
    </row>
    <row r="17" spans="1:11" ht="12.75" customHeight="1" x14ac:dyDescent="0.2">
      <c r="A17" s="3" t="s">
        <v>659</v>
      </c>
      <c r="B17" s="1730">
        <v>618.12679306109999</v>
      </c>
      <c r="C17" s="1203">
        <f t="shared" si="0"/>
        <v>4963.7092554252613</v>
      </c>
      <c r="D17" s="1456">
        <v>2688.9505199999999</v>
      </c>
      <c r="E17" s="1986">
        <v>0</v>
      </c>
      <c r="F17" s="1278">
        <v>147.21107999999992</v>
      </c>
      <c r="G17" s="1278">
        <v>0</v>
      </c>
      <c r="H17" s="1917">
        <v>0</v>
      </c>
      <c r="I17" s="1278">
        <v>63.201000000000001</v>
      </c>
      <c r="J17" s="1812">
        <v>2064.3466554252618</v>
      </c>
      <c r="K17" s="911">
        <v>251</v>
      </c>
    </row>
    <row r="18" spans="1:11" ht="12.75" customHeight="1" x14ac:dyDescent="0.2">
      <c r="A18" s="3" t="s">
        <v>700</v>
      </c>
      <c r="B18" s="1730">
        <v>272.7777391633</v>
      </c>
      <c r="C18" s="1203">
        <f t="shared" si="0"/>
        <v>1625.2301901895348</v>
      </c>
      <c r="D18" s="1456">
        <v>825.26261999999986</v>
      </c>
      <c r="E18" s="1986">
        <v>0</v>
      </c>
      <c r="F18" s="1278">
        <v>23.001609999999999</v>
      </c>
      <c r="G18" s="1278">
        <v>0</v>
      </c>
      <c r="H18" s="1917">
        <v>0</v>
      </c>
      <c r="I18" s="1278">
        <v>66.364999999999995</v>
      </c>
      <c r="J18" s="1812">
        <v>710.60096018953493</v>
      </c>
      <c r="K18" s="911">
        <v>96</v>
      </c>
    </row>
    <row r="19" spans="1:11" ht="12.75" customHeight="1" x14ac:dyDescent="0.2">
      <c r="A19" s="3" t="s">
        <v>1118</v>
      </c>
      <c r="B19" s="1730">
        <v>483.07055130769999</v>
      </c>
      <c r="C19" s="1203">
        <f t="shared" si="0"/>
        <v>3722.9807024045604</v>
      </c>
      <c r="D19" s="1456">
        <v>1362.6210599999999</v>
      </c>
      <c r="E19" s="1986">
        <v>0</v>
      </c>
      <c r="F19" s="1278">
        <v>30.12238</v>
      </c>
      <c r="G19" s="1278">
        <v>0</v>
      </c>
      <c r="H19" s="1917">
        <v>0</v>
      </c>
      <c r="I19" s="1278">
        <v>50.726999999999997</v>
      </c>
      <c r="J19" s="1812">
        <v>2279.5102624045603</v>
      </c>
      <c r="K19" s="911">
        <v>206</v>
      </c>
    </row>
    <row r="20" spans="1:11" ht="12.75" customHeight="1" x14ac:dyDescent="0.2">
      <c r="A20" s="3" t="s">
        <v>250</v>
      </c>
      <c r="B20" s="1730">
        <v>704.93027948329996</v>
      </c>
      <c r="C20" s="1203">
        <f t="shared" si="0"/>
        <v>5543.2669007242566</v>
      </c>
      <c r="D20" s="1456">
        <v>2594.2374</v>
      </c>
      <c r="E20" s="1986">
        <v>0</v>
      </c>
      <c r="F20" s="1278">
        <v>110.43353000000003</v>
      </c>
      <c r="G20" s="1278">
        <v>0</v>
      </c>
      <c r="H20" s="1917">
        <v>0</v>
      </c>
      <c r="I20" s="1278">
        <v>23.535</v>
      </c>
      <c r="J20" s="1812">
        <v>2815.0609707242561</v>
      </c>
      <c r="K20" s="911">
        <v>314</v>
      </c>
    </row>
    <row r="21" spans="1:11" ht="12.75" customHeight="1" x14ac:dyDescent="0.2">
      <c r="A21" s="3" t="s">
        <v>61</v>
      </c>
      <c r="B21" s="1730">
        <v>480.75653301139999</v>
      </c>
      <c r="C21" s="1203">
        <f t="shared" si="0"/>
        <v>4074.461102193769</v>
      </c>
      <c r="D21" s="1456">
        <v>2529.2175000000007</v>
      </c>
      <c r="E21" s="1986">
        <v>0</v>
      </c>
      <c r="F21" s="1278">
        <v>152.40348999999995</v>
      </c>
      <c r="G21" s="1278">
        <v>0</v>
      </c>
      <c r="H21" s="1917">
        <v>0</v>
      </c>
      <c r="I21" s="1278">
        <v>9.8439999999999994</v>
      </c>
      <c r="J21" s="1812">
        <v>1382.9961121937679</v>
      </c>
      <c r="K21" s="911">
        <v>183</v>
      </c>
    </row>
    <row r="22" spans="1:11" ht="12.75" customHeight="1" x14ac:dyDescent="0.2">
      <c r="A22" s="3" t="s">
        <v>1119</v>
      </c>
      <c r="B22" s="1730">
        <v>484.09821288929999</v>
      </c>
      <c r="C22" s="1203">
        <f t="shared" si="0"/>
        <v>2666.2731248861419</v>
      </c>
      <c r="D22" s="1456">
        <v>1282.4256</v>
      </c>
      <c r="E22" s="1986">
        <v>0</v>
      </c>
      <c r="F22" s="1278">
        <v>63.659159999999993</v>
      </c>
      <c r="G22" s="1278">
        <v>0</v>
      </c>
      <c r="H22" s="1917">
        <v>0</v>
      </c>
      <c r="I22" s="1278">
        <v>70.352999999999994</v>
      </c>
      <c r="J22" s="1812">
        <v>1249.8353648861419</v>
      </c>
      <c r="K22" s="911">
        <v>160</v>
      </c>
    </row>
    <row r="23" spans="1:11" ht="12.75" customHeight="1" x14ac:dyDescent="0.2">
      <c r="A23" s="3" t="s">
        <v>1120</v>
      </c>
      <c r="B23" s="1730">
        <v>593.42309529170006</v>
      </c>
      <c r="C23" s="1203">
        <f t="shared" si="0"/>
        <v>4494.7104689981534</v>
      </c>
      <c r="D23" s="1456">
        <v>2183.7271800000003</v>
      </c>
      <c r="E23" s="1986">
        <v>0</v>
      </c>
      <c r="F23" s="1278">
        <v>48.029549999999993</v>
      </c>
      <c r="G23" s="1278">
        <v>0</v>
      </c>
      <c r="H23" s="1917">
        <v>0</v>
      </c>
      <c r="I23" s="1278">
        <v>20.510999999999999</v>
      </c>
      <c r="J23" s="1812">
        <v>2242.4427389981533</v>
      </c>
      <c r="K23" s="911">
        <v>194</v>
      </c>
    </row>
    <row r="24" spans="1:11" ht="12.75" customHeight="1" x14ac:dyDescent="0.2">
      <c r="A24" s="3" t="s">
        <v>255</v>
      </c>
      <c r="B24" s="1730">
        <v>724.53679537739993</v>
      </c>
      <c r="C24" s="1203">
        <f t="shared" si="0"/>
        <v>6888.8016028722013</v>
      </c>
      <c r="D24" s="1456">
        <v>4038.9031800000002</v>
      </c>
      <c r="E24" s="1986">
        <v>0</v>
      </c>
      <c r="F24" s="1278">
        <v>37.724269999999997</v>
      </c>
      <c r="G24" s="1278">
        <v>0</v>
      </c>
      <c r="H24" s="1917">
        <v>0</v>
      </c>
      <c r="I24" s="1278">
        <v>40.905999999999999</v>
      </c>
      <c r="J24" s="1812">
        <v>2771.2681528722001</v>
      </c>
      <c r="K24" s="911">
        <v>406</v>
      </c>
    </row>
    <row r="25" spans="1:11" ht="12.75" customHeight="1" x14ac:dyDescent="0.2">
      <c r="A25" s="3" t="s">
        <v>961</v>
      </c>
      <c r="B25" s="1730">
        <v>1085.3209454391999</v>
      </c>
      <c r="C25" s="1203">
        <f t="shared" si="0"/>
        <v>8043.0598778134226</v>
      </c>
      <c r="D25" s="1456">
        <v>4594.9500600000001</v>
      </c>
      <c r="E25" s="1986">
        <v>0</v>
      </c>
      <c r="F25" s="1278">
        <v>300.11315000000002</v>
      </c>
      <c r="G25" s="1278">
        <v>0</v>
      </c>
      <c r="H25" s="1917">
        <v>0</v>
      </c>
      <c r="I25" s="1278">
        <v>138.821</v>
      </c>
      <c r="J25" s="1812">
        <v>3009.1756678134225</v>
      </c>
      <c r="K25" s="911">
        <v>420</v>
      </c>
    </row>
    <row r="26" spans="1:11" ht="12.75" customHeight="1" x14ac:dyDescent="0.2">
      <c r="A26" s="3" t="s">
        <v>1121</v>
      </c>
      <c r="B26" s="1730">
        <v>672.93655712359998</v>
      </c>
      <c r="C26" s="1203">
        <f t="shared" si="0"/>
        <v>8550.825132389009</v>
      </c>
      <c r="D26" s="1456">
        <v>2800.8118800000007</v>
      </c>
      <c r="E26" s="1986">
        <v>0</v>
      </c>
      <c r="F26" s="1278">
        <v>196.94685999999996</v>
      </c>
      <c r="G26" s="1278">
        <v>0</v>
      </c>
      <c r="H26" s="1917">
        <v>0</v>
      </c>
      <c r="I26" s="1278">
        <v>66.787000000000006</v>
      </c>
      <c r="J26" s="1812">
        <v>5486.2793923890085</v>
      </c>
      <c r="K26" s="911">
        <v>375</v>
      </c>
    </row>
    <row r="27" spans="1:11" ht="12.75" customHeight="1" x14ac:dyDescent="0.2">
      <c r="A27" s="3" t="s">
        <v>442</v>
      </c>
      <c r="B27" s="1730">
        <v>1051.9205394342</v>
      </c>
      <c r="C27" s="1203">
        <f t="shared" si="0"/>
        <v>8686.221738114773</v>
      </c>
      <c r="D27" s="1456">
        <v>4540.6309800000008</v>
      </c>
      <c r="E27" s="1986">
        <v>0</v>
      </c>
      <c r="F27" s="1278">
        <v>148.51281999999998</v>
      </c>
      <c r="G27" s="1278">
        <v>0</v>
      </c>
      <c r="H27" s="1917">
        <v>0</v>
      </c>
      <c r="I27" s="1278">
        <v>66.655000000000001</v>
      </c>
      <c r="J27" s="1812">
        <v>3930.4229381147729</v>
      </c>
      <c r="K27" s="911">
        <v>506</v>
      </c>
    </row>
    <row r="28" spans="1:11" ht="12.75" customHeight="1" x14ac:dyDescent="0.2">
      <c r="A28" s="3" t="s">
        <v>1122</v>
      </c>
      <c r="B28" s="1730">
        <v>187.97531422830002</v>
      </c>
      <c r="C28" s="1203">
        <f t="shared" si="0"/>
        <v>961.59718000885482</v>
      </c>
      <c r="D28" s="1456">
        <v>455.70642000000004</v>
      </c>
      <c r="E28" s="1986">
        <v>0</v>
      </c>
      <c r="F28" s="1278">
        <v>5.7220300000000002</v>
      </c>
      <c r="G28" s="1278">
        <v>0</v>
      </c>
      <c r="H28" s="1917">
        <v>0</v>
      </c>
      <c r="I28" s="1278">
        <v>0</v>
      </c>
      <c r="J28" s="1812">
        <v>500.16873000885477</v>
      </c>
      <c r="K28" s="911">
        <v>53</v>
      </c>
    </row>
    <row r="29" spans="1:11" ht="12.75" customHeight="1" x14ac:dyDescent="0.2">
      <c r="A29" s="3" t="s">
        <v>1123</v>
      </c>
      <c r="B29" s="1730">
        <v>406.56690590609998</v>
      </c>
      <c r="C29" s="1203">
        <f t="shared" si="0"/>
        <v>2430.2134498272821</v>
      </c>
      <c r="D29" s="1456">
        <v>1379.17974</v>
      </c>
      <c r="E29" s="1986">
        <v>0</v>
      </c>
      <c r="F29" s="1278">
        <v>135.59047999999999</v>
      </c>
      <c r="G29" s="1278">
        <v>0</v>
      </c>
      <c r="H29" s="1917">
        <v>0</v>
      </c>
      <c r="I29" s="1278">
        <v>7.15</v>
      </c>
      <c r="J29" s="1812">
        <v>908.29322982728206</v>
      </c>
      <c r="K29" s="911">
        <v>133</v>
      </c>
    </row>
    <row r="30" spans="1:11" ht="12.75" customHeight="1" x14ac:dyDescent="0.2">
      <c r="A30" s="3" t="s">
        <v>445</v>
      </c>
      <c r="B30" s="1730">
        <v>2871.4315133935002</v>
      </c>
      <c r="C30" s="1203">
        <f t="shared" si="0"/>
        <v>21888.329686531364</v>
      </c>
      <c r="D30" s="1456">
        <v>11630.453099999995</v>
      </c>
      <c r="E30" s="1986">
        <v>0</v>
      </c>
      <c r="F30" s="1278">
        <v>705.73222999999973</v>
      </c>
      <c r="G30" s="1278">
        <v>0</v>
      </c>
      <c r="H30" s="1917">
        <v>0</v>
      </c>
      <c r="I30" s="1278">
        <v>127.848</v>
      </c>
      <c r="J30" s="1812">
        <v>9424.2963565313694</v>
      </c>
      <c r="K30" s="911">
        <v>944</v>
      </c>
    </row>
    <row r="31" spans="1:11" ht="12.75" customHeight="1" x14ac:dyDescent="0.2">
      <c r="A31" s="3" t="s">
        <v>259</v>
      </c>
      <c r="B31" s="1730">
        <v>32542.951790952004</v>
      </c>
      <c r="C31" s="1203">
        <f t="shared" si="0"/>
        <v>280742.34520302829</v>
      </c>
      <c r="D31" s="1456">
        <v>115235.43942</v>
      </c>
      <c r="E31" s="1986">
        <v>1065.55945</v>
      </c>
      <c r="F31" s="1278">
        <v>17884.038409999997</v>
      </c>
      <c r="G31" s="1278">
        <v>0</v>
      </c>
      <c r="H31" s="1917">
        <v>1409.21976</v>
      </c>
      <c r="I31" s="1278">
        <v>3166.2159999999999</v>
      </c>
      <c r="J31" s="1812">
        <v>141981.87216302834</v>
      </c>
      <c r="K31" s="911">
        <v>10218</v>
      </c>
    </row>
    <row r="32" spans="1:11" ht="12.75" customHeight="1" x14ac:dyDescent="0.2">
      <c r="A32" s="3" t="s">
        <v>1124</v>
      </c>
      <c r="B32" s="1730">
        <v>167.65710758199998</v>
      </c>
      <c r="C32" s="1203">
        <f t="shared" si="0"/>
        <v>738.12004809322138</v>
      </c>
      <c r="D32" s="1456">
        <v>460.0801800000001</v>
      </c>
      <c r="E32" s="1986">
        <v>0</v>
      </c>
      <c r="F32" s="1278">
        <v>14.659609999999999</v>
      </c>
      <c r="G32" s="1278">
        <v>0</v>
      </c>
      <c r="H32" s="1917">
        <v>0</v>
      </c>
      <c r="I32" s="1278">
        <v>18.175999999999998</v>
      </c>
      <c r="J32" s="1812">
        <v>245.20425809322131</v>
      </c>
      <c r="K32" s="911">
        <v>50</v>
      </c>
    </row>
    <row r="33" spans="1:11" ht="12.75" customHeight="1" x14ac:dyDescent="0.2">
      <c r="A33" s="3" t="s">
        <v>963</v>
      </c>
      <c r="B33" s="1730">
        <v>443.08449317770004</v>
      </c>
      <c r="C33" s="1203">
        <f t="shared" si="0"/>
        <v>5456.0450346015496</v>
      </c>
      <c r="D33" s="1456">
        <v>2678.5087800000001</v>
      </c>
      <c r="E33" s="1986">
        <v>0</v>
      </c>
      <c r="F33" s="1278">
        <v>39.791339999999991</v>
      </c>
      <c r="G33" s="1278">
        <v>0</v>
      </c>
      <c r="H33" s="1917">
        <v>0</v>
      </c>
      <c r="I33" s="1278">
        <v>24.516999999999999</v>
      </c>
      <c r="J33" s="1812">
        <v>2713.2279146015499</v>
      </c>
      <c r="K33" s="911">
        <v>240</v>
      </c>
    </row>
    <row r="34" spans="1:11" ht="12.75" customHeight="1" x14ac:dyDescent="0.2">
      <c r="A34" s="3" t="s">
        <v>77</v>
      </c>
      <c r="B34" s="1730">
        <v>241.06839897589998</v>
      </c>
      <c r="C34" s="1203">
        <f t="shared" si="0"/>
        <v>3088.7185964220535</v>
      </c>
      <c r="D34" s="1456">
        <v>1883.5442400000004</v>
      </c>
      <c r="E34" s="1986">
        <v>0</v>
      </c>
      <c r="F34" s="1278">
        <v>39.678819999999995</v>
      </c>
      <c r="G34" s="1278">
        <v>0</v>
      </c>
      <c r="H34" s="1917">
        <v>0</v>
      </c>
      <c r="I34" s="1278">
        <v>0.93500000000000005</v>
      </c>
      <c r="J34" s="1812">
        <v>1164.5605364220528</v>
      </c>
      <c r="K34" s="911">
        <v>151</v>
      </c>
    </row>
    <row r="35" spans="1:11" ht="12.75" customHeight="1" x14ac:dyDescent="0.2">
      <c r="A35" s="3" t="s">
        <v>1125</v>
      </c>
      <c r="B35" s="1730">
        <v>188.90203324730004</v>
      </c>
      <c r="C35" s="1203">
        <f t="shared" si="0"/>
        <v>1199.6331546491874</v>
      </c>
      <c r="D35" s="1456">
        <v>765.15809999999999</v>
      </c>
      <c r="E35" s="1986">
        <v>0</v>
      </c>
      <c r="F35" s="1278">
        <v>50.490439999999992</v>
      </c>
      <c r="G35" s="1278">
        <v>0</v>
      </c>
      <c r="H35" s="1917">
        <v>0</v>
      </c>
      <c r="I35" s="1278">
        <v>12.965</v>
      </c>
      <c r="J35" s="1812">
        <v>371.01961464918736</v>
      </c>
      <c r="K35" s="911">
        <v>59</v>
      </c>
    </row>
    <row r="36" spans="1:11" ht="12.75" customHeight="1" x14ac:dyDescent="0.2">
      <c r="A36" s="3" t="s">
        <v>1126</v>
      </c>
      <c r="B36" s="1730">
        <v>305.81377367179999</v>
      </c>
      <c r="C36" s="1203">
        <f t="shared" si="0"/>
        <v>3552.0960966094608</v>
      </c>
      <c r="D36" s="1456">
        <v>2140.1639999999998</v>
      </c>
      <c r="E36" s="1986">
        <v>0</v>
      </c>
      <c r="F36" s="1278">
        <v>70.357010000000002</v>
      </c>
      <c r="G36" s="1278">
        <v>0</v>
      </c>
      <c r="H36" s="1917">
        <v>0</v>
      </c>
      <c r="I36" s="1278">
        <v>32.06</v>
      </c>
      <c r="J36" s="1812">
        <v>1309.5150866094609</v>
      </c>
      <c r="K36" s="911">
        <v>179</v>
      </c>
    </row>
    <row r="37" spans="1:11" ht="12.75" customHeight="1" x14ac:dyDescent="0.2">
      <c r="A37" s="3" t="s">
        <v>1127</v>
      </c>
      <c r="B37" s="1730">
        <v>1568.5730587457001</v>
      </c>
      <c r="C37" s="1203">
        <f t="shared" si="0"/>
        <v>17694.955613213235</v>
      </c>
      <c r="D37" s="1456">
        <v>9401.8550999999989</v>
      </c>
      <c r="E37" s="1986">
        <v>0</v>
      </c>
      <c r="F37" s="1278">
        <v>368.23043000000007</v>
      </c>
      <c r="G37" s="1278">
        <v>0</v>
      </c>
      <c r="H37" s="1917">
        <v>0</v>
      </c>
      <c r="I37" s="1278">
        <v>522.95699999999999</v>
      </c>
      <c r="J37" s="1812">
        <v>7401.9130832132369</v>
      </c>
      <c r="K37" s="911">
        <v>821</v>
      </c>
    </row>
    <row r="38" spans="1:11" ht="12.75" customHeight="1" x14ac:dyDescent="0.2">
      <c r="A38" s="3" t="s">
        <v>1128</v>
      </c>
      <c r="B38" s="1730">
        <v>172.94871230110002</v>
      </c>
      <c r="C38" s="1203">
        <f t="shared" si="0"/>
        <v>1501.2929991077247</v>
      </c>
      <c r="D38" s="1456">
        <v>692.79930000000002</v>
      </c>
      <c r="E38" s="1986">
        <v>0</v>
      </c>
      <c r="F38" s="1278">
        <v>22.464229999999997</v>
      </c>
      <c r="G38" s="1278">
        <v>0</v>
      </c>
      <c r="H38" s="1917">
        <v>0</v>
      </c>
      <c r="I38" s="1278">
        <v>17.044</v>
      </c>
      <c r="J38" s="1812">
        <v>768.98546910772461</v>
      </c>
      <c r="K38" s="911">
        <v>94</v>
      </c>
    </row>
    <row r="39" spans="1:11" ht="12.75" customHeight="1" x14ac:dyDescent="0.2">
      <c r="A39" s="3" t="s">
        <v>264</v>
      </c>
      <c r="B39" s="1730">
        <v>170.8861910132</v>
      </c>
      <c r="C39" s="1203">
        <f t="shared" si="0"/>
        <v>2215.6275546348998</v>
      </c>
      <c r="D39" s="1456">
        <v>1043.04078</v>
      </c>
      <c r="E39" s="1986">
        <v>0</v>
      </c>
      <c r="F39" s="1278">
        <v>15.20087</v>
      </c>
      <c r="G39" s="1278">
        <v>0</v>
      </c>
      <c r="H39" s="1917">
        <v>0</v>
      </c>
      <c r="I39" s="1278">
        <v>24.007000000000001</v>
      </c>
      <c r="J39" s="1812">
        <v>1133.3789046348995</v>
      </c>
      <c r="K39" s="911">
        <v>78</v>
      </c>
    </row>
    <row r="40" spans="1:11" ht="12.75" customHeight="1" x14ac:dyDescent="0.2">
      <c r="A40" s="3" t="s">
        <v>1129</v>
      </c>
      <c r="B40" s="1730">
        <v>135.94667393329999</v>
      </c>
      <c r="C40" s="1203">
        <f t="shared" si="0"/>
        <v>1617.3288051743539</v>
      </c>
      <c r="D40" s="1456">
        <v>1068.8712600000003</v>
      </c>
      <c r="E40" s="1986">
        <v>0</v>
      </c>
      <c r="F40" s="1278">
        <v>8.354610000000001</v>
      </c>
      <c r="G40" s="1278">
        <v>0</v>
      </c>
      <c r="H40" s="1917">
        <v>0</v>
      </c>
      <c r="I40" s="1278">
        <v>0.65200000000000002</v>
      </c>
      <c r="J40" s="1812">
        <v>539.45093517435328</v>
      </c>
      <c r="K40" s="911">
        <v>76</v>
      </c>
    </row>
    <row r="41" spans="1:11" ht="12.75" customHeight="1" x14ac:dyDescent="0.2">
      <c r="A41" s="3" t="s">
        <v>150</v>
      </c>
      <c r="B41" s="1730">
        <v>64.261623534499989</v>
      </c>
      <c r="C41" s="1203">
        <f t="shared" si="0"/>
        <v>233.28016894377822</v>
      </c>
      <c r="D41" s="1456">
        <v>59.330340000000007</v>
      </c>
      <c r="E41" s="1986">
        <v>0</v>
      </c>
      <c r="F41" s="1278">
        <v>9.2838699999999985</v>
      </c>
      <c r="G41" s="1278">
        <v>0</v>
      </c>
      <c r="H41" s="1917">
        <v>0</v>
      </c>
      <c r="I41" s="1278">
        <v>0</v>
      </c>
      <c r="J41" s="1812">
        <v>164.66595894377821</v>
      </c>
      <c r="K41" s="1777">
        <v>15</v>
      </c>
    </row>
    <row r="42" spans="1:11" ht="12.75" customHeight="1" x14ac:dyDescent="0.2">
      <c r="A42" s="3" t="s">
        <v>714</v>
      </c>
      <c r="B42" s="1730">
        <v>182.42982769510002</v>
      </c>
      <c r="C42" s="1203">
        <f t="shared" si="0"/>
        <v>2209.3974750938173</v>
      </c>
      <c r="D42" s="1456">
        <v>1109.3989200000005</v>
      </c>
      <c r="E42" s="1986">
        <v>0</v>
      </c>
      <c r="F42" s="1278">
        <v>9.978390000000001</v>
      </c>
      <c r="G42" s="1278">
        <v>0</v>
      </c>
      <c r="H42" s="1917">
        <v>0</v>
      </c>
      <c r="I42" s="1278">
        <v>35.133000000000003</v>
      </c>
      <c r="J42" s="1812">
        <v>1054.8871650938167</v>
      </c>
      <c r="K42" s="911">
        <v>120</v>
      </c>
    </row>
    <row r="43" spans="1:11" ht="12.75" customHeight="1" x14ac:dyDescent="0.2">
      <c r="A43" s="3" t="s">
        <v>463</v>
      </c>
      <c r="B43" s="1730">
        <v>3891.7292588289997</v>
      </c>
      <c r="C43" s="1203">
        <f t="shared" si="0"/>
        <v>48694.410159606865</v>
      </c>
      <c r="D43" s="1456">
        <v>23630.098259999999</v>
      </c>
      <c r="E43" s="1986">
        <v>0</v>
      </c>
      <c r="F43" s="1278">
        <v>924.66025999999965</v>
      </c>
      <c r="G43" s="1278">
        <v>0</v>
      </c>
      <c r="H43" s="1917">
        <v>323.61776999999995</v>
      </c>
      <c r="I43" s="1278">
        <v>145.47</v>
      </c>
      <c r="J43" s="1812">
        <v>23670.56386960686</v>
      </c>
      <c r="K43" s="911">
        <v>2090</v>
      </c>
    </row>
    <row r="44" spans="1:11" ht="12.75" customHeight="1" x14ac:dyDescent="0.2">
      <c r="A44" s="3" t="s">
        <v>380</v>
      </c>
      <c r="B44" s="1730">
        <v>775.73272586609994</v>
      </c>
      <c r="C44" s="1203">
        <f t="shared" si="0"/>
        <v>5726.4006045826718</v>
      </c>
      <c r="D44" s="1456">
        <v>3205.4346599999994</v>
      </c>
      <c r="E44" s="1986">
        <v>0</v>
      </c>
      <c r="F44" s="1278">
        <v>37.127719999999997</v>
      </c>
      <c r="G44" s="1278">
        <v>0</v>
      </c>
      <c r="H44" s="1917">
        <v>0</v>
      </c>
      <c r="I44" s="1278">
        <v>28.094999999999999</v>
      </c>
      <c r="J44" s="1812">
        <v>2455.7432245826726</v>
      </c>
      <c r="K44" s="911">
        <v>367</v>
      </c>
    </row>
    <row r="45" spans="1:11" ht="12.75" customHeight="1" x14ac:dyDescent="0.2">
      <c r="A45" s="3" t="s">
        <v>788</v>
      </c>
      <c r="B45" s="1730">
        <v>288.5869016478</v>
      </c>
      <c r="C45" s="1203">
        <f t="shared" si="0"/>
        <v>3140.8507051791121</v>
      </c>
      <c r="D45" s="1456">
        <v>1970.5635000000004</v>
      </c>
      <c r="E45" s="1986">
        <v>0</v>
      </c>
      <c r="F45" s="1278">
        <v>15.552010000000001</v>
      </c>
      <c r="G45" s="1278">
        <v>0</v>
      </c>
      <c r="H45" s="1917">
        <v>0</v>
      </c>
      <c r="I45" s="1278">
        <v>23.001000000000001</v>
      </c>
      <c r="J45" s="1812">
        <v>1131.7341951791116</v>
      </c>
      <c r="K45" s="911">
        <v>152</v>
      </c>
    </row>
    <row r="46" spans="1:11" ht="12.75" customHeight="1" x14ac:dyDescent="0.2">
      <c r="A46" s="3" t="s">
        <v>1130</v>
      </c>
      <c r="B46" s="1730">
        <v>111.82718708640002</v>
      </c>
      <c r="C46" s="1203">
        <f t="shared" si="0"/>
        <v>221.89199050517942</v>
      </c>
      <c r="D46" s="1456">
        <v>44.662740000000007</v>
      </c>
      <c r="E46" s="1986">
        <v>0</v>
      </c>
      <c r="F46" s="1278">
        <v>0</v>
      </c>
      <c r="G46" s="1278">
        <v>0</v>
      </c>
      <c r="H46" s="1917">
        <v>0</v>
      </c>
      <c r="I46" s="1278">
        <v>0</v>
      </c>
      <c r="J46" s="1812">
        <v>177.22925050517941</v>
      </c>
      <c r="K46" s="911">
        <v>30</v>
      </c>
    </row>
    <row r="47" spans="1:11" ht="12.75" customHeight="1" x14ac:dyDescent="0.2">
      <c r="A47" s="3" t="s">
        <v>1131</v>
      </c>
      <c r="B47" s="1730">
        <v>216.81661622530001</v>
      </c>
      <c r="C47" s="1203">
        <f t="shared" si="0"/>
        <v>2003.9436517836034</v>
      </c>
      <c r="D47" s="1456">
        <v>1206.6681600000002</v>
      </c>
      <c r="E47" s="1986">
        <v>0</v>
      </c>
      <c r="F47" s="1278">
        <v>79.960009999999983</v>
      </c>
      <c r="G47" s="1278">
        <v>0</v>
      </c>
      <c r="H47" s="1917">
        <v>0</v>
      </c>
      <c r="I47" s="1278">
        <v>57.470999999999997</v>
      </c>
      <c r="J47" s="1812">
        <v>659.84448178360333</v>
      </c>
      <c r="K47" s="911">
        <v>90</v>
      </c>
    </row>
    <row r="48" spans="1:11" ht="12.75" customHeight="1" x14ac:dyDescent="0.2">
      <c r="A48" s="3" t="s">
        <v>1057</v>
      </c>
      <c r="B48" s="1730">
        <v>752.28121162519994</v>
      </c>
      <c r="C48" s="1203">
        <f t="shared" si="0"/>
        <v>4335.6301187295994</v>
      </c>
      <c r="D48" s="1456">
        <v>2555.4192599999997</v>
      </c>
      <c r="E48" s="1986">
        <v>0</v>
      </c>
      <c r="F48" s="1278">
        <v>83.152280000000005</v>
      </c>
      <c r="G48" s="1278">
        <v>0</v>
      </c>
      <c r="H48" s="1917">
        <v>0</v>
      </c>
      <c r="I48" s="1278">
        <v>63.012999999999998</v>
      </c>
      <c r="J48" s="1812">
        <v>1634.0455787295998</v>
      </c>
      <c r="K48" s="911">
        <v>360</v>
      </c>
    </row>
    <row r="49" spans="1:11" ht="12.75" customHeight="1" x14ac:dyDescent="0.2">
      <c r="A49" s="3" t="s">
        <v>1132</v>
      </c>
      <c r="B49" s="1730">
        <v>63.187337982199999</v>
      </c>
      <c r="C49" s="1203">
        <f t="shared" si="0"/>
        <v>344.83464758262215</v>
      </c>
      <c r="D49" s="1456">
        <v>107.40396000000001</v>
      </c>
      <c r="E49" s="1986">
        <v>0</v>
      </c>
      <c r="F49" s="1278">
        <v>6.3224600000000013</v>
      </c>
      <c r="G49" s="1278">
        <v>0</v>
      </c>
      <c r="H49" s="1917">
        <v>0</v>
      </c>
      <c r="I49" s="1278">
        <v>0.22900000000000001</v>
      </c>
      <c r="J49" s="1812">
        <v>230.87922758262215</v>
      </c>
      <c r="K49" s="911">
        <v>21</v>
      </c>
    </row>
    <row r="50" spans="1:11" ht="12.75" customHeight="1" x14ac:dyDescent="0.2">
      <c r="A50" s="3" t="s">
        <v>153</v>
      </c>
      <c r="B50" s="1730">
        <v>498.47321572530007</v>
      </c>
      <c r="C50" s="1203">
        <f t="shared" si="0"/>
        <v>6697.9187113542521</v>
      </c>
      <c r="D50" s="1456">
        <v>3548.1057000000001</v>
      </c>
      <c r="E50" s="1986">
        <v>0</v>
      </c>
      <c r="F50" s="1278">
        <v>95.701170000000005</v>
      </c>
      <c r="G50" s="1278">
        <v>0</v>
      </c>
      <c r="H50" s="1917">
        <v>0</v>
      </c>
      <c r="I50" s="1278">
        <v>109.125</v>
      </c>
      <c r="J50" s="1812">
        <v>2944.9868413542517</v>
      </c>
      <c r="K50" s="911">
        <v>289</v>
      </c>
    </row>
    <row r="51" spans="1:11" ht="12.75" customHeight="1" x14ac:dyDescent="0.2">
      <c r="A51" s="3" t="s">
        <v>84</v>
      </c>
      <c r="B51" s="1730">
        <v>552.00111480789997</v>
      </c>
      <c r="C51" s="1203">
        <f t="shared" si="0"/>
        <v>4670.7295300148235</v>
      </c>
      <c r="D51" s="1456">
        <v>2343.8019000000004</v>
      </c>
      <c r="E51" s="1986">
        <v>0</v>
      </c>
      <c r="F51" s="1278">
        <v>68.021249999999995</v>
      </c>
      <c r="G51" s="1278">
        <v>0</v>
      </c>
      <c r="H51" s="1917">
        <v>0</v>
      </c>
      <c r="I51" s="1278">
        <v>40.676000000000002</v>
      </c>
      <c r="J51" s="1812">
        <v>2218.2303800148234</v>
      </c>
      <c r="K51" s="911">
        <v>214</v>
      </c>
    </row>
    <row r="52" spans="1:11" ht="12.75" customHeight="1" x14ac:dyDescent="0.2">
      <c r="A52" s="3" t="s">
        <v>156</v>
      </c>
      <c r="B52" s="1730">
        <v>328.2115212878</v>
      </c>
      <c r="C52" s="1203">
        <f t="shared" si="0"/>
        <v>1942.4069097280208</v>
      </c>
      <c r="D52" s="1456">
        <v>1084.2895799999999</v>
      </c>
      <c r="E52" s="1986">
        <v>0</v>
      </c>
      <c r="F52" s="1278">
        <v>72.674340000000001</v>
      </c>
      <c r="G52" s="1278">
        <v>0</v>
      </c>
      <c r="H52" s="1917">
        <v>0</v>
      </c>
      <c r="I52" s="1278">
        <v>25.103999999999999</v>
      </c>
      <c r="J52" s="1812">
        <v>760.33898972802069</v>
      </c>
      <c r="K52" s="911">
        <v>100</v>
      </c>
    </row>
    <row r="53" spans="1:11" ht="12.75" customHeight="1" x14ac:dyDescent="0.2">
      <c r="A53" s="3" t="s">
        <v>1133</v>
      </c>
      <c r="B53" s="1730">
        <v>505.86370567799997</v>
      </c>
      <c r="C53" s="1203">
        <f t="shared" si="0"/>
        <v>3441.2417363687746</v>
      </c>
      <c r="D53" s="1456">
        <v>1743.4125599999995</v>
      </c>
      <c r="E53" s="1986">
        <v>0</v>
      </c>
      <c r="F53" s="1278">
        <v>139.83229</v>
      </c>
      <c r="G53" s="1278">
        <v>0</v>
      </c>
      <c r="H53" s="1917">
        <v>0</v>
      </c>
      <c r="I53" s="1278">
        <v>165.34</v>
      </c>
      <c r="J53" s="1812">
        <v>1392.6568863687751</v>
      </c>
      <c r="K53" s="911">
        <v>191</v>
      </c>
    </row>
    <row r="54" spans="1:11" ht="12.75" customHeight="1" x14ac:dyDescent="0.2">
      <c r="A54" s="3" t="s">
        <v>1134</v>
      </c>
      <c r="B54" s="1730">
        <v>713.28214845050002</v>
      </c>
      <c r="C54" s="1203">
        <f t="shared" si="0"/>
        <v>4238.4875128984486</v>
      </c>
      <c r="D54" s="1456">
        <v>2363.3042999999998</v>
      </c>
      <c r="E54" s="1986">
        <v>0</v>
      </c>
      <c r="F54" s="1278">
        <v>55.598459999999996</v>
      </c>
      <c r="G54" s="1278">
        <v>0</v>
      </c>
      <c r="H54" s="1917">
        <v>0</v>
      </c>
      <c r="I54" s="1278">
        <v>4.8449999999999998</v>
      </c>
      <c r="J54" s="1812">
        <v>1814.7397528984486</v>
      </c>
      <c r="K54" s="911">
        <v>270</v>
      </c>
    </row>
    <row r="55" spans="1:11" ht="12.75" customHeight="1" x14ac:dyDescent="0.2">
      <c r="A55" s="3" t="s">
        <v>1135</v>
      </c>
      <c r="B55" s="1730">
        <v>56.235221760900004</v>
      </c>
      <c r="C55" s="1203">
        <f t="shared" si="0"/>
        <v>29710.828131562121</v>
      </c>
      <c r="D55" s="1456">
        <v>248.03034</v>
      </c>
      <c r="E55" s="1986">
        <v>14778.48955</v>
      </c>
      <c r="F55" s="1278">
        <v>8.5437600000000007</v>
      </c>
      <c r="G55" s="1278">
        <v>0</v>
      </c>
      <c r="H55" s="1917">
        <v>2048.9392199999998</v>
      </c>
      <c r="I55" s="1278">
        <v>0</v>
      </c>
      <c r="J55" s="1812">
        <v>12626.82526156212</v>
      </c>
      <c r="K55" s="911">
        <v>20</v>
      </c>
    </row>
    <row r="56" spans="1:11" ht="12.75" customHeight="1" x14ac:dyDescent="0.2">
      <c r="A56" s="3" t="s">
        <v>1136</v>
      </c>
      <c r="B56" s="1730">
        <v>301.81272099280005</v>
      </c>
      <c r="C56" s="1203">
        <f t="shared" si="0"/>
        <v>3530.2995247833851</v>
      </c>
      <c r="D56" s="1456">
        <v>1007.3479200000002</v>
      </c>
      <c r="E56" s="1986">
        <v>0</v>
      </c>
      <c r="F56" s="1278">
        <v>74.730740000000011</v>
      </c>
      <c r="G56" s="1278">
        <v>0</v>
      </c>
      <c r="H56" s="1917">
        <v>0</v>
      </c>
      <c r="I56" s="1278">
        <v>12.57</v>
      </c>
      <c r="J56" s="1812">
        <v>2435.6508647833848</v>
      </c>
      <c r="K56" s="911">
        <v>143</v>
      </c>
    </row>
    <row r="57" spans="1:11" ht="12.75" customHeight="1" x14ac:dyDescent="0.2">
      <c r="A57" s="3" t="s">
        <v>582</v>
      </c>
      <c r="B57" s="1730">
        <v>709.19473146789994</v>
      </c>
      <c r="C57" s="1203">
        <f t="shared" si="0"/>
        <v>6546.5685229900391</v>
      </c>
      <c r="D57" s="1456">
        <v>3318.2711400000007</v>
      </c>
      <c r="E57" s="1986">
        <v>0</v>
      </c>
      <c r="F57" s="1278">
        <v>76.516509999999997</v>
      </c>
      <c r="G57" s="1278">
        <v>0</v>
      </c>
      <c r="H57" s="1917">
        <v>0</v>
      </c>
      <c r="I57" s="1278">
        <v>24.81</v>
      </c>
      <c r="J57" s="1812">
        <v>3126.970872990039</v>
      </c>
      <c r="K57" s="911">
        <v>354</v>
      </c>
    </row>
    <row r="58" spans="1:11" ht="12.75" customHeight="1" x14ac:dyDescent="0.2">
      <c r="A58" s="3" t="s">
        <v>1137</v>
      </c>
      <c r="B58" s="1730">
        <v>17696.041465101</v>
      </c>
      <c r="C58" s="1203">
        <f t="shared" si="0"/>
        <v>185639.28795347491</v>
      </c>
      <c r="D58" s="1456">
        <v>77622.266220000005</v>
      </c>
      <c r="E58" s="1986">
        <v>374.00763000000001</v>
      </c>
      <c r="F58" s="1278">
        <v>8345.4240999999984</v>
      </c>
      <c r="G58" s="1278">
        <v>0</v>
      </c>
      <c r="H58" s="1917">
        <v>34926.452239999991</v>
      </c>
      <c r="I58" s="1278">
        <v>1822.6849999999999</v>
      </c>
      <c r="J58" s="1812">
        <v>62548.452763474925</v>
      </c>
      <c r="K58" s="911">
        <v>6953</v>
      </c>
    </row>
    <row r="59" spans="1:11" ht="12.75" customHeight="1" x14ac:dyDescent="0.2">
      <c r="A59" s="3" t="s">
        <v>158</v>
      </c>
      <c r="B59" s="1730">
        <v>2947.0803785993003</v>
      </c>
      <c r="C59" s="1203">
        <f t="shared" si="0"/>
        <v>20424.450725428942</v>
      </c>
      <c r="D59" s="1456">
        <v>11147.034300000001</v>
      </c>
      <c r="E59" s="1986">
        <v>0</v>
      </c>
      <c r="F59" s="1278">
        <v>556.99630999999977</v>
      </c>
      <c r="G59" s="1278">
        <v>0</v>
      </c>
      <c r="H59" s="1917">
        <v>630.97128999999995</v>
      </c>
      <c r="I59" s="1278">
        <v>176.398</v>
      </c>
      <c r="J59" s="1812">
        <v>7913.0508254289416</v>
      </c>
      <c r="K59" s="911">
        <v>1072</v>
      </c>
    </row>
    <row r="60" spans="1:11" ht="12.75" customHeight="1" x14ac:dyDescent="0.2">
      <c r="A60" s="3" t="s">
        <v>160</v>
      </c>
      <c r="B60" s="1730">
        <v>69.190130913900006</v>
      </c>
      <c r="C60" s="1203">
        <f t="shared" si="0"/>
        <v>286.60577442522373</v>
      </c>
      <c r="D60" s="1456">
        <v>258.60773999999998</v>
      </c>
      <c r="E60" s="1986">
        <v>0</v>
      </c>
      <c r="F60" s="1278">
        <v>0</v>
      </c>
      <c r="G60" s="1278">
        <v>0</v>
      </c>
      <c r="H60" s="1917">
        <v>0</v>
      </c>
      <c r="I60" s="1278">
        <v>6.3E-2</v>
      </c>
      <c r="J60" s="1812">
        <v>27.935034425223773</v>
      </c>
      <c r="K60" s="1777" t="s">
        <v>2144</v>
      </c>
    </row>
    <row r="61" spans="1:11" ht="12.75" customHeight="1" x14ac:dyDescent="0.2">
      <c r="A61" s="3" t="s">
        <v>1138</v>
      </c>
      <c r="B61" s="1730">
        <v>62.827065555499999</v>
      </c>
      <c r="C61" s="1203">
        <f t="shared" si="0"/>
        <v>642.01789236528907</v>
      </c>
      <c r="D61" s="1456">
        <v>303.01140000000004</v>
      </c>
      <c r="E61" s="1986">
        <v>0</v>
      </c>
      <c r="F61" s="1278">
        <v>9.8619899999999987</v>
      </c>
      <c r="G61" s="1278">
        <v>0</v>
      </c>
      <c r="H61" s="1917">
        <v>0</v>
      </c>
      <c r="I61" s="1278">
        <v>0</v>
      </c>
      <c r="J61" s="1812">
        <v>329.14450236528904</v>
      </c>
      <c r="K61" s="911">
        <v>30</v>
      </c>
    </row>
    <row r="62" spans="1:11" ht="12.75" customHeight="1" x14ac:dyDescent="0.2">
      <c r="A62" s="3" t="s">
        <v>2087</v>
      </c>
      <c r="B62" s="1730">
        <v>38.2508454313</v>
      </c>
      <c r="C62" s="1203">
        <f t="shared" si="0"/>
        <v>109.02462857899552</v>
      </c>
      <c r="D62" s="1456">
        <v>53.155259999999991</v>
      </c>
      <c r="E62" s="1986">
        <v>0</v>
      </c>
      <c r="F62" s="1278">
        <v>11.24715</v>
      </c>
      <c r="G62" s="1278">
        <v>0</v>
      </c>
      <c r="H62" s="1917">
        <v>0</v>
      </c>
      <c r="I62" s="1278">
        <v>0.14699999999999999</v>
      </c>
      <c r="J62" s="1812">
        <v>44.475218578995523</v>
      </c>
      <c r="K62" s="911">
        <v>11</v>
      </c>
    </row>
    <row r="63" spans="1:11" ht="12.75" customHeight="1" x14ac:dyDescent="0.2">
      <c r="A63" s="3" t="s">
        <v>92</v>
      </c>
      <c r="B63" s="1730">
        <v>2271.0559178079998</v>
      </c>
      <c r="C63" s="1203">
        <f t="shared" si="0"/>
        <v>14550.473630248616</v>
      </c>
      <c r="D63" s="1456">
        <v>7762.7834399999992</v>
      </c>
      <c r="E63" s="1986">
        <v>0</v>
      </c>
      <c r="F63" s="1278">
        <v>571.78395999999998</v>
      </c>
      <c r="G63" s="1278">
        <v>0</v>
      </c>
      <c r="H63" s="1917">
        <v>0</v>
      </c>
      <c r="I63" s="1278">
        <v>145.071</v>
      </c>
      <c r="J63" s="1812">
        <v>6070.8352302486173</v>
      </c>
      <c r="K63" s="911">
        <v>823</v>
      </c>
    </row>
    <row r="64" spans="1:11" ht="12.75" customHeight="1" x14ac:dyDescent="0.2">
      <c r="A64" s="3" t="s">
        <v>1139</v>
      </c>
      <c r="B64" s="1730">
        <v>625.99821029279997</v>
      </c>
      <c r="C64" s="1203">
        <f t="shared" si="0"/>
        <v>6637.0959948989666</v>
      </c>
      <c r="D64" s="1456">
        <v>3280.6912800000005</v>
      </c>
      <c r="E64" s="1986">
        <v>0</v>
      </c>
      <c r="F64" s="1278">
        <v>99.231969999999976</v>
      </c>
      <c r="G64" s="1278">
        <v>0</v>
      </c>
      <c r="H64" s="1917">
        <v>0</v>
      </c>
      <c r="I64" s="1278">
        <v>42.484000000000002</v>
      </c>
      <c r="J64" s="1812">
        <v>3214.6887448989664</v>
      </c>
      <c r="K64" s="911">
        <v>331</v>
      </c>
    </row>
    <row r="65" spans="1:11" ht="12.75" customHeight="1" x14ac:dyDescent="0.2">
      <c r="A65" s="3" t="s">
        <v>1140</v>
      </c>
      <c r="B65" s="1730">
        <v>320.53385784760002</v>
      </c>
      <c r="C65" s="1203">
        <f t="shared" si="0"/>
        <v>4102.5162839162385</v>
      </c>
      <c r="D65" s="1456">
        <v>1478.6786999999997</v>
      </c>
      <c r="E65" s="1986">
        <v>0</v>
      </c>
      <c r="F65" s="1278">
        <v>74.862660000000005</v>
      </c>
      <c r="G65" s="1278">
        <v>0</v>
      </c>
      <c r="H65" s="1917">
        <v>0</v>
      </c>
      <c r="I65" s="1278">
        <v>3.0230000000000001</v>
      </c>
      <c r="J65" s="1812">
        <v>2545.9519239162391</v>
      </c>
      <c r="K65" s="911">
        <v>206</v>
      </c>
    </row>
    <row r="66" spans="1:11" ht="12.75" customHeight="1" x14ac:dyDescent="0.2">
      <c r="A66" s="3" t="s">
        <v>1141</v>
      </c>
      <c r="B66" s="1730">
        <v>240.44018451559998</v>
      </c>
      <c r="C66" s="1203">
        <f t="shared" si="0"/>
        <v>3572.6320867932113</v>
      </c>
      <c r="D66" s="1456">
        <v>1213.5929400000002</v>
      </c>
      <c r="E66" s="1986">
        <v>0</v>
      </c>
      <c r="F66" s="1278">
        <v>39.379089999999998</v>
      </c>
      <c r="G66" s="1278">
        <v>0</v>
      </c>
      <c r="H66" s="1917">
        <v>0</v>
      </c>
      <c r="I66" s="1278">
        <v>46.094999999999999</v>
      </c>
      <c r="J66" s="1812">
        <v>2273.5650567932112</v>
      </c>
      <c r="K66" s="911">
        <v>126</v>
      </c>
    </row>
    <row r="67" spans="1:11" ht="12.75" customHeight="1" x14ac:dyDescent="0.2">
      <c r="A67" s="3" t="s">
        <v>731</v>
      </c>
      <c r="B67" s="1730">
        <v>539.67112974500003</v>
      </c>
      <c r="C67" s="1203">
        <f t="shared" si="0"/>
        <v>3580.6730959161378</v>
      </c>
      <c r="D67" s="1456">
        <v>1861.7294999999997</v>
      </c>
      <c r="E67" s="1986">
        <v>0</v>
      </c>
      <c r="F67" s="1278">
        <v>180.24055000000004</v>
      </c>
      <c r="G67" s="1278">
        <v>0</v>
      </c>
      <c r="H67" s="1917">
        <v>0</v>
      </c>
      <c r="I67" s="1278">
        <v>27.132000000000001</v>
      </c>
      <c r="J67" s="1812">
        <v>1511.5710459161385</v>
      </c>
      <c r="K67" s="911">
        <v>141</v>
      </c>
    </row>
    <row r="68" spans="1:11" ht="12.75" customHeight="1" x14ac:dyDescent="0.2">
      <c r="A68" s="3" t="s">
        <v>1142</v>
      </c>
      <c r="B68" s="1730">
        <v>453.51002293049999</v>
      </c>
      <c r="C68" s="1203">
        <f t="shared" si="0"/>
        <v>3047.0794651569795</v>
      </c>
      <c r="D68" s="1456">
        <v>1643.0231399999998</v>
      </c>
      <c r="E68" s="1986">
        <v>0</v>
      </c>
      <c r="F68" s="1278">
        <v>50.809569999999994</v>
      </c>
      <c r="G68" s="1278">
        <v>0</v>
      </c>
      <c r="H68" s="1917">
        <v>0</v>
      </c>
      <c r="I68" s="1278">
        <v>112.187</v>
      </c>
      <c r="J68" s="1812">
        <v>1241.0597551569797</v>
      </c>
      <c r="K68" s="911">
        <v>153</v>
      </c>
    </row>
    <row r="69" spans="1:11" ht="12.75" customHeight="1" x14ac:dyDescent="0.2">
      <c r="A69" s="3" t="s">
        <v>1143</v>
      </c>
      <c r="B69" s="1730">
        <v>1218.5516371485</v>
      </c>
      <c r="C69" s="1203">
        <f t="shared" ref="C69:C96" si="1">SUM(D69:J69)</f>
        <v>9776.9603089569027</v>
      </c>
      <c r="D69" s="1456">
        <v>4668.0381599999982</v>
      </c>
      <c r="E69" s="1986">
        <v>0</v>
      </c>
      <c r="F69" s="1278">
        <v>375.96715</v>
      </c>
      <c r="G69" s="1278">
        <v>0</v>
      </c>
      <c r="H69" s="1917">
        <v>0</v>
      </c>
      <c r="I69" s="1278">
        <v>77.319000000000003</v>
      </c>
      <c r="J69" s="1812">
        <v>4655.6359989569028</v>
      </c>
      <c r="K69" s="911">
        <v>412</v>
      </c>
    </row>
    <row r="70" spans="1:11" ht="12.75" customHeight="1" x14ac:dyDescent="0.2">
      <c r="A70" s="3" t="s">
        <v>738</v>
      </c>
      <c r="B70" s="1730">
        <v>212.87022941149999</v>
      </c>
      <c r="C70" s="1203">
        <f t="shared" si="1"/>
        <v>1502.6943938920613</v>
      </c>
      <c r="D70" s="1456">
        <v>798.25404000000015</v>
      </c>
      <c r="E70" s="1986">
        <v>0</v>
      </c>
      <c r="F70" s="1278">
        <v>25.861169999999998</v>
      </c>
      <c r="G70" s="1278">
        <v>0</v>
      </c>
      <c r="H70" s="1917">
        <v>0</v>
      </c>
      <c r="I70" s="1278">
        <v>0.42799999999999999</v>
      </c>
      <c r="J70" s="1812">
        <v>678.15118389206111</v>
      </c>
      <c r="K70" s="911">
        <v>100</v>
      </c>
    </row>
    <row r="71" spans="1:11" ht="12.75" customHeight="1" x14ac:dyDescent="0.2">
      <c r="A71" s="3" t="s">
        <v>1144</v>
      </c>
      <c r="B71" s="1730">
        <v>185.83823061530001</v>
      </c>
      <c r="C71" s="1203">
        <f t="shared" si="1"/>
        <v>1354.1846111948441</v>
      </c>
      <c r="D71" s="1456">
        <v>652.0625399999999</v>
      </c>
      <c r="E71" s="1986">
        <v>0</v>
      </c>
      <c r="F71" s="1278">
        <v>29.413310000000003</v>
      </c>
      <c r="G71" s="1278">
        <v>0</v>
      </c>
      <c r="H71" s="1917">
        <v>0</v>
      </c>
      <c r="I71" s="1278">
        <v>0.30099999999999999</v>
      </c>
      <c r="J71" s="1812">
        <v>672.40776119484417</v>
      </c>
      <c r="K71" s="911">
        <v>73</v>
      </c>
    </row>
    <row r="72" spans="1:11" ht="12.75" customHeight="1" x14ac:dyDescent="0.2">
      <c r="A72" s="3" t="s">
        <v>1067</v>
      </c>
      <c r="B72" s="1730">
        <v>574.16493817570006</v>
      </c>
      <c r="C72" s="1203">
        <f t="shared" si="1"/>
        <v>5760.0084614391944</v>
      </c>
      <c r="D72" s="1456">
        <v>3153.7125000000005</v>
      </c>
      <c r="E72" s="1986">
        <v>0</v>
      </c>
      <c r="F72" s="1278">
        <v>133.62913999999998</v>
      </c>
      <c r="G72" s="1278">
        <v>0</v>
      </c>
      <c r="H72" s="1917">
        <v>0</v>
      </c>
      <c r="I72" s="1278">
        <v>96.322000000000003</v>
      </c>
      <c r="J72" s="1812">
        <v>2376.3448214391938</v>
      </c>
      <c r="K72" s="911">
        <v>374</v>
      </c>
    </row>
    <row r="73" spans="1:11" ht="12.75" customHeight="1" x14ac:dyDescent="0.2">
      <c r="A73" s="3" t="s">
        <v>488</v>
      </c>
      <c r="B73" s="1730">
        <v>549.51447711769993</v>
      </c>
      <c r="C73" s="1203">
        <f t="shared" si="1"/>
        <v>2471.5986125028439</v>
      </c>
      <c r="D73" s="1456">
        <v>1439.0863800000004</v>
      </c>
      <c r="E73" s="1986">
        <v>0</v>
      </c>
      <c r="F73" s="1278">
        <v>124.29386</v>
      </c>
      <c r="G73" s="1278">
        <v>0</v>
      </c>
      <c r="H73" s="1917">
        <v>0</v>
      </c>
      <c r="I73" s="1278">
        <v>0.80600000000000005</v>
      </c>
      <c r="J73" s="1812">
        <v>907.4123725028436</v>
      </c>
      <c r="K73" s="911">
        <v>158</v>
      </c>
    </row>
    <row r="74" spans="1:11" ht="12.75" customHeight="1" x14ac:dyDescent="0.2">
      <c r="A74" s="3" t="s">
        <v>1068</v>
      </c>
      <c r="B74" s="1730">
        <v>1974.4545161998001</v>
      </c>
      <c r="C74" s="1203">
        <f t="shared" si="1"/>
        <v>13759.205784610789</v>
      </c>
      <c r="D74" s="1456">
        <v>7338.3206400000017</v>
      </c>
      <c r="E74" s="1986">
        <v>0</v>
      </c>
      <c r="F74" s="1278">
        <v>286.86586000000011</v>
      </c>
      <c r="G74" s="1278">
        <v>0</v>
      </c>
      <c r="H74" s="1917">
        <v>0</v>
      </c>
      <c r="I74" s="1278">
        <v>263.3</v>
      </c>
      <c r="J74" s="1812">
        <v>5870.7192846107873</v>
      </c>
      <c r="K74" s="911">
        <v>714</v>
      </c>
    </row>
    <row r="75" spans="1:11" ht="12.75" customHeight="1" x14ac:dyDescent="0.2">
      <c r="A75" s="3" t="s">
        <v>167</v>
      </c>
      <c r="B75" s="1730">
        <v>359.5660698419</v>
      </c>
      <c r="C75" s="1203">
        <f t="shared" si="1"/>
        <v>2418.0298697454373</v>
      </c>
      <c r="D75" s="1456">
        <v>1484.5732800000001</v>
      </c>
      <c r="E75" s="1986">
        <v>0</v>
      </c>
      <c r="F75" s="1278">
        <v>102.39125999999997</v>
      </c>
      <c r="G75" s="1278">
        <v>0</v>
      </c>
      <c r="H75" s="1917">
        <v>0</v>
      </c>
      <c r="I75" s="1278">
        <v>23.16</v>
      </c>
      <c r="J75" s="1812">
        <v>807.90532974543714</v>
      </c>
      <c r="K75" s="911">
        <v>145</v>
      </c>
    </row>
    <row r="76" spans="1:11" ht="12.75" customHeight="1" x14ac:dyDescent="0.2">
      <c r="A76" s="3" t="s">
        <v>1145</v>
      </c>
      <c r="B76" s="1730">
        <v>820.82742141499989</v>
      </c>
      <c r="C76" s="1203">
        <f t="shared" si="1"/>
        <v>8298.0672828896768</v>
      </c>
      <c r="D76" s="1456">
        <v>5158.5806400000019</v>
      </c>
      <c r="E76" s="1986">
        <v>0</v>
      </c>
      <c r="F76" s="1278">
        <v>160.38368</v>
      </c>
      <c r="G76" s="1278">
        <v>0</v>
      </c>
      <c r="H76" s="1917">
        <v>0</v>
      </c>
      <c r="I76" s="1278">
        <v>58.506999999999998</v>
      </c>
      <c r="J76" s="1812">
        <v>2920.5959628896749</v>
      </c>
      <c r="K76" s="911">
        <v>373</v>
      </c>
    </row>
    <row r="77" spans="1:11" ht="12.75" customHeight="1" x14ac:dyDescent="0.2">
      <c r="A77" s="3" t="s">
        <v>1146</v>
      </c>
      <c r="B77" s="1730">
        <v>699.75963221199993</v>
      </c>
      <c r="C77" s="1203">
        <f t="shared" si="1"/>
        <v>7103.1494956836796</v>
      </c>
      <c r="D77" s="1456">
        <v>4197.3887400000003</v>
      </c>
      <c r="E77" s="1986">
        <v>0</v>
      </c>
      <c r="F77" s="1278">
        <v>67.98827</v>
      </c>
      <c r="G77" s="1278">
        <v>0</v>
      </c>
      <c r="H77" s="1917">
        <v>0</v>
      </c>
      <c r="I77" s="1278">
        <v>82.700999999999993</v>
      </c>
      <c r="J77" s="1812">
        <v>2755.0714856836794</v>
      </c>
      <c r="K77" s="911">
        <v>256</v>
      </c>
    </row>
    <row r="78" spans="1:11" ht="12.75" customHeight="1" x14ac:dyDescent="0.2">
      <c r="A78" s="3" t="s">
        <v>994</v>
      </c>
      <c r="B78" s="1730">
        <v>114.49867490039999</v>
      </c>
      <c r="C78" s="1203">
        <f t="shared" si="1"/>
        <v>882.71282219794534</v>
      </c>
      <c r="D78" s="1456">
        <v>460.17504000000002</v>
      </c>
      <c r="E78" s="1986">
        <v>0</v>
      </c>
      <c r="F78" s="1278">
        <v>1.8847100000000001</v>
      </c>
      <c r="G78" s="1278">
        <v>0</v>
      </c>
      <c r="H78" s="1917">
        <v>0</v>
      </c>
      <c r="I78" s="1278">
        <v>0.127</v>
      </c>
      <c r="J78" s="1812">
        <v>420.52607219794538</v>
      </c>
      <c r="K78" s="911">
        <v>48</v>
      </c>
    </row>
    <row r="79" spans="1:11" ht="12.75" customHeight="1" x14ac:dyDescent="0.2">
      <c r="A79" s="3" t="s">
        <v>172</v>
      </c>
      <c r="B79" s="1730">
        <v>808.28252463470005</v>
      </c>
      <c r="C79" s="1203">
        <f t="shared" si="1"/>
        <v>6190.8926420062508</v>
      </c>
      <c r="D79" s="1456">
        <v>3411.1166399999993</v>
      </c>
      <c r="E79" s="1986">
        <v>0</v>
      </c>
      <c r="F79" s="1278">
        <v>272.79698000000002</v>
      </c>
      <c r="G79" s="1278">
        <v>0</v>
      </c>
      <c r="H79" s="1917">
        <v>0</v>
      </c>
      <c r="I79" s="1278">
        <v>180.04400000000001</v>
      </c>
      <c r="J79" s="1812">
        <v>2326.9350220062515</v>
      </c>
      <c r="K79" s="911">
        <v>306</v>
      </c>
    </row>
    <row r="80" spans="1:11" ht="12.75" customHeight="1" x14ac:dyDescent="0.2">
      <c r="A80" s="3" t="s">
        <v>1147</v>
      </c>
      <c r="B80" s="1730">
        <v>18964.534950791003</v>
      </c>
      <c r="C80" s="1203">
        <f t="shared" si="1"/>
        <v>188283.05110675425</v>
      </c>
      <c r="D80" s="1456">
        <v>114638.27633999998</v>
      </c>
      <c r="E80" s="1986">
        <v>780.71045000000004</v>
      </c>
      <c r="F80" s="1278">
        <v>21686.660539999997</v>
      </c>
      <c r="G80" s="1278">
        <v>0</v>
      </c>
      <c r="H80" s="1917">
        <v>1395.8182899999999</v>
      </c>
      <c r="I80" s="1278">
        <v>2010.605</v>
      </c>
      <c r="J80" s="1812">
        <v>47770.98048675427</v>
      </c>
      <c r="K80" s="911">
        <v>5291</v>
      </c>
    </row>
    <row r="81" spans="1:11" ht="12.75" customHeight="1" x14ac:dyDescent="0.2">
      <c r="A81" s="3" t="s">
        <v>1148</v>
      </c>
      <c r="B81" s="1730">
        <v>1635.4959927606001</v>
      </c>
      <c r="C81" s="1203">
        <f t="shared" si="1"/>
        <v>14134.904017801291</v>
      </c>
      <c r="D81" s="1456">
        <v>7807.6512000000021</v>
      </c>
      <c r="E81" s="1986">
        <v>0</v>
      </c>
      <c r="F81" s="1278">
        <v>730.52639999999951</v>
      </c>
      <c r="G81" s="1278">
        <v>0</v>
      </c>
      <c r="H81" s="1917">
        <v>0</v>
      </c>
      <c r="I81" s="1278">
        <v>127.41200000000001</v>
      </c>
      <c r="J81" s="1812">
        <v>5469.3144178012908</v>
      </c>
      <c r="K81" s="911">
        <v>588</v>
      </c>
    </row>
    <row r="82" spans="1:11" ht="12.75" customHeight="1" x14ac:dyDescent="0.2">
      <c r="A82" s="3" t="s">
        <v>1149</v>
      </c>
      <c r="B82" s="1730">
        <v>2517.6656402333997</v>
      </c>
      <c r="C82" s="1203">
        <f t="shared" si="1"/>
        <v>22949.841491070467</v>
      </c>
      <c r="D82" s="1456">
        <v>10845.785459999997</v>
      </c>
      <c r="E82" s="1986">
        <v>0</v>
      </c>
      <c r="F82" s="1278">
        <v>729.17130999999983</v>
      </c>
      <c r="G82" s="1278">
        <v>0</v>
      </c>
      <c r="H82" s="1917">
        <v>0</v>
      </c>
      <c r="I82" s="1278">
        <v>243.666</v>
      </c>
      <c r="J82" s="1812">
        <v>11131.218721070469</v>
      </c>
      <c r="K82" s="911">
        <v>1149</v>
      </c>
    </row>
    <row r="83" spans="1:11" ht="12.75" customHeight="1" x14ac:dyDescent="0.2">
      <c r="A83" s="3" t="s">
        <v>747</v>
      </c>
      <c r="B83" s="1730">
        <v>1042.3019781764999</v>
      </c>
      <c r="C83" s="1203">
        <f t="shared" si="1"/>
        <v>8067.3966791630392</v>
      </c>
      <c r="D83" s="1456">
        <v>4689.0113999999994</v>
      </c>
      <c r="E83" s="1986">
        <v>0</v>
      </c>
      <c r="F83" s="1278">
        <v>309.62885</v>
      </c>
      <c r="G83" s="1278">
        <v>0</v>
      </c>
      <c r="H83" s="1917">
        <v>0</v>
      </c>
      <c r="I83" s="1278">
        <v>122.643</v>
      </c>
      <c r="J83" s="1812">
        <v>2946.1134291630392</v>
      </c>
      <c r="K83" s="911">
        <v>512</v>
      </c>
    </row>
    <row r="84" spans="1:11" ht="12.75" customHeight="1" x14ac:dyDescent="0.2">
      <c r="A84" s="3" t="s">
        <v>749</v>
      </c>
      <c r="B84" s="1730">
        <v>417.66549743500002</v>
      </c>
      <c r="C84" s="1203">
        <f t="shared" si="1"/>
        <v>5393.0225296356039</v>
      </c>
      <c r="D84" s="1456">
        <v>2131.0095000000001</v>
      </c>
      <c r="E84" s="1986">
        <v>0</v>
      </c>
      <c r="F84" s="1278">
        <v>82.271519999999995</v>
      </c>
      <c r="G84" s="1278">
        <v>0</v>
      </c>
      <c r="H84" s="1917">
        <v>0</v>
      </c>
      <c r="I84" s="1278">
        <v>74.792000000000002</v>
      </c>
      <c r="J84" s="1812">
        <v>3104.949509635604</v>
      </c>
      <c r="K84" s="911">
        <v>250</v>
      </c>
    </row>
    <row r="85" spans="1:11" ht="12.75" customHeight="1" x14ac:dyDescent="0.2">
      <c r="A85" s="3" t="s">
        <v>750</v>
      </c>
      <c r="B85" s="1730">
        <v>264.0721490569</v>
      </c>
      <c r="C85" s="1203">
        <f t="shared" si="1"/>
        <v>2497.897518541241</v>
      </c>
      <c r="D85" s="1456">
        <v>1441.0019399999996</v>
      </c>
      <c r="E85" s="1986">
        <v>0</v>
      </c>
      <c r="F85" s="1278">
        <v>13.885549999999999</v>
      </c>
      <c r="G85" s="1278">
        <v>0</v>
      </c>
      <c r="H85" s="1917">
        <v>0</v>
      </c>
      <c r="I85" s="1278">
        <v>11.992000000000001</v>
      </c>
      <c r="J85" s="1812">
        <v>1031.0180285412414</v>
      </c>
      <c r="K85" s="911">
        <v>132</v>
      </c>
    </row>
    <row r="86" spans="1:11" ht="12.75" customHeight="1" x14ac:dyDescent="0.2">
      <c r="A86" s="3" t="s">
        <v>688</v>
      </c>
      <c r="B86" s="1730">
        <v>109.596490596</v>
      </c>
      <c r="C86" s="1203">
        <f t="shared" si="1"/>
        <v>379.82182858232954</v>
      </c>
      <c r="D86" s="1456">
        <v>103.82886000000003</v>
      </c>
      <c r="E86" s="1986">
        <v>0</v>
      </c>
      <c r="F86" s="1278">
        <v>0</v>
      </c>
      <c r="G86" s="1278">
        <v>0</v>
      </c>
      <c r="H86" s="1917">
        <v>0</v>
      </c>
      <c r="I86" s="1278">
        <v>0.11799999999999999</v>
      </c>
      <c r="J86" s="1812">
        <v>275.87496858232953</v>
      </c>
      <c r="K86" s="911">
        <v>34</v>
      </c>
    </row>
    <row r="87" spans="1:11" ht="12.75" customHeight="1" x14ac:dyDescent="0.2">
      <c r="A87" s="3" t="s">
        <v>753</v>
      </c>
      <c r="B87" s="1730">
        <v>369.04454394520002</v>
      </c>
      <c r="C87" s="1203">
        <f t="shared" si="1"/>
        <v>2224.2938243641765</v>
      </c>
      <c r="D87" s="1456">
        <v>992.79251999999974</v>
      </c>
      <c r="E87" s="1986">
        <v>0</v>
      </c>
      <c r="F87" s="1278">
        <v>31.800479999999997</v>
      </c>
      <c r="G87" s="1278">
        <v>0</v>
      </c>
      <c r="H87" s="1917">
        <v>0</v>
      </c>
      <c r="I87" s="1278">
        <v>8.8309999999999995</v>
      </c>
      <c r="J87" s="1812">
        <v>1190.8698243641766</v>
      </c>
      <c r="K87" s="911">
        <v>157</v>
      </c>
    </row>
    <row r="88" spans="1:11" ht="12.75" customHeight="1" x14ac:dyDescent="0.2">
      <c r="A88" s="3" t="s">
        <v>1150</v>
      </c>
      <c r="B88" s="1730">
        <v>433.31722212530002</v>
      </c>
      <c r="C88" s="1203">
        <f t="shared" si="1"/>
        <v>2822.8027839842121</v>
      </c>
      <c r="D88" s="1456">
        <v>1546.4974799999995</v>
      </c>
      <c r="E88" s="1986">
        <v>0</v>
      </c>
      <c r="F88" s="1278">
        <v>58.69469999999999</v>
      </c>
      <c r="G88" s="1278">
        <v>0</v>
      </c>
      <c r="H88" s="1917">
        <v>0</v>
      </c>
      <c r="I88" s="1278">
        <v>1.079</v>
      </c>
      <c r="J88" s="1812">
        <v>1216.5316039842126</v>
      </c>
      <c r="K88" s="911">
        <v>137</v>
      </c>
    </row>
    <row r="89" spans="1:11" ht="12.75" customHeight="1" x14ac:dyDescent="0.2">
      <c r="A89" s="3" t="s">
        <v>503</v>
      </c>
      <c r="B89" s="1730">
        <v>54.011755205000007</v>
      </c>
      <c r="C89" s="1203">
        <f t="shared" si="1"/>
        <v>389.69738053806589</v>
      </c>
      <c r="D89" s="1456">
        <v>284.72280000000006</v>
      </c>
      <c r="E89" s="1986">
        <v>0</v>
      </c>
      <c r="F89" s="1278">
        <v>5.6453999999999995</v>
      </c>
      <c r="G89" s="1278">
        <v>0</v>
      </c>
      <c r="H89" s="1917">
        <v>0</v>
      </c>
      <c r="I89" s="1278">
        <v>2.9889999999999999</v>
      </c>
      <c r="J89" s="1812">
        <v>96.340180538065866</v>
      </c>
      <c r="K89" s="911">
        <v>20</v>
      </c>
    </row>
    <row r="90" spans="1:11" ht="12.75" customHeight="1" x14ac:dyDescent="0.2">
      <c r="A90" s="3" t="s">
        <v>1151</v>
      </c>
      <c r="B90" s="1730">
        <v>355.08050342050001</v>
      </c>
      <c r="C90" s="1203">
        <f t="shared" si="1"/>
        <v>1715.327563495679</v>
      </c>
      <c r="D90" s="1456">
        <v>1034.92668</v>
      </c>
      <c r="E90" s="1986">
        <v>0</v>
      </c>
      <c r="F90" s="1278">
        <v>54.123090000000005</v>
      </c>
      <c r="G90" s="1278">
        <v>0</v>
      </c>
      <c r="H90" s="1917">
        <v>0</v>
      </c>
      <c r="I90" s="1278">
        <v>66.320999999999998</v>
      </c>
      <c r="J90" s="1812">
        <v>559.95679349567888</v>
      </c>
      <c r="K90" s="911">
        <v>97</v>
      </c>
    </row>
    <row r="91" spans="1:11" ht="12.75" customHeight="1" x14ac:dyDescent="0.2">
      <c r="A91" s="3" t="s">
        <v>556</v>
      </c>
      <c r="B91" s="1730">
        <v>355.09344140690001</v>
      </c>
      <c r="C91" s="1203">
        <f t="shared" si="1"/>
        <v>3628.8177467824657</v>
      </c>
      <c r="D91" s="1456">
        <v>1589.4853800000008</v>
      </c>
      <c r="E91" s="1986">
        <v>0</v>
      </c>
      <c r="F91" s="1278">
        <v>72.122409999999988</v>
      </c>
      <c r="G91" s="1278">
        <v>0</v>
      </c>
      <c r="H91" s="1917">
        <v>0</v>
      </c>
      <c r="I91" s="1278">
        <v>13.837999999999999</v>
      </c>
      <c r="J91" s="1812">
        <v>1953.3719567824651</v>
      </c>
      <c r="K91" s="911">
        <v>159</v>
      </c>
    </row>
    <row r="92" spans="1:11" ht="12.75" customHeight="1" x14ac:dyDescent="0.2">
      <c r="A92" s="3" t="s">
        <v>2073</v>
      </c>
      <c r="B92" s="1730">
        <v>1472.1844977641999</v>
      </c>
      <c r="C92" s="1203">
        <f t="shared" si="1"/>
        <v>9827.376255601961</v>
      </c>
      <c r="D92" s="1456">
        <v>4384.4036999999989</v>
      </c>
      <c r="E92" s="1986">
        <v>0</v>
      </c>
      <c r="F92" s="1278">
        <v>434.39025000000009</v>
      </c>
      <c r="G92" s="1278">
        <v>0</v>
      </c>
      <c r="H92" s="1917">
        <v>0</v>
      </c>
      <c r="I92" s="1278">
        <v>77.393000000000001</v>
      </c>
      <c r="J92" s="1812">
        <v>4931.1893056019617</v>
      </c>
      <c r="K92" s="911">
        <v>467</v>
      </c>
    </row>
    <row r="93" spans="1:11" ht="12.75" customHeight="1" x14ac:dyDescent="0.2">
      <c r="A93" s="3" t="s">
        <v>514</v>
      </c>
      <c r="B93" s="1730">
        <v>579.81142653760003</v>
      </c>
      <c r="C93" s="1203">
        <f t="shared" si="1"/>
        <v>3616.5075830128885</v>
      </c>
      <c r="D93" s="1456">
        <v>1505.0752800000002</v>
      </c>
      <c r="E93" s="1986">
        <v>0</v>
      </c>
      <c r="F93" s="1278">
        <v>130.32532</v>
      </c>
      <c r="G93" s="1278">
        <v>0</v>
      </c>
      <c r="H93" s="1917">
        <v>0</v>
      </c>
      <c r="I93" s="1278">
        <v>46.371000000000002</v>
      </c>
      <c r="J93" s="1812">
        <v>1934.7359830128883</v>
      </c>
      <c r="K93" s="911">
        <v>208</v>
      </c>
    </row>
    <row r="94" spans="1:11" ht="12.75" customHeight="1" x14ac:dyDescent="0.2">
      <c r="A94" s="3" t="s">
        <v>515</v>
      </c>
      <c r="B94" s="1730">
        <v>297.00312120170003</v>
      </c>
      <c r="C94" s="1203">
        <f t="shared" si="1"/>
        <v>2922.6400628548845</v>
      </c>
      <c r="D94" s="1456">
        <v>1343.7785999999999</v>
      </c>
      <c r="E94" s="1986">
        <v>0</v>
      </c>
      <c r="F94" s="1278">
        <v>15.648040000000004</v>
      </c>
      <c r="G94" s="1278">
        <v>0</v>
      </c>
      <c r="H94" s="1917">
        <v>0</v>
      </c>
      <c r="I94" s="1278">
        <v>45.692</v>
      </c>
      <c r="J94" s="1812">
        <v>1517.5214228548848</v>
      </c>
      <c r="K94" s="911">
        <v>150</v>
      </c>
    </row>
    <row r="95" spans="1:11" ht="12.75" customHeight="1" x14ac:dyDescent="0.2">
      <c r="A95" s="3" t="s">
        <v>516</v>
      </c>
      <c r="B95" s="1730">
        <v>71.753230649399995</v>
      </c>
      <c r="C95" s="1203">
        <f t="shared" si="1"/>
        <v>357.78042656366085</v>
      </c>
      <c r="D95" s="1456">
        <v>171.05298000000002</v>
      </c>
      <c r="E95" s="1986">
        <v>0</v>
      </c>
      <c r="F95" s="1278">
        <v>1.8546399999999998</v>
      </c>
      <c r="G95" s="1278">
        <v>0</v>
      </c>
      <c r="H95" s="1917">
        <v>0</v>
      </c>
      <c r="I95" s="1278">
        <v>0</v>
      </c>
      <c r="J95" s="1812">
        <v>184.87280656366087</v>
      </c>
      <c r="K95" s="911">
        <v>22</v>
      </c>
    </row>
    <row r="96" spans="1:11" ht="12.75" customHeight="1" x14ac:dyDescent="0.2">
      <c r="A96" s="3" t="s">
        <v>862</v>
      </c>
      <c r="B96" s="1730">
        <v>837.221978992</v>
      </c>
      <c r="C96" s="1203">
        <f t="shared" si="1"/>
        <v>9639.2218197317779</v>
      </c>
      <c r="D96" s="1456">
        <v>5070.8361600000007</v>
      </c>
      <c r="E96" s="1986">
        <v>0</v>
      </c>
      <c r="F96" s="1278">
        <v>152.70516000000001</v>
      </c>
      <c r="G96" s="1278">
        <v>0</v>
      </c>
      <c r="H96" s="1917">
        <v>0</v>
      </c>
      <c r="I96" s="1278">
        <v>124.511</v>
      </c>
      <c r="J96" s="1812">
        <v>4291.1694997317763</v>
      </c>
      <c r="K96" s="911">
        <v>583</v>
      </c>
    </row>
    <row r="97" spans="1:14" ht="12.75" customHeight="1" x14ac:dyDescent="0.2">
      <c r="A97" s="389"/>
      <c r="B97" s="390"/>
      <c r="C97" s="1026"/>
      <c r="D97" s="1026"/>
      <c r="E97" s="1026"/>
      <c r="F97" s="1026"/>
      <c r="G97" s="1026"/>
      <c r="H97" s="1026"/>
      <c r="I97" s="1026"/>
      <c r="J97" s="1027"/>
      <c r="K97" s="752"/>
    </row>
    <row r="98" spans="1:14" ht="12.75" customHeight="1" x14ac:dyDescent="0.2">
      <c r="A98" s="391" t="s">
        <v>2039</v>
      </c>
      <c r="B98" s="392">
        <f>SUM(B4:B96)</f>
        <v>130125.91960938634</v>
      </c>
      <c r="C98" s="1279">
        <f t="shared" ref="C98:J98" si="2">SUM(C4:C96)</f>
        <v>1210793.2690376614</v>
      </c>
      <c r="D98" s="1279">
        <f t="shared" si="2"/>
        <v>582541.9848600002</v>
      </c>
      <c r="E98" s="1279">
        <f t="shared" si="2"/>
        <v>16998.767080000001</v>
      </c>
      <c r="F98" s="1279">
        <f t="shared" si="2"/>
        <v>61912.093969999987</v>
      </c>
      <c r="G98" s="1279">
        <f t="shared" si="2"/>
        <v>0</v>
      </c>
      <c r="H98" s="1279">
        <f t="shared" si="2"/>
        <v>40735.018569999993</v>
      </c>
      <c r="I98" s="1655">
        <f t="shared" si="2"/>
        <v>12314.447999999995</v>
      </c>
      <c r="J98" s="1281">
        <f t="shared" si="2"/>
        <v>496290.95655766159</v>
      </c>
      <c r="K98" s="992">
        <v>48179</v>
      </c>
    </row>
    <row r="99" spans="1:14" ht="12.75" customHeight="1" thickBot="1" x14ac:dyDescent="0.25">
      <c r="A99" s="389"/>
      <c r="B99" s="393"/>
      <c r="C99" s="1031"/>
      <c r="D99" s="1282"/>
      <c r="E99" s="1283"/>
      <c r="F99" s="1283"/>
      <c r="G99" s="1283"/>
      <c r="H99" s="1283"/>
      <c r="I99" s="1283"/>
      <c r="J99" s="1284"/>
      <c r="K99" s="753"/>
    </row>
    <row r="100" spans="1:14" ht="12.75" customHeight="1" x14ac:dyDescent="0.2">
      <c r="A100" s="158" t="s">
        <v>284</v>
      </c>
      <c r="B100" s="1733">
        <v>46657.353652317863</v>
      </c>
      <c r="C100" s="1203">
        <f>SUM(D100:J100)</f>
        <v>426672.98714684707</v>
      </c>
      <c r="D100" s="1456">
        <v>215512.88951951129</v>
      </c>
      <c r="E100" s="1781">
        <v>521.38340000000005</v>
      </c>
      <c r="F100" s="1034">
        <v>25346.364697103909</v>
      </c>
      <c r="G100" s="1024">
        <v>0</v>
      </c>
      <c r="H100" s="1781">
        <v>34720.566629999994</v>
      </c>
      <c r="I100" s="1034">
        <v>4345.1861284303959</v>
      </c>
      <c r="J100" s="1811">
        <v>146226.59677180147</v>
      </c>
      <c r="K100" s="862">
        <v>16255</v>
      </c>
    </row>
    <row r="101" spans="1:14" ht="12.75" customHeight="1" x14ac:dyDescent="0.2">
      <c r="A101" s="107" t="s">
        <v>285</v>
      </c>
      <c r="B101" s="1733">
        <v>41111.045850187322</v>
      </c>
      <c r="C101" s="1203">
        <f>SUM(D101:J101)</f>
        <v>396416.59452971886</v>
      </c>
      <c r="D101" s="1456">
        <v>167028.5119665509</v>
      </c>
      <c r="E101" s="1941">
        <v>16475.65278</v>
      </c>
      <c r="F101" s="1022">
        <v>27681.97692147363</v>
      </c>
      <c r="G101" s="1023">
        <v>0</v>
      </c>
      <c r="H101" s="1894">
        <v>5383.4806499999995</v>
      </c>
      <c r="I101" s="1022">
        <v>4074.598557311032</v>
      </c>
      <c r="J101" s="1812">
        <v>175772.37365438326</v>
      </c>
      <c r="K101" s="862">
        <v>12713</v>
      </c>
    </row>
    <row r="102" spans="1:14" ht="12.75" customHeight="1" x14ac:dyDescent="0.2">
      <c r="A102" s="107" t="s">
        <v>286</v>
      </c>
      <c r="B102" s="1733">
        <v>42357.520106348908</v>
      </c>
      <c r="C102" s="1203">
        <f>SUM(D102:J102)</f>
        <v>387703.68736109568</v>
      </c>
      <c r="D102" s="1456">
        <v>200000.5833739377</v>
      </c>
      <c r="E102" s="1941">
        <v>1.7309000000000001</v>
      </c>
      <c r="F102" s="1022">
        <v>8883.7523514224577</v>
      </c>
      <c r="G102" s="1023">
        <v>0</v>
      </c>
      <c r="H102" s="1894">
        <v>630.97128999999995</v>
      </c>
      <c r="I102" s="1022">
        <v>3894.6633142585715</v>
      </c>
      <c r="J102" s="1812">
        <v>174291.98613147697</v>
      </c>
      <c r="K102" s="862">
        <v>19211</v>
      </c>
      <c r="M102" s="16"/>
    </row>
    <row r="103" spans="1:14" ht="12.75" customHeight="1" x14ac:dyDescent="0.2">
      <c r="A103" s="107"/>
      <c r="B103" s="390"/>
      <c r="C103" s="1026"/>
      <c r="D103" s="1026"/>
      <c r="E103" s="1026"/>
      <c r="F103" s="1026"/>
      <c r="G103" s="1026"/>
      <c r="H103" s="1026"/>
      <c r="I103" s="1026"/>
      <c r="J103" s="1653"/>
      <c r="K103" s="947"/>
    </row>
    <row r="104" spans="1:14" ht="12.75" customHeight="1" x14ac:dyDescent="0.2">
      <c r="A104" s="391" t="s">
        <v>2039</v>
      </c>
      <c r="B104" s="392">
        <f>SUM(B100:B102)</f>
        <v>130125.91960885409</v>
      </c>
      <c r="C104" s="1279">
        <f t="shared" ref="C104:J104" si="3">SUM(C100:C102)</f>
        <v>1210793.2690376616</v>
      </c>
      <c r="D104" s="1279">
        <f t="shared" si="3"/>
        <v>582541.98485999997</v>
      </c>
      <c r="E104" s="1279">
        <f t="shared" si="3"/>
        <v>16998.767079999998</v>
      </c>
      <c r="F104" s="1279">
        <f t="shared" si="3"/>
        <v>61912.093970000002</v>
      </c>
      <c r="G104" s="1279">
        <f t="shared" si="3"/>
        <v>0</v>
      </c>
      <c r="H104" s="1279">
        <f t="shared" si="3"/>
        <v>40735.018569999993</v>
      </c>
      <c r="I104" s="1280">
        <f t="shared" si="3"/>
        <v>12314.448</v>
      </c>
      <c r="J104" s="1281">
        <f t="shared" si="3"/>
        <v>496290.95655766164</v>
      </c>
      <c r="K104" s="992">
        <f>SUM(K100:K102)</f>
        <v>48179</v>
      </c>
      <c r="M104" s="16"/>
    </row>
    <row r="105" spans="1:14" ht="12.75" thickBot="1" x14ac:dyDescent="0.25">
      <c r="A105" s="394"/>
      <c r="B105" s="395"/>
      <c r="C105" s="396"/>
      <c r="D105" s="396"/>
      <c r="E105" s="396"/>
      <c r="F105" s="396"/>
      <c r="G105" s="396"/>
      <c r="H105" s="396"/>
      <c r="I105" s="396"/>
      <c r="J105" s="628"/>
      <c r="K105" s="753"/>
      <c r="M105" s="1768"/>
    </row>
    <row r="106" spans="1:14" x14ac:dyDescent="0.2">
      <c r="A106" s="666"/>
      <c r="B106" s="667"/>
      <c r="C106" s="668"/>
      <c r="D106" s="668"/>
      <c r="E106" s="668"/>
      <c r="F106" s="668"/>
      <c r="G106" s="668"/>
      <c r="H106" s="668"/>
      <c r="I106" s="668"/>
      <c r="J106" s="668"/>
      <c r="K106" s="676"/>
      <c r="M106" s="1768"/>
    </row>
    <row r="107" spans="1:14" x14ac:dyDescent="0.2">
      <c r="A107" s="670" t="s">
        <v>2063</v>
      </c>
      <c r="B107" s="609"/>
      <c r="C107" s="272"/>
      <c r="D107" s="272"/>
      <c r="E107" s="272"/>
      <c r="F107" s="272"/>
      <c r="G107" s="272"/>
      <c r="H107" s="272"/>
      <c r="I107" s="272"/>
      <c r="J107" s="272"/>
      <c r="K107" s="677"/>
      <c r="M107" s="16"/>
    </row>
    <row r="108" spans="1:14" ht="12" customHeight="1" x14ac:dyDescent="0.2">
      <c r="A108" s="2036" t="s">
        <v>2143</v>
      </c>
      <c r="B108" s="2034"/>
      <c r="C108" s="2034"/>
      <c r="D108" s="2034"/>
      <c r="E108" s="2034"/>
      <c r="F108" s="2034"/>
      <c r="G108" s="2034"/>
      <c r="H108" s="2034"/>
      <c r="I108" s="2035"/>
      <c r="J108" s="2036"/>
      <c r="K108" s="2035"/>
      <c r="M108" s="16"/>
    </row>
    <row r="109" spans="1:14" ht="36" customHeight="1" x14ac:dyDescent="0.2">
      <c r="A109" s="2033" t="s">
        <v>2084</v>
      </c>
      <c r="B109" s="2034"/>
      <c r="C109" s="2034"/>
      <c r="D109" s="2034"/>
      <c r="E109" s="2034"/>
      <c r="F109" s="2034"/>
      <c r="G109" s="2034"/>
      <c r="H109" s="2034"/>
      <c r="I109" s="2034"/>
      <c r="J109" s="2034"/>
      <c r="K109" s="2035"/>
      <c r="M109" s="16"/>
    </row>
    <row r="110" spans="1:14" ht="12" customHeight="1" x14ac:dyDescent="0.2">
      <c r="A110" s="2036" t="s">
        <v>1247</v>
      </c>
      <c r="B110" s="2034"/>
      <c r="C110" s="2034"/>
      <c r="D110" s="2034"/>
      <c r="E110" s="2034"/>
      <c r="F110" s="2034"/>
      <c r="G110" s="2034"/>
      <c r="H110" s="2034"/>
      <c r="I110" s="2034"/>
      <c r="J110" s="2034"/>
      <c r="K110" s="2035"/>
      <c r="M110" s="16"/>
    </row>
    <row r="111" spans="1:14" ht="36" customHeight="1" x14ac:dyDescent="0.2">
      <c r="A111" s="2033" t="s">
        <v>2109</v>
      </c>
      <c r="B111" s="2034"/>
      <c r="C111" s="2034"/>
      <c r="D111" s="2034"/>
      <c r="E111" s="2034"/>
      <c r="F111" s="2034"/>
      <c r="G111" s="2034"/>
      <c r="H111" s="2034"/>
      <c r="I111" s="2035"/>
      <c r="J111" s="2036"/>
      <c r="K111" s="2035"/>
      <c r="N111" s="17"/>
    </row>
    <row r="112" spans="1:14" ht="12" customHeight="1" x14ac:dyDescent="0.2">
      <c r="A112" s="2036" t="s">
        <v>2079</v>
      </c>
      <c r="B112" s="2034"/>
      <c r="C112" s="2034"/>
      <c r="D112" s="2034"/>
      <c r="E112" s="2034"/>
      <c r="F112" s="2034"/>
      <c r="G112" s="2034"/>
      <c r="H112" s="2034"/>
      <c r="I112" s="2034"/>
      <c r="J112" s="2034"/>
      <c r="K112" s="2035"/>
    </row>
    <row r="113" spans="1:11" ht="24" customHeight="1" x14ac:dyDescent="0.2">
      <c r="A113" s="2033" t="s">
        <v>2088</v>
      </c>
      <c r="B113" s="2034"/>
      <c r="C113" s="2034"/>
      <c r="D113" s="2034"/>
      <c r="E113" s="2034"/>
      <c r="F113" s="2034"/>
      <c r="G113" s="2034"/>
      <c r="H113" s="2034"/>
      <c r="I113" s="2034"/>
      <c r="J113" s="2034"/>
      <c r="K113" s="2035"/>
    </row>
    <row r="114" spans="1:11" ht="24" customHeight="1" x14ac:dyDescent="0.2">
      <c r="A114" s="2033" t="s">
        <v>1248</v>
      </c>
      <c r="B114" s="2034"/>
      <c r="C114" s="2034"/>
      <c r="D114" s="2034"/>
      <c r="E114" s="2034"/>
      <c r="F114" s="2034"/>
      <c r="G114" s="2034"/>
      <c r="H114" s="2034"/>
      <c r="I114" s="2034"/>
      <c r="J114" s="2034"/>
      <c r="K114" s="2035"/>
    </row>
    <row r="115" spans="1:11" ht="12.75" customHeight="1" x14ac:dyDescent="0.2">
      <c r="A115" s="2036" t="s">
        <v>2129</v>
      </c>
      <c r="B115" s="2034"/>
      <c r="C115" s="2034"/>
      <c r="D115" s="2034"/>
      <c r="E115" s="2034"/>
      <c r="F115" s="2034"/>
      <c r="G115" s="2034"/>
      <c r="H115" s="2034"/>
      <c r="I115" s="2034"/>
      <c r="J115" s="2034"/>
      <c r="K115" s="2035"/>
    </row>
    <row r="116" spans="1:11" ht="12.75" thickBot="1" x14ac:dyDescent="0.25">
      <c r="A116" s="2037" t="s">
        <v>2133</v>
      </c>
      <c r="B116" s="2038"/>
      <c r="C116" s="2038"/>
      <c r="D116" s="2038"/>
      <c r="E116" s="2038"/>
      <c r="F116" s="2038"/>
      <c r="G116" s="2038"/>
      <c r="H116" s="2038"/>
      <c r="I116" s="2038"/>
      <c r="J116" s="2038"/>
      <c r="K116" s="2039"/>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140625" style="2" bestFit="1" customWidth="1"/>
    <col min="14" max="16384" width="8.85546875" style="2"/>
  </cols>
  <sheetData>
    <row r="1" spans="1:11" x14ac:dyDescent="0.2">
      <c r="A1" s="2055" t="s">
        <v>2142</v>
      </c>
      <c r="B1" s="2064"/>
      <c r="C1" s="2064"/>
      <c r="D1" s="2064"/>
      <c r="E1" s="2064"/>
      <c r="F1" s="2064"/>
      <c r="G1" s="2064"/>
      <c r="H1" s="2064"/>
      <c r="I1" s="2064"/>
      <c r="J1" s="2064"/>
      <c r="K1" s="2065"/>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1163</v>
      </c>
      <c r="B4" s="1730">
        <v>5554.2396376040006</v>
      </c>
      <c r="C4" s="1203">
        <f>SUM(D4:J4)</f>
        <v>45463.250189599028</v>
      </c>
      <c r="D4" s="1456">
        <v>22890.826739999997</v>
      </c>
      <c r="E4" s="1987">
        <v>0</v>
      </c>
      <c r="F4" s="1285">
        <v>2341.1095499999992</v>
      </c>
      <c r="G4" s="1285">
        <v>0</v>
      </c>
      <c r="H4" s="1918">
        <v>0</v>
      </c>
      <c r="I4" s="1534">
        <v>647.63499999999999</v>
      </c>
      <c r="J4" s="1809">
        <v>19583.678899599036</v>
      </c>
      <c r="K4" s="910">
        <v>1943</v>
      </c>
    </row>
    <row r="5" spans="1:11" ht="12.75" customHeight="1" x14ac:dyDescent="0.2">
      <c r="A5" s="3" t="s">
        <v>136</v>
      </c>
      <c r="B5" s="1730">
        <v>4603.3746831300004</v>
      </c>
      <c r="C5" s="1203">
        <f t="shared" ref="C5:C13" si="0">SUM(D5:J5)</f>
        <v>30328.174168381658</v>
      </c>
      <c r="D5" s="1456">
        <v>15238.473600000005</v>
      </c>
      <c r="E5" s="1987">
        <v>0</v>
      </c>
      <c r="F5" s="1285">
        <v>949.43696999999963</v>
      </c>
      <c r="G5" s="1285">
        <v>0</v>
      </c>
      <c r="H5" s="1918">
        <v>0</v>
      </c>
      <c r="I5" s="1535">
        <v>345.34899999999999</v>
      </c>
      <c r="J5" s="1809">
        <v>13794.914598381656</v>
      </c>
      <c r="K5" s="911">
        <v>1389</v>
      </c>
    </row>
    <row r="6" spans="1:11" ht="12.75" customHeight="1" x14ac:dyDescent="0.2">
      <c r="A6" s="3" t="s">
        <v>1164</v>
      </c>
      <c r="B6" s="1730">
        <v>6282.8617065770004</v>
      </c>
      <c r="C6" s="1203">
        <f t="shared" si="0"/>
        <v>44910.487821896546</v>
      </c>
      <c r="D6" s="1456">
        <v>20955.810240000003</v>
      </c>
      <c r="E6" s="1987">
        <v>0</v>
      </c>
      <c r="F6" s="1285">
        <v>2487.4680000000008</v>
      </c>
      <c r="G6" s="1285">
        <v>0</v>
      </c>
      <c r="H6" s="1918">
        <v>0</v>
      </c>
      <c r="I6" s="1535">
        <v>517.38099999999997</v>
      </c>
      <c r="J6" s="1809">
        <v>20949.828581896541</v>
      </c>
      <c r="K6" s="911">
        <v>1854</v>
      </c>
    </row>
    <row r="7" spans="1:11" ht="12.75" customHeight="1" x14ac:dyDescent="0.2">
      <c r="A7" s="3" t="s">
        <v>1165</v>
      </c>
      <c r="B7" s="1730">
        <v>3300.530174604</v>
      </c>
      <c r="C7" s="1203">
        <f t="shared" si="0"/>
        <v>25712.252091398037</v>
      </c>
      <c r="D7" s="1456">
        <v>12493.063019999998</v>
      </c>
      <c r="E7" s="1987">
        <v>0</v>
      </c>
      <c r="F7" s="1285">
        <v>1005.2497999999999</v>
      </c>
      <c r="G7" s="1285">
        <v>0</v>
      </c>
      <c r="H7" s="1918">
        <v>0</v>
      </c>
      <c r="I7" s="1535">
        <v>100.137</v>
      </c>
      <c r="J7" s="1809">
        <v>12113.802271398039</v>
      </c>
      <c r="K7" s="911">
        <v>1354</v>
      </c>
    </row>
    <row r="8" spans="1:11" ht="12.75" customHeight="1" x14ac:dyDescent="0.2">
      <c r="A8" s="3" t="s">
        <v>1166</v>
      </c>
      <c r="B8" s="1730">
        <v>7083.0834398380002</v>
      </c>
      <c r="C8" s="1203">
        <f t="shared" si="0"/>
        <v>61161.172391448694</v>
      </c>
      <c r="D8" s="1456">
        <v>24302.141579999992</v>
      </c>
      <c r="E8" s="1987">
        <v>0</v>
      </c>
      <c r="F8" s="1285">
        <v>4190.4213400000008</v>
      </c>
      <c r="G8" s="1285">
        <v>0</v>
      </c>
      <c r="H8" s="1918">
        <v>0</v>
      </c>
      <c r="I8" s="1535">
        <v>660.803</v>
      </c>
      <c r="J8" s="1809">
        <v>32007.806471448705</v>
      </c>
      <c r="K8" s="911">
        <v>2539</v>
      </c>
    </row>
    <row r="9" spans="1:11" ht="12.75" customHeight="1" x14ac:dyDescent="0.2">
      <c r="A9" s="3" t="s">
        <v>385</v>
      </c>
      <c r="B9" s="1730">
        <v>29098.540343069999</v>
      </c>
      <c r="C9" s="1203">
        <f t="shared" si="0"/>
        <v>225550.38227720989</v>
      </c>
      <c r="D9" s="1456">
        <v>93284.749739999999</v>
      </c>
      <c r="E9" s="1987">
        <v>909.94439999999997</v>
      </c>
      <c r="F9" s="1285">
        <v>17849.750849999997</v>
      </c>
      <c r="G9" s="1285">
        <v>0</v>
      </c>
      <c r="H9" s="1918">
        <v>6814.8733500000008</v>
      </c>
      <c r="I9" s="1535">
        <v>2566.3490000000002</v>
      </c>
      <c r="J9" s="1809">
        <v>104124.71493720991</v>
      </c>
      <c r="K9" s="911">
        <v>8529</v>
      </c>
    </row>
    <row r="10" spans="1:11" ht="12.75" customHeight="1" x14ac:dyDescent="0.2">
      <c r="A10" s="3" t="s">
        <v>1167</v>
      </c>
      <c r="B10" s="1730">
        <v>12474.879108212999</v>
      </c>
      <c r="C10" s="1203">
        <f t="shared" si="0"/>
        <v>83921.864485904574</v>
      </c>
      <c r="D10" s="1456">
        <v>35412.566039999998</v>
      </c>
      <c r="E10" s="1987">
        <v>0</v>
      </c>
      <c r="F10" s="1285">
        <v>9881.2765099999979</v>
      </c>
      <c r="G10" s="1285">
        <v>0</v>
      </c>
      <c r="H10" s="1918">
        <v>0</v>
      </c>
      <c r="I10" s="1535">
        <v>1479.4760000000001</v>
      </c>
      <c r="J10" s="1809">
        <v>37148.545935904571</v>
      </c>
      <c r="K10" s="911">
        <v>3345</v>
      </c>
    </row>
    <row r="11" spans="1:11" ht="12.75" customHeight="1" x14ac:dyDescent="0.2">
      <c r="A11" s="3" t="s">
        <v>1168</v>
      </c>
      <c r="B11" s="1730">
        <v>22726.721186750005</v>
      </c>
      <c r="C11" s="1203">
        <f t="shared" si="0"/>
        <v>142223.75641725044</v>
      </c>
      <c r="D11" s="1456">
        <v>70439.744459999973</v>
      </c>
      <c r="E11" s="1987">
        <v>0</v>
      </c>
      <c r="F11" s="1285">
        <v>10764.313100000005</v>
      </c>
      <c r="G11" s="1285">
        <v>0</v>
      </c>
      <c r="H11" s="1918">
        <v>0</v>
      </c>
      <c r="I11" s="1535">
        <v>1994.625</v>
      </c>
      <c r="J11" s="1809">
        <v>59025.073857250456</v>
      </c>
      <c r="K11" s="911">
        <v>5750</v>
      </c>
    </row>
    <row r="12" spans="1:11" ht="12.75" customHeight="1" x14ac:dyDescent="0.2">
      <c r="A12" s="3" t="s">
        <v>1169</v>
      </c>
      <c r="B12" s="1730">
        <v>10446.218896172</v>
      </c>
      <c r="C12" s="1203">
        <f t="shared" si="0"/>
        <v>66729.433546038636</v>
      </c>
      <c r="D12" s="1456">
        <v>33608.120759999983</v>
      </c>
      <c r="E12" s="1987">
        <v>0</v>
      </c>
      <c r="F12" s="1285">
        <v>7592.872879999999</v>
      </c>
      <c r="G12" s="1285">
        <v>0</v>
      </c>
      <c r="H12" s="1918">
        <v>0</v>
      </c>
      <c r="I12" s="1535">
        <v>877.13699999999994</v>
      </c>
      <c r="J12" s="1809">
        <v>24651.302906038647</v>
      </c>
      <c r="K12" s="911">
        <v>2626</v>
      </c>
    </row>
    <row r="13" spans="1:11" ht="12.75" customHeight="1" x14ac:dyDescent="0.2">
      <c r="A13" s="3" t="s">
        <v>639</v>
      </c>
      <c r="B13" s="1730">
        <v>3819.6676248550002</v>
      </c>
      <c r="C13" s="1203">
        <f t="shared" si="0"/>
        <v>37528.938229588966</v>
      </c>
      <c r="D13" s="1456">
        <v>13797.848039999995</v>
      </c>
      <c r="E13" s="1987">
        <v>0</v>
      </c>
      <c r="F13" s="1285">
        <v>1144.4700199999995</v>
      </c>
      <c r="G13" s="1285">
        <v>0</v>
      </c>
      <c r="H13" s="1918">
        <v>0</v>
      </c>
      <c r="I13" s="1535">
        <v>272.90600000000001</v>
      </c>
      <c r="J13" s="1809">
        <v>22313.71416958897</v>
      </c>
      <c r="K13" s="911">
        <v>1586</v>
      </c>
    </row>
    <row r="14" spans="1:11" ht="12.75" customHeight="1" x14ac:dyDescent="0.2">
      <c r="A14" s="365"/>
      <c r="B14" s="366"/>
      <c r="C14" s="1026"/>
      <c r="D14" s="1026"/>
      <c r="E14" s="1026">
        <v>0</v>
      </c>
      <c r="F14" s="1026"/>
      <c r="G14" s="1026"/>
      <c r="H14" s="1918"/>
      <c r="I14" s="1243"/>
      <c r="J14" s="1027"/>
      <c r="K14" s="758"/>
    </row>
    <row r="15" spans="1:11" ht="12.75" customHeight="1" x14ac:dyDescent="0.2">
      <c r="A15" s="367" t="s">
        <v>2042</v>
      </c>
      <c r="B15" s="368">
        <f>SUM(B4:B13)</f>
        <v>105390.116800813</v>
      </c>
      <c r="C15" s="1286">
        <f t="shared" ref="C15:K15" si="1">SUM(C4:C13)</f>
        <v>763529.7116187166</v>
      </c>
      <c r="D15" s="1286">
        <f t="shared" si="1"/>
        <v>342423.34421999997</v>
      </c>
      <c r="E15" s="1286">
        <f t="shared" si="1"/>
        <v>909.94439999999997</v>
      </c>
      <c r="F15" s="1286">
        <f t="shared" si="1"/>
        <v>58206.369020000006</v>
      </c>
      <c r="G15" s="1286">
        <f t="shared" si="1"/>
        <v>0</v>
      </c>
      <c r="H15" s="1286">
        <f t="shared" si="1"/>
        <v>6814.8733500000008</v>
      </c>
      <c r="I15" s="1287">
        <f t="shared" si="1"/>
        <v>9461.7980000000025</v>
      </c>
      <c r="J15" s="1288">
        <f t="shared" si="1"/>
        <v>345713.38262871659</v>
      </c>
      <c r="K15" s="1000">
        <f t="shared" si="1"/>
        <v>30915</v>
      </c>
    </row>
    <row r="16" spans="1:11" ht="12.75" customHeight="1" thickBot="1" x14ac:dyDescent="0.25">
      <c r="A16" s="369"/>
      <c r="B16" s="370"/>
      <c r="C16" s="1031"/>
      <c r="D16" s="1289"/>
      <c r="E16" s="1289"/>
      <c r="F16" s="1289"/>
      <c r="G16" s="1289"/>
      <c r="H16" s="1289"/>
      <c r="I16" s="1536"/>
      <c r="J16" s="1290"/>
      <c r="K16" s="759"/>
    </row>
    <row r="17" spans="1:15" ht="12.75" customHeight="1" x14ac:dyDescent="0.2">
      <c r="A17" s="107" t="s">
        <v>284</v>
      </c>
      <c r="B17" s="1733">
        <v>52076.769276834944</v>
      </c>
      <c r="C17" s="1203">
        <f>SUM(D17:J17)</f>
        <v>376121.30671480054</v>
      </c>
      <c r="D17" s="1456">
        <v>170339.13793747572</v>
      </c>
      <c r="E17" s="1942">
        <v>909.94439999999997</v>
      </c>
      <c r="F17" s="1023">
        <v>27746.629475614176</v>
      </c>
      <c r="G17" s="1023">
        <v>0</v>
      </c>
      <c r="H17" s="1895">
        <v>6814.8733500000008</v>
      </c>
      <c r="I17" s="1478">
        <v>4665.8574992061767</v>
      </c>
      <c r="J17" s="1809">
        <v>165644.86405250448</v>
      </c>
      <c r="K17" s="864">
        <v>15201</v>
      </c>
      <c r="M17" s="16"/>
    </row>
    <row r="18" spans="1:15" ht="12.75" customHeight="1" x14ac:dyDescent="0.2">
      <c r="A18" s="107" t="s">
        <v>285</v>
      </c>
      <c r="B18" s="1733">
        <v>53313.347523944714</v>
      </c>
      <c r="C18" s="1203">
        <f>SUM(D18:J18)</f>
        <v>387408.40490391594</v>
      </c>
      <c r="D18" s="1456">
        <v>172084.20628252425</v>
      </c>
      <c r="E18" s="1942">
        <v>0</v>
      </c>
      <c r="F18" s="1023">
        <v>30459.739544385822</v>
      </c>
      <c r="G18" s="1023">
        <v>0</v>
      </c>
      <c r="H18" s="1895">
        <v>0</v>
      </c>
      <c r="I18" s="1478">
        <v>4795.940500793823</v>
      </c>
      <c r="J18" s="1809">
        <v>180068.51857621202</v>
      </c>
      <c r="K18" s="864">
        <v>15714</v>
      </c>
      <c r="M18" s="1768"/>
    </row>
    <row r="19" spans="1:15" ht="12.75" customHeight="1" x14ac:dyDescent="0.2">
      <c r="A19" s="107"/>
      <c r="B19" s="366"/>
      <c r="C19" s="1026"/>
      <c r="D19" s="1026"/>
      <c r="E19" s="1026"/>
      <c r="F19" s="1026"/>
      <c r="G19" s="1026"/>
      <c r="H19" s="1026"/>
      <c r="I19" s="1243"/>
      <c r="J19" s="1027"/>
      <c r="K19" s="948"/>
      <c r="M19" s="16"/>
    </row>
    <row r="20" spans="1:15" ht="12.75" customHeight="1" x14ac:dyDescent="0.2">
      <c r="A20" s="367" t="s">
        <v>2042</v>
      </c>
      <c r="B20" s="368">
        <f>SUM(B17:B18)</f>
        <v>105390.11680077965</v>
      </c>
      <c r="C20" s="1286">
        <f t="shared" ref="C20:K20" si="2">SUM(C17:C18)</f>
        <v>763529.71161871648</v>
      </c>
      <c r="D20" s="1286">
        <f t="shared" si="2"/>
        <v>342423.34421999997</v>
      </c>
      <c r="E20" s="1286">
        <f t="shared" si="2"/>
        <v>909.94439999999997</v>
      </c>
      <c r="F20" s="1286">
        <f t="shared" si="2"/>
        <v>58206.369019999998</v>
      </c>
      <c r="G20" s="1286">
        <f t="shared" si="2"/>
        <v>0</v>
      </c>
      <c r="H20" s="1286">
        <f t="shared" si="2"/>
        <v>6814.8733500000008</v>
      </c>
      <c r="I20" s="1287">
        <f t="shared" si="2"/>
        <v>9461.7979999999989</v>
      </c>
      <c r="J20" s="1288">
        <f t="shared" si="2"/>
        <v>345713.38262871653</v>
      </c>
      <c r="K20" s="1000">
        <f t="shared" si="2"/>
        <v>30915</v>
      </c>
      <c r="M20" s="16"/>
    </row>
    <row r="21" spans="1:15" ht="12.75" customHeight="1" thickBot="1" x14ac:dyDescent="0.25">
      <c r="A21" s="372"/>
      <c r="B21" s="373"/>
      <c r="C21" s="374"/>
      <c r="D21" s="374"/>
      <c r="E21" s="374"/>
      <c r="F21" s="374"/>
      <c r="G21" s="374"/>
      <c r="H21" s="374"/>
      <c r="I21" s="1537"/>
      <c r="J21" s="630"/>
      <c r="K21" s="760"/>
      <c r="M21" s="16"/>
    </row>
    <row r="22" spans="1:15" ht="12.75" customHeight="1" x14ac:dyDescent="0.2">
      <c r="A22" s="666"/>
      <c r="B22" s="667"/>
      <c r="C22" s="668"/>
      <c r="D22" s="668"/>
      <c r="E22" s="668"/>
      <c r="F22" s="668"/>
      <c r="G22" s="668"/>
      <c r="H22" s="668"/>
      <c r="I22" s="668"/>
      <c r="J22" s="668"/>
      <c r="K22" s="676"/>
      <c r="M22" s="16"/>
    </row>
    <row r="23" spans="1:15" x14ac:dyDescent="0.2">
      <c r="A23" s="670" t="s">
        <v>2063</v>
      </c>
      <c r="B23" s="609"/>
      <c r="C23" s="272"/>
      <c r="D23" s="272"/>
      <c r="E23" s="272"/>
      <c r="F23" s="272"/>
      <c r="G23" s="272"/>
      <c r="H23" s="272"/>
      <c r="I23" s="1699"/>
      <c r="J23" s="1699"/>
      <c r="K23" s="677"/>
      <c r="M23" s="16"/>
    </row>
    <row r="24" spans="1:15" ht="12" customHeight="1" x14ac:dyDescent="0.2">
      <c r="A24" s="2036" t="s">
        <v>2143</v>
      </c>
      <c r="B24" s="2034"/>
      <c r="C24" s="2034"/>
      <c r="D24" s="2034"/>
      <c r="E24" s="2034"/>
      <c r="F24" s="2034"/>
      <c r="G24" s="2034"/>
      <c r="H24" s="2034"/>
      <c r="I24" s="2035"/>
      <c r="J24" s="2036"/>
      <c r="K24" s="2035"/>
      <c r="M24" s="16"/>
    </row>
    <row r="25" spans="1:15" ht="36" customHeight="1" x14ac:dyDescent="0.2">
      <c r="A25" s="2033" t="s">
        <v>2084</v>
      </c>
      <c r="B25" s="2034"/>
      <c r="C25" s="2034"/>
      <c r="D25" s="2034"/>
      <c r="E25" s="2034"/>
      <c r="F25" s="2034"/>
      <c r="G25" s="2034"/>
      <c r="H25" s="2034"/>
      <c r="I25" s="2035"/>
      <c r="J25" s="2036"/>
      <c r="K25" s="2035"/>
    </row>
    <row r="26" spans="1:15" ht="12.75" customHeight="1" x14ac:dyDescent="0.2">
      <c r="A26" s="2036" t="s">
        <v>1247</v>
      </c>
      <c r="B26" s="2034"/>
      <c r="C26" s="2034"/>
      <c r="D26" s="2034"/>
      <c r="E26" s="2034"/>
      <c r="F26" s="2034"/>
      <c r="G26" s="2034"/>
      <c r="H26" s="2034"/>
      <c r="I26" s="2035"/>
      <c r="J26" s="2036"/>
      <c r="K26" s="2035"/>
    </row>
    <row r="27" spans="1:15" ht="36" customHeight="1" x14ac:dyDescent="0.2">
      <c r="A27" s="2033" t="s">
        <v>2109</v>
      </c>
      <c r="B27" s="2034"/>
      <c r="C27" s="2034"/>
      <c r="D27" s="2034"/>
      <c r="E27" s="2034"/>
      <c r="F27" s="2034"/>
      <c r="G27" s="2034"/>
      <c r="H27" s="2034"/>
      <c r="I27" s="2035"/>
      <c r="J27" s="2036"/>
      <c r="K27" s="2035"/>
      <c r="N27" s="17"/>
    </row>
    <row r="28" spans="1:15" ht="12" customHeight="1" x14ac:dyDescent="0.2">
      <c r="A28" s="2036" t="s">
        <v>2079</v>
      </c>
      <c r="B28" s="2034"/>
      <c r="C28" s="2034"/>
      <c r="D28" s="2034"/>
      <c r="E28" s="2034"/>
      <c r="F28" s="2034"/>
      <c r="G28" s="2034"/>
      <c r="H28" s="2034"/>
      <c r="I28" s="2035"/>
      <c r="J28" s="2036"/>
      <c r="K28" s="2035"/>
      <c r="L28" s="15"/>
      <c r="M28" s="15"/>
      <c r="N28" s="15"/>
      <c r="O28" s="15"/>
    </row>
    <row r="29" spans="1:15" ht="24" customHeight="1" x14ac:dyDescent="0.2">
      <c r="A29" s="2033" t="s">
        <v>2088</v>
      </c>
      <c r="B29" s="2034"/>
      <c r="C29" s="2034"/>
      <c r="D29" s="2034"/>
      <c r="E29" s="2034"/>
      <c r="F29" s="2034"/>
      <c r="G29" s="2034"/>
      <c r="H29" s="2034"/>
      <c r="I29" s="2035"/>
      <c r="J29" s="2036"/>
      <c r="K29" s="2035"/>
    </row>
    <row r="30" spans="1:15" ht="24" customHeight="1" x14ac:dyDescent="0.2">
      <c r="A30" s="2033" t="s">
        <v>1248</v>
      </c>
      <c r="B30" s="2034"/>
      <c r="C30" s="2034"/>
      <c r="D30" s="2034"/>
      <c r="E30" s="2034"/>
      <c r="F30" s="2034"/>
      <c r="G30" s="2034"/>
      <c r="H30" s="2034"/>
      <c r="I30" s="2035"/>
      <c r="J30" s="2036"/>
      <c r="K30" s="2035"/>
    </row>
    <row r="31" spans="1:15" ht="11.25" customHeight="1" x14ac:dyDescent="0.2">
      <c r="A31" s="2036" t="s">
        <v>2129</v>
      </c>
      <c r="B31" s="2034"/>
      <c r="C31" s="2034"/>
      <c r="D31" s="2034"/>
      <c r="E31" s="2034"/>
      <c r="F31" s="2034"/>
      <c r="G31" s="2034"/>
      <c r="H31" s="2034"/>
      <c r="I31" s="2035"/>
      <c r="J31" s="2036"/>
      <c r="K31" s="2035"/>
    </row>
    <row r="32" spans="1:15" x14ac:dyDescent="0.2">
      <c r="A32" s="43"/>
      <c r="B32" s="375"/>
      <c r="C32" s="376"/>
      <c r="D32" s="371"/>
      <c r="E32" s="371"/>
      <c r="F32" s="371"/>
      <c r="G32" s="371"/>
      <c r="H32" s="371"/>
      <c r="I32" s="1657"/>
      <c r="J32" s="1658"/>
    </row>
    <row r="33" spans="1:11" x14ac:dyDescent="0.2">
      <c r="K33" s="2"/>
    </row>
    <row r="34" spans="1:11" x14ac:dyDescent="0.2">
      <c r="B34" s="112"/>
      <c r="C34" s="310"/>
      <c r="D34" s="311"/>
      <c r="E34" s="311"/>
      <c r="F34" s="311"/>
      <c r="G34" s="311"/>
      <c r="H34" s="311"/>
      <c r="I34" s="311"/>
      <c r="J34" s="1637"/>
    </row>
    <row r="35" spans="1:11" x14ac:dyDescent="0.2">
      <c r="A35" s="46"/>
      <c r="B35" s="112"/>
      <c r="C35" s="310"/>
      <c r="D35" s="311"/>
      <c r="E35" s="311"/>
      <c r="F35" s="311"/>
      <c r="G35" s="311"/>
      <c r="H35" s="311"/>
      <c r="I35" s="311"/>
      <c r="J35" s="1637"/>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1170</v>
      </c>
      <c r="B4" s="1730">
        <v>15120.314726067001</v>
      </c>
      <c r="C4" s="1203">
        <f>SUM(D4:J4)</f>
        <v>83111.913455446862</v>
      </c>
      <c r="D4" s="1456">
        <v>47297.857980000001</v>
      </c>
      <c r="E4" s="1988">
        <v>0</v>
      </c>
      <c r="F4" s="1291">
        <v>7597.6045399999994</v>
      </c>
      <c r="G4" s="1291">
        <v>0</v>
      </c>
      <c r="H4" s="1919">
        <v>0</v>
      </c>
      <c r="I4" s="1528">
        <v>1348.7750000000001</v>
      </c>
      <c r="J4" s="1809">
        <v>26867.675935446856</v>
      </c>
      <c r="K4" s="910">
        <v>3288</v>
      </c>
    </row>
    <row r="5" spans="1:11" ht="12.75" customHeight="1" x14ac:dyDescent="0.2">
      <c r="A5" s="3" t="s">
        <v>1171</v>
      </c>
      <c r="B5" s="1730">
        <v>27638.413410360001</v>
      </c>
      <c r="C5" s="1203">
        <f t="shared" ref="C5:C24" si="0">SUM(D5:J5)</f>
        <v>158144.77962482546</v>
      </c>
      <c r="D5" s="1456">
        <v>72896.482799999998</v>
      </c>
      <c r="E5" s="1988">
        <v>0</v>
      </c>
      <c r="F5" s="1291">
        <v>20490.094730000004</v>
      </c>
      <c r="G5" s="1291">
        <v>0</v>
      </c>
      <c r="H5" s="1919">
        <v>0</v>
      </c>
      <c r="I5" s="1529">
        <v>4849.652</v>
      </c>
      <c r="J5" s="1809">
        <v>59908.550094825434</v>
      </c>
      <c r="K5" s="911">
        <v>6168</v>
      </c>
    </row>
    <row r="6" spans="1:11" ht="12.75" customHeight="1" x14ac:dyDescent="0.2">
      <c r="A6" s="3" t="s">
        <v>1172</v>
      </c>
      <c r="B6" s="1730">
        <v>31669.059663984997</v>
      </c>
      <c r="C6" s="1203">
        <f t="shared" si="0"/>
        <v>233930.83102020872</v>
      </c>
      <c r="D6" s="1456">
        <v>145135.62354</v>
      </c>
      <c r="E6" s="1988">
        <v>61.96123</v>
      </c>
      <c r="F6" s="1291">
        <v>30464.704639999993</v>
      </c>
      <c r="G6" s="1291">
        <v>0</v>
      </c>
      <c r="H6" s="1919">
        <v>4444.9646000000002</v>
      </c>
      <c r="I6" s="1529">
        <v>3119.9989999999998</v>
      </c>
      <c r="J6" s="1809">
        <v>50703.57801020873</v>
      </c>
      <c r="K6" s="911">
        <v>6344</v>
      </c>
    </row>
    <row r="7" spans="1:11" ht="12.75" customHeight="1" x14ac:dyDescent="0.2">
      <c r="A7" s="3" t="s">
        <v>427</v>
      </c>
      <c r="B7" s="1730">
        <v>26506.844923719997</v>
      </c>
      <c r="C7" s="1203">
        <f t="shared" si="0"/>
        <v>176854.6146012808</v>
      </c>
      <c r="D7" s="1456">
        <v>100573.20359999999</v>
      </c>
      <c r="E7" s="1988">
        <v>0</v>
      </c>
      <c r="F7" s="1291">
        <v>13992.871769999996</v>
      </c>
      <c r="G7" s="1291">
        <v>0</v>
      </c>
      <c r="H7" s="1919">
        <v>0</v>
      </c>
      <c r="I7" s="1529">
        <v>2601.44</v>
      </c>
      <c r="J7" s="1809">
        <v>59687.099231280801</v>
      </c>
      <c r="K7" s="911">
        <v>5758</v>
      </c>
    </row>
    <row r="8" spans="1:11" ht="12.75" customHeight="1" x14ac:dyDescent="0.2">
      <c r="A8" s="3" t="s">
        <v>1173</v>
      </c>
      <c r="B8" s="1730">
        <v>7951.2802439830002</v>
      </c>
      <c r="C8" s="1203">
        <f t="shared" si="0"/>
        <v>39409.908299198265</v>
      </c>
      <c r="D8" s="1456">
        <v>24980.422200000008</v>
      </c>
      <c r="E8" s="1988">
        <v>0</v>
      </c>
      <c r="F8" s="1291">
        <v>1993.3179899999998</v>
      </c>
      <c r="G8" s="1291">
        <v>0</v>
      </c>
      <c r="H8" s="1919">
        <v>0</v>
      </c>
      <c r="I8" s="1529">
        <v>843.21100000000001</v>
      </c>
      <c r="J8" s="1809">
        <v>11592.957109198258</v>
      </c>
      <c r="K8" s="911">
        <v>1643</v>
      </c>
    </row>
    <row r="9" spans="1:11" ht="12.75" customHeight="1" x14ac:dyDescent="0.2">
      <c r="A9" s="3" t="s">
        <v>566</v>
      </c>
      <c r="B9" s="1730">
        <v>7443.8231778030004</v>
      </c>
      <c r="C9" s="1203">
        <f t="shared" si="0"/>
        <v>42294.20518118715</v>
      </c>
      <c r="D9" s="1456">
        <v>24113.456879999994</v>
      </c>
      <c r="E9" s="1988">
        <v>0</v>
      </c>
      <c r="F9" s="1291">
        <v>3134.3774899999999</v>
      </c>
      <c r="G9" s="1291">
        <v>0</v>
      </c>
      <c r="H9" s="1919">
        <v>0</v>
      </c>
      <c r="I9" s="1529">
        <v>616.10699999999997</v>
      </c>
      <c r="J9" s="1809">
        <v>14430.263811187158</v>
      </c>
      <c r="K9" s="911">
        <v>1722</v>
      </c>
    </row>
    <row r="10" spans="1:11" ht="12.75" customHeight="1" x14ac:dyDescent="0.2">
      <c r="A10" s="3" t="s">
        <v>882</v>
      </c>
      <c r="B10" s="1730">
        <v>22026.851583509</v>
      </c>
      <c r="C10" s="1203">
        <f t="shared" si="0"/>
        <v>238658.74754826789</v>
      </c>
      <c r="D10" s="1456">
        <v>69615.734400000001</v>
      </c>
      <c r="E10" s="1988">
        <v>2180.4600399999999</v>
      </c>
      <c r="F10" s="1291">
        <v>19175.05991</v>
      </c>
      <c r="G10" s="1291">
        <v>0</v>
      </c>
      <c r="H10" s="1919">
        <v>14512.31704</v>
      </c>
      <c r="I10" s="1529">
        <v>3294.38</v>
      </c>
      <c r="J10" s="1809">
        <v>129880.79615826787</v>
      </c>
      <c r="K10" s="911">
        <v>6230</v>
      </c>
    </row>
    <row r="11" spans="1:11" ht="12.75" customHeight="1" x14ac:dyDescent="0.2">
      <c r="A11" s="3" t="s">
        <v>1174</v>
      </c>
      <c r="B11" s="1730">
        <v>16456.043550334998</v>
      </c>
      <c r="C11" s="1203">
        <f t="shared" si="0"/>
        <v>102432.85340077709</v>
      </c>
      <c r="D11" s="1456">
        <v>59967.856319999999</v>
      </c>
      <c r="E11" s="1988">
        <v>0</v>
      </c>
      <c r="F11" s="1291">
        <v>7849.5135400000008</v>
      </c>
      <c r="G11" s="1291">
        <v>0</v>
      </c>
      <c r="H11" s="1919">
        <v>0</v>
      </c>
      <c r="I11" s="1529">
        <v>900.83600000000001</v>
      </c>
      <c r="J11" s="1809">
        <v>33714.647540777085</v>
      </c>
      <c r="K11" s="911">
        <v>3855</v>
      </c>
    </row>
    <row r="12" spans="1:11" ht="12.75" customHeight="1" x14ac:dyDescent="0.2">
      <c r="A12" s="3" t="s">
        <v>1175</v>
      </c>
      <c r="B12" s="1730">
        <v>13948.321643966001</v>
      </c>
      <c r="C12" s="1203">
        <f t="shared" si="0"/>
        <v>92783.349005623546</v>
      </c>
      <c r="D12" s="1456">
        <v>35781.234840000005</v>
      </c>
      <c r="E12" s="1988">
        <v>0</v>
      </c>
      <c r="F12" s="1291">
        <v>18307.513250000007</v>
      </c>
      <c r="G12" s="1291">
        <v>0</v>
      </c>
      <c r="H12" s="1919">
        <v>0</v>
      </c>
      <c r="I12" s="1529">
        <v>806.49300000000005</v>
      </c>
      <c r="J12" s="1809">
        <v>37888.107915623528</v>
      </c>
      <c r="K12" s="911">
        <v>3400</v>
      </c>
    </row>
    <row r="13" spans="1:11" ht="12.75" customHeight="1" x14ac:dyDescent="0.2">
      <c r="A13" s="3" t="s">
        <v>1176</v>
      </c>
      <c r="B13" s="1730">
        <v>5739.0836491669997</v>
      </c>
      <c r="C13" s="1203">
        <f t="shared" si="0"/>
        <v>35106.955760014578</v>
      </c>
      <c r="D13" s="1456">
        <v>15026.386020000002</v>
      </c>
      <c r="E13" s="1988">
        <v>0</v>
      </c>
      <c r="F13" s="1291">
        <v>1695.8771899999997</v>
      </c>
      <c r="G13" s="1291">
        <v>0</v>
      </c>
      <c r="H13" s="1919">
        <v>0</v>
      </c>
      <c r="I13" s="1529">
        <v>1340.181</v>
      </c>
      <c r="J13" s="1809">
        <v>17044.511550014573</v>
      </c>
      <c r="K13" s="911">
        <v>954</v>
      </c>
    </row>
    <row r="14" spans="1:11" ht="12.75" customHeight="1" x14ac:dyDescent="0.2">
      <c r="A14" s="3" t="s">
        <v>592</v>
      </c>
      <c r="B14" s="1730">
        <v>12953.539860399</v>
      </c>
      <c r="C14" s="1203">
        <f t="shared" si="0"/>
        <v>70161.959676453756</v>
      </c>
      <c r="D14" s="1456">
        <v>38919.78198</v>
      </c>
      <c r="E14" s="1988">
        <v>0</v>
      </c>
      <c r="F14" s="1291">
        <v>7975.5728000000045</v>
      </c>
      <c r="G14" s="1291">
        <v>0</v>
      </c>
      <c r="H14" s="1919">
        <v>0</v>
      </c>
      <c r="I14" s="1529">
        <v>1801.684</v>
      </c>
      <c r="J14" s="1809">
        <v>21464.920896453761</v>
      </c>
      <c r="K14" s="911">
        <v>2089</v>
      </c>
    </row>
    <row r="15" spans="1:11" ht="12.75" customHeight="1" x14ac:dyDescent="0.2">
      <c r="A15" s="3" t="s">
        <v>355</v>
      </c>
      <c r="B15" s="1730">
        <v>25879.366981280004</v>
      </c>
      <c r="C15" s="1203">
        <f t="shared" si="0"/>
        <v>147427.33618446271</v>
      </c>
      <c r="D15" s="1456">
        <v>67095.405180000002</v>
      </c>
      <c r="E15" s="1988">
        <v>0</v>
      </c>
      <c r="F15" s="1291">
        <v>16920.757599999997</v>
      </c>
      <c r="G15" s="1291">
        <v>0</v>
      </c>
      <c r="H15" s="1919">
        <v>0</v>
      </c>
      <c r="I15" s="1529">
        <v>3977.1669999999999</v>
      </c>
      <c r="J15" s="1809">
        <v>59434.006404462692</v>
      </c>
      <c r="K15" s="911">
        <v>5168</v>
      </c>
    </row>
    <row r="16" spans="1:11" ht="12.75" customHeight="1" x14ac:dyDescent="0.2">
      <c r="A16" s="3" t="s">
        <v>1177</v>
      </c>
      <c r="B16" s="1730">
        <v>25753.271706907999</v>
      </c>
      <c r="C16" s="1203">
        <f t="shared" si="0"/>
        <v>146696.43776207021</v>
      </c>
      <c r="D16" s="1456">
        <v>82593.253560000012</v>
      </c>
      <c r="E16" s="1988">
        <v>0</v>
      </c>
      <c r="F16" s="1291">
        <v>14028.536730000002</v>
      </c>
      <c r="G16" s="1291">
        <v>0</v>
      </c>
      <c r="H16" s="1919">
        <v>0</v>
      </c>
      <c r="I16" s="1529">
        <v>5112.9170000000004</v>
      </c>
      <c r="J16" s="1809">
        <v>44961.730472070209</v>
      </c>
      <c r="K16" s="911">
        <v>5107</v>
      </c>
    </row>
    <row r="17" spans="1:11" ht="12.75" customHeight="1" x14ac:dyDescent="0.2">
      <c r="A17" s="3" t="s">
        <v>729</v>
      </c>
      <c r="B17" s="1730">
        <v>19121.588331776999</v>
      </c>
      <c r="C17" s="1203">
        <f t="shared" si="0"/>
        <v>81564.273100747974</v>
      </c>
      <c r="D17" s="1456">
        <v>38227.691579999999</v>
      </c>
      <c r="E17" s="1988">
        <v>0</v>
      </c>
      <c r="F17" s="1291">
        <v>8395.260760000001</v>
      </c>
      <c r="G17" s="1291">
        <v>0</v>
      </c>
      <c r="H17" s="1919">
        <v>0</v>
      </c>
      <c r="I17" s="1529">
        <v>3703.9380000000001</v>
      </c>
      <c r="J17" s="1809">
        <v>31237.382760747969</v>
      </c>
      <c r="K17" s="911">
        <v>3228</v>
      </c>
    </row>
    <row r="18" spans="1:11" ht="12.75" customHeight="1" x14ac:dyDescent="0.2">
      <c r="A18" s="3" t="s">
        <v>1178</v>
      </c>
      <c r="B18" s="1730">
        <v>39689.090023799996</v>
      </c>
      <c r="C18" s="1203">
        <f t="shared" si="0"/>
        <v>216875.41522736941</v>
      </c>
      <c r="D18" s="1456">
        <v>128986.26444000003</v>
      </c>
      <c r="E18" s="1988">
        <v>0</v>
      </c>
      <c r="F18" s="1291">
        <v>14216.29963</v>
      </c>
      <c r="G18" s="1291">
        <v>0</v>
      </c>
      <c r="H18" s="1919">
        <v>0</v>
      </c>
      <c r="I18" s="1529">
        <v>4849.3389999999999</v>
      </c>
      <c r="J18" s="1809">
        <v>68823.512157369376</v>
      </c>
      <c r="K18" s="911">
        <v>9572</v>
      </c>
    </row>
    <row r="19" spans="1:11" ht="12.75" customHeight="1" x14ac:dyDescent="0.2">
      <c r="A19" s="3" t="s">
        <v>1179</v>
      </c>
      <c r="B19" s="1730">
        <v>14267.520177415001</v>
      </c>
      <c r="C19" s="1203">
        <f t="shared" si="0"/>
        <v>84784.058293949856</v>
      </c>
      <c r="D19" s="1456">
        <v>37267.555380000005</v>
      </c>
      <c r="E19" s="1988">
        <v>0</v>
      </c>
      <c r="F19" s="1291">
        <v>11350.261</v>
      </c>
      <c r="G19" s="1291">
        <v>0</v>
      </c>
      <c r="H19" s="1919">
        <v>0</v>
      </c>
      <c r="I19" s="1529">
        <v>1914.2650000000001</v>
      </c>
      <c r="J19" s="1809">
        <v>34251.976913949853</v>
      </c>
      <c r="K19" s="911">
        <v>2919</v>
      </c>
    </row>
    <row r="20" spans="1:11" ht="12.75" customHeight="1" x14ac:dyDescent="0.2">
      <c r="A20" s="3" t="s">
        <v>1180</v>
      </c>
      <c r="B20" s="1730">
        <v>4239.8100373569996</v>
      </c>
      <c r="C20" s="1203">
        <f t="shared" si="0"/>
        <v>25105.149756051214</v>
      </c>
      <c r="D20" s="1456">
        <v>13959.717959999998</v>
      </c>
      <c r="E20" s="1988">
        <v>0</v>
      </c>
      <c r="F20" s="1291">
        <v>1432.466899999999</v>
      </c>
      <c r="G20" s="1291">
        <v>0</v>
      </c>
      <c r="H20" s="1919">
        <v>0</v>
      </c>
      <c r="I20" s="1529">
        <v>308.685</v>
      </c>
      <c r="J20" s="1809">
        <v>9404.2798960512173</v>
      </c>
      <c r="K20" s="911">
        <v>914</v>
      </c>
    </row>
    <row r="21" spans="1:11" ht="12.75" customHeight="1" x14ac:dyDescent="0.2">
      <c r="A21" s="3" t="s">
        <v>860</v>
      </c>
      <c r="B21" s="1730">
        <v>10069.225140520999</v>
      </c>
      <c r="C21" s="1203">
        <f t="shared" si="0"/>
        <v>94824.568349111534</v>
      </c>
      <c r="D21" s="1456">
        <v>28058.285460000006</v>
      </c>
      <c r="E21" s="1988">
        <v>0</v>
      </c>
      <c r="F21" s="1291">
        <v>8643.3023699999994</v>
      </c>
      <c r="G21" s="1291">
        <v>0</v>
      </c>
      <c r="H21" s="1919">
        <v>850.92511999999999</v>
      </c>
      <c r="I21" s="1529">
        <v>1972.7719999999999</v>
      </c>
      <c r="J21" s="1809">
        <v>55299.283399111533</v>
      </c>
      <c r="K21" s="911">
        <v>2397</v>
      </c>
    </row>
    <row r="22" spans="1:11" ht="12.75" customHeight="1" x14ac:dyDescent="0.2">
      <c r="A22" s="3" t="s">
        <v>362</v>
      </c>
      <c r="B22" s="1730">
        <v>7910.7815964719994</v>
      </c>
      <c r="C22" s="1203">
        <f t="shared" si="0"/>
        <v>44515.839124373371</v>
      </c>
      <c r="D22" s="1456">
        <v>21508.525799999999</v>
      </c>
      <c r="E22" s="1988">
        <v>0</v>
      </c>
      <c r="F22" s="1291">
        <v>4397.7782400000006</v>
      </c>
      <c r="G22" s="1291">
        <v>0</v>
      </c>
      <c r="H22" s="1919">
        <v>0</v>
      </c>
      <c r="I22" s="1529">
        <v>790.33199999999999</v>
      </c>
      <c r="J22" s="1809">
        <v>17819.203084373374</v>
      </c>
      <c r="K22" s="911">
        <v>1625</v>
      </c>
    </row>
    <row r="23" spans="1:11" ht="12.75" customHeight="1" x14ac:dyDescent="0.2">
      <c r="A23" s="3" t="s">
        <v>179</v>
      </c>
      <c r="B23" s="1730">
        <v>15436.939364428001</v>
      </c>
      <c r="C23" s="1203">
        <f t="shared" si="0"/>
        <v>122437.41790703571</v>
      </c>
      <c r="D23" s="1456">
        <v>47945.519220000009</v>
      </c>
      <c r="E23" s="1988">
        <v>0</v>
      </c>
      <c r="F23" s="1291">
        <v>13374.939090000003</v>
      </c>
      <c r="G23" s="1291">
        <v>0</v>
      </c>
      <c r="H23" s="1919">
        <v>0</v>
      </c>
      <c r="I23" s="1529">
        <v>2539.9090000000001</v>
      </c>
      <c r="J23" s="1809">
        <v>58577.05059703569</v>
      </c>
      <c r="K23" s="911">
        <v>3720</v>
      </c>
    </row>
    <row r="24" spans="1:11" ht="12.75" customHeight="1" x14ac:dyDescent="0.2">
      <c r="A24" s="3" t="s">
        <v>513</v>
      </c>
      <c r="B24" s="1730">
        <v>5944.691937177</v>
      </c>
      <c r="C24" s="1203">
        <f t="shared" si="0"/>
        <v>31086.019816733919</v>
      </c>
      <c r="D24" s="1456">
        <v>16198.771980000001</v>
      </c>
      <c r="E24" s="1988">
        <v>0</v>
      </c>
      <c r="F24" s="1291">
        <v>2666.56783</v>
      </c>
      <c r="G24" s="1291">
        <v>0</v>
      </c>
      <c r="H24" s="1919">
        <v>0</v>
      </c>
      <c r="I24" s="1529">
        <v>638.30600000000004</v>
      </c>
      <c r="J24" s="1809">
        <v>11582.374006733915</v>
      </c>
      <c r="K24" s="911">
        <v>1051</v>
      </c>
    </row>
    <row r="25" spans="1:11" ht="12.75" customHeight="1" x14ac:dyDescent="0.2">
      <c r="A25" s="3"/>
      <c r="B25" s="5"/>
      <c r="C25" s="1058"/>
      <c r="D25" s="1026"/>
      <c r="E25" s="1026"/>
      <c r="F25" s="1026"/>
      <c r="G25" s="1026"/>
      <c r="H25" s="1026"/>
      <c r="I25" s="1243"/>
      <c r="J25" s="1027"/>
      <c r="K25" s="761"/>
    </row>
    <row r="26" spans="1:11" ht="12.75" customHeight="1" x14ac:dyDescent="0.2">
      <c r="A26" s="357" t="s">
        <v>2043</v>
      </c>
      <c r="B26" s="358">
        <f>SUM(B4:B24)</f>
        <v>355765.86173042894</v>
      </c>
      <c r="C26" s="1294">
        <f t="shared" ref="C26:K26" si="1">SUM(C4:C24)</f>
        <v>2268206.6330951899</v>
      </c>
      <c r="D26" s="1294">
        <f t="shared" si="1"/>
        <v>1116149.0311200002</v>
      </c>
      <c r="E26" s="1294">
        <f t="shared" si="1"/>
        <v>2242.4212699999998</v>
      </c>
      <c r="F26" s="1294">
        <f t="shared" si="1"/>
        <v>228102.67800000001</v>
      </c>
      <c r="G26" s="1294">
        <f t="shared" si="1"/>
        <v>0</v>
      </c>
      <c r="H26" s="1294">
        <f t="shared" si="1"/>
        <v>19808.206760000001</v>
      </c>
      <c r="I26" s="1295">
        <f t="shared" si="1"/>
        <v>47330.387999999992</v>
      </c>
      <c r="J26" s="1296">
        <f t="shared" si="1"/>
        <v>854573.90794518986</v>
      </c>
      <c r="K26" s="1001">
        <f t="shared" si="1"/>
        <v>77152</v>
      </c>
    </row>
    <row r="27" spans="1:11" ht="12.75" customHeight="1" thickBot="1" x14ac:dyDescent="0.25">
      <c r="A27" s="359"/>
      <c r="B27" s="360"/>
      <c r="C27" s="1072"/>
      <c r="D27" s="1292"/>
      <c r="E27" s="1292"/>
      <c r="F27" s="1292"/>
      <c r="G27" s="1292"/>
      <c r="H27" s="1292"/>
      <c r="I27" s="1530"/>
      <c r="J27" s="1293"/>
      <c r="K27" s="762"/>
    </row>
    <row r="28" spans="1:11" ht="12.75" customHeight="1" x14ac:dyDescent="0.2">
      <c r="A28" s="158" t="s">
        <v>284</v>
      </c>
      <c r="B28" s="1733">
        <v>38674.567330161226</v>
      </c>
      <c r="C28" s="1203">
        <f>SUM(D28:J28)</f>
        <v>256343.65421754887</v>
      </c>
      <c r="D28" s="1456">
        <v>146149.57781725144</v>
      </c>
      <c r="E28" s="1943">
        <v>0</v>
      </c>
      <c r="F28" s="1034">
        <v>20454.090420841061</v>
      </c>
      <c r="G28" s="1024">
        <v>0</v>
      </c>
      <c r="H28" s="1896">
        <v>0</v>
      </c>
      <c r="I28" s="1531">
        <v>3299.3881848774045</v>
      </c>
      <c r="J28" s="1809">
        <v>86440.597794578964</v>
      </c>
      <c r="K28" s="865">
        <v>8837</v>
      </c>
    </row>
    <row r="29" spans="1:11" ht="12.75" customHeight="1" x14ac:dyDescent="0.2">
      <c r="A29" s="107" t="s">
        <v>285</v>
      </c>
      <c r="B29" s="1733">
        <v>44307.473788016294</v>
      </c>
      <c r="C29" s="1203">
        <f t="shared" ref="C29:C39" si="2">SUM(D29:J29)</f>
        <v>244605.66397355398</v>
      </c>
      <c r="D29" s="1456">
        <v>144038.33412208673</v>
      </c>
      <c r="E29" s="1943">
        <v>61.96123</v>
      </c>
      <c r="F29" s="1022">
        <v>18422.664459604075</v>
      </c>
      <c r="G29" s="1023">
        <v>0</v>
      </c>
      <c r="H29" s="1896">
        <v>0</v>
      </c>
      <c r="I29" s="1532">
        <v>3923.9835814343178</v>
      </c>
      <c r="J29" s="1809">
        <v>78158.720580428853</v>
      </c>
      <c r="K29" s="865">
        <v>9440</v>
      </c>
    </row>
    <row r="30" spans="1:11" ht="12.75" customHeight="1" x14ac:dyDescent="0.2">
      <c r="A30" s="107" t="s">
        <v>286</v>
      </c>
      <c r="B30" s="1733">
        <v>53190.991205039551</v>
      </c>
      <c r="C30" s="1203">
        <f t="shared" si="2"/>
        <v>346171.4213460125</v>
      </c>
      <c r="D30" s="1456">
        <v>212892.04615081259</v>
      </c>
      <c r="E30" s="1943">
        <v>0</v>
      </c>
      <c r="F30" s="1022">
        <v>37182.571263376492</v>
      </c>
      <c r="G30" s="1023">
        <v>0</v>
      </c>
      <c r="H30" s="1896">
        <v>4442.6400600000006</v>
      </c>
      <c r="I30" s="1532">
        <v>5788.4621432620697</v>
      </c>
      <c r="J30" s="1809">
        <v>85865.701728561369</v>
      </c>
      <c r="K30" s="865">
        <v>11416</v>
      </c>
    </row>
    <row r="31" spans="1:11" ht="12.75" customHeight="1" x14ac:dyDescent="0.2">
      <c r="A31" s="107" t="s">
        <v>287</v>
      </c>
      <c r="B31" s="1733">
        <v>34562.710196239183</v>
      </c>
      <c r="C31" s="1203">
        <f t="shared" si="2"/>
        <v>189054.83487444193</v>
      </c>
      <c r="D31" s="1456">
        <v>110474.90115912452</v>
      </c>
      <c r="E31" s="1943">
        <v>0</v>
      </c>
      <c r="F31" s="1022">
        <v>16744.039341425254</v>
      </c>
      <c r="G31" s="1023">
        <v>0</v>
      </c>
      <c r="H31" s="1896">
        <v>2.3245399999999998</v>
      </c>
      <c r="I31" s="1478">
        <v>5605.6217558466842</v>
      </c>
      <c r="J31" s="1809">
        <v>56227.948078045476</v>
      </c>
      <c r="K31" s="865">
        <v>7437</v>
      </c>
    </row>
    <row r="32" spans="1:11" ht="12.75" customHeight="1" x14ac:dyDescent="0.2">
      <c r="A32" s="107" t="s">
        <v>288</v>
      </c>
      <c r="B32" s="1733">
        <v>28746.937861020313</v>
      </c>
      <c r="C32" s="1203">
        <f t="shared" si="2"/>
        <v>157028.76730824591</v>
      </c>
      <c r="D32" s="1456">
        <v>76558.921621721311</v>
      </c>
      <c r="E32" s="1943">
        <v>0</v>
      </c>
      <c r="F32" s="1022">
        <v>19263.84224425432</v>
      </c>
      <c r="G32" s="1023">
        <v>0</v>
      </c>
      <c r="H32" s="1896">
        <v>0</v>
      </c>
      <c r="I32" s="1532">
        <v>4288.3489040715649</v>
      </c>
      <c r="J32" s="1809">
        <v>56917.654538198702</v>
      </c>
      <c r="K32" s="865">
        <v>5822</v>
      </c>
    </row>
    <row r="33" spans="1:14" ht="12.75" customHeight="1" x14ac:dyDescent="0.2">
      <c r="A33" s="107" t="s">
        <v>289</v>
      </c>
      <c r="B33" s="1733">
        <v>23588.543983118299</v>
      </c>
      <c r="C33" s="1203">
        <f t="shared" si="2"/>
        <v>140131.4960088144</v>
      </c>
      <c r="D33" s="1456">
        <v>66473.89282875105</v>
      </c>
      <c r="E33" s="1943">
        <v>0</v>
      </c>
      <c r="F33" s="1022">
        <v>14478.752471051823</v>
      </c>
      <c r="G33" s="1023">
        <v>0</v>
      </c>
      <c r="H33" s="1896">
        <v>0</v>
      </c>
      <c r="I33" s="1532">
        <v>4013.2782414995954</v>
      </c>
      <c r="J33" s="1809">
        <v>55165.572467511949</v>
      </c>
      <c r="K33" s="865">
        <v>4753</v>
      </c>
    </row>
    <row r="34" spans="1:14" ht="12.75" customHeight="1" x14ac:dyDescent="0.2">
      <c r="A34" s="107" t="s">
        <v>290</v>
      </c>
      <c r="B34" s="1733">
        <v>26866.070821328063</v>
      </c>
      <c r="C34" s="1203">
        <f t="shared" si="2"/>
        <v>183857.59721327716</v>
      </c>
      <c r="D34" s="1456">
        <v>71774.643157396247</v>
      </c>
      <c r="E34" s="1943">
        <v>0</v>
      </c>
      <c r="F34" s="1022">
        <v>16833.641441791802</v>
      </c>
      <c r="G34" s="1023">
        <v>0</v>
      </c>
      <c r="H34" s="1896">
        <v>0</v>
      </c>
      <c r="I34" s="1532">
        <v>5069.8144358677673</v>
      </c>
      <c r="J34" s="1809">
        <v>90179.498178221344</v>
      </c>
      <c r="K34" s="865">
        <v>5039</v>
      </c>
      <c r="M34" s="16"/>
    </row>
    <row r="35" spans="1:14" ht="12.75" customHeight="1" x14ac:dyDescent="0.2">
      <c r="A35" s="107" t="s">
        <v>291</v>
      </c>
      <c r="B35" s="1733">
        <v>13395.44081935229</v>
      </c>
      <c r="C35" s="1203">
        <f t="shared" si="2"/>
        <v>99946.355873614142</v>
      </c>
      <c r="D35" s="1456">
        <v>37157.669579275927</v>
      </c>
      <c r="E35" s="1943">
        <v>0</v>
      </c>
      <c r="F35" s="1022">
        <v>15289.399508177356</v>
      </c>
      <c r="G35" s="1023">
        <v>0</v>
      </c>
      <c r="H35" s="1896">
        <v>0</v>
      </c>
      <c r="I35" s="1532">
        <v>1277.392301618687</v>
      </c>
      <c r="J35" s="1809">
        <v>46221.894484542172</v>
      </c>
      <c r="K35" s="865">
        <v>3626</v>
      </c>
      <c r="M35" s="16"/>
    </row>
    <row r="36" spans="1:14" ht="12.75" customHeight="1" x14ac:dyDescent="0.2">
      <c r="A36" s="107" t="s">
        <v>292</v>
      </c>
      <c r="B36" s="1733">
        <v>17997.35299244316</v>
      </c>
      <c r="C36" s="1203">
        <f t="shared" si="2"/>
        <v>113965.84917984705</v>
      </c>
      <c r="D36" s="1456">
        <v>47200.353822892619</v>
      </c>
      <c r="E36" s="1943">
        <v>-2.76831</v>
      </c>
      <c r="F36" s="1022">
        <v>14452.873367758797</v>
      </c>
      <c r="G36" s="1023">
        <v>0</v>
      </c>
      <c r="H36" s="1896">
        <v>0</v>
      </c>
      <c r="I36" s="1532">
        <v>2722.8801075565257</v>
      </c>
      <c r="J36" s="1809">
        <v>49592.510191639114</v>
      </c>
      <c r="K36" s="865">
        <v>4375</v>
      </c>
      <c r="M36" s="16"/>
    </row>
    <row r="37" spans="1:14" ht="12.75" customHeight="1" x14ac:dyDescent="0.2">
      <c r="A37" s="107" t="s">
        <v>293</v>
      </c>
      <c r="B37" s="1733">
        <v>21512.165010904828</v>
      </c>
      <c r="C37" s="1203">
        <f t="shared" si="2"/>
        <v>244787.00766427835</v>
      </c>
      <c r="D37" s="1456">
        <v>65127.58051187871</v>
      </c>
      <c r="E37" s="1943">
        <v>2183.2283500000003</v>
      </c>
      <c r="F37" s="1022">
        <v>20630.674492804734</v>
      </c>
      <c r="G37" s="1023">
        <v>0</v>
      </c>
      <c r="H37" s="1896">
        <v>15363.24216</v>
      </c>
      <c r="I37" s="1478">
        <v>2892.217628872258</v>
      </c>
      <c r="J37" s="1809">
        <v>138590.06452072266</v>
      </c>
      <c r="K37" s="865">
        <v>6620</v>
      </c>
      <c r="M37" s="1768"/>
    </row>
    <row r="38" spans="1:14" ht="12.75" customHeight="1" x14ac:dyDescent="0.2">
      <c r="A38" s="107" t="s">
        <v>294</v>
      </c>
      <c r="B38" s="1733">
        <v>28417.882634591777</v>
      </c>
      <c r="C38" s="1203">
        <f t="shared" si="2"/>
        <v>139308.07432303892</v>
      </c>
      <c r="D38" s="1456">
        <v>69548.742248617709</v>
      </c>
      <c r="E38" s="1023">
        <v>0</v>
      </c>
      <c r="F38" s="1022">
        <v>17571.35528927514</v>
      </c>
      <c r="G38" s="1023">
        <v>0</v>
      </c>
      <c r="H38" s="1023">
        <v>0</v>
      </c>
      <c r="I38" s="1532">
        <v>4661.7005914365882</v>
      </c>
      <c r="J38" s="1809">
        <v>47526.276193709477</v>
      </c>
      <c r="K38" s="865">
        <v>4806</v>
      </c>
      <c r="M38" s="16"/>
    </row>
    <row r="39" spans="1:14" ht="12.75" customHeight="1" x14ac:dyDescent="0.2">
      <c r="A39" s="107" t="s">
        <v>295</v>
      </c>
      <c r="B39" s="1733">
        <v>24505.725088205254</v>
      </c>
      <c r="C39" s="1203">
        <f t="shared" si="2"/>
        <v>153005.91111251671</v>
      </c>
      <c r="D39" s="1456">
        <v>68752.368100191175</v>
      </c>
      <c r="E39" s="1023">
        <v>0</v>
      </c>
      <c r="F39" s="1022">
        <v>16778.773699639161</v>
      </c>
      <c r="G39" s="1023">
        <v>0</v>
      </c>
      <c r="H39" s="1023">
        <v>0</v>
      </c>
      <c r="I39" s="1532">
        <v>3787.3001236565378</v>
      </c>
      <c r="J39" s="1809">
        <v>63687.469189029849</v>
      </c>
      <c r="K39" s="865">
        <v>4981</v>
      </c>
      <c r="M39" s="16"/>
    </row>
    <row r="40" spans="1:14" ht="12.75" customHeight="1" x14ac:dyDescent="0.2">
      <c r="A40" s="107"/>
      <c r="B40" s="362"/>
      <c r="C40" s="1058"/>
      <c r="D40" s="1026"/>
      <c r="E40" s="1026"/>
      <c r="F40" s="1026"/>
      <c r="G40" s="1026"/>
      <c r="H40" s="1026"/>
      <c r="I40" s="1243"/>
      <c r="J40" s="1027"/>
      <c r="K40" s="949"/>
      <c r="M40" s="16"/>
    </row>
    <row r="41" spans="1:14" ht="12.75" customHeight="1" x14ac:dyDescent="0.2">
      <c r="A41" s="357" t="s">
        <v>2043</v>
      </c>
      <c r="B41" s="358">
        <f t="shared" ref="B41:K41" si="3">SUM(B28:B39)</f>
        <v>355765.86173042021</v>
      </c>
      <c r="C41" s="1294">
        <f t="shared" si="3"/>
        <v>2268206.6330951895</v>
      </c>
      <c r="D41" s="1294">
        <f t="shared" si="3"/>
        <v>1116149.0311199999</v>
      </c>
      <c r="E41" s="1294">
        <f t="shared" si="3"/>
        <v>2242.4212700000003</v>
      </c>
      <c r="F41" s="1294">
        <f t="shared" si="3"/>
        <v>228102.67800000001</v>
      </c>
      <c r="G41" s="1294">
        <f t="shared" si="3"/>
        <v>0</v>
      </c>
      <c r="H41" s="1294">
        <f t="shared" si="3"/>
        <v>19808.206760000001</v>
      </c>
      <c r="I41" s="1295">
        <f t="shared" si="3"/>
        <v>47330.387999999999</v>
      </c>
      <c r="J41" s="1296">
        <f t="shared" si="3"/>
        <v>854573.90794518997</v>
      </c>
      <c r="K41" s="1001">
        <f t="shared" si="3"/>
        <v>77152</v>
      </c>
      <c r="M41" s="16"/>
    </row>
    <row r="42" spans="1:14" ht="12.75" customHeight="1" thickBot="1" x14ac:dyDescent="0.25">
      <c r="A42" s="359"/>
      <c r="B42" s="360"/>
      <c r="C42" s="361"/>
      <c r="D42" s="361"/>
      <c r="E42" s="361"/>
      <c r="F42" s="347"/>
      <c r="G42" s="347"/>
      <c r="H42" s="361"/>
      <c r="I42" s="1533"/>
      <c r="J42" s="631"/>
      <c r="K42" s="763"/>
      <c r="M42" s="16"/>
    </row>
    <row r="43" spans="1:14" ht="12.75" customHeight="1" x14ac:dyDescent="0.2">
      <c r="A43" s="666"/>
      <c r="B43" s="667"/>
      <c r="C43" s="668"/>
      <c r="D43" s="668"/>
      <c r="E43" s="668"/>
      <c r="F43" s="668"/>
      <c r="G43" s="668"/>
      <c r="H43" s="668"/>
      <c r="I43" s="668"/>
      <c r="J43" s="668"/>
      <c r="K43" s="676"/>
      <c r="M43" s="16"/>
    </row>
    <row r="44" spans="1:14" x14ac:dyDescent="0.2">
      <c r="A44" s="670" t="s">
        <v>2063</v>
      </c>
      <c r="B44" s="609"/>
      <c r="C44" s="272"/>
      <c r="D44" s="272"/>
      <c r="E44" s="272"/>
      <c r="F44" s="272"/>
      <c r="G44" s="272"/>
      <c r="H44" s="272"/>
      <c r="I44" s="1699"/>
      <c r="J44" s="1699"/>
      <c r="K44" s="677"/>
      <c r="M44" s="16"/>
    </row>
    <row r="45" spans="1:14" ht="12" customHeight="1" x14ac:dyDescent="0.2">
      <c r="A45" s="2036" t="s">
        <v>2143</v>
      </c>
      <c r="B45" s="2034"/>
      <c r="C45" s="2034"/>
      <c r="D45" s="2034"/>
      <c r="E45" s="2034"/>
      <c r="F45" s="2034"/>
      <c r="G45" s="2034"/>
      <c r="H45" s="2034"/>
      <c r="I45" s="2035"/>
      <c r="J45" s="2036"/>
      <c r="K45" s="2035"/>
      <c r="M45" s="16"/>
    </row>
    <row r="46" spans="1:14" ht="36" customHeight="1" x14ac:dyDescent="0.2">
      <c r="A46" s="2033" t="s">
        <v>2084</v>
      </c>
      <c r="B46" s="2034"/>
      <c r="C46" s="2034"/>
      <c r="D46" s="2034"/>
      <c r="E46" s="2034"/>
      <c r="F46" s="2034"/>
      <c r="G46" s="2034"/>
      <c r="H46" s="2034"/>
      <c r="I46" s="2035"/>
      <c r="J46" s="2036"/>
      <c r="K46" s="2035"/>
      <c r="M46" s="16"/>
    </row>
    <row r="47" spans="1:14" ht="12.75" customHeight="1" x14ac:dyDescent="0.2">
      <c r="A47" s="2036" t="s">
        <v>1247</v>
      </c>
      <c r="B47" s="2034"/>
      <c r="C47" s="2034"/>
      <c r="D47" s="2034"/>
      <c r="E47" s="2034"/>
      <c r="F47" s="2034"/>
      <c r="G47" s="2034"/>
      <c r="H47" s="2034"/>
      <c r="I47" s="2035"/>
      <c r="J47" s="2036"/>
      <c r="K47" s="2035"/>
      <c r="M47" s="16"/>
    </row>
    <row r="48" spans="1:14" ht="36" customHeight="1" x14ac:dyDescent="0.2">
      <c r="A48" s="2033" t="s">
        <v>2109</v>
      </c>
      <c r="B48" s="2034"/>
      <c r="C48" s="2034"/>
      <c r="D48" s="2034"/>
      <c r="E48" s="2034"/>
      <c r="F48" s="2034"/>
      <c r="G48" s="2034"/>
      <c r="H48" s="2034"/>
      <c r="I48" s="2035"/>
      <c r="J48" s="2036"/>
      <c r="K48" s="2035"/>
      <c r="M48" s="16"/>
      <c r="N48" s="17"/>
    </row>
    <row r="49" spans="1:15" ht="12" customHeight="1" x14ac:dyDescent="0.2">
      <c r="A49" s="2036" t="s">
        <v>2079</v>
      </c>
      <c r="B49" s="2034"/>
      <c r="C49" s="2034"/>
      <c r="D49" s="2034"/>
      <c r="E49" s="2034"/>
      <c r="F49" s="2034"/>
      <c r="G49" s="2034"/>
      <c r="H49" s="2034"/>
      <c r="I49" s="2035"/>
      <c r="J49" s="2036"/>
      <c r="K49" s="2035"/>
      <c r="L49" s="15"/>
      <c r="M49" s="16"/>
      <c r="N49" s="15"/>
      <c r="O49" s="15"/>
    </row>
    <row r="50" spans="1:15" ht="24" customHeight="1" x14ac:dyDescent="0.2">
      <c r="A50" s="2033" t="s">
        <v>2088</v>
      </c>
      <c r="B50" s="2034"/>
      <c r="C50" s="2034"/>
      <c r="D50" s="2034"/>
      <c r="E50" s="2034"/>
      <c r="F50" s="2034"/>
      <c r="G50" s="2034"/>
      <c r="H50" s="2034"/>
      <c r="I50" s="2035"/>
      <c r="J50" s="2036"/>
      <c r="K50" s="2035"/>
      <c r="M50" s="16"/>
    </row>
    <row r="51" spans="1:15" ht="24" customHeight="1" x14ac:dyDescent="0.2">
      <c r="A51" s="2033" t="s">
        <v>1248</v>
      </c>
      <c r="B51" s="2034"/>
      <c r="C51" s="2034"/>
      <c r="D51" s="2034"/>
      <c r="E51" s="2034"/>
      <c r="F51" s="2034"/>
      <c r="G51" s="2034"/>
      <c r="H51" s="2034"/>
      <c r="I51" s="2035"/>
      <c r="J51" s="2036"/>
      <c r="K51" s="2035"/>
    </row>
    <row r="52" spans="1:15" ht="12.75" thickBot="1" x14ac:dyDescent="0.25">
      <c r="A52" s="2037" t="s">
        <v>2129</v>
      </c>
      <c r="B52" s="2038"/>
      <c r="C52" s="2038"/>
      <c r="D52" s="2038"/>
      <c r="E52" s="2038"/>
      <c r="F52" s="2038"/>
      <c r="G52" s="2038"/>
      <c r="H52" s="2038"/>
      <c r="I52" s="2039"/>
      <c r="J52" s="2037"/>
      <c r="K52" s="2039"/>
    </row>
    <row r="53" spans="1:15" x14ac:dyDescent="0.2">
      <c r="A53" s="43"/>
      <c r="B53" s="363"/>
      <c r="C53" s="364"/>
      <c r="D53" s="356"/>
      <c r="E53" s="356"/>
      <c r="F53" s="356"/>
      <c r="G53" s="356"/>
      <c r="H53" s="356"/>
      <c r="I53" s="1659"/>
      <c r="J53" s="1659"/>
      <c r="K53" s="764"/>
    </row>
    <row r="54" spans="1:15" x14ac:dyDescent="0.2">
      <c r="K54" s="2"/>
    </row>
    <row r="55" spans="1:15" x14ac:dyDescent="0.2">
      <c r="B55" s="112"/>
      <c r="C55" s="310"/>
      <c r="D55" s="311"/>
      <c r="E55" s="311"/>
      <c r="F55" s="311"/>
      <c r="G55" s="311"/>
      <c r="H55" s="311"/>
      <c r="I55" s="311"/>
      <c r="J55" s="1637"/>
      <c r="K55" s="574"/>
    </row>
    <row r="56" spans="1:15" x14ac:dyDescent="0.2">
      <c r="A56" s="46"/>
      <c r="B56" s="112"/>
      <c r="C56" s="310"/>
      <c r="D56" s="311"/>
      <c r="E56" s="311"/>
      <c r="F56" s="311"/>
      <c r="G56" s="311"/>
      <c r="H56" s="311"/>
      <c r="I56" s="311"/>
      <c r="J56" s="1637"/>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2"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1181</v>
      </c>
      <c r="B4" s="1730">
        <v>52625.078221280004</v>
      </c>
      <c r="C4" s="1203">
        <f>SUM(D4:J4)</f>
        <v>629678.49652261892</v>
      </c>
      <c r="D4" s="1456">
        <v>290538.18618000008</v>
      </c>
      <c r="E4" s="1989">
        <v>3919.3247699999997</v>
      </c>
      <c r="F4" s="1297">
        <v>28508.543470000004</v>
      </c>
      <c r="G4" s="1297">
        <v>0</v>
      </c>
      <c r="H4" s="1920">
        <v>12954.313970000001</v>
      </c>
      <c r="I4" s="1525">
        <v>5103.232</v>
      </c>
      <c r="J4" s="1809">
        <v>288654.89613261883</v>
      </c>
      <c r="K4" s="910">
        <v>18253</v>
      </c>
    </row>
    <row r="5" spans="1:11" ht="12.75" customHeight="1" x14ac:dyDescent="0.2">
      <c r="A5" s="3" t="s">
        <v>1182</v>
      </c>
      <c r="B5" s="1730">
        <v>331.04304326650004</v>
      </c>
      <c r="C5" s="1203">
        <f t="shared" ref="C5:C36" si="0">SUM(D5:J5)</f>
        <v>4168.2473904588805</v>
      </c>
      <c r="D5" s="1456">
        <v>2633.0575799999997</v>
      </c>
      <c r="E5" s="1989">
        <v>0</v>
      </c>
      <c r="F5" s="1297">
        <v>75.960699999999989</v>
      </c>
      <c r="G5" s="1297">
        <v>0</v>
      </c>
      <c r="H5" s="1920">
        <v>0</v>
      </c>
      <c r="I5" s="1526">
        <v>0.85099999999999998</v>
      </c>
      <c r="J5" s="1809">
        <v>1458.3781104588802</v>
      </c>
      <c r="K5" s="911">
        <v>172</v>
      </c>
    </row>
    <row r="6" spans="1:11" ht="12.75" customHeight="1" x14ac:dyDescent="0.2">
      <c r="A6" s="3" t="s">
        <v>1183</v>
      </c>
      <c r="B6" s="1730">
        <v>4969.7499335050006</v>
      </c>
      <c r="C6" s="1203">
        <f t="shared" si="0"/>
        <v>29815.719646557533</v>
      </c>
      <c r="D6" s="1456">
        <v>17274.614939999996</v>
      </c>
      <c r="E6" s="1989">
        <v>0</v>
      </c>
      <c r="F6" s="1297">
        <v>1097.3988299999999</v>
      </c>
      <c r="G6" s="1297">
        <v>0</v>
      </c>
      <c r="H6" s="1920">
        <v>0</v>
      </c>
      <c r="I6" s="1526">
        <v>385.06799999999998</v>
      </c>
      <c r="J6" s="1809">
        <v>11058.637876557539</v>
      </c>
      <c r="K6" s="911">
        <v>1266</v>
      </c>
    </row>
    <row r="7" spans="1:11" ht="12.75" customHeight="1" x14ac:dyDescent="0.2">
      <c r="A7" s="3" t="s">
        <v>1184</v>
      </c>
      <c r="B7" s="1730">
        <v>1719.1221519143999</v>
      </c>
      <c r="C7" s="1203">
        <f t="shared" si="0"/>
        <v>21590.549494745606</v>
      </c>
      <c r="D7" s="1456">
        <v>11269.291499999998</v>
      </c>
      <c r="E7" s="1989">
        <v>0</v>
      </c>
      <c r="F7" s="1297">
        <v>408.08288000000005</v>
      </c>
      <c r="G7" s="1297">
        <v>0</v>
      </c>
      <c r="H7" s="1920">
        <v>0</v>
      </c>
      <c r="I7" s="1526">
        <v>107.64</v>
      </c>
      <c r="J7" s="1809">
        <v>9805.5351147456095</v>
      </c>
      <c r="K7" s="911">
        <v>657</v>
      </c>
    </row>
    <row r="8" spans="1:11" ht="12.75" customHeight="1" x14ac:dyDescent="0.2">
      <c r="A8" s="3" t="s">
        <v>1119</v>
      </c>
      <c r="B8" s="1730">
        <v>1331.8496234329</v>
      </c>
      <c r="C8" s="1203">
        <f t="shared" si="0"/>
        <v>11593.340007095645</v>
      </c>
      <c r="D8" s="1456">
        <v>6817.1087999999982</v>
      </c>
      <c r="E8" s="1989">
        <v>0</v>
      </c>
      <c r="F8" s="1297">
        <v>224.61610999999994</v>
      </c>
      <c r="G8" s="1297">
        <v>0</v>
      </c>
      <c r="H8" s="1920">
        <v>0</v>
      </c>
      <c r="I8" s="1526">
        <v>49.91</v>
      </c>
      <c r="J8" s="1809">
        <v>4501.705097095647</v>
      </c>
      <c r="K8" s="911">
        <v>510</v>
      </c>
    </row>
    <row r="9" spans="1:11" ht="12.75" customHeight="1" x14ac:dyDescent="0.2">
      <c r="A9" s="3" t="s">
        <v>1185</v>
      </c>
      <c r="B9" s="1730">
        <v>5334.1346366485004</v>
      </c>
      <c r="C9" s="1203">
        <f t="shared" si="0"/>
        <v>42163.355778514255</v>
      </c>
      <c r="D9" s="1456">
        <v>27254.278619999997</v>
      </c>
      <c r="E9" s="1989">
        <v>0</v>
      </c>
      <c r="F9" s="1297">
        <v>3502.8455700000004</v>
      </c>
      <c r="G9" s="1297">
        <v>0</v>
      </c>
      <c r="H9" s="1920">
        <v>0</v>
      </c>
      <c r="I9" s="1526">
        <v>236.494</v>
      </c>
      <c r="J9" s="1809">
        <v>11169.737588514259</v>
      </c>
      <c r="K9" s="911">
        <v>1298</v>
      </c>
    </row>
    <row r="10" spans="1:11" ht="12.75" customHeight="1" x14ac:dyDescent="0.2">
      <c r="A10" s="3" t="s">
        <v>1186</v>
      </c>
      <c r="B10" s="1730">
        <v>179.36364348109998</v>
      </c>
      <c r="C10" s="1203">
        <f t="shared" si="0"/>
        <v>1491.2988780893759</v>
      </c>
      <c r="D10" s="1456">
        <v>950.10857999999996</v>
      </c>
      <c r="E10" s="1989">
        <v>0</v>
      </c>
      <c r="F10" s="1297">
        <v>0</v>
      </c>
      <c r="G10" s="1297">
        <v>0</v>
      </c>
      <c r="H10" s="1920">
        <v>0</v>
      </c>
      <c r="I10" s="1526">
        <v>6.5289999999999999</v>
      </c>
      <c r="J10" s="1809">
        <v>534.66129808937592</v>
      </c>
      <c r="K10" s="911">
        <v>60</v>
      </c>
    </row>
    <row r="11" spans="1:11" ht="12.75" customHeight="1" x14ac:dyDescent="0.2">
      <c r="A11" s="3" t="s">
        <v>1187</v>
      </c>
      <c r="B11" s="1730">
        <v>14371.752421462001</v>
      </c>
      <c r="C11" s="1203">
        <f t="shared" si="0"/>
        <v>131255.01196879582</v>
      </c>
      <c r="D11" s="1456">
        <v>74421.405239999993</v>
      </c>
      <c r="E11" s="1989">
        <v>0</v>
      </c>
      <c r="F11" s="1297">
        <v>11542.899120000002</v>
      </c>
      <c r="G11" s="1297">
        <v>0</v>
      </c>
      <c r="H11" s="1920">
        <v>0</v>
      </c>
      <c r="I11" s="1526">
        <v>1255.768</v>
      </c>
      <c r="J11" s="1809">
        <v>44034.939608795823</v>
      </c>
      <c r="K11" s="911">
        <v>4649</v>
      </c>
    </row>
    <row r="12" spans="1:11" ht="12.75" customHeight="1" x14ac:dyDescent="0.2">
      <c r="A12" s="3" t="s">
        <v>1188</v>
      </c>
      <c r="B12" s="1730">
        <v>3846.7160772199004</v>
      </c>
      <c r="C12" s="1203">
        <f t="shared" si="0"/>
        <v>23726.609758176393</v>
      </c>
      <c r="D12" s="1456">
        <v>13035.474539999999</v>
      </c>
      <c r="E12" s="1989">
        <v>0</v>
      </c>
      <c r="F12" s="1297">
        <v>762.5878100000001</v>
      </c>
      <c r="G12" s="1297">
        <v>0</v>
      </c>
      <c r="H12" s="1920">
        <v>0</v>
      </c>
      <c r="I12" s="1526">
        <v>355.53500000000003</v>
      </c>
      <c r="J12" s="1809">
        <v>9573.0124081763934</v>
      </c>
      <c r="K12" s="911">
        <v>1030</v>
      </c>
    </row>
    <row r="13" spans="1:11" ht="12.75" customHeight="1" x14ac:dyDescent="0.2">
      <c r="A13" s="3" t="s">
        <v>150</v>
      </c>
      <c r="B13" s="1730">
        <v>3130.3339955189999</v>
      </c>
      <c r="C13" s="1203">
        <f t="shared" si="0"/>
        <v>27001.827222013049</v>
      </c>
      <c r="D13" s="1456">
        <v>14013.030299999999</v>
      </c>
      <c r="E13" s="1989">
        <v>2055.39417</v>
      </c>
      <c r="F13" s="1297">
        <v>600.04199999999992</v>
      </c>
      <c r="G13" s="1297">
        <v>0</v>
      </c>
      <c r="H13" s="1920">
        <v>0</v>
      </c>
      <c r="I13" s="1526">
        <v>208.97200000000001</v>
      </c>
      <c r="J13" s="1809">
        <v>10124.388752013048</v>
      </c>
      <c r="K13" s="911">
        <v>1072</v>
      </c>
    </row>
    <row r="14" spans="1:11" ht="12.75" customHeight="1" x14ac:dyDescent="0.2">
      <c r="A14" s="3" t="s">
        <v>1189</v>
      </c>
      <c r="B14" s="1730">
        <v>298.36415720460002</v>
      </c>
      <c r="C14" s="1203">
        <f t="shared" si="0"/>
        <v>4640.8765586991694</v>
      </c>
      <c r="D14" s="1456">
        <v>2123.7491400000004</v>
      </c>
      <c r="E14" s="1989">
        <v>0</v>
      </c>
      <c r="F14" s="1297">
        <v>41.816699999999997</v>
      </c>
      <c r="G14" s="1297">
        <v>0</v>
      </c>
      <c r="H14" s="1920">
        <v>0</v>
      </c>
      <c r="I14" s="1526">
        <v>4.202</v>
      </c>
      <c r="J14" s="1809">
        <v>2471.108718699169</v>
      </c>
      <c r="K14" s="911">
        <v>147</v>
      </c>
    </row>
    <row r="15" spans="1:11" ht="12.75" customHeight="1" x14ac:dyDescent="0.2">
      <c r="A15" s="3" t="s">
        <v>1190</v>
      </c>
      <c r="B15" s="1730">
        <v>108.6269959899</v>
      </c>
      <c r="C15" s="1203">
        <f t="shared" si="0"/>
        <v>852.65230127515201</v>
      </c>
      <c r="D15" s="1456">
        <v>430.21356000000003</v>
      </c>
      <c r="E15" s="1989">
        <v>0</v>
      </c>
      <c r="F15" s="1297">
        <v>41.748799999999996</v>
      </c>
      <c r="G15" s="1297">
        <v>0</v>
      </c>
      <c r="H15" s="1920">
        <v>0</v>
      </c>
      <c r="I15" s="1526">
        <v>30</v>
      </c>
      <c r="J15" s="1809">
        <v>350.68994127515191</v>
      </c>
      <c r="K15" s="911">
        <v>32</v>
      </c>
    </row>
    <row r="16" spans="1:11" ht="12.75" customHeight="1" x14ac:dyDescent="0.2">
      <c r="A16" s="3" t="s">
        <v>1191</v>
      </c>
      <c r="B16" s="1730">
        <v>307.79140522910001</v>
      </c>
      <c r="C16" s="1203">
        <f t="shared" si="0"/>
        <v>2602.8972703250956</v>
      </c>
      <c r="D16" s="1456">
        <v>1130.4700800000003</v>
      </c>
      <c r="E16" s="1989">
        <v>0</v>
      </c>
      <c r="F16" s="1297">
        <v>32.07208</v>
      </c>
      <c r="G16" s="1297">
        <v>0</v>
      </c>
      <c r="H16" s="1920">
        <v>0</v>
      </c>
      <c r="I16" s="1526">
        <v>268.81599999999997</v>
      </c>
      <c r="J16" s="1809">
        <v>1171.5391103250954</v>
      </c>
      <c r="K16" s="911">
        <v>97</v>
      </c>
    </row>
    <row r="17" spans="1:11" ht="12.75" customHeight="1" x14ac:dyDescent="0.2">
      <c r="A17" s="3" t="s">
        <v>1192</v>
      </c>
      <c r="B17" s="1730">
        <v>3372.4292555900001</v>
      </c>
      <c r="C17" s="1203">
        <f t="shared" si="0"/>
        <v>18894.012470017755</v>
      </c>
      <c r="D17" s="1456">
        <v>10514.621039999996</v>
      </c>
      <c r="E17" s="1989">
        <v>0</v>
      </c>
      <c r="F17" s="1297">
        <v>921.03148999999974</v>
      </c>
      <c r="G17" s="1297">
        <v>0</v>
      </c>
      <c r="H17" s="1920">
        <v>0</v>
      </c>
      <c r="I17" s="1526">
        <v>107.895</v>
      </c>
      <c r="J17" s="1809">
        <v>7350.4649400177586</v>
      </c>
      <c r="K17" s="911">
        <v>774</v>
      </c>
    </row>
    <row r="18" spans="1:11" ht="12.75" customHeight="1" x14ac:dyDescent="0.2">
      <c r="A18" s="3" t="s">
        <v>158</v>
      </c>
      <c r="B18" s="1730">
        <v>2134.5127282890999</v>
      </c>
      <c r="C18" s="1203">
        <f t="shared" si="0"/>
        <v>14976.32902323784</v>
      </c>
      <c r="D18" s="1456">
        <v>8079.692339999996</v>
      </c>
      <c r="E18" s="1989">
        <v>0</v>
      </c>
      <c r="F18" s="1297">
        <v>155.41534000000001</v>
      </c>
      <c r="G18" s="1297">
        <v>0</v>
      </c>
      <c r="H18" s="1920">
        <v>0</v>
      </c>
      <c r="I18" s="1526">
        <v>215.92099999999999</v>
      </c>
      <c r="J18" s="1809">
        <v>6525.3003432378446</v>
      </c>
      <c r="K18" s="911">
        <v>659</v>
      </c>
    </row>
    <row r="19" spans="1:11" ht="12.75" customHeight="1" x14ac:dyDescent="0.2">
      <c r="A19" s="3" t="s">
        <v>1193</v>
      </c>
      <c r="B19" s="1730">
        <v>1297.4940099995999</v>
      </c>
      <c r="C19" s="1203">
        <f t="shared" si="0"/>
        <v>4629.8207409275728</v>
      </c>
      <c r="D19" s="1456">
        <v>2715.8367000000012</v>
      </c>
      <c r="E19" s="1989">
        <v>0</v>
      </c>
      <c r="F19" s="1297">
        <v>338.99269000000004</v>
      </c>
      <c r="G19" s="1297">
        <v>0</v>
      </c>
      <c r="H19" s="1920">
        <v>0</v>
      </c>
      <c r="I19" s="1526">
        <v>228.375</v>
      </c>
      <c r="J19" s="1809">
        <v>1346.6163509275714</v>
      </c>
      <c r="K19" s="911">
        <v>156</v>
      </c>
    </row>
    <row r="20" spans="1:11" ht="12.75" customHeight="1" x14ac:dyDescent="0.2">
      <c r="A20" s="3" t="s">
        <v>1194</v>
      </c>
      <c r="B20" s="1730">
        <v>2045.1252125460001</v>
      </c>
      <c r="C20" s="1203">
        <f t="shared" si="0"/>
        <v>17144.492858244568</v>
      </c>
      <c r="D20" s="1456">
        <v>8060.7733799999996</v>
      </c>
      <c r="E20" s="1989">
        <v>0</v>
      </c>
      <c r="F20" s="1297">
        <v>254.00905</v>
      </c>
      <c r="G20" s="1297">
        <v>0</v>
      </c>
      <c r="H20" s="1920">
        <v>0</v>
      </c>
      <c r="I20" s="1526">
        <v>73.855000000000004</v>
      </c>
      <c r="J20" s="1809">
        <v>8755.8554282445693</v>
      </c>
      <c r="K20" s="911">
        <v>653</v>
      </c>
    </row>
    <row r="21" spans="1:11" ht="12.75" customHeight="1" x14ac:dyDescent="0.2">
      <c r="A21" s="3" t="s">
        <v>1579</v>
      </c>
      <c r="B21" s="1730">
        <v>3101.4132322178998</v>
      </c>
      <c r="C21" s="1203">
        <f t="shared" si="0"/>
        <v>35613.278127449455</v>
      </c>
      <c r="D21" s="1456">
        <v>20529.353340000001</v>
      </c>
      <c r="E21" s="1989">
        <v>0</v>
      </c>
      <c r="F21" s="1297">
        <v>1935.0898599999994</v>
      </c>
      <c r="G21" s="1297">
        <v>0</v>
      </c>
      <c r="H21" s="1920">
        <v>0</v>
      </c>
      <c r="I21" s="1526">
        <v>156.21</v>
      </c>
      <c r="J21" s="1809">
        <v>12992.624927449453</v>
      </c>
      <c r="K21" s="911">
        <v>1206</v>
      </c>
    </row>
    <row r="22" spans="1:11" ht="12.75" customHeight="1" x14ac:dyDescent="0.2">
      <c r="A22" s="3" t="s">
        <v>1195</v>
      </c>
      <c r="B22" s="1730">
        <v>328.59476983160005</v>
      </c>
      <c r="C22" s="1203">
        <f t="shared" si="0"/>
        <v>6357.829091302543</v>
      </c>
      <c r="D22" s="1456">
        <v>4056.6317999999992</v>
      </c>
      <c r="E22" s="1989">
        <v>0</v>
      </c>
      <c r="F22" s="1297">
        <v>123.99994999999998</v>
      </c>
      <c r="G22" s="1297">
        <v>0</v>
      </c>
      <c r="H22" s="1920">
        <v>0</v>
      </c>
      <c r="I22" s="1526">
        <v>27.677</v>
      </c>
      <c r="J22" s="1809">
        <v>2149.5203413025433</v>
      </c>
      <c r="K22" s="911">
        <v>211</v>
      </c>
    </row>
    <row r="23" spans="1:11" ht="12.75" customHeight="1" x14ac:dyDescent="0.2">
      <c r="A23" s="3" t="s">
        <v>280</v>
      </c>
      <c r="B23" s="1730">
        <v>8742.3823050499996</v>
      </c>
      <c r="C23" s="1203">
        <f t="shared" si="0"/>
        <v>65562.607376480795</v>
      </c>
      <c r="D23" s="1456">
        <v>40781.944979999986</v>
      </c>
      <c r="E23" s="1989">
        <v>0</v>
      </c>
      <c r="F23" s="1297">
        <v>4179.5389100000011</v>
      </c>
      <c r="G23" s="1297">
        <v>0</v>
      </c>
      <c r="H23" s="1920">
        <v>0</v>
      </c>
      <c r="I23" s="1526">
        <v>370.935</v>
      </c>
      <c r="J23" s="1809">
        <v>20230.188486480805</v>
      </c>
      <c r="K23" s="911">
        <v>2280</v>
      </c>
    </row>
    <row r="24" spans="1:11" ht="12.75" customHeight="1" x14ac:dyDescent="0.2">
      <c r="A24" s="3" t="s">
        <v>1196</v>
      </c>
      <c r="B24" s="1730">
        <v>832.47229363860004</v>
      </c>
      <c r="C24" s="1203">
        <f t="shared" si="0"/>
        <v>9017.1638459725764</v>
      </c>
      <c r="D24" s="1456">
        <v>5009.0986199999998</v>
      </c>
      <c r="E24" s="1989">
        <v>0</v>
      </c>
      <c r="F24" s="1297">
        <v>160.41665999999998</v>
      </c>
      <c r="G24" s="1297">
        <v>0</v>
      </c>
      <c r="H24" s="1920">
        <v>0</v>
      </c>
      <c r="I24" s="1526">
        <v>0.61699999999999999</v>
      </c>
      <c r="J24" s="1809">
        <v>3847.0315659725761</v>
      </c>
      <c r="K24" s="911">
        <v>350</v>
      </c>
    </row>
    <row r="25" spans="1:11" ht="12.75" customHeight="1" x14ac:dyDescent="0.2">
      <c r="A25" s="3" t="s">
        <v>1197</v>
      </c>
      <c r="B25" s="1730">
        <v>2145.8720717894003</v>
      </c>
      <c r="C25" s="1203">
        <f t="shared" si="0"/>
        <v>25168.680966176336</v>
      </c>
      <c r="D25" s="1456">
        <v>14803.963800000001</v>
      </c>
      <c r="E25" s="1989">
        <v>0</v>
      </c>
      <c r="F25" s="1297">
        <v>550.0763300000001</v>
      </c>
      <c r="G25" s="1297">
        <v>0</v>
      </c>
      <c r="H25" s="1920">
        <v>0</v>
      </c>
      <c r="I25" s="1526">
        <v>186.93299999999999</v>
      </c>
      <c r="J25" s="1809">
        <v>9627.7078361763342</v>
      </c>
      <c r="K25" s="911">
        <v>764</v>
      </c>
    </row>
    <row r="26" spans="1:11" ht="12.75" customHeight="1" x14ac:dyDescent="0.2">
      <c r="A26" s="3" t="s">
        <v>1101</v>
      </c>
      <c r="B26" s="1730">
        <v>1197.2339144550999</v>
      </c>
      <c r="C26" s="1203">
        <f t="shared" si="0"/>
        <v>8761.9294189954489</v>
      </c>
      <c r="D26" s="1456">
        <v>5172.9789599999995</v>
      </c>
      <c r="E26" s="1989">
        <v>0</v>
      </c>
      <c r="F26" s="1297">
        <v>848.69083000000023</v>
      </c>
      <c r="G26" s="1297">
        <v>0</v>
      </c>
      <c r="H26" s="1920">
        <v>0</v>
      </c>
      <c r="I26" s="1526">
        <v>44.988999999999997</v>
      </c>
      <c r="J26" s="1809">
        <v>2695.2706289954494</v>
      </c>
      <c r="K26" s="911">
        <v>289</v>
      </c>
    </row>
    <row r="27" spans="1:11" ht="12.75" customHeight="1" x14ac:dyDescent="0.2">
      <c r="A27" s="3" t="s">
        <v>1198</v>
      </c>
      <c r="B27" s="1730">
        <v>12420.756667496</v>
      </c>
      <c r="C27" s="1203">
        <f t="shared" si="0"/>
        <v>132363.16873885572</v>
      </c>
      <c r="D27" s="1456">
        <v>76032.690059999979</v>
      </c>
      <c r="E27" s="1989">
        <v>0</v>
      </c>
      <c r="F27" s="1297">
        <v>6167.6150199999993</v>
      </c>
      <c r="G27" s="1297">
        <v>0</v>
      </c>
      <c r="H27" s="1920">
        <v>0</v>
      </c>
      <c r="I27" s="1526">
        <v>905.08299999999997</v>
      </c>
      <c r="J27" s="1809">
        <v>49257.780658855736</v>
      </c>
      <c r="K27" s="911">
        <v>4365</v>
      </c>
    </row>
    <row r="28" spans="1:11" ht="12.75" customHeight="1" x14ac:dyDescent="0.2">
      <c r="A28" s="3" t="s">
        <v>346</v>
      </c>
      <c r="B28" s="1730">
        <v>7679.9780449809996</v>
      </c>
      <c r="C28" s="1203">
        <f t="shared" si="0"/>
        <v>54140.852488330129</v>
      </c>
      <c r="D28" s="1456">
        <v>30133.208220000022</v>
      </c>
      <c r="E28" s="1989">
        <v>0</v>
      </c>
      <c r="F28" s="1297">
        <v>3131.8011700000002</v>
      </c>
      <c r="G28" s="1297">
        <v>0</v>
      </c>
      <c r="H28" s="1920">
        <v>0</v>
      </c>
      <c r="I28" s="1526">
        <v>380.82299999999998</v>
      </c>
      <c r="J28" s="1809">
        <v>20495.020098330111</v>
      </c>
      <c r="K28" s="911">
        <v>2366</v>
      </c>
    </row>
    <row r="29" spans="1:11" ht="12.75" customHeight="1" x14ac:dyDescent="0.2">
      <c r="A29" s="3" t="s">
        <v>347</v>
      </c>
      <c r="B29" s="1730">
        <v>2040.9969687149999</v>
      </c>
      <c r="C29" s="1203">
        <f t="shared" si="0"/>
        <v>27649.134021622122</v>
      </c>
      <c r="D29" s="1456">
        <v>16469.768640000002</v>
      </c>
      <c r="E29" s="1989">
        <v>0</v>
      </c>
      <c r="F29" s="1297">
        <v>781.28165000000013</v>
      </c>
      <c r="G29" s="1297">
        <v>0</v>
      </c>
      <c r="H29" s="1920">
        <v>0</v>
      </c>
      <c r="I29" s="1526">
        <v>88.227000000000004</v>
      </c>
      <c r="J29" s="1809">
        <v>10309.856731622122</v>
      </c>
      <c r="K29" s="911">
        <v>922</v>
      </c>
    </row>
    <row r="30" spans="1:11" ht="12.75" customHeight="1" x14ac:dyDescent="0.2">
      <c r="A30" s="3" t="s">
        <v>1199</v>
      </c>
      <c r="B30" s="1730">
        <v>9831.8847922929999</v>
      </c>
      <c r="C30" s="1203">
        <f t="shared" si="0"/>
        <v>84969.133112854979</v>
      </c>
      <c r="D30" s="1456">
        <v>50572.902539999995</v>
      </c>
      <c r="E30" s="1989">
        <v>171.07506000000006</v>
      </c>
      <c r="F30" s="1297">
        <v>2728.0590400000001</v>
      </c>
      <c r="G30" s="1297">
        <v>0</v>
      </c>
      <c r="H30" s="1920">
        <v>2252.0569700000001</v>
      </c>
      <c r="I30" s="1526">
        <v>871.46</v>
      </c>
      <c r="J30" s="1809">
        <v>28373.579502854987</v>
      </c>
      <c r="K30" s="911">
        <v>2984</v>
      </c>
    </row>
    <row r="31" spans="1:11" ht="12.75" customHeight="1" x14ac:dyDescent="0.2">
      <c r="A31" s="3" t="s">
        <v>228</v>
      </c>
      <c r="B31" s="1730">
        <v>1884.1574283534999</v>
      </c>
      <c r="C31" s="1203">
        <f t="shared" si="0"/>
        <v>19549.340158423722</v>
      </c>
      <c r="D31" s="1456">
        <v>8676.3076799999999</v>
      </c>
      <c r="E31" s="1989">
        <v>0</v>
      </c>
      <c r="F31" s="1297">
        <v>124.41607999999998</v>
      </c>
      <c r="G31" s="1297">
        <v>0</v>
      </c>
      <c r="H31" s="1920">
        <v>0</v>
      </c>
      <c r="I31" s="1526">
        <v>98.504999999999995</v>
      </c>
      <c r="J31" s="1809">
        <v>10650.111398423724</v>
      </c>
      <c r="K31" s="911">
        <v>880</v>
      </c>
    </row>
    <row r="32" spans="1:11" ht="12.75" customHeight="1" x14ac:dyDescent="0.2">
      <c r="A32" s="3" t="s">
        <v>1200</v>
      </c>
      <c r="B32" s="1730">
        <v>1077.9211928273999</v>
      </c>
      <c r="C32" s="1203">
        <f t="shared" si="0"/>
        <v>14413.811225455182</v>
      </c>
      <c r="D32" s="1456">
        <v>6926.3263199999992</v>
      </c>
      <c r="E32" s="1989">
        <v>0</v>
      </c>
      <c r="F32" s="1297">
        <v>436.28854000000001</v>
      </c>
      <c r="G32" s="1297">
        <v>0</v>
      </c>
      <c r="H32" s="1920">
        <v>0</v>
      </c>
      <c r="I32" s="1526">
        <v>28.172999999999998</v>
      </c>
      <c r="J32" s="1809">
        <v>7023.023365455183</v>
      </c>
      <c r="K32" s="911">
        <v>481</v>
      </c>
    </row>
    <row r="33" spans="1:13" ht="12.75" customHeight="1" x14ac:dyDescent="0.2">
      <c r="A33" s="3" t="s">
        <v>1201</v>
      </c>
      <c r="B33" s="1730">
        <v>2509.1696334189996</v>
      </c>
      <c r="C33" s="1203">
        <f t="shared" si="0"/>
        <v>30287.706194252329</v>
      </c>
      <c r="D33" s="1456">
        <v>16691.675759999998</v>
      </c>
      <c r="E33" s="1989">
        <v>0</v>
      </c>
      <c r="F33" s="1297">
        <v>506.33709000000005</v>
      </c>
      <c r="G33" s="1297">
        <v>0</v>
      </c>
      <c r="H33" s="1920">
        <v>0</v>
      </c>
      <c r="I33" s="1526">
        <v>287.30900000000003</v>
      </c>
      <c r="J33" s="1809">
        <v>12802.384344252328</v>
      </c>
      <c r="K33" s="911">
        <v>1113</v>
      </c>
    </row>
    <row r="34" spans="1:13" ht="12.75" customHeight="1" x14ac:dyDescent="0.2">
      <c r="A34" s="3" t="s">
        <v>1202</v>
      </c>
      <c r="B34" s="1730">
        <v>1247.8203161401</v>
      </c>
      <c r="C34" s="1203">
        <f t="shared" si="0"/>
        <v>19598.506167592725</v>
      </c>
      <c r="D34" s="1456">
        <v>8134.6652399999984</v>
      </c>
      <c r="E34" s="1989">
        <v>0</v>
      </c>
      <c r="F34" s="1297">
        <v>308.29994999999997</v>
      </c>
      <c r="G34" s="1297">
        <v>0</v>
      </c>
      <c r="H34" s="1920">
        <v>0</v>
      </c>
      <c r="I34" s="1526">
        <v>17.102</v>
      </c>
      <c r="J34" s="1809">
        <v>11138.438977592725</v>
      </c>
      <c r="K34" s="911">
        <v>722</v>
      </c>
    </row>
    <row r="35" spans="1:13" ht="12.75" customHeight="1" x14ac:dyDescent="0.2">
      <c r="A35" s="3" t="s">
        <v>179</v>
      </c>
      <c r="B35" s="1730">
        <v>315.28827447269998</v>
      </c>
      <c r="C35" s="1203">
        <f t="shared" si="0"/>
        <v>3596.4334067405744</v>
      </c>
      <c r="D35" s="1456">
        <v>1681.4710199999995</v>
      </c>
      <c r="E35" s="1989">
        <v>0</v>
      </c>
      <c r="F35" s="1297">
        <v>19.758900000000001</v>
      </c>
      <c r="G35" s="1297">
        <v>0</v>
      </c>
      <c r="H35" s="1920">
        <v>0</v>
      </c>
      <c r="I35" s="1526">
        <v>11.173</v>
      </c>
      <c r="J35" s="1809">
        <v>1884.0304867405748</v>
      </c>
      <c r="K35" s="911">
        <v>122</v>
      </c>
    </row>
    <row r="36" spans="1:13" ht="12.75" customHeight="1" x14ac:dyDescent="0.2">
      <c r="A36" s="3" t="s">
        <v>1203</v>
      </c>
      <c r="B36" s="1730">
        <v>6234.3076342869999</v>
      </c>
      <c r="C36" s="1203">
        <f t="shared" si="0"/>
        <v>74587.025847455487</v>
      </c>
      <c r="D36" s="1456">
        <v>38943.652019999994</v>
      </c>
      <c r="E36" s="1989">
        <v>0</v>
      </c>
      <c r="F36" s="1297">
        <v>2038.6228099999998</v>
      </c>
      <c r="G36" s="1297">
        <v>0</v>
      </c>
      <c r="H36" s="1920">
        <v>0</v>
      </c>
      <c r="I36" s="1526">
        <v>413.5</v>
      </c>
      <c r="J36" s="1809">
        <v>33191.251017455499</v>
      </c>
      <c r="K36" s="911">
        <v>2389</v>
      </c>
    </row>
    <row r="37" spans="1:13" ht="12.75" customHeight="1" x14ac:dyDescent="0.2">
      <c r="A37" s="349"/>
      <c r="B37" s="350"/>
      <c r="C37" s="1026"/>
      <c r="D37" s="1026"/>
      <c r="E37" s="1026"/>
      <c r="F37" s="1026"/>
      <c r="G37" s="1026"/>
      <c r="H37" s="1026"/>
      <c r="I37" s="1243"/>
      <c r="J37" s="1027"/>
      <c r="K37" s="765"/>
    </row>
    <row r="38" spans="1:13" ht="12.75" customHeight="1" x14ac:dyDescent="0.2">
      <c r="A38" s="351" t="s">
        <v>2044</v>
      </c>
      <c r="B38" s="352">
        <f>SUM(B4:B36)</f>
        <v>158993.73705254489</v>
      </c>
      <c r="C38" s="1298">
        <f t="shared" ref="C38:K38" si="1">SUM(C4:C36)</f>
        <v>1597862.1380777529</v>
      </c>
      <c r="D38" s="1298">
        <f t="shared" si="1"/>
        <v>835878.55152000021</v>
      </c>
      <c r="E38" s="1298">
        <f t="shared" si="1"/>
        <v>6145.7939999999999</v>
      </c>
      <c r="F38" s="1298">
        <f t="shared" si="1"/>
        <v>72548.355429999996</v>
      </c>
      <c r="G38" s="1298">
        <f t="shared" si="1"/>
        <v>0</v>
      </c>
      <c r="H38" s="1298">
        <f t="shared" si="1"/>
        <v>15206.370940000001</v>
      </c>
      <c r="I38" s="1299">
        <f t="shared" si="1"/>
        <v>12527.779</v>
      </c>
      <c r="J38" s="1300">
        <f t="shared" si="1"/>
        <v>655555.28718775266</v>
      </c>
      <c r="K38" s="1002">
        <f t="shared" si="1"/>
        <v>52929</v>
      </c>
    </row>
    <row r="39" spans="1:13" ht="12.75" customHeight="1" thickBot="1" x14ac:dyDescent="0.25">
      <c r="A39" s="349"/>
      <c r="B39" s="350"/>
      <c r="C39" s="1026"/>
      <c r="D39" s="1301"/>
      <c r="E39" s="1076"/>
      <c r="F39" s="1076"/>
      <c r="G39" s="1076"/>
      <c r="H39" s="1076"/>
      <c r="I39" s="1520"/>
      <c r="J39" s="1141"/>
      <c r="K39" s="765"/>
    </row>
    <row r="40" spans="1:13" ht="12.75" customHeight="1" x14ac:dyDescent="0.2">
      <c r="A40" s="158" t="s">
        <v>284</v>
      </c>
      <c r="B40" s="1734">
        <v>54458.488685217519</v>
      </c>
      <c r="C40" s="1765">
        <f>SUM(D40:J40)</f>
        <v>659042.45997545973</v>
      </c>
      <c r="D40" s="1457">
        <v>303249.2001706069</v>
      </c>
      <c r="E40" s="1781">
        <v>4610.1231499999994</v>
      </c>
      <c r="F40" s="1302">
        <v>28725.015256897783</v>
      </c>
      <c r="G40" s="1302">
        <v>0</v>
      </c>
      <c r="H40" s="1781">
        <v>12954.313970000001</v>
      </c>
      <c r="I40" s="1056">
        <v>5105.5720201705944</v>
      </c>
      <c r="J40" s="1811">
        <v>304398.23540778446</v>
      </c>
      <c r="K40" s="994">
        <v>19156</v>
      </c>
      <c r="M40" s="16"/>
    </row>
    <row r="41" spans="1:13" ht="12.75" customHeight="1" x14ac:dyDescent="0.2">
      <c r="A41" s="107" t="s">
        <v>285</v>
      </c>
      <c r="B41" s="1733">
        <v>55056.44313000745</v>
      </c>
      <c r="C41" s="1203">
        <f>SUM(D41:J41)</f>
        <v>474887.40876652655</v>
      </c>
      <c r="D41" s="1456">
        <v>260545.72203406991</v>
      </c>
      <c r="E41" s="1944">
        <v>1446.38374</v>
      </c>
      <c r="F41" s="1055">
        <v>23136.559588322809</v>
      </c>
      <c r="G41" s="1055">
        <v>0</v>
      </c>
      <c r="H41" s="1897">
        <v>0</v>
      </c>
      <c r="I41" s="1057">
        <v>3915.3889305073135</v>
      </c>
      <c r="J41" s="1809">
        <v>185843.35447362653</v>
      </c>
      <c r="K41" s="866">
        <v>17419</v>
      </c>
      <c r="M41" s="1768"/>
    </row>
    <row r="42" spans="1:13" ht="12.75" customHeight="1" x14ac:dyDescent="0.2">
      <c r="A42" s="107" t="s">
        <v>286</v>
      </c>
      <c r="B42" s="1733">
        <v>49478.80523789642</v>
      </c>
      <c r="C42" s="1203">
        <f>SUM(D42:J42)</f>
        <v>463932.26933576632</v>
      </c>
      <c r="D42" s="1456">
        <v>272083.6293153232</v>
      </c>
      <c r="E42" s="1944">
        <v>89.287109999999984</v>
      </c>
      <c r="F42" s="1055">
        <v>20686.780584779408</v>
      </c>
      <c r="G42" s="1055">
        <v>0</v>
      </c>
      <c r="H42" s="1897">
        <v>2252.0569700000001</v>
      </c>
      <c r="I42" s="1057">
        <v>3506.8180493220916</v>
      </c>
      <c r="J42" s="1809">
        <v>165313.6973063417</v>
      </c>
      <c r="K42" s="866">
        <v>16354</v>
      </c>
      <c r="M42" s="1768"/>
    </row>
    <row r="43" spans="1:13" ht="12.75" customHeight="1" x14ac:dyDescent="0.2">
      <c r="A43" s="349"/>
      <c r="B43" s="350"/>
      <c r="C43" s="1026"/>
      <c r="D43" s="1026"/>
      <c r="E43" s="1026"/>
      <c r="F43" s="1026"/>
      <c r="G43" s="1026"/>
      <c r="H43" s="1026"/>
      <c r="I43" s="1243"/>
      <c r="J43" s="1027"/>
      <c r="K43" s="950"/>
      <c r="M43" s="1768"/>
    </row>
    <row r="44" spans="1:13" ht="12.75" customHeight="1" x14ac:dyDescent="0.2">
      <c r="A44" s="351" t="s">
        <v>2044</v>
      </c>
      <c r="B44" s="352">
        <f>SUM(B40:B42)</f>
        <v>158993.73705312138</v>
      </c>
      <c r="C44" s="1298">
        <f t="shared" ref="C44:K44" si="2">SUM(C40:C42)</f>
        <v>1597862.1380777527</v>
      </c>
      <c r="D44" s="1298">
        <f t="shared" si="2"/>
        <v>835878.55151999998</v>
      </c>
      <c r="E44" s="1298">
        <f t="shared" si="2"/>
        <v>6145.7939999999999</v>
      </c>
      <c r="F44" s="1298">
        <f t="shared" si="2"/>
        <v>72548.355429999996</v>
      </c>
      <c r="G44" s="1298">
        <f t="shared" si="2"/>
        <v>0</v>
      </c>
      <c r="H44" s="1298">
        <f t="shared" si="2"/>
        <v>15206.370940000001</v>
      </c>
      <c r="I44" s="1299">
        <f t="shared" si="2"/>
        <v>12527.779</v>
      </c>
      <c r="J44" s="1300">
        <f t="shared" si="2"/>
        <v>655555.28718775266</v>
      </c>
      <c r="K44" s="1002">
        <f t="shared" si="2"/>
        <v>52929</v>
      </c>
      <c r="M44" s="1768"/>
    </row>
    <row r="45" spans="1:13" ht="12.75" customHeight="1" thickBot="1" x14ac:dyDescent="0.25">
      <c r="A45" s="353"/>
      <c r="B45" s="354"/>
      <c r="C45" s="355"/>
      <c r="D45" s="355"/>
      <c r="E45" s="355"/>
      <c r="F45" s="355"/>
      <c r="G45" s="355"/>
      <c r="H45" s="355"/>
      <c r="I45" s="1527"/>
      <c r="J45" s="632"/>
      <c r="K45" s="766"/>
      <c r="M45" s="1768"/>
    </row>
    <row r="46" spans="1:13" x14ac:dyDescent="0.2">
      <c r="A46" s="666"/>
      <c r="B46" s="667"/>
      <c r="C46" s="668"/>
      <c r="D46" s="668"/>
      <c r="E46" s="668"/>
      <c r="F46" s="668"/>
      <c r="G46" s="668"/>
      <c r="H46" s="668"/>
      <c r="I46" s="668"/>
      <c r="J46" s="668"/>
      <c r="K46" s="676"/>
      <c r="M46" s="16"/>
    </row>
    <row r="47" spans="1:13" x14ac:dyDescent="0.2">
      <c r="A47" s="670" t="s">
        <v>2063</v>
      </c>
      <c r="B47" s="609"/>
      <c r="C47" s="272"/>
      <c r="D47" s="272"/>
      <c r="E47" s="272"/>
      <c r="F47" s="272"/>
      <c r="G47" s="272"/>
      <c r="H47" s="272"/>
      <c r="I47" s="1699"/>
      <c r="J47" s="1699"/>
      <c r="K47" s="677"/>
      <c r="M47" s="16"/>
    </row>
    <row r="48" spans="1:13" ht="12" customHeight="1" x14ac:dyDescent="0.2">
      <c r="A48" s="2036" t="s">
        <v>2143</v>
      </c>
      <c r="B48" s="2034"/>
      <c r="C48" s="2034"/>
      <c r="D48" s="2034"/>
      <c r="E48" s="2034"/>
      <c r="F48" s="2034"/>
      <c r="G48" s="2034"/>
      <c r="H48" s="2034"/>
      <c r="I48" s="2035"/>
      <c r="J48" s="2036"/>
      <c r="K48" s="2035"/>
      <c r="M48" s="16"/>
    </row>
    <row r="49" spans="1:14" ht="36" customHeight="1" x14ac:dyDescent="0.2">
      <c r="A49" s="2033" t="s">
        <v>2084</v>
      </c>
      <c r="B49" s="2034"/>
      <c r="C49" s="2034"/>
      <c r="D49" s="2034"/>
      <c r="E49" s="2034"/>
      <c r="F49" s="2034"/>
      <c r="G49" s="2034"/>
      <c r="H49" s="2034"/>
      <c r="I49" s="2035"/>
      <c r="J49" s="2036"/>
      <c r="K49" s="2035"/>
    </row>
    <row r="50" spans="1:14" x14ac:dyDescent="0.2">
      <c r="A50" s="2036" t="s">
        <v>1247</v>
      </c>
      <c r="B50" s="2034"/>
      <c r="C50" s="2034"/>
      <c r="D50" s="2034"/>
      <c r="E50" s="2034"/>
      <c r="F50" s="2034"/>
      <c r="G50" s="2034"/>
      <c r="H50" s="2034"/>
      <c r="I50" s="2035"/>
      <c r="J50" s="2036"/>
      <c r="K50" s="2035"/>
    </row>
    <row r="51" spans="1:14" ht="36" customHeight="1" x14ac:dyDescent="0.2">
      <c r="A51" s="2033" t="s">
        <v>2109</v>
      </c>
      <c r="B51" s="2034"/>
      <c r="C51" s="2034"/>
      <c r="D51" s="2034"/>
      <c r="E51" s="2034"/>
      <c r="F51" s="2034"/>
      <c r="G51" s="2034"/>
      <c r="H51" s="2034"/>
      <c r="I51" s="2035"/>
      <c r="J51" s="2036"/>
      <c r="K51" s="2035"/>
      <c r="N51" s="17"/>
    </row>
    <row r="52" spans="1:14" ht="12" customHeight="1" x14ac:dyDescent="0.2">
      <c r="A52" s="2036" t="s">
        <v>2079</v>
      </c>
      <c r="B52" s="2034"/>
      <c r="C52" s="2034"/>
      <c r="D52" s="2034"/>
      <c r="E52" s="2034"/>
      <c r="F52" s="2034"/>
      <c r="G52" s="2034"/>
      <c r="H52" s="2034"/>
      <c r="I52" s="2035"/>
      <c r="J52" s="2036"/>
      <c r="K52" s="2035"/>
    </row>
    <row r="53" spans="1:14" ht="24" customHeight="1" x14ac:dyDescent="0.2">
      <c r="A53" s="2033" t="s">
        <v>2088</v>
      </c>
      <c r="B53" s="2034"/>
      <c r="C53" s="2034"/>
      <c r="D53" s="2034"/>
      <c r="E53" s="2034"/>
      <c r="F53" s="2034"/>
      <c r="G53" s="2034"/>
      <c r="H53" s="2034"/>
      <c r="I53" s="2035"/>
      <c r="J53" s="2036"/>
      <c r="K53" s="2035"/>
    </row>
    <row r="54" spans="1:14" ht="24" customHeight="1" x14ac:dyDescent="0.2">
      <c r="A54" s="2033" t="s">
        <v>1248</v>
      </c>
      <c r="B54" s="2034"/>
      <c r="C54" s="2034"/>
      <c r="D54" s="2034"/>
      <c r="E54" s="2034"/>
      <c r="F54" s="2034"/>
      <c r="G54" s="2034"/>
      <c r="H54" s="2034"/>
      <c r="I54" s="2035"/>
      <c r="J54" s="2036"/>
      <c r="K54" s="2035"/>
    </row>
    <row r="55" spans="1:14" ht="12.75" thickBot="1" x14ac:dyDescent="0.25">
      <c r="A55" s="2037" t="s">
        <v>2129</v>
      </c>
      <c r="B55" s="2038"/>
      <c r="C55" s="2038"/>
      <c r="D55" s="2038"/>
      <c r="E55" s="2038"/>
      <c r="F55" s="2038"/>
      <c r="G55" s="2038"/>
      <c r="H55" s="2038"/>
      <c r="I55" s="2039"/>
      <c r="J55" s="2037"/>
      <c r="K55" s="2039"/>
    </row>
    <row r="56" spans="1:14" x14ac:dyDescent="0.2">
      <c r="I56" s="1628"/>
      <c r="J56" s="1628"/>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1152</v>
      </c>
      <c r="B4" s="1730">
        <v>3559.5176889251998</v>
      </c>
      <c r="C4" s="1203">
        <f>SUM(D4:J4)</f>
        <v>35581.951758541472</v>
      </c>
      <c r="D4" s="1456">
        <v>17634.906480000001</v>
      </c>
      <c r="E4" s="1990">
        <v>0</v>
      </c>
      <c r="F4" s="1303">
        <v>1485.4997099999998</v>
      </c>
      <c r="G4" s="1303">
        <v>0</v>
      </c>
      <c r="H4" s="1921">
        <v>0</v>
      </c>
      <c r="I4" s="1521">
        <v>272.26600000000002</v>
      </c>
      <c r="J4" s="1809">
        <v>16189.279568541471</v>
      </c>
      <c r="K4" s="863">
        <v>1345</v>
      </c>
    </row>
    <row r="5" spans="1:11" ht="12.75" customHeight="1" x14ac:dyDescent="0.2">
      <c r="A5" s="51" t="s">
        <v>138</v>
      </c>
      <c r="B5" s="1730">
        <v>148982.63918021999</v>
      </c>
      <c r="C5" s="1203">
        <f t="shared" ref="C5:C20" si="0">SUM(D5:J5)</f>
        <v>1372037.2247045049</v>
      </c>
      <c r="D5" s="1456">
        <v>689229.23981999978</v>
      </c>
      <c r="E5" s="1990">
        <v>1229.76893</v>
      </c>
      <c r="F5" s="1303">
        <v>86724.137189999979</v>
      </c>
      <c r="G5" s="1303">
        <v>0</v>
      </c>
      <c r="H5" s="1921">
        <v>1910.3099299999999</v>
      </c>
      <c r="I5" s="1522">
        <v>9505.6810000000005</v>
      </c>
      <c r="J5" s="1809">
        <v>583438.08783450525</v>
      </c>
      <c r="K5" s="863">
        <v>48488</v>
      </c>
    </row>
    <row r="6" spans="1:11" ht="12.75" customHeight="1" x14ac:dyDescent="0.2">
      <c r="A6" s="51" t="s">
        <v>259</v>
      </c>
      <c r="B6" s="1730">
        <v>4828.4666470029997</v>
      </c>
      <c r="C6" s="1203">
        <f t="shared" si="0"/>
        <v>36369.223664331585</v>
      </c>
      <c r="D6" s="1456">
        <v>16364.635199999997</v>
      </c>
      <c r="E6" s="1990">
        <v>0</v>
      </c>
      <c r="F6" s="1303">
        <v>1298.6136899999997</v>
      </c>
      <c r="G6" s="1303">
        <v>0</v>
      </c>
      <c r="H6" s="1921">
        <v>0</v>
      </c>
      <c r="I6" s="1522">
        <v>347.21899999999999</v>
      </c>
      <c r="J6" s="1809">
        <v>18358.755774331592</v>
      </c>
      <c r="K6" s="863">
        <v>1902</v>
      </c>
    </row>
    <row r="7" spans="1:11" ht="12.75" customHeight="1" x14ac:dyDescent="0.2">
      <c r="A7" s="51" t="s">
        <v>1153</v>
      </c>
      <c r="B7" s="1730">
        <v>3192.5945073937005</v>
      </c>
      <c r="C7" s="1203">
        <f t="shared" si="0"/>
        <v>19740.160824539038</v>
      </c>
      <c r="D7" s="1456">
        <v>9214.1322600000003</v>
      </c>
      <c r="E7" s="1990">
        <v>0</v>
      </c>
      <c r="F7" s="1303">
        <v>900.07076000000006</v>
      </c>
      <c r="G7" s="1303">
        <v>0</v>
      </c>
      <c r="H7" s="1921">
        <v>0</v>
      </c>
      <c r="I7" s="1522">
        <v>133.19200000000001</v>
      </c>
      <c r="J7" s="1809">
        <v>9492.7658045390399</v>
      </c>
      <c r="K7" s="863">
        <v>910</v>
      </c>
    </row>
    <row r="8" spans="1:11" ht="12.75" customHeight="1" x14ac:dyDescent="0.2">
      <c r="A8" s="51" t="s">
        <v>1154</v>
      </c>
      <c r="B8" s="1730">
        <v>94.626488415400004</v>
      </c>
      <c r="C8" s="1203">
        <f t="shared" si="0"/>
        <v>601.58979441977499</v>
      </c>
      <c r="D8" s="1456">
        <v>266.35566</v>
      </c>
      <c r="E8" s="1990">
        <v>0</v>
      </c>
      <c r="F8" s="1303">
        <v>32.624979999999994</v>
      </c>
      <c r="G8" s="1303">
        <v>0</v>
      </c>
      <c r="H8" s="1921">
        <v>0</v>
      </c>
      <c r="I8" s="1522">
        <v>2.5859999999999999</v>
      </c>
      <c r="J8" s="1809">
        <v>300.02315441977493</v>
      </c>
      <c r="K8" s="863">
        <v>36</v>
      </c>
    </row>
    <row r="9" spans="1:11" ht="12.75" customHeight="1" x14ac:dyDescent="0.2">
      <c r="A9" s="51" t="s">
        <v>1155</v>
      </c>
      <c r="B9" s="1730">
        <v>274.28356804310005</v>
      </c>
      <c r="C9" s="1203">
        <f t="shared" si="0"/>
        <v>781.52829754265701</v>
      </c>
      <c r="D9" s="1456">
        <v>393.98316000000005</v>
      </c>
      <c r="E9" s="1990">
        <v>0</v>
      </c>
      <c r="F9" s="1303">
        <v>5.3097800000000008</v>
      </c>
      <c r="G9" s="1303">
        <v>0</v>
      </c>
      <c r="H9" s="1921">
        <v>0</v>
      </c>
      <c r="I9" s="1522">
        <v>0</v>
      </c>
      <c r="J9" s="1809">
        <v>382.23535754265697</v>
      </c>
      <c r="K9" s="863">
        <v>36</v>
      </c>
    </row>
    <row r="10" spans="1:11" ht="12.75" customHeight="1" x14ac:dyDescent="0.2">
      <c r="A10" s="51" t="s">
        <v>196</v>
      </c>
      <c r="B10" s="1730">
        <v>1221.7451434611</v>
      </c>
      <c r="C10" s="1203">
        <f t="shared" si="0"/>
        <v>8767.9800539370535</v>
      </c>
      <c r="D10" s="1456">
        <v>3698.83212</v>
      </c>
      <c r="E10" s="1990">
        <v>0</v>
      </c>
      <c r="F10" s="1303">
        <v>134.86492000000001</v>
      </c>
      <c r="G10" s="1303">
        <v>0</v>
      </c>
      <c r="H10" s="1921">
        <v>0</v>
      </c>
      <c r="I10" s="1522">
        <v>18.960999999999999</v>
      </c>
      <c r="J10" s="1809">
        <v>4915.3220139370533</v>
      </c>
      <c r="K10" s="863">
        <v>349</v>
      </c>
    </row>
    <row r="11" spans="1:11" ht="12.75" customHeight="1" x14ac:dyDescent="0.2">
      <c r="A11" s="51" t="s">
        <v>1156</v>
      </c>
      <c r="B11" s="1730">
        <v>423.92411589829999</v>
      </c>
      <c r="C11" s="1203">
        <f t="shared" si="0"/>
        <v>1960.243654358321</v>
      </c>
      <c r="D11" s="1456">
        <v>753.14250000000015</v>
      </c>
      <c r="E11" s="1990">
        <v>0</v>
      </c>
      <c r="F11" s="1303">
        <v>5.7103899999999985</v>
      </c>
      <c r="G11" s="1303">
        <v>0</v>
      </c>
      <c r="H11" s="1921">
        <v>0</v>
      </c>
      <c r="I11" s="1522">
        <v>6.78</v>
      </c>
      <c r="J11" s="1809">
        <v>1194.6107643583209</v>
      </c>
      <c r="K11" s="863">
        <v>95</v>
      </c>
    </row>
    <row r="12" spans="1:11" ht="12.75" customHeight="1" x14ac:dyDescent="0.2">
      <c r="A12" s="51" t="s">
        <v>158</v>
      </c>
      <c r="B12" s="1730">
        <v>415.61451997060004</v>
      </c>
      <c r="C12" s="1203">
        <f t="shared" si="0"/>
        <v>2777.7656121645987</v>
      </c>
      <c r="D12" s="1456">
        <v>1427.3635200000006</v>
      </c>
      <c r="E12" s="1990">
        <v>0</v>
      </c>
      <c r="F12" s="1303">
        <v>50.715479999999999</v>
      </c>
      <c r="G12" s="1303">
        <v>0</v>
      </c>
      <c r="H12" s="1921">
        <v>0</v>
      </c>
      <c r="I12" s="1522">
        <v>12.010999999999999</v>
      </c>
      <c r="J12" s="1809">
        <v>1287.6756121645979</v>
      </c>
      <c r="K12" s="863">
        <v>123</v>
      </c>
    </row>
    <row r="13" spans="1:11" ht="12.75" customHeight="1" x14ac:dyDescent="0.2">
      <c r="A13" s="51" t="s">
        <v>674</v>
      </c>
      <c r="B13" s="1730">
        <v>6468.1329557519994</v>
      </c>
      <c r="C13" s="1203">
        <f t="shared" si="0"/>
        <v>65937.121975923903</v>
      </c>
      <c r="D13" s="1456">
        <v>29516.629439999993</v>
      </c>
      <c r="E13" s="1990">
        <v>0</v>
      </c>
      <c r="F13" s="1303">
        <v>1889.5755200000006</v>
      </c>
      <c r="G13" s="1303">
        <v>0</v>
      </c>
      <c r="H13" s="1921">
        <v>0</v>
      </c>
      <c r="I13" s="1522">
        <v>430.988</v>
      </c>
      <c r="J13" s="1809">
        <v>34099.92901592391</v>
      </c>
      <c r="K13" s="863">
        <v>2591</v>
      </c>
    </row>
    <row r="14" spans="1:11" ht="12.75" customHeight="1" x14ac:dyDescent="0.2">
      <c r="A14" s="51" t="s">
        <v>276</v>
      </c>
      <c r="B14" s="1730">
        <v>591.02798462510009</v>
      </c>
      <c r="C14" s="1203">
        <f t="shared" si="0"/>
        <v>5005.1472323418566</v>
      </c>
      <c r="D14" s="1456">
        <v>2461.8026399999999</v>
      </c>
      <c r="E14" s="1990">
        <v>0</v>
      </c>
      <c r="F14" s="1303">
        <v>74.02749</v>
      </c>
      <c r="G14" s="1303">
        <v>0</v>
      </c>
      <c r="H14" s="1921">
        <v>0</v>
      </c>
      <c r="I14" s="1522">
        <v>30.277000000000001</v>
      </c>
      <c r="J14" s="1809">
        <v>2439.0401023418563</v>
      </c>
      <c r="K14" s="863">
        <v>208</v>
      </c>
    </row>
    <row r="15" spans="1:11" ht="12.75" customHeight="1" x14ac:dyDescent="0.2">
      <c r="A15" s="51" t="s">
        <v>1157</v>
      </c>
      <c r="B15" s="1730">
        <v>6224.4359686530006</v>
      </c>
      <c r="C15" s="1203">
        <f t="shared" si="0"/>
        <v>71993.70344084836</v>
      </c>
      <c r="D15" s="1456">
        <v>34017.890460000002</v>
      </c>
      <c r="E15" s="1990">
        <v>0</v>
      </c>
      <c r="F15" s="1303">
        <v>621.02601000000016</v>
      </c>
      <c r="G15" s="1303">
        <v>0</v>
      </c>
      <c r="H15" s="1921">
        <v>0</v>
      </c>
      <c r="I15" s="1522">
        <v>241.41300000000001</v>
      </c>
      <c r="J15" s="1809">
        <v>37113.373970848363</v>
      </c>
      <c r="K15" s="863">
        <v>2749</v>
      </c>
    </row>
    <row r="16" spans="1:11" ht="12.75" customHeight="1" x14ac:dyDescent="0.2">
      <c r="A16" s="51" t="s">
        <v>1158</v>
      </c>
      <c r="B16" s="1730">
        <v>480.07345308199996</v>
      </c>
      <c r="C16" s="1203">
        <f t="shared" si="0"/>
        <v>4143.2828703942332</v>
      </c>
      <c r="D16" s="1456">
        <v>1296.8432999999995</v>
      </c>
      <c r="E16" s="1990">
        <v>0</v>
      </c>
      <c r="F16" s="1303">
        <v>49.633929999999992</v>
      </c>
      <c r="G16" s="1303">
        <v>0</v>
      </c>
      <c r="H16" s="1921">
        <v>0</v>
      </c>
      <c r="I16" s="1522">
        <v>0.28199999999999997</v>
      </c>
      <c r="J16" s="1809">
        <v>2796.523640394234</v>
      </c>
      <c r="K16" s="863">
        <v>219</v>
      </c>
    </row>
    <row r="17" spans="1:13" ht="12.75" customHeight="1" x14ac:dyDescent="0.2">
      <c r="A17" s="51" t="s">
        <v>1159</v>
      </c>
      <c r="B17" s="1730">
        <v>464.32922948940001</v>
      </c>
      <c r="C17" s="1203">
        <f t="shared" si="0"/>
        <v>4647.8079064207122</v>
      </c>
      <c r="D17" s="1456">
        <v>418.38768000000005</v>
      </c>
      <c r="E17" s="1990">
        <v>0</v>
      </c>
      <c r="F17" s="1303">
        <v>33.287489999999991</v>
      </c>
      <c r="G17" s="1303">
        <v>0</v>
      </c>
      <c r="H17" s="1921">
        <v>0</v>
      </c>
      <c r="I17" s="1522">
        <v>2.3E-2</v>
      </c>
      <c r="J17" s="1809">
        <v>4196.1097364207126</v>
      </c>
      <c r="K17" s="863">
        <v>316</v>
      </c>
    </row>
    <row r="18" spans="1:13" ht="12.75" customHeight="1" x14ac:dyDescent="0.2">
      <c r="A18" s="51" t="s">
        <v>1160</v>
      </c>
      <c r="B18" s="1730">
        <v>35306.228815850001</v>
      </c>
      <c r="C18" s="1203">
        <f t="shared" si="0"/>
        <v>382447.75262468553</v>
      </c>
      <c r="D18" s="1456">
        <v>135557.08914000005</v>
      </c>
      <c r="E18" s="1990">
        <v>13168.467480000001</v>
      </c>
      <c r="F18" s="1303">
        <v>14231.306499999993</v>
      </c>
      <c r="G18" s="1303">
        <v>0</v>
      </c>
      <c r="H18" s="1921">
        <v>14569.535190000001</v>
      </c>
      <c r="I18" s="1522">
        <v>2529.674</v>
      </c>
      <c r="J18" s="1809">
        <v>202391.68031468545</v>
      </c>
      <c r="K18" s="863">
        <v>13848</v>
      </c>
    </row>
    <row r="19" spans="1:13" ht="12.75" customHeight="1" x14ac:dyDescent="0.2">
      <c r="A19" s="51" t="s">
        <v>1161</v>
      </c>
      <c r="B19" s="1730">
        <v>778.24246099529989</v>
      </c>
      <c r="C19" s="1203">
        <f t="shared" si="0"/>
        <v>6227.5876737413664</v>
      </c>
      <c r="D19" s="1456">
        <v>1949.6504400000001</v>
      </c>
      <c r="E19" s="1990">
        <v>0</v>
      </c>
      <c r="F19" s="1303">
        <v>109.00957</v>
      </c>
      <c r="G19" s="1303">
        <v>0</v>
      </c>
      <c r="H19" s="1921">
        <v>0</v>
      </c>
      <c r="I19" s="1522">
        <v>2.2690000000000001</v>
      </c>
      <c r="J19" s="1809">
        <v>4166.6586637413666</v>
      </c>
      <c r="K19" s="863">
        <v>283</v>
      </c>
    </row>
    <row r="20" spans="1:13" ht="12.75" customHeight="1" x14ac:dyDescent="0.2">
      <c r="A20" s="51" t="s">
        <v>1162</v>
      </c>
      <c r="B20" s="1730">
        <v>5099.8587596889993</v>
      </c>
      <c r="C20" s="1203">
        <f t="shared" si="0"/>
        <v>43268.068421190634</v>
      </c>
      <c r="D20" s="1456">
        <v>19937.291279999998</v>
      </c>
      <c r="E20" s="1990">
        <v>0</v>
      </c>
      <c r="F20" s="1303">
        <v>1423.1568399999994</v>
      </c>
      <c r="G20" s="1303">
        <v>0</v>
      </c>
      <c r="H20" s="1921">
        <v>0</v>
      </c>
      <c r="I20" s="1522">
        <v>405.58800000000002</v>
      </c>
      <c r="J20" s="1809">
        <v>21502.032301190633</v>
      </c>
      <c r="K20" s="863">
        <v>1939</v>
      </c>
    </row>
    <row r="21" spans="1:13" ht="12.75" customHeight="1" x14ac:dyDescent="0.2">
      <c r="A21" s="378"/>
      <c r="B21" s="379"/>
      <c r="C21" s="1026"/>
      <c r="D21" s="1026"/>
      <c r="E21" s="1026"/>
      <c r="F21" s="1026"/>
      <c r="G21" s="1026"/>
      <c r="H21" s="1026"/>
      <c r="I21" s="1243"/>
      <c r="J21" s="1027"/>
      <c r="K21" s="754"/>
    </row>
    <row r="22" spans="1:13" ht="12.75" customHeight="1" x14ac:dyDescent="0.2">
      <c r="A22" s="380" t="s">
        <v>2041</v>
      </c>
      <c r="B22" s="381">
        <f>SUM(B4:B20)</f>
        <v>218405.74148746621</v>
      </c>
      <c r="C22" s="1304">
        <f t="shared" ref="C22:J22" si="1">SUM(C4:C20)</f>
        <v>2062288.1405098857</v>
      </c>
      <c r="D22" s="1304">
        <f t="shared" si="1"/>
        <v>964138.17509999988</v>
      </c>
      <c r="E22" s="1304">
        <f t="shared" si="1"/>
        <v>14398.236410000001</v>
      </c>
      <c r="F22" s="1304">
        <f t="shared" si="1"/>
        <v>109068.57024999995</v>
      </c>
      <c r="G22" s="1304">
        <f t="shared" si="1"/>
        <v>0</v>
      </c>
      <c r="H22" s="1304">
        <f t="shared" si="1"/>
        <v>16479.845120000002</v>
      </c>
      <c r="I22" s="1305">
        <f t="shared" si="1"/>
        <v>13939.21</v>
      </c>
      <c r="J22" s="1306">
        <f t="shared" si="1"/>
        <v>944264.10362988617</v>
      </c>
      <c r="K22" s="993">
        <f>SUM(K4:K20)</f>
        <v>75437</v>
      </c>
    </row>
    <row r="23" spans="1:13" ht="12.75" customHeight="1" thickBot="1" x14ac:dyDescent="0.25">
      <c r="A23" s="382"/>
      <c r="B23" s="383"/>
      <c r="C23" s="1031"/>
      <c r="D23" s="1307"/>
      <c r="E23" s="1307"/>
      <c r="F23" s="1307"/>
      <c r="G23" s="1307"/>
      <c r="H23" s="1307"/>
      <c r="I23" s="1523"/>
      <c r="J23" s="1308"/>
      <c r="K23" s="755"/>
    </row>
    <row r="24" spans="1:13" ht="12.75" customHeight="1" x14ac:dyDescent="0.2">
      <c r="A24" s="107" t="s">
        <v>284</v>
      </c>
      <c r="B24" s="1733">
        <v>40564.838754610544</v>
      </c>
      <c r="C24" s="1203">
        <f>SUM(D24:J24)</f>
        <v>417421.35140609974</v>
      </c>
      <c r="D24" s="1456">
        <v>187662.62386136412</v>
      </c>
      <c r="E24" s="1945">
        <v>203.22696999999999</v>
      </c>
      <c r="F24" s="1023">
        <v>23613.158288871611</v>
      </c>
      <c r="G24" s="1023">
        <v>0</v>
      </c>
      <c r="H24" s="1898">
        <v>0</v>
      </c>
      <c r="I24" s="1478">
        <v>2588.1969814788936</v>
      </c>
      <c r="J24" s="1809">
        <v>203354.14530438511</v>
      </c>
      <c r="K24" s="863">
        <v>14713</v>
      </c>
      <c r="M24" s="16"/>
    </row>
    <row r="25" spans="1:13" ht="12.75" customHeight="1" x14ac:dyDescent="0.2">
      <c r="A25" s="107" t="s">
        <v>285</v>
      </c>
      <c r="B25" s="1733">
        <v>60277.611504674845</v>
      </c>
      <c r="C25" s="1203">
        <f>SUM(D25:J25)</f>
        <v>594114.12367085787</v>
      </c>
      <c r="D25" s="1456">
        <v>230032.90130788591</v>
      </c>
      <c r="E25" s="1945">
        <v>13168.467480000001</v>
      </c>
      <c r="F25" s="1023">
        <v>21152.757047143677</v>
      </c>
      <c r="G25" s="1023">
        <v>0</v>
      </c>
      <c r="H25" s="1898">
        <v>14569.535190000001</v>
      </c>
      <c r="I25" s="1478">
        <v>4075.5723396647741</v>
      </c>
      <c r="J25" s="1809">
        <v>311114.89030616346</v>
      </c>
      <c r="K25" s="863">
        <v>23159</v>
      </c>
      <c r="M25" s="16"/>
    </row>
    <row r="26" spans="1:13" ht="12.75" customHeight="1" x14ac:dyDescent="0.2">
      <c r="A26" s="107" t="s">
        <v>286</v>
      </c>
      <c r="B26" s="1733">
        <v>56965.608032443073</v>
      </c>
      <c r="C26" s="1203">
        <f>SUM(D26:J26)</f>
        <v>467421.94124606228</v>
      </c>
      <c r="D26" s="1456">
        <v>263536.49617333239</v>
      </c>
      <c r="E26" s="1945">
        <v>709.44570999999996</v>
      </c>
      <c r="F26" s="1023">
        <v>33160.193921367616</v>
      </c>
      <c r="G26" s="1023">
        <v>0</v>
      </c>
      <c r="H26" s="1898">
        <v>0</v>
      </c>
      <c r="I26" s="1478">
        <v>3634.6308597349303</v>
      </c>
      <c r="J26" s="1809">
        <v>166381.1745816273</v>
      </c>
      <c r="K26" s="863">
        <v>16112</v>
      </c>
      <c r="M26" s="16"/>
    </row>
    <row r="27" spans="1:13" ht="12.75" customHeight="1" x14ac:dyDescent="0.2">
      <c r="A27" s="489" t="s">
        <v>287</v>
      </c>
      <c r="B27" s="1733">
        <v>60597.683195298712</v>
      </c>
      <c r="C27" s="1203">
        <f>SUM(D27:J27)</f>
        <v>583330.72418686619</v>
      </c>
      <c r="D27" s="1456">
        <v>282906.15375741734</v>
      </c>
      <c r="E27" s="1945">
        <v>317.09625</v>
      </c>
      <c r="F27" s="1023">
        <v>31142.460992617052</v>
      </c>
      <c r="G27" s="1023">
        <v>0</v>
      </c>
      <c r="H27" s="1898">
        <v>1910.3099299999999</v>
      </c>
      <c r="I27" s="1478">
        <v>3640.8098191214008</v>
      </c>
      <c r="J27" s="1809">
        <v>263413.89343771042</v>
      </c>
      <c r="K27" s="863">
        <v>21453</v>
      </c>
      <c r="M27" s="16"/>
    </row>
    <row r="28" spans="1:13" ht="12.75" customHeight="1" x14ac:dyDescent="0.2">
      <c r="A28" s="107"/>
      <c r="B28" s="5"/>
      <c r="C28" s="1026"/>
      <c r="D28" s="1262"/>
      <c r="E28" s="1026"/>
      <c r="F28" s="1262"/>
      <c r="G28" s="1262"/>
      <c r="H28" s="1309"/>
      <c r="I28" s="1243"/>
      <c r="J28" s="1310"/>
      <c r="K28" s="11"/>
      <c r="M28" s="16"/>
    </row>
    <row r="29" spans="1:13" ht="12.75" customHeight="1" x14ac:dyDescent="0.2">
      <c r="A29" s="380" t="s">
        <v>2041</v>
      </c>
      <c r="B29" s="381">
        <f>SUM(B24:B27)</f>
        <v>218405.74148702718</v>
      </c>
      <c r="C29" s="1304">
        <f t="shared" ref="C29:K29" si="2">SUM(C24:C27)</f>
        <v>2062288.1405098862</v>
      </c>
      <c r="D29" s="1304">
        <f t="shared" si="2"/>
        <v>964138.17509999976</v>
      </c>
      <c r="E29" s="1304">
        <f t="shared" si="2"/>
        <v>14398.236410000001</v>
      </c>
      <c r="F29" s="1304">
        <f t="shared" si="2"/>
        <v>109068.57024999995</v>
      </c>
      <c r="G29" s="1304">
        <f t="shared" si="2"/>
        <v>0</v>
      </c>
      <c r="H29" s="1304">
        <f t="shared" si="2"/>
        <v>16479.845120000002</v>
      </c>
      <c r="I29" s="1305">
        <f t="shared" si="2"/>
        <v>13939.21</v>
      </c>
      <c r="J29" s="1306">
        <f t="shared" si="2"/>
        <v>944264.10362988617</v>
      </c>
      <c r="K29" s="993">
        <f t="shared" si="2"/>
        <v>75437</v>
      </c>
      <c r="M29" s="16"/>
    </row>
    <row r="30" spans="1:13" ht="12.75" customHeight="1" thickBot="1" x14ac:dyDescent="0.25">
      <c r="A30" s="384"/>
      <c r="B30" s="385"/>
      <c r="C30" s="386"/>
      <c r="D30" s="386"/>
      <c r="E30" s="386"/>
      <c r="F30" s="386"/>
      <c r="G30" s="386"/>
      <c r="H30" s="386"/>
      <c r="I30" s="1524"/>
      <c r="J30" s="629"/>
      <c r="K30" s="756"/>
      <c r="M30" s="16"/>
    </row>
    <row r="31" spans="1:13" ht="12.75" customHeight="1" x14ac:dyDescent="0.2">
      <c r="A31" s="666"/>
      <c r="B31" s="667"/>
      <c r="C31" s="668"/>
      <c r="D31" s="668"/>
      <c r="E31" s="668"/>
      <c r="F31" s="668"/>
      <c r="G31" s="668"/>
      <c r="H31" s="668"/>
      <c r="I31" s="668"/>
      <c r="J31" s="668"/>
      <c r="K31" s="676"/>
      <c r="M31" s="16"/>
    </row>
    <row r="32" spans="1:13" x14ac:dyDescent="0.2">
      <c r="A32" s="670" t="s">
        <v>2063</v>
      </c>
      <c r="B32" s="609"/>
      <c r="C32" s="272"/>
      <c r="D32" s="272"/>
      <c r="E32" s="272"/>
      <c r="F32" s="272"/>
      <c r="G32" s="272"/>
      <c r="H32" s="272"/>
      <c r="I32" s="1699"/>
      <c r="J32" s="1699"/>
      <c r="K32" s="677"/>
    </row>
    <row r="33" spans="1:15" ht="12" customHeight="1" x14ac:dyDescent="0.2">
      <c r="A33" s="2036" t="s">
        <v>2143</v>
      </c>
      <c r="B33" s="2034"/>
      <c r="C33" s="2034"/>
      <c r="D33" s="2034"/>
      <c r="E33" s="2034"/>
      <c r="F33" s="2034"/>
      <c r="G33" s="2034"/>
      <c r="H33" s="2034"/>
      <c r="I33" s="2035"/>
      <c r="J33" s="2036"/>
      <c r="K33" s="2035"/>
    </row>
    <row r="34" spans="1:15" ht="36" customHeight="1" x14ac:dyDescent="0.2">
      <c r="A34" s="2033" t="s">
        <v>2084</v>
      </c>
      <c r="B34" s="2034"/>
      <c r="C34" s="2034"/>
      <c r="D34" s="2034"/>
      <c r="E34" s="2034"/>
      <c r="F34" s="2034"/>
      <c r="G34" s="2034"/>
      <c r="H34" s="2034"/>
      <c r="I34" s="2035"/>
      <c r="J34" s="2036"/>
      <c r="K34" s="2035"/>
    </row>
    <row r="35" spans="1:15" ht="12.75" customHeight="1" x14ac:dyDescent="0.2">
      <c r="A35" s="2036" t="s">
        <v>1247</v>
      </c>
      <c r="B35" s="2034"/>
      <c r="C35" s="2034"/>
      <c r="D35" s="2034"/>
      <c r="E35" s="2034"/>
      <c r="F35" s="2034"/>
      <c r="G35" s="2034"/>
      <c r="H35" s="2034"/>
      <c r="I35" s="2035"/>
      <c r="J35" s="2036"/>
      <c r="K35" s="2035"/>
    </row>
    <row r="36" spans="1:15" ht="36" customHeight="1" x14ac:dyDescent="0.2">
      <c r="A36" s="2033" t="s">
        <v>2109</v>
      </c>
      <c r="B36" s="2034"/>
      <c r="C36" s="2034"/>
      <c r="D36" s="2034"/>
      <c r="E36" s="2034"/>
      <c r="F36" s="2034"/>
      <c r="G36" s="2034"/>
      <c r="H36" s="2034"/>
      <c r="I36" s="2035"/>
      <c r="J36" s="2036"/>
      <c r="K36" s="2035"/>
      <c r="N36" s="17"/>
    </row>
    <row r="37" spans="1:15" ht="12" customHeight="1" x14ac:dyDescent="0.2">
      <c r="A37" s="2036" t="s">
        <v>2079</v>
      </c>
      <c r="B37" s="2034"/>
      <c r="C37" s="2034"/>
      <c r="D37" s="2034"/>
      <c r="E37" s="2034"/>
      <c r="F37" s="2034"/>
      <c r="G37" s="2034"/>
      <c r="H37" s="2034"/>
      <c r="I37" s="2035"/>
      <c r="J37" s="2036"/>
      <c r="K37" s="2035"/>
      <c r="L37" s="15"/>
      <c r="M37" s="15"/>
      <c r="N37" s="15"/>
      <c r="O37" s="15"/>
    </row>
    <row r="38" spans="1:15" ht="24" customHeight="1" x14ac:dyDescent="0.2">
      <c r="A38" s="2033" t="s">
        <v>2088</v>
      </c>
      <c r="B38" s="2034"/>
      <c r="C38" s="2034"/>
      <c r="D38" s="2034"/>
      <c r="E38" s="2034"/>
      <c r="F38" s="2034"/>
      <c r="G38" s="2034"/>
      <c r="H38" s="2034"/>
      <c r="I38" s="2035"/>
      <c r="J38" s="2036"/>
      <c r="K38" s="2035"/>
    </row>
    <row r="39" spans="1:15" ht="24" customHeight="1" x14ac:dyDescent="0.2">
      <c r="A39" s="2033" t="s">
        <v>1248</v>
      </c>
      <c r="B39" s="2034"/>
      <c r="C39" s="2034"/>
      <c r="D39" s="2034"/>
      <c r="E39" s="2034"/>
      <c r="F39" s="2034"/>
      <c r="G39" s="2034"/>
      <c r="H39" s="2034"/>
      <c r="I39" s="2035"/>
      <c r="J39" s="2036"/>
      <c r="K39" s="2035"/>
    </row>
    <row r="40" spans="1:15" ht="12" customHeight="1" x14ac:dyDescent="0.2">
      <c r="A40" s="2036" t="s">
        <v>2129</v>
      </c>
      <c r="B40" s="2034"/>
      <c r="C40" s="2034"/>
      <c r="D40" s="2034"/>
      <c r="E40" s="2034"/>
      <c r="F40" s="2034"/>
      <c r="G40" s="2034"/>
      <c r="H40" s="2034"/>
      <c r="I40" s="2035"/>
      <c r="J40" s="2036"/>
      <c r="K40" s="2035"/>
    </row>
    <row r="41" spans="1:15" x14ac:dyDescent="0.2">
      <c r="A41" s="42"/>
      <c r="B41" s="387"/>
      <c r="C41" s="388"/>
      <c r="D41" s="377"/>
      <c r="E41" s="377"/>
      <c r="F41" s="377"/>
      <c r="G41" s="377"/>
      <c r="H41" s="377"/>
      <c r="I41" s="1656"/>
      <c r="J41" s="1656"/>
      <c r="K41" s="757"/>
    </row>
    <row r="42" spans="1:15" x14ac:dyDescent="0.2">
      <c r="B42" s="387"/>
      <c r="C42" s="388"/>
      <c r="D42" s="377"/>
      <c r="E42" s="377"/>
      <c r="F42" s="377"/>
      <c r="G42" s="377"/>
      <c r="H42" s="377"/>
      <c r="I42" s="377"/>
      <c r="J42" s="377"/>
      <c r="K42" s="757"/>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1204</v>
      </c>
      <c r="B4" s="1730">
        <v>15994.958305158001</v>
      </c>
      <c r="C4" s="1203">
        <f>SUM(D4:J4)</f>
        <v>135952.27514484295</v>
      </c>
      <c r="D4" s="1456">
        <v>44260.079699999995</v>
      </c>
      <c r="E4" s="1991">
        <v>291.03058999999996</v>
      </c>
      <c r="F4" s="1311">
        <v>8498.6617900000019</v>
      </c>
      <c r="G4" s="1311">
        <v>0</v>
      </c>
      <c r="H4" s="1922">
        <v>4521.2341799999995</v>
      </c>
      <c r="I4" s="1518">
        <v>1837.3810000000001</v>
      </c>
      <c r="J4" s="1809">
        <v>76543.887884842959</v>
      </c>
      <c r="K4" s="910">
        <v>4583</v>
      </c>
    </row>
    <row r="5" spans="1:11" ht="12.75" customHeight="1" x14ac:dyDescent="0.2">
      <c r="A5" s="51" t="s">
        <v>863</v>
      </c>
      <c r="B5" s="1730">
        <v>3937.2200975719998</v>
      </c>
      <c r="C5" s="1203">
        <f t="shared" ref="C5:C65" si="0">SUM(D5:J5)</f>
        <v>33019.075359988812</v>
      </c>
      <c r="D5" s="1456">
        <v>16784.164260000009</v>
      </c>
      <c r="E5" s="1991">
        <v>0</v>
      </c>
      <c r="F5" s="1311">
        <v>1342.4479899999997</v>
      </c>
      <c r="G5" s="1311">
        <v>0</v>
      </c>
      <c r="H5" s="1922">
        <v>0</v>
      </c>
      <c r="I5" s="1519">
        <v>118.072</v>
      </c>
      <c r="J5" s="1809">
        <v>14774.391109988805</v>
      </c>
      <c r="K5" s="911">
        <v>1441</v>
      </c>
    </row>
    <row r="6" spans="1:11" ht="12.75" customHeight="1" x14ac:dyDescent="0.2">
      <c r="A6" s="51" t="s">
        <v>1205</v>
      </c>
      <c r="B6" s="1730">
        <v>29573.645308304</v>
      </c>
      <c r="C6" s="1203">
        <f t="shared" si="0"/>
        <v>400057.1235404216</v>
      </c>
      <c r="D6" s="1456">
        <v>103790.88743999998</v>
      </c>
      <c r="E6" s="1991">
        <v>0</v>
      </c>
      <c r="F6" s="1311">
        <v>45839.738140000001</v>
      </c>
      <c r="G6" s="1311">
        <v>0</v>
      </c>
      <c r="H6" s="1922">
        <v>2114.1782200000002</v>
      </c>
      <c r="I6" s="1519">
        <v>1831.73</v>
      </c>
      <c r="J6" s="1809">
        <v>246480.58974042159</v>
      </c>
      <c r="K6" s="911">
        <v>10509</v>
      </c>
    </row>
    <row r="7" spans="1:11" ht="12.75" customHeight="1" x14ac:dyDescent="0.2">
      <c r="A7" s="51" t="s">
        <v>1206</v>
      </c>
      <c r="B7" s="1730">
        <v>13043.623490861</v>
      </c>
      <c r="C7" s="1203">
        <f t="shared" si="0"/>
        <v>62660.810591399088</v>
      </c>
      <c r="D7" s="1456">
        <v>35305.852620000005</v>
      </c>
      <c r="E7" s="1991">
        <v>0</v>
      </c>
      <c r="F7" s="1311">
        <v>2956.3174999999997</v>
      </c>
      <c r="G7" s="1311">
        <v>0</v>
      </c>
      <c r="H7" s="1922">
        <v>0</v>
      </c>
      <c r="I7" s="1519">
        <v>857.55799999999999</v>
      </c>
      <c r="J7" s="1809">
        <v>23541.082471399091</v>
      </c>
      <c r="K7" s="911">
        <v>3197</v>
      </c>
    </row>
    <row r="8" spans="1:11" ht="12.75" customHeight="1" x14ac:dyDescent="0.2">
      <c r="A8" s="51" t="s">
        <v>1207</v>
      </c>
      <c r="B8" s="1730">
        <v>6627.3416249289994</v>
      </c>
      <c r="C8" s="1203">
        <f t="shared" si="0"/>
        <v>55793.815244037556</v>
      </c>
      <c r="D8" s="1456">
        <v>31191.145079999995</v>
      </c>
      <c r="E8" s="1991">
        <v>0</v>
      </c>
      <c r="F8" s="1311">
        <v>1957.5114099999996</v>
      </c>
      <c r="G8" s="1311">
        <v>0</v>
      </c>
      <c r="H8" s="1922">
        <v>0</v>
      </c>
      <c r="I8" s="1519">
        <v>622.78300000000002</v>
      </c>
      <c r="J8" s="1809">
        <v>22022.375754037559</v>
      </c>
      <c r="K8" s="911">
        <v>2457</v>
      </c>
    </row>
    <row r="9" spans="1:11" ht="12.75" customHeight="1" x14ac:dyDescent="0.2">
      <c r="A9" s="51" t="s">
        <v>1208</v>
      </c>
      <c r="B9" s="1730">
        <v>5582.2542153909999</v>
      </c>
      <c r="C9" s="1203">
        <f t="shared" si="0"/>
        <v>37629.912748561575</v>
      </c>
      <c r="D9" s="1456">
        <v>16211.577060000005</v>
      </c>
      <c r="E9" s="1991">
        <v>0</v>
      </c>
      <c r="F9" s="1311">
        <v>1660.4566700000007</v>
      </c>
      <c r="G9" s="1311">
        <v>0</v>
      </c>
      <c r="H9" s="1922">
        <v>0</v>
      </c>
      <c r="I9" s="1519">
        <v>473.97</v>
      </c>
      <c r="J9" s="1809">
        <v>19283.909018561571</v>
      </c>
      <c r="K9" s="911">
        <v>1941</v>
      </c>
    </row>
    <row r="10" spans="1:11" ht="12.75" customHeight="1" x14ac:dyDescent="0.2">
      <c r="A10" s="51" t="s">
        <v>701</v>
      </c>
      <c r="B10" s="1730">
        <v>10027.194439842999</v>
      </c>
      <c r="C10" s="1203">
        <f t="shared" si="0"/>
        <v>78563.400435286545</v>
      </c>
      <c r="D10" s="1456">
        <v>45580.768560000011</v>
      </c>
      <c r="E10" s="1991">
        <v>0</v>
      </c>
      <c r="F10" s="1311">
        <v>2706.8538699999995</v>
      </c>
      <c r="G10" s="1311">
        <v>0</v>
      </c>
      <c r="H10" s="1922">
        <v>0</v>
      </c>
      <c r="I10" s="1519">
        <v>682.827</v>
      </c>
      <c r="J10" s="1809">
        <v>29592.951005286544</v>
      </c>
      <c r="K10" s="911">
        <v>3775</v>
      </c>
    </row>
    <row r="11" spans="1:11" ht="12.75" customHeight="1" x14ac:dyDescent="0.2">
      <c r="A11" s="51" t="s">
        <v>1209</v>
      </c>
      <c r="B11" s="1730">
        <v>7107.265655448</v>
      </c>
      <c r="C11" s="1203">
        <f t="shared" si="0"/>
        <v>57224.033914945983</v>
      </c>
      <c r="D11" s="1456">
        <v>28889.977139999999</v>
      </c>
      <c r="E11" s="1991">
        <v>0</v>
      </c>
      <c r="F11" s="1311">
        <v>1876.9713400000001</v>
      </c>
      <c r="G11" s="1311">
        <v>0</v>
      </c>
      <c r="H11" s="1922">
        <v>0</v>
      </c>
      <c r="I11" s="1519">
        <v>772.18299999999999</v>
      </c>
      <c r="J11" s="1809">
        <v>25684.902434945983</v>
      </c>
      <c r="K11" s="911">
        <v>2294</v>
      </c>
    </row>
    <row r="12" spans="1:11" ht="12.75" customHeight="1" x14ac:dyDescent="0.2">
      <c r="A12" s="51" t="s">
        <v>1210</v>
      </c>
      <c r="B12" s="1730">
        <v>3952.7808220195998</v>
      </c>
      <c r="C12" s="1203">
        <f t="shared" si="0"/>
        <v>25345.419619531236</v>
      </c>
      <c r="D12" s="1456">
        <v>13612.437539999999</v>
      </c>
      <c r="E12" s="1991">
        <v>0</v>
      </c>
      <c r="F12" s="1311">
        <v>735.51317000000017</v>
      </c>
      <c r="G12" s="1311">
        <v>0</v>
      </c>
      <c r="H12" s="1922">
        <v>0</v>
      </c>
      <c r="I12" s="1519">
        <v>164.11799999999999</v>
      </c>
      <c r="J12" s="1809">
        <v>10833.350909531237</v>
      </c>
      <c r="K12" s="911">
        <v>1100</v>
      </c>
    </row>
    <row r="13" spans="1:11" ht="12.75" customHeight="1" x14ac:dyDescent="0.2">
      <c r="A13" s="51" t="s">
        <v>564</v>
      </c>
      <c r="B13" s="1730">
        <v>7237.0480202449999</v>
      </c>
      <c r="C13" s="1203">
        <f t="shared" si="0"/>
        <v>40921.336485662221</v>
      </c>
      <c r="D13" s="1456">
        <v>27671.8809</v>
      </c>
      <c r="E13" s="1991">
        <v>0</v>
      </c>
      <c r="F13" s="1311">
        <v>1586.9752899999996</v>
      </c>
      <c r="G13" s="1311">
        <v>0</v>
      </c>
      <c r="H13" s="1922">
        <v>0</v>
      </c>
      <c r="I13" s="1519">
        <v>588.61800000000005</v>
      </c>
      <c r="J13" s="1809">
        <v>11073.862295662228</v>
      </c>
      <c r="K13" s="911">
        <v>2067</v>
      </c>
    </row>
    <row r="14" spans="1:11" ht="12.75" customHeight="1" x14ac:dyDescent="0.2">
      <c r="A14" s="51" t="s">
        <v>0</v>
      </c>
      <c r="B14" s="1730">
        <v>3932.89429552</v>
      </c>
      <c r="C14" s="1203">
        <f t="shared" si="0"/>
        <v>22838.794948779796</v>
      </c>
      <c r="D14" s="1456">
        <v>9183.0630600000059</v>
      </c>
      <c r="E14" s="1991">
        <v>0</v>
      </c>
      <c r="F14" s="1311">
        <v>787.61865999999986</v>
      </c>
      <c r="G14" s="1311">
        <v>0</v>
      </c>
      <c r="H14" s="1922">
        <v>0</v>
      </c>
      <c r="I14" s="1519">
        <v>289.13499999999999</v>
      </c>
      <c r="J14" s="1809">
        <v>12578.97822877979</v>
      </c>
      <c r="K14" s="911">
        <v>1059</v>
      </c>
    </row>
    <row r="15" spans="1:11" ht="12.75" customHeight="1" x14ac:dyDescent="0.2">
      <c r="A15" s="51" t="s">
        <v>1211</v>
      </c>
      <c r="B15" s="1730">
        <v>2963.8310653653998</v>
      </c>
      <c r="C15" s="1203">
        <f t="shared" si="0"/>
        <v>23075.656212831269</v>
      </c>
      <c r="D15" s="1456">
        <v>9454.0719599999993</v>
      </c>
      <c r="E15" s="1991">
        <v>0</v>
      </c>
      <c r="F15" s="1311">
        <v>795.39708999999971</v>
      </c>
      <c r="G15" s="1311">
        <v>0</v>
      </c>
      <c r="H15" s="1922">
        <v>0</v>
      </c>
      <c r="I15" s="1519">
        <v>153.53</v>
      </c>
      <c r="J15" s="1809">
        <v>12672.657162831269</v>
      </c>
      <c r="K15" s="911">
        <v>1075</v>
      </c>
    </row>
    <row r="16" spans="1:11" ht="12.75" customHeight="1" x14ac:dyDescent="0.2">
      <c r="A16" s="51" t="s">
        <v>1</v>
      </c>
      <c r="B16" s="1730">
        <v>3284.6059123929999</v>
      </c>
      <c r="C16" s="1203">
        <f t="shared" si="0"/>
        <v>16434.065759026984</v>
      </c>
      <c r="D16" s="1456">
        <v>8806.5861600000007</v>
      </c>
      <c r="E16" s="1991">
        <v>0</v>
      </c>
      <c r="F16" s="1311">
        <v>565.8398000000002</v>
      </c>
      <c r="G16" s="1311">
        <v>0</v>
      </c>
      <c r="H16" s="1922">
        <v>0</v>
      </c>
      <c r="I16" s="1519">
        <v>278.87799999999999</v>
      </c>
      <c r="J16" s="1809">
        <v>6782.761799026981</v>
      </c>
      <c r="K16" s="911">
        <v>857</v>
      </c>
    </row>
    <row r="17" spans="1:11" ht="12.75" customHeight="1" x14ac:dyDescent="0.2">
      <c r="A17" s="51" t="s">
        <v>1212</v>
      </c>
      <c r="B17" s="1730">
        <v>14280.459400891001</v>
      </c>
      <c r="C17" s="1203">
        <f t="shared" si="0"/>
        <v>123150.58247348604</v>
      </c>
      <c r="D17" s="1456">
        <v>42198.043620000004</v>
      </c>
      <c r="E17" s="1991">
        <v>0</v>
      </c>
      <c r="F17" s="1311">
        <v>8282.423569999999</v>
      </c>
      <c r="G17" s="1311">
        <v>0</v>
      </c>
      <c r="H17" s="1922">
        <v>430.36078999999995</v>
      </c>
      <c r="I17" s="1519">
        <v>1827.9390000000001</v>
      </c>
      <c r="J17" s="1809">
        <v>70411.815493486036</v>
      </c>
      <c r="K17" s="911">
        <v>4552</v>
      </c>
    </row>
    <row r="18" spans="1:11" ht="12.75" customHeight="1" x14ac:dyDescent="0.2">
      <c r="A18" s="51" t="s">
        <v>1213</v>
      </c>
      <c r="B18" s="1730">
        <v>56396.904753430004</v>
      </c>
      <c r="C18" s="1203">
        <f t="shared" si="0"/>
        <v>563591.28601793991</v>
      </c>
      <c r="D18" s="1456">
        <v>248891.08739999999</v>
      </c>
      <c r="E18" s="1991">
        <v>3264.60671</v>
      </c>
      <c r="F18" s="1311">
        <v>26628.293530000006</v>
      </c>
      <c r="G18" s="1311">
        <v>0</v>
      </c>
      <c r="H18" s="1922">
        <v>38483.934840000002</v>
      </c>
      <c r="I18" s="1519">
        <v>6982.9790000000003</v>
      </c>
      <c r="J18" s="1809">
        <v>239340.38453793991</v>
      </c>
      <c r="K18" s="911">
        <v>18712</v>
      </c>
    </row>
    <row r="19" spans="1:11" ht="12.75" customHeight="1" x14ac:dyDescent="0.2">
      <c r="A19" s="51" t="s">
        <v>882</v>
      </c>
      <c r="B19" s="1730">
        <v>3275.1905553252</v>
      </c>
      <c r="C19" s="1203">
        <f t="shared" si="0"/>
        <v>17279.661263159669</v>
      </c>
      <c r="D19" s="1456">
        <v>10154.732400000001</v>
      </c>
      <c r="E19" s="1991">
        <v>0</v>
      </c>
      <c r="F19" s="1311">
        <v>514.82556</v>
      </c>
      <c r="G19" s="1311">
        <v>0</v>
      </c>
      <c r="H19" s="1922">
        <v>0</v>
      </c>
      <c r="I19" s="1519">
        <v>166.36699999999999</v>
      </c>
      <c r="J19" s="1809">
        <v>6443.7363031596697</v>
      </c>
      <c r="K19" s="911">
        <v>949</v>
      </c>
    </row>
    <row r="20" spans="1:11" ht="12.75" customHeight="1" x14ac:dyDescent="0.2">
      <c r="A20" s="51" t="s">
        <v>77</v>
      </c>
      <c r="B20" s="1730">
        <v>3551.9237160983002</v>
      </c>
      <c r="C20" s="1203">
        <f t="shared" si="0"/>
        <v>21708.996665653158</v>
      </c>
      <c r="D20" s="1456">
        <v>14225.718660000002</v>
      </c>
      <c r="E20" s="1991">
        <v>0</v>
      </c>
      <c r="F20" s="1311">
        <v>926.61189999999976</v>
      </c>
      <c r="G20" s="1311">
        <v>0</v>
      </c>
      <c r="H20" s="1922">
        <v>0</v>
      </c>
      <c r="I20" s="1519">
        <v>183.03200000000001</v>
      </c>
      <c r="J20" s="1809">
        <v>6373.6341056531564</v>
      </c>
      <c r="K20" s="911">
        <v>976</v>
      </c>
    </row>
    <row r="21" spans="1:11" ht="12.75" customHeight="1" x14ac:dyDescent="0.2">
      <c r="A21" s="51" t="s">
        <v>148</v>
      </c>
      <c r="B21" s="1730">
        <v>3925.4905981520001</v>
      </c>
      <c r="C21" s="1203">
        <f t="shared" si="0"/>
        <v>20554.618348958007</v>
      </c>
      <c r="D21" s="1456">
        <v>10651.121520000001</v>
      </c>
      <c r="E21" s="1991">
        <v>0</v>
      </c>
      <c r="F21" s="1311">
        <v>876.24174000000016</v>
      </c>
      <c r="G21" s="1311">
        <v>0</v>
      </c>
      <c r="H21" s="1922">
        <v>0</v>
      </c>
      <c r="I21" s="1519">
        <v>306.63900000000001</v>
      </c>
      <c r="J21" s="1809">
        <v>8720.6160889580096</v>
      </c>
      <c r="K21" s="911">
        <v>958</v>
      </c>
    </row>
    <row r="22" spans="1:11" ht="12.75" customHeight="1" x14ac:dyDescent="0.2">
      <c r="A22" s="51" t="s">
        <v>903</v>
      </c>
      <c r="B22" s="1730">
        <v>4295.4056114190007</v>
      </c>
      <c r="C22" s="1203">
        <f t="shared" si="0"/>
        <v>57552.296372195036</v>
      </c>
      <c r="D22" s="1456">
        <v>18253.504860000001</v>
      </c>
      <c r="E22" s="1991">
        <v>1012.12812</v>
      </c>
      <c r="F22" s="1311">
        <v>1186.4108799999999</v>
      </c>
      <c r="G22" s="1311">
        <v>0</v>
      </c>
      <c r="H22" s="1922">
        <v>312.34772999999996</v>
      </c>
      <c r="I22" s="1519">
        <v>372.99400000000003</v>
      </c>
      <c r="J22" s="1809">
        <v>36414.910782195031</v>
      </c>
      <c r="K22" s="911">
        <v>1805</v>
      </c>
    </row>
    <row r="23" spans="1:11" ht="12.75" customHeight="1" x14ac:dyDescent="0.2">
      <c r="A23" s="51" t="s">
        <v>79</v>
      </c>
      <c r="B23" s="1730">
        <v>3598.4437565973003</v>
      </c>
      <c r="C23" s="1203">
        <f t="shared" si="0"/>
        <v>26104.562469718134</v>
      </c>
      <c r="D23" s="1456">
        <v>10105.438860000002</v>
      </c>
      <c r="E23" s="1991">
        <v>0</v>
      </c>
      <c r="F23" s="1311">
        <v>723.2514000000001</v>
      </c>
      <c r="G23" s="1311">
        <v>0</v>
      </c>
      <c r="H23" s="1922">
        <v>0</v>
      </c>
      <c r="I23" s="1519">
        <v>302.42099999999999</v>
      </c>
      <c r="J23" s="1809">
        <v>14973.45120971813</v>
      </c>
      <c r="K23" s="911">
        <v>1081</v>
      </c>
    </row>
    <row r="24" spans="1:11" ht="12.75" customHeight="1" x14ac:dyDescent="0.2">
      <c r="A24" s="51" t="s">
        <v>380</v>
      </c>
      <c r="B24" s="1730">
        <v>556.05619215090007</v>
      </c>
      <c r="C24" s="1203">
        <f t="shared" si="0"/>
        <v>1665.0567843793146</v>
      </c>
      <c r="D24" s="1456">
        <v>726.6571799999997</v>
      </c>
      <c r="E24" s="1991">
        <v>0</v>
      </c>
      <c r="F24" s="1311">
        <v>62.245869999999996</v>
      </c>
      <c r="G24" s="1311">
        <v>0</v>
      </c>
      <c r="H24" s="1922">
        <v>0</v>
      </c>
      <c r="I24" s="1519">
        <v>61.914000000000001</v>
      </c>
      <c r="J24" s="1809">
        <v>814.239734379315</v>
      </c>
      <c r="K24" s="911">
        <v>97</v>
      </c>
    </row>
    <row r="25" spans="1:11" ht="12.75" customHeight="1" x14ac:dyDescent="0.2">
      <c r="A25" s="51" t="s">
        <v>1214</v>
      </c>
      <c r="B25" s="1730">
        <v>5096.4784910409999</v>
      </c>
      <c r="C25" s="1203">
        <f t="shared" si="0"/>
        <v>27937.568270063173</v>
      </c>
      <c r="D25" s="1456">
        <v>15170.369220000002</v>
      </c>
      <c r="E25" s="1991">
        <v>0</v>
      </c>
      <c r="F25" s="1311">
        <v>759.38195999999982</v>
      </c>
      <c r="G25" s="1311">
        <v>0</v>
      </c>
      <c r="H25" s="1922">
        <v>0</v>
      </c>
      <c r="I25" s="1519">
        <v>243.643</v>
      </c>
      <c r="J25" s="1809">
        <v>11764.17409006317</v>
      </c>
      <c r="K25" s="911">
        <v>1303</v>
      </c>
    </row>
    <row r="26" spans="1:11" ht="12.75" customHeight="1" x14ac:dyDescent="0.2">
      <c r="A26" s="51" t="s">
        <v>84</v>
      </c>
      <c r="B26" s="1730">
        <v>15401.474121813002</v>
      </c>
      <c r="C26" s="1203">
        <f t="shared" si="0"/>
        <v>122263.48281891459</v>
      </c>
      <c r="D26" s="1456">
        <v>71356.457219999997</v>
      </c>
      <c r="E26" s="1991">
        <v>0</v>
      </c>
      <c r="F26" s="1311">
        <v>20034.286879999996</v>
      </c>
      <c r="G26" s="1311">
        <v>0</v>
      </c>
      <c r="H26" s="1922">
        <v>0</v>
      </c>
      <c r="I26" s="1519">
        <v>560.98099999999999</v>
      </c>
      <c r="J26" s="1809">
        <v>30311.757718914592</v>
      </c>
      <c r="K26" s="911">
        <v>3916</v>
      </c>
    </row>
    <row r="27" spans="1:11" ht="12.75" customHeight="1" x14ac:dyDescent="0.2">
      <c r="A27" s="51" t="s">
        <v>200</v>
      </c>
      <c r="B27" s="1730">
        <v>42329.814326660002</v>
      </c>
      <c r="C27" s="1203">
        <f t="shared" si="0"/>
        <v>457932.96773733466</v>
      </c>
      <c r="D27" s="1456">
        <v>145564.36523999998</v>
      </c>
      <c r="E27" s="1991">
        <v>737.15220999999997</v>
      </c>
      <c r="F27" s="1311">
        <v>65242.105910000006</v>
      </c>
      <c r="G27" s="1311">
        <v>0</v>
      </c>
      <c r="H27" s="1922">
        <v>0</v>
      </c>
      <c r="I27" s="1519">
        <v>3186.02</v>
      </c>
      <c r="J27" s="1809">
        <v>243203.32437733465</v>
      </c>
      <c r="K27" s="911">
        <v>12574</v>
      </c>
    </row>
    <row r="28" spans="1:11" ht="12.75" customHeight="1" x14ac:dyDescent="0.2">
      <c r="A28" s="51" t="s">
        <v>546</v>
      </c>
      <c r="B28" s="1730">
        <v>2296.3818010907999</v>
      </c>
      <c r="C28" s="1203">
        <f t="shared" si="0"/>
        <v>14904.160572570625</v>
      </c>
      <c r="D28" s="1456">
        <v>8696.3914800000002</v>
      </c>
      <c r="E28" s="1991">
        <v>0</v>
      </c>
      <c r="F28" s="1311">
        <v>1086.6483199999998</v>
      </c>
      <c r="G28" s="1311">
        <v>0</v>
      </c>
      <c r="H28" s="1922">
        <v>0</v>
      </c>
      <c r="I28" s="1519">
        <v>78.637</v>
      </c>
      <c r="J28" s="1809">
        <v>5042.4837725706238</v>
      </c>
      <c r="K28" s="911">
        <v>662</v>
      </c>
    </row>
    <row r="29" spans="1:11" ht="12.75" customHeight="1" x14ac:dyDescent="0.2">
      <c r="A29" s="51" t="s">
        <v>584</v>
      </c>
      <c r="B29" s="1730">
        <v>3591.5580559204</v>
      </c>
      <c r="C29" s="1203">
        <f t="shared" si="0"/>
        <v>25228.06679054159</v>
      </c>
      <c r="D29" s="1456">
        <v>12302.544360000005</v>
      </c>
      <c r="E29" s="1991">
        <v>0</v>
      </c>
      <c r="F29" s="1311">
        <v>1197.3650899999996</v>
      </c>
      <c r="G29" s="1311">
        <v>0</v>
      </c>
      <c r="H29" s="1922">
        <v>0</v>
      </c>
      <c r="I29" s="1519">
        <v>281.53800000000001</v>
      </c>
      <c r="J29" s="1809">
        <v>11446.619340541587</v>
      </c>
      <c r="K29" s="911">
        <v>1278</v>
      </c>
    </row>
    <row r="30" spans="1:11" ht="12.75" customHeight="1" x14ac:dyDescent="0.2">
      <c r="A30" s="51" t="s">
        <v>92</v>
      </c>
      <c r="B30" s="1730">
        <v>4960.7052353240006</v>
      </c>
      <c r="C30" s="1203">
        <f t="shared" si="0"/>
        <v>34175.416781818451</v>
      </c>
      <c r="D30" s="1456">
        <v>15092.680920000004</v>
      </c>
      <c r="E30" s="1991">
        <v>0</v>
      </c>
      <c r="F30" s="1311">
        <v>1544.5630100000003</v>
      </c>
      <c r="G30" s="1311">
        <v>0</v>
      </c>
      <c r="H30" s="1922">
        <v>0</v>
      </c>
      <c r="I30" s="1519">
        <v>539.91</v>
      </c>
      <c r="J30" s="1809">
        <v>16998.26285181845</v>
      </c>
      <c r="K30" s="911">
        <v>1405</v>
      </c>
    </row>
    <row r="31" spans="1:11" ht="12.75" customHeight="1" x14ac:dyDescent="0.2">
      <c r="A31" s="51" t="s">
        <v>97</v>
      </c>
      <c r="B31" s="1730">
        <v>38204.399082460004</v>
      </c>
      <c r="C31" s="1203">
        <f t="shared" si="0"/>
        <v>223500.85112451582</v>
      </c>
      <c r="D31" s="1456">
        <v>114469.50918000001</v>
      </c>
      <c r="E31" s="1991">
        <v>0</v>
      </c>
      <c r="F31" s="1311">
        <v>16396.394999999997</v>
      </c>
      <c r="G31" s="1311">
        <v>0</v>
      </c>
      <c r="H31" s="1922">
        <v>0</v>
      </c>
      <c r="I31" s="1519">
        <v>4329.8670000000002</v>
      </c>
      <c r="J31" s="1809">
        <v>88305.07994451579</v>
      </c>
      <c r="K31" s="911">
        <v>11304</v>
      </c>
    </row>
    <row r="32" spans="1:11" ht="12.75" customHeight="1" x14ac:dyDescent="0.2">
      <c r="A32" s="51" t="s">
        <v>98</v>
      </c>
      <c r="B32" s="1730">
        <v>3401.6596570060001</v>
      </c>
      <c r="C32" s="1203">
        <f t="shared" si="0"/>
        <v>21697.43267404029</v>
      </c>
      <c r="D32" s="1456">
        <v>11735.714040000003</v>
      </c>
      <c r="E32" s="1991">
        <v>0</v>
      </c>
      <c r="F32" s="1311">
        <v>1062.4390599999999</v>
      </c>
      <c r="G32" s="1311">
        <v>0</v>
      </c>
      <c r="H32" s="1922">
        <v>0</v>
      </c>
      <c r="I32" s="1519">
        <v>101.747</v>
      </c>
      <c r="J32" s="1809">
        <v>8797.5325740402895</v>
      </c>
      <c r="K32" s="911">
        <v>823</v>
      </c>
    </row>
    <row r="33" spans="1:11" ht="12.75" customHeight="1" x14ac:dyDescent="0.2">
      <c r="A33" s="51" t="s">
        <v>394</v>
      </c>
      <c r="B33" s="1730">
        <v>45787.568758019996</v>
      </c>
      <c r="C33" s="1203">
        <f t="shared" si="0"/>
        <v>276185.07822992129</v>
      </c>
      <c r="D33" s="1456">
        <v>126614.80626</v>
      </c>
      <c r="E33" s="1991">
        <v>0</v>
      </c>
      <c r="F33" s="1311">
        <v>32642.924029999995</v>
      </c>
      <c r="G33" s="1311">
        <v>0</v>
      </c>
      <c r="H33" s="1922">
        <v>0</v>
      </c>
      <c r="I33" s="1519">
        <v>11104.201999999999</v>
      </c>
      <c r="J33" s="1809">
        <v>105823.14593992135</v>
      </c>
      <c r="K33" s="911">
        <v>10399</v>
      </c>
    </row>
    <row r="34" spans="1:11" ht="12.75" customHeight="1" x14ac:dyDescent="0.2">
      <c r="A34" s="51" t="s">
        <v>2045</v>
      </c>
      <c r="B34" s="1730">
        <v>32923.334136400001</v>
      </c>
      <c r="C34" s="1203">
        <f t="shared" si="0"/>
        <v>385703.87494616455</v>
      </c>
      <c r="D34" s="1456">
        <v>84062.022959999988</v>
      </c>
      <c r="E34" s="1991">
        <v>53675.065219999997</v>
      </c>
      <c r="F34" s="1311">
        <v>57734.423279999995</v>
      </c>
      <c r="G34" s="1311">
        <v>0</v>
      </c>
      <c r="H34" s="1922">
        <v>26901.79322</v>
      </c>
      <c r="I34" s="1519">
        <v>6313.1490000000003</v>
      </c>
      <c r="J34" s="1809">
        <v>157017.4212661646</v>
      </c>
      <c r="K34" s="911">
        <v>8369</v>
      </c>
    </row>
    <row r="35" spans="1:11" ht="12.75" customHeight="1" x14ac:dyDescent="0.2">
      <c r="A35" s="51" t="s">
        <v>1215</v>
      </c>
      <c r="B35" s="1730">
        <v>15156.297977066999</v>
      </c>
      <c r="C35" s="1203">
        <f t="shared" si="0"/>
        <v>119430.04765203147</v>
      </c>
      <c r="D35" s="1456">
        <v>62158.551119999982</v>
      </c>
      <c r="E35" s="1991">
        <v>0</v>
      </c>
      <c r="F35" s="1311">
        <v>6577.2421399999985</v>
      </c>
      <c r="G35" s="1311">
        <v>0</v>
      </c>
      <c r="H35" s="1922">
        <v>0</v>
      </c>
      <c r="I35" s="1519">
        <v>1409.93</v>
      </c>
      <c r="J35" s="1809">
        <v>49284.3243920315</v>
      </c>
      <c r="K35" s="911">
        <v>4469</v>
      </c>
    </row>
    <row r="36" spans="1:11" ht="12.75" customHeight="1" x14ac:dyDescent="0.2">
      <c r="A36" s="51" t="s">
        <v>549</v>
      </c>
      <c r="B36" s="1730">
        <v>16502.477932706999</v>
      </c>
      <c r="C36" s="1203">
        <f t="shared" si="0"/>
        <v>108283.96485864729</v>
      </c>
      <c r="D36" s="1456">
        <v>58609.639620000009</v>
      </c>
      <c r="E36" s="1991">
        <v>0</v>
      </c>
      <c r="F36" s="1311">
        <v>4755.9420099999998</v>
      </c>
      <c r="G36" s="1311">
        <v>0</v>
      </c>
      <c r="H36" s="1922">
        <v>0</v>
      </c>
      <c r="I36" s="1519">
        <v>1476.251</v>
      </c>
      <c r="J36" s="1809">
        <v>43442.132228647286</v>
      </c>
      <c r="K36" s="911">
        <v>4953</v>
      </c>
    </row>
    <row r="37" spans="1:11" ht="12.75" customHeight="1" x14ac:dyDescent="0.2">
      <c r="A37" s="51" t="s">
        <v>1216</v>
      </c>
      <c r="B37" s="1730">
        <v>28421.008488350002</v>
      </c>
      <c r="C37" s="1203">
        <f t="shared" si="0"/>
        <v>262195.76036292472</v>
      </c>
      <c r="D37" s="1456">
        <v>91969.962599999999</v>
      </c>
      <c r="E37" s="1991">
        <v>0</v>
      </c>
      <c r="F37" s="1311">
        <v>14348.426239999999</v>
      </c>
      <c r="G37" s="1311">
        <v>0</v>
      </c>
      <c r="H37" s="1922">
        <v>1403.22207</v>
      </c>
      <c r="I37" s="1519">
        <v>2876.098</v>
      </c>
      <c r="J37" s="1809">
        <v>151598.0514529247</v>
      </c>
      <c r="K37" s="911">
        <v>9411</v>
      </c>
    </row>
    <row r="38" spans="1:11" ht="12.75" customHeight="1" x14ac:dyDescent="0.2">
      <c r="A38" s="51" t="s">
        <v>1217</v>
      </c>
      <c r="B38" s="1730">
        <v>7814.2425612749994</v>
      </c>
      <c r="C38" s="1203">
        <f t="shared" si="0"/>
        <v>78610.933291333233</v>
      </c>
      <c r="D38" s="1456">
        <v>26361.964259999997</v>
      </c>
      <c r="E38" s="1991">
        <v>82.200630000000004</v>
      </c>
      <c r="F38" s="1311">
        <v>2393.4827600000003</v>
      </c>
      <c r="G38" s="1311">
        <v>0</v>
      </c>
      <c r="H38" s="1922">
        <v>1490.3799899999999</v>
      </c>
      <c r="I38" s="1519">
        <v>754.88699999999994</v>
      </c>
      <c r="J38" s="1809">
        <v>47528.01865133323</v>
      </c>
      <c r="K38" s="911">
        <v>3027</v>
      </c>
    </row>
    <row r="39" spans="1:11" ht="12.75" customHeight="1" x14ac:dyDescent="0.2">
      <c r="A39" s="51" t="s">
        <v>213</v>
      </c>
      <c r="B39" s="1730">
        <v>20692.725690414001</v>
      </c>
      <c r="C39" s="1203">
        <f t="shared" si="0"/>
        <v>158341.86164704541</v>
      </c>
      <c r="D39" s="1456">
        <v>69623.609819999983</v>
      </c>
      <c r="E39" s="1991">
        <v>0</v>
      </c>
      <c r="F39" s="1311">
        <v>18370.190770000005</v>
      </c>
      <c r="G39" s="1311">
        <v>0</v>
      </c>
      <c r="H39" s="1922">
        <v>0</v>
      </c>
      <c r="I39" s="1519">
        <v>1760.9079999999999</v>
      </c>
      <c r="J39" s="1809">
        <v>68587.153057045449</v>
      </c>
      <c r="K39" s="911">
        <v>5226</v>
      </c>
    </row>
    <row r="40" spans="1:11" ht="12.75" customHeight="1" x14ac:dyDescent="0.2">
      <c r="A40" s="51" t="s">
        <v>839</v>
      </c>
      <c r="B40" s="1730">
        <v>2904.7577289782002</v>
      </c>
      <c r="C40" s="1203">
        <f t="shared" si="0"/>
        <v>25334.89357133894</v>
      </c>
      <c r="D40" s="1456">
        <v>12301.424399999998</v>
      </c>
      <c r="E40" s="1991">
        <v>0</v>
      </c>
      <c r="F40" s="1311">
        <v>797.65525000000002</v>
      </c>
      <c r="G40" s="1311">
        <v>0</v>
      </c>
      <c r="H40" s="1922">
        <v>0</v>
      </c>
      <c r="I40" s="1519">
        <v>338.54199999999997</v>
      </c>
      <c r="J40" s="1809">
        <v>11897.271921338943</v>
      </c>
      <c r="K40" s="911">
        <v>1008</v>
      </c>
    </row>
    <row r="41" spans="1:11" ht="12.75" customHeight="1" x14ac:dyDescent="0.2">
      <c r="A41" s="51" t="s">
        <v>1218</v>
      </c>
      <c r="B41" s="1730">
        <v>9311.7881056299993</v>
      </c>
      <c r="C41" s="1203">
        <f t="shared" si="0"/>
        <v>74471.148138441378</v>
      </c>
      <c r="D41" s="1456">
        <v>29915.552459999999</v>
      </c>
      <c r="E41" s="1991">
        <v>0</v>
      </c>
      <c r="F41" s="1311">
        <v>3537.5599300000008</v>
      </c>
      <c r="G41" s="1311">
        <v>0</v>
      </c>
      <c r="H41" s="1922">
        <v>0</v>
      </c>
      <c r="I41" s="1519">
        <v>569.94899999999996</v>
      </c>
      <c r="J41" s="1809">
        <v>40448.086748441368</v>
      </c>
      <c r="K41" s="911">
        <v>3407</v>
      </c>
    </row>
    <row r="42" spans="1:11" ht="12.75" customHeight="1" x14ac:dyDescent="0.2">
      <c r="A42" s="51" t="s">
        <v>940</v>
      </c>
      <c r="B42" s="1730">
        <v>4258.6790406890004</v>
      </c>
      <c r="C42" s="1203">
        <f t="shared" si="0"/>
        <v>24048.845090881267</v>
      </c>
      <c r="D42" s="1456">
        <v>15079.851359999997</v>
      </c>
      <c r="E42" s="1991">
        <v>0</v>
      </c>
      <c r="F42" s="1311">
        <v>894.21681000000001</v>
      </c>
      <c r="G42" s="1311">
        <v>0</v>
      </c>
      <c r="H42" s="1922">
        <v>0</v>
      </c>
      <c r="I42" s="1519">
        <v>227.50800000000001</v>
      </c>
      <c r="J42" s="1809">
        <v>7847.2689208812681</v>
      </c>
      <c r="K42" s="911">
        <v>1002</v>
      </c>
    </row>
    <row r="43" spans="1:11" ht="12.75" customHeight="1" x14ac:dyDescent="0.2">
      <c r="A43" s="51" t="s">
        <v>401</v>
      </c>
      <c r="B43" s="1730">
        <v>4219.3077120097005</v>
      </c>
      <c r="C43" s="1203">
        <f t="shared" si="0"/>
        <v>28357.335293814031</v>
      </c>
      <c r="D43" s="1456">
        <v>12985.974959999998</v>
      </c>
      <c r="E43" s="1991">
        <v>0</v>
      </c>
      <c r="F43" s="1311">
        <v>2203.8535799999977</v>
      </c>
      <c r="G43" s="1311">
        <v>0</v>
      </c>
      <c r="H43" s="1922">
        <v>0</v>
      </c>
      <c r="I43" s="1519">
        <v>553.43600000000004</v>
      </c>
      <c r="J43" s="1809">
        <v>12614.070753814038</v>
      </c>
      <c r="K43" s="911">
        <v>1263</v>
      </c>
    </row>
    <row r="44" spans="1:11" ht="12.75" customHeight="1" x14ac:dyDescent="0.2">
      <c r="A44" s="51" t="s">
        <v>1219</v>
      </c>
      <c r="B44" s="1730">
        <v>45254.780623990002</v>
      </c>
      <c r="C44" s="1203">
        <f t="shared" si="0"/>
        <v>398416.76869628415</v>
      </c>
      <c r="D44" s="1456">
        <v>127073.17386</v>
      </c>
      <c r="E44" s="1991">
        <v>0</v>
      </c>
      <c r="F44" s="1311">
        <v>68284.531279999996</v>
      </c>
      <c r="G44" s="1311">
        <v>0</v>
      </c>
      <c r="H44" s="1922">
        <v>0</v>
      </c>
      <c r="I44" s="1519">
        <v>4829.8019999999997</v>
      </c>
      <c r="J44" s="1809">
        <v>198229.26155628415</v>
      </c>
      <c r="K44" s="911">
        <v>10738</v>
      </c>
    </row>
    <row r="45" spans="1:11" ht="12.75" customHeight="1" x14ac:dyDescent="0.2">
      <c r="A45" s="51" t="s">
        <v>1220</v>
      </c>
      <c r="B45" s="1730">
        <v>10109.586771804001</v>
      </c>
      <c r="C45" s="1203">
        <f t="shared" si="0"/>
        <v>68917.57516572655</v>
      </c>
      <c r="D45" s="1456">
        <v>28917.954719999998</v>
      </c>
      <c r="E45" s="1991">
        <v>0</v>
      </c>
      <c r="F45" s="1311">
        <v>4542.9164299999984</v>
      </c>
      <c r="G45" s="1311">
        <v>0</v>
      </c>
      <c r="H45" s="1922">
        <v>0</v>
      </c>
      <c r="I45" s="1519">
        <v>1005.371</v>
      </c>
      <c r="J45" s="1809">
        <v>34451.333015726552</v>
      </c>
      <c r="K45" s="911">
        <v>2681</v>
      </c>
    </row>
    <row r="46" spans="1:11" ht="12.75" customHeight="1" x14ac:dyDescent="0.2">
      <c r="A46" s="51" t="s">
        <v>491</v>
      </c>
      <c r="B46" s="1730">
        <v>16704.81016655</v>
      </c>
      <c r="C46" s="1203">
        <f t="shared" si="0"/>
        <v>126641.97590204218</v>
      </c>
      <c r="D46" s="1456">
        <v>56636.731139999989</v>
      </c>
      <c r="E46" s="1991">
        <v>0</v>
      </c>
      <c r="F46" s="1311">
        <v>13620.506229999997</v>
      </c>
      <c r="G46" s="1311">
        <v>0</v>
      </c>
      <c r="H46" s="1922">
        <v>0</v>
      </c>
      <c r="I46" s="1519">
        <v>1467.55</v>
      </c>
      <c r="J46" s="1809">
        <v>54917.188532042179</v>
      </c>
      <c r="K46" s="911">
        <v>3999</v>
      </c>
    </row>
    <row r="47" spans="1:11" ht="12.75" customHeight="1" x14ac:dyDescent="0.2">
      <c r="A47" s="51" t="s">
        <v>1221</v>
      </c>
      <c r="B47" s="1730">
        <v>8705.3860955670007</v>
      </c>
      <c r="C47" s="1203">
        <f t="shared" si="0"/>
        <v>60478.305822337898</v>
      </c>
      <c r="D47" s="1456">
        <v>29295.936120000009</v>
      </c>
      <c r="E47" s="1991">
        <v>0</v>
      </c>
      <c r="F47" s="1311">
        <v>5633.2885800000004</v>
      </c>
      <c r="G47" s="1311">
        <v>0</v>
      </c>
      <c r="H47" s="1922">
        <v>0</v>
      </c>
      <c r="I47" s="1519">
        <v>1708.97</v>
      </c>
      <c r="J47" s="1809">
        <v>23840.11112233789</v>
      </c>
      <c r="K47" s="911">
        <v>2771</v>
      </c>
    </row>
    <row r="48" spans="1:11" ht="12.75" customHeight="1" x14ac:dyDescent="0.2">
      <c r="A48" s="51" t="s">
        <v>1580</v>
      </c>
      <c r="B48" s="1730">
        <v>8525.8295848289999</v>
      </c>
      <c r="C48" s="1203">
        <f t="shared" si="0"/>
        <v>58309.540062791239</v>
      </c>
      <c r="D48" s="1456">
        <v>35629.121220000001</v>
      </c>
      <c r="E48" s="1991">
        <v>0</v>
      </c>
      <c r="F48" s="1311">
        <v>3012.7976899999999</v>
      </c>
      <c r="G48" s="1311">
        <v>0</v>
      </c>
      <c r="H48" s="1922">
        <v>0</v>
      </c>
      <c r="I48" s="1519">
        <v>490.50799999999998</v>
      </c>
      <c r="J48" s="1809">
        <v>19177.113152791237</v>
      </c>
      <c r="K48" s="911">
        <v>2489</v>
      </c>
    </row>
    <row r="49" spans="1:11" ht="12.75" customHeight="1" x14ac:dyDescent="0.2">
      <c r="A49" s="51" t="s">
        <v>1222</v>
      </c>
      <c r="B49" s="1730">
        <v>17830.122264999001</v>
      </c>
      <c r="C49" s="1203">
        <f t="shared" si="0"/>
        <v>81114.793671413965</v>
      </c>
      <c r="D49" s="1456">
        <v>42213.586379999993</v>
      </c>
      <c r="E49" s="1991">
        <v>0</v>
      </c>
      <c r="F49" s="1311">
        <v>7120.2966399999978</v>
      </c>
      <c r="G49" s="1311">
        <v>0</v>
      </c>
      <c r="H49" s="1922">
        <v>0</v>
      </c>
      <c r="I49" s="1519">
        <v>1667.268</v>
      </c>
      <c r="J49" s="1809">
        <v>30113.642651413975</v>
      </c>
      <c r="K49" s="911">
        <v>3686</v>
      </c>
    </row>
    <row r="50" spans="1:11" ht="12.75" customHeight="1" x14ac:dyDescent="0.2">
      <c r="A50" s="51" t="s">
        <v>1223</v>
      </c>
      <c r="B50" s="1730">
        <v>9160.4541675170003</v>
      </c>
      <c r="C50" s="1203">
        <f t="shared" si="0"/>
        <v>54037.650392557203</v>
      </c>
      <c r="D50" s="1456">
        <v>27040.096979999998</v>
      </c>
      <c r="E50" s="1991">
        <v>0</v>
      </c>
      <c r="F50" s="1311">
        <v>4069.362430000001</v>
      </c>
      <c r="G50" s="1311">
        <v>0</v>
      </c>
      <c r="H50" s="1922">
        <v>0</v>
      </c>
      <c r="I50" s="1519">
        <v>896.82899999999995</v>
      </c>
      <c r="J50" s="1809">
        <v>22031.361982557199</v>
      </c>
      <c r="K50" s="911">
        <v>2240</v>
      </c>
    </row>
    <row r="51" spans="1:11" ht="12.75" customHeight="1" x14ac:dyDescent="0.2">
      <c r="A51" s="51" t="s">
        <v>1224</v>
      </c>
      <c r="B51" s="1730">
        <v>2581.8093942746</v>
      </c>
      <c r="C51" s="1203">
        <f t="shared" si="0"/>
        <v>16395.968821241237</v>
      </c>
      <c r="D51" s="1456">
        <v>7525.5406200000007</v>
      </c>
      <c r="E51" s="1991">
        <v>0</v>
      </c>
      <c r="F51" s="1311">
        <v>835.71708000000001</v>
      </c>
      <c r="G51" s="1311">
        <v>0</v>
      </c>
      <c r="H51" s="1922">
        <v>0</v>
      </c>
      <c r="I51" s="1519">
        <v>148.02500000000001</v>
      </c>
      <c r="J51" s="1809">
        <v>7886.6861212412368</v>
      </c>
      <c r="K51" s="911">
        <v>603</v>
      </c>
    </row>
    <row r="52" spans="1:11" ht="12.75" customHeight="1" x14ac:dyDescent="0.2">
      <c r="A52" s="51" t="s">
        <v>600</v>
      </c>
      <c r="B52" s="1730">
        <v>1574.0743111173001</v>
      </c>
      <c r="C52" s="1203">
        <f t="shared" si="0"/>
        <v>11371.918950852414</v>
      </c>
      <c r="D52" s="1456">
        <v>5356.8451799999993</v>
      </c>
      <c r="E52" s="1991">
        <v>0</v>
      </c>
      <c r="F52" s="1311">
        <v>348.65970999999996</v>
      </c>
      <c r="G52" s="1311">
        <v>0</v>
      </c>
      <c r="H52" s="1922">
        <v>0</v>
      </c>
      <c r="I52" s="1519">
        <v>57.116</v>
      </c>
      <c r="J52" s="1809">
        <v>5609.298060852414</v>
      </c>
      <c r="K52" s="911">
        <v>539</v>
      </c>
    </row>
    <row r="53" spans="1:11" ht="12.75" customHeight="1" x14ac:dyDescent="0.2">
      <c r="A53" s="51" t="s">
        <v>1225</v>
      </c>
      <c r="B53" s="1730">
        <v>2593.1099326398003</v>
      </c>
      <c r="C53" s="1203">
        <f t="shared" si="0"/>
        <v>18148.445191081846</v>
      </c>
      <c r="D53" s="1456">
        <v>8329.1761800000022</v>
      </c>
      <c r="E53" s="1991">
        <v>0</v>
      </c>
      <c r="F53" s="1311">
        <v>537.43140999999991</v>
      </c>
      <c r="G53" s="1311">
        <v>0</v>
      </c>
      <c r="H53" s="1922">
        <v>0</v>
      </c>
      <c r="I53" s="1519">
        <v>223.637</v>
      </c>
      <c r="J53" s="1809">
        <v>9058.2006010818441</v>
      </c>
      <c r="K53" s="911">
        <v>816</v>
      </c>
    </row>
    <row r="54" spans="1:11" ht="12.75" customHeight="1" x14ac:dyDescent="0.2">
      <c r="A54" s="51" t="s">
        <v>638</v>
      </c>
      <c r="B54" s="1730">
        <v>8944.2343762569999</v>
      </c>
      <c r="C54" s="1203">
        <f t="shared" si="0"/>
        <v>96863.800391776778</v>
      </c>
      <c r="D54" s="1456">
        <v>37177.374119999986</v>
      </c>
      <c r="E54" s="1991">
        <v>0</v>
      </c>
      <c r="F54" s="1311">
        <v>2246.93516</v>
      </c>
      <c r="G54" s="1311">
        <v>0</v>
      </c>
      <c r="H54" s="1922">
        <v>1908.52565</v>
      </c>
      <c r="I54" s="1519">
        <v>335.80599999999998</v>
      </c>
      <c r="J54" s="1809">
        <v>55195.159461776784</v>
      </c>
      <c r="K54" s="911">
        <v>3534</v>
      </c>
    </row>
    <row r="55" spans="1:11" ht="12.75" customHeight="1" x14ac:dyDescent="0.2">
      <c r="A55" s="51" t="s">
        <v>887</v>
      </c>
      <c r="B55" s="1730">
        <v>65096.683203239998</v>
      </c>
      <c r="C55" s="1203">
        <f t="shared" si="0"/>
        <v>552398.25846672384</v>
      </c>
      <c r="D55" s="1456">
        <v>183955.15788000001</v>
      </c>
      <c r="E55" s="1991">
        <v>3211.84987</v>
      </c>
      <c r="F55" s="1311">
        <v>40821.086179999991</v>
      </c>
      <c r="G55" s="1311">
        <v>0</v>
      </c>
      <c r="H55" s="1922">
        <v>23078.118200000004</v>
      </c>
      <c r="I55" s="1519">
        <v>9361.4269999999997</v>
      </c>
      <c r="J55" s="1809">
        <v>291970.61933672387</v>
      </c>
      <c r="K55" s="911">
        <v>18743</v>
      </c>
    </row>
    <row r="56" spans="1:11" ht="12.75" customHeight="1" x14ac:dyDescent="0.2">
      <c r="A56" s="51" t="s">
        <v>639</v>
      </c>
      <c r="B56" s="1730">
        <v>4308.0201420769999</v>
      </c>
      <c r="C56" s="1203">
        <f t="shared" si="0"/>
        <v>32098.148708551729</v>
      </c>
      <c r="D56" s="1456">
        <v>13798.618139999999</v>
      </c>
      <c r="E56" s="1991">
        <v>0</v>
      </c>
      <c r="F56" s="1311">
        <v>1554.5239399999994</v>
      </c>
      <c r="G56" s="1311">
        <v>0</v>
      </c>
      <c r="H56" s="1922">
        <v>0</v>
      </c>
      <c r="I56" s="1519">
        <v>358.73200000000003</v>
      </c>
      <c r="J56" s="1809">
        <v>16386.274628551731</v>
      </c>
      <c r="K56" s="911">
        <v>1341</v>
      </c>
    </row>
    <row r="57" spans="1:11" ht="12.75" customHeight="1" x14ac:dyDescent="0.2">
      <c r="A57" s="51" t="s">
        <v>1226</v>
      </c>
      <c r="B57" s="1730">
        <v>4181.9166144620003</v>
      </c>
      <c r="C57" s="1203">
        <f t="shared" si="0"/>
        <v>18300.862594838476</v>
      </c>
      <c r="D57" s="1456">
        <v>11004.8871</v>
      </c>
      <c r="E57" s="1991">
        <v>0</v>
      </c>
      <c r="F57" s="1311">
        <v>778.7421899999996</v>
      </c>
      <c r="G57" s="1311">
        <v>0</v>
      </c>
      <c r="H57" s="1922">
        <v>0</v>
      </c>
      <c r="I57" s="1519">
        <v>193.06399999999999</v>
      </c>
      <c r="J57" s="1809">
        <v>6324.1693048384768</v>
      </c>
      <c r="K57" s="911">
        <v>990</v>
      </c>
    </row>
    <row r="58" spans="1:11" ht="12.75" customHeight="1" x14ac:dyDescent="0.2">
      <c r="A58" s="51" t="s">
        <v>1227</v>
      </c>
      <c r="B58" s="1730">
        <v>4090.7138342829999</v>
      </c>
      <c r="C58" s="1203">
        <f t="shared" si="0"/>
        <v>23439.328086666093</v>
      </c>
      <c r="D58" s="1456">
        <v>11202.952740000001</v>
      </c>
      <c r="E58" s="1991">
        <v>0</v>
      </c>
      <c r="F58" s="1311">
        <v>2288.1688899999999</v>
      </c>
      <c r="G58" s="1311">
        <v>0</v>
      </c>
      <c r="H58" s="1922">
        <v>0</v>
      </c>
      <c r="I58" s="1519">
        <v>538.22299999999996</v>
      </c>
      <c r="J58" s="1809">
        <v>9409.983456666092</v>
      </c>
      <c r="K58" s="911">
        <v>1101</v>
      </c>
    </row>
    <row r="59" spans="1:11" ht="12.75" customHeight="1" x14ac:dyDescent="0.2">
      <c r="A59" s="51" t="s">
        <v>1228</v>
      </c>
      <c r="B59" s="1730">
        <v>10299.215473984001</v>
      </c>
      <c r="C59" s="1203">
        <f t="shared" si="0"/>
        <v>60140.877669895679</v>
      </c>
      <c r="D59" s="1456">
        <v>26648.016119999993</v>
      </c>
      <c r="E59" s="1991">
        <v>0</v>
      </c>
      <c r="F59" s="1311">
        <v>3481.1088400000017</v>
      </c>
      <c r="G59" s="1311">
        <v>0</v>
      </c>
      <c r="H59" s="1922">
        <v>0</v>
      </c>
      <c r="I59" s="1519">
        <v>804.52599999999995</v>
      </c>
      <c r="J59" s="1809">
        <v>29207.226709895687</v>
      </c>
      <c r="K59" s="911">
        <v>2860</v>
      </c>
    </row>
    <row r="60" spans="1:11" ht="12.75" customHeight="1" x14ac:dyDescent="0.2">
      <c r="A60" s="51" t="s">
        <v>513</v>
      </c>
      <c r="B60" s="1730">
        <v>5770.3238731319998</v>
      </c>
      <c r="C60" s="1203">
        <f t="shared" si="0"/>
        <v>27034.77957287947</v>
      </c>
      <c r="D60" s="1456">
        <v>16701.349439999995</v>
      </c>
      <c r="E60" s="1991">
        <v>0</v>
      </c>
      <c r="F60" s="1311">
        <v>1261.6120700000004</v>
      </c>
      <c r="G60" s="1311">
        <v>0</v>
      </c>
      <c r="H60" s="1922">
        <v>0</v>
      </c>
      <c r="I60" s="1519">
        <v>329.654</v>
      </c>
      <c r="J60" s="1809">
        <v>8742.1640628794776</v>
      </c>
      <c r="K60" s="911">
        <v>1430</v>
      </c>
    </row>
    <row r="61" spans="1:11" ht="12.75" customHeight="1" x14ac:dyDescent="0.2">
      <c r="A61" s="51" t="s">
        <v>2073</v>
      </c>
      <c r="B61" s="1730">
        <v>4941.0088973070006</v>
      </c>
      <c r="C61" s="1203">
        <f t="shared" si="0"/>
        <v>27094.251295623955</v>
      </c>
      <c r="D61" s="1456">
        <v>14737.041599999995</v>
      </c>
      <c r="E61" s="1991">
        <v>0</v>
      </c>
      <c r="F61" s="1311">
        <v>1187.0666000000001</v>
      </c>
      <c r="G61" s="1311">
        <v>0</v>
      </c>
      <c r="H61" s="1922">
        <v>0</v>
      </c>
      <c r="I61" s="1519">
        <v>212.23500000000001</v>
      </c>
      <c r="J61" s="1809">
        <v>10957.90809562396</v>
      </c>
      <c r="K61" s="911">
        <v>1351</v>
      </c>
    </row>
    <row r="62" spans="1:11" ht="12.75" customHeight="1" x14ac:dyDescent="0.2">
      <c r="A62" s="51" t="s">
        <v>514</v>
      </c>
      <c r="B62" s="1730">
        <v>6877.6332394499987</v>
      </c>
      <c r="C62" s="1203">
        <f t="shared" si="0"/>
        <v>46587.673274256813</v>
      </c>
      <c r="D62" s="1456">
        <v>20709.466979999994</v>
      </c>
      <c r="E62" s="1991">
        <v>0</v>
      </c>
      <c r="F62" s="1311">
        <v>2077.6129299999998</v>
      </c>
      <c r="G62" s="1311">
        <v>0</v>
      </c>
      <c r="H62" s="1922">
        <v>0</v>
      </c>
      <c r="I62" s="1519">
        <v>500.55</v>
      </c>
      <c r="J62" s="1809">
        <v>23300.04336425682</v>
      </c>
      <c r="K62" s="911">
        <v>2071</v>
      </c>
    </row>
    <row r="63" spans="1:11" ht="12.75" customHeight="1" x14ac:dyDescent="0.2">
      <c r="A63" s="51" t="s">
        <v>1229</v>
      </c>
      <c r="B63" s="1730">
        <v>27990.705731719998</v>
      </c>
      <c r="C63" s="1203">
        <f t="shared" si="0"/>
        <v>256049.49456510623</v>
      </c>
      <c r="D63" s="1456">
        <v>83596.391940000001</v>
      </c>
      <c r="E63" s="1991">
        <v>1006.3835700000001</v>
      </c>
      <c r="F63" s="1311">
        <v>23683.949709999997</v>
      </c>
      <c r="G63" s="1311">
        <v>0</v>
      </c>
      <c r="H63" s="1922">
        <v>1225.83116</v>
      </c>
      <c r="I63" s="1519">
        <v>6138.7290000000003</v>
      </c>
      <c r="J63" s="1809">
        <v>140398.20918510621</v>
      </c>
      <c r="K63" s="911">
        <v>7551</v>
      </c>
    </row>
    <row r="64" spans="1:11" ht="12.75" customHeight="1" x14ac:dyDescent="0.2">
      <c r="A64" s="51" t="s">
        <v>26</v>
      </c>
      <c r="B64" s="1730">
        <v>2778.4013986184996</v>
      </c>
      <c r="C64" s="1203">
        <f t="shared" si="0"/>
        <v>19876.093735686314</v>
      </c>
      <c r="D64" s="1456">
        <v>10821.966420000004</v>
      </c>
      <c r="E64" s="1991">
        <v>0</v>
      </c>
      <c r="F64" s="1311">
        <v>624.99428</v>
      </c>
      <c r="G64" s="1311">
        <v>0</v>
      </c>
      <c r="H64" s="1922">
        <v>0</v>
      </c>
      <c r="I64" s="1519">
        <v>198.99299999999999</v>
      </c>
      <c r="J64" s="1809">
        <v>8230.1400356863105</v>
      </c>
      <c r="K64" s="911">
        <v>965</v>
      </c>
    </row>
    <row r="65" spans="1:11" ht="12.75" customHeight="1" x14ac:dyDescent="0.2">
      <c r="A65" s="51" t="s">
        <v>1230</v>
      </c>
      <c r="B65" s="1730">
        <v>1784.3664976082</v>
      </c>
      <c r="C65" s="1203">
        <f t="shared" si="0"/>
        <v>15965.024672075029</v>
      </c>
      <c r="D65" s="1456">
        <v>7473.1697400000012</v>
      </c>
      <c r="E65" s="1991">
        <v>0</v>
      </c>
      <c r="F65" s="1311">
        <v>275.67108999999999</v>
      </c>
      <c r="G65" s="1311">
        <v>0</v>
      </c>
      <c r="H65" s="1922">
        <v>0</v>
      </c>
      <c r="I65" s="1519">
        <v>237.31399999999999</v>
      </c>
      <c r="J65" s="1809">
        <v>7978.8698420750288</v>
      </c>
      <c r="K65" s="911">
        <v>676</v>
      </c>
    </row>
    <row r="66" spans="1:11" ht="12.75" customHeight="1" x14ac:dyDescent="0.2">
      <c r="A66" s="338"/>
      <c r="B66" s="339"/>
      <c r="C66" s="1026"/>
      <c r="D66" s="1026"/>
      <c r="E66" s="1026"/>
      <c r="F66" s="1026"/>
      <c r="G66" s="1026"/>
      <c r="H66" s="1026"/>
      <c r="I66" s="1520"/>
      <c r="J66" s="1027"/>
      <c r="K66" s="767"/>
    </row>
    <row r="67" spans="1:11" ht="12.75" customHeight="1" x14ac:dyDescent="0.2">
      <c r="A67" s="340" t="s">
        <v>2046</v>
      </c>
      <c r="B67" s="341">
        <f>SUM(B4:B65)</f>
        <v>776522.38333539444</v>
      </c>
      <c r="C67" s="1312">
        <f t="shared" ref="C67:K67" si="1">SUM(C4:C65)</f>
        <v>6359408.0059635574</v>
      </c>
      <c r="D67" s="1312">
        <f t="shared" si="1"/>
        <v>2535864.7420799988</v>
      </c>
      <c r="E67" s="1312">
        <f t="shared" si="1"/>
        <v>63280.416919999996</v>
      </c>
      <c r="F67" s="1312">
        <f t="shared" si="1"/>
        <v>550376.68855999969</v>
      </c>
      <c r="G67" s="1312">
        <f t="shared" si="1"/>
        <v>0</v>
      </c>
      <c r="H67" s="1312">
        <f t="shared" si="1"/>
        <v>101869.92605000001</v>
      </c>
      <c r="I67" s="1313">
        <f t="shared" si="1"/>
        <v>87286.599999999991</v>
      </c>
      <c r="J67" s="1314">
        <f t="shared" si="1"/>
        <v>3020729.6323535563</v>
      </c>
      <c r="K67" s="1003">
        <f t="shared" si="1"/>
        <v>224459</v>
      </c>
    </row>
    <row r="68" spans="1:11" ht="12.75" customHeight="1" thickBot="1" x14ac:dyDescent="0.25">
      <c r="A68" s="338"/>
      <c r="B68" s="342"/>
      <c r="C68" s="1031"/>
      <c r="D68" s="1315"/>
      <c r="E68" s="1315"/>
      <c r="F68" s="1315"/>
      <c r="G68" s="1315"/>
      <c r="H68" s="1315"/>
      <c r="I68" s="1520"/>
      <c r="J68" s="1316"/>
      <c r="K68" s="769"/>
    </row>
    <row r="69" spans="1:11" ht="12.75" customHeight="1" x14ac:dyDescent="0.2">
      <c r="A69" s="158" t="s">
        <v>284</v>
      </c>
      <c r="B69" s="1733">
        <v>34075.486124051415</v>
      </c>
      <c r="C69" s="1203">
        <f>SUM(D69:J69)</f>
        <v>251059.82347131224</v>
      </c>
      <c r="D69" s="1457">
        <v>96293.10006837589</v>
      </c>
      <c r="E69" s="1781">
        <v>367.68883</v>
      </c>
      <c r="F69" s="1024">
        <v>21368.190931589525</v>
      </c>
      <c r="G69" s="1024">
        <v>0</v>
      </c>
      <c r="H69" s="1781">
        <v>10627.936089999999</v>
      </c>
      <c r="I69" s="1465">
        <v>4900.3291741449038</v>
      </c>
      <c r="J69" s="1811">
        <v>117502.57837720192</v>
      </c>
      <c r="K69" s="867">
        <v>9424</v>
      </c>
    </row>
    <row r="70" spans="1:11" ht="12.75" customHeight="1" x14ac:dyDescent="0.2">
      <c r="A70" s="107" t="s">
        <v>285</v>
      </c>
      <c r="B70" s="1733">
        <v>29621.658823304773</v>
      </c>
      <c r="C70" s="1203">
        <f t="shared" ref="C70:C95" si="2">SUM(D70:J70)</f>
        <v>235030.45955209059</v>
      </c>
      <c r="D70" s="1456">
        <v>83209.784608356116</v>
      </c>
      <c r="E70" s="1946">
        <v>2712.4162399999996</v>
      </c>
      <c r="F70" s="1023">
        <v>19279.626076985125</v>
      </c>
      <c r="G70" s="1023">
        <v>0</v>
      </c>
      <c r="H70" s="1899">
        <v>9344.2737400000005</v>
      </c>
      <c r="I70" s="1478">
        <v>5069.8036929335776</v>
      </c>
      <c r="J70" s="1812">
        <v>115414.55519381576</v>
      </c>
      <c r="K70" s="867">
        <v>8076</v>
      </c>
    </row>
    <row r="71" spans="1:11" ht="12.75" customHeight="1" x14ac:dyDescent="0.2">
      <c r="A71" s="107" t="s">
        <v>286</v>
      </c>
      <c r="B71" s="1733">
        <v>25551.491000309223</v>
      </c>
      <c r="C71" s="1203">
        <f t="shared" si="2"/>
        <v>210304.04431243966</v>
      </c>
      <c r="D71" s="1456">
        <v>71417.181031353859</v>
      </c>
      <c r="E71" s="1946">
        <v>131.7448</v>
      </c>
      <c r="F71" s="1023">
        <v>20717.259341202858</v>
      </c>
      <c r="G71" s="1023">
        <v>0</v>
      </c>
      <c r="H71" s="1899">
        <v>3105.9083700000001</v>
      </c>
      <c r="I71" s="1478">
        <v>4681.1874927267963</v>
      </c>
      <c r="J71" s="1812">
        <v>110250.76327715613</v>
      </c>
      <c r="K71" s="867">
        <v>6370</v>
      </c>
    </row>
    <row r="72" spans="1:11" ht="12.75" customHeight="1" x14ac:dyDescent="0.2">
      <c r="A72" s="107" t="s">
        <v>287</v>
      </c>
      <c r="B72" s="1733">
        <v>23613.17950130461</v>
      </c>
      <c r="C72" s="1203">
        <f t="shared" si="2"/>
        <v>145752.99543164205</v>
      </c>
      <c r="D72" s="1456">
        <v>65296.721988193385</v>
      </c>
      <c r="E72" s="1946">
        <v>0</v>
      </c>
      <c r="F72" s="1023">
        <v>16834.333979011113</v>
      </c>
      <c r="G72" s="1023">
        <v>0</v>
      </c>
      <c r="H72" s="1899">
        <v>0</v>
      </c>
      <c r="I72" s="1478">
        <v>5726.5655756391861</v>
      </c>
      <c r="J72" s="1812">
        <v>57895.373888798356</v>
      </c>
      <c r="K72" s="867">
        <v>5504</v>
      </c>
    </row>
    <row r="73" spans="1:11" ht="12.75" customHeight="1" x14ac:dyDescent="0.2">
      <c r="A73" s="107" t="s">
        <v>288</v>
      </c>
      <c r="B73" s="1733">
        <v>18218.289921077703</v>
      </c>
      <c r="C73" s="1203">
        <f t="shared" si="2"/>
        <v>192650.25287920461</v>
      </c>
      <c r="D73" s="1456">
        <v>51062.128648603582</v>
      </c>
      <c r="E73" s="1946">
        <v>0</v>
      </c>
      <c r="F73" s="1023">
        <v>25737.941366776307</v>
      </c>
      <c r="G73" s="1023">
        <v>0</v>
      </c>
      <c r="H73" s="1899">
        <v>0</v>
      </c>
      <c r="I73" s="1478">
        <v>2243.1390655935129</v>
      </c>
      <c r="J73" s="1812">
        <v>113607.0437982312</v>
      </c>
      <c r="K73" s="867">
        <v>5166</v>
      </c>
    </row>
    <row r="74" spans="1:11" ht="12.75" customHeight="1" x14ac:dyDescent="0.2">
      <c r="A74" s="107" t="s">
        <v>289</v>
      </c>
      <c r="B74" s="1733">
        <v>13580.270575191744</v>
      </c>
      <c r="C74" s="1203">
        <f t="shared" si="2"/>
        <v>97953.243696205813</v>
      </c>
      <c r="D74" s="1456">
        <v>38132.724544999815</v>
      </c>
      <c r="E74" s="1946">
        <v>0</v>
      </c>
      <c r="F74" s="1023">
        <v>20491.14807546575</v>
      </c>
      <c r="G74" s="1023">
        <v>0</v>
      </c>
      <c r="H74" s="1899">
        <v>0</v>
      </c>
      <c r="I74" s="1478">
        <v>1449.3500372926721</v>
      </c>
      <c r="J74" s="1812">
        <v>37880.021038447579</v>
      </c>
      <c r="K74" s="867">
        <v>2648</v>
      </c>
    </row>
    <row r="75" spans="1:11" ht="12.75" customHeight="1" x14ac:dyDescent="0.2">
      <c r="A75" s="107" t="s">
        <v>290</v>
      </c>
      <c r="B75" s="1733">
        <v>9267.3176226719897</v>
      </c>
      <c r="C75" s="1203">
        <f t="shared" si="2"/>
        <v>90948.146542874718</v>
      </c>
      <c r="D75" s="1456">
        <v>29697.82834273898</v>
      </c>
      <c r="E75" s="1946">
        <v>6.2732999999999999</v>
      </c>
      <c r="F75" s="1023">
        <v>14483.541153327627</v>
      </c>
      <c r="G75" s="1023">
        <v>0</v>
      </c>
      <c r="H75" s="1899">
        <v>0</v>
      </c>
      <c r="I75" s="1478">
        <v>893.15107988889451</v>
      </c>
      <c r="J75" s="1812">
        <v>45867.352666919214</v>
      </c>
      <c r="K75" s="867">
        <v>2639</v>
      </c>
    </row>
    <row r="76" spans="1:11" ht="12.75" customHeight="1" x14ac:dyDescent="0.2">
      <c r="A76" s="107" t="s">
        <v>291</v>
      </c>
      <c r="B76" s="1733">
        <v>15925.578543662352</v>
      </c>
      <c r="C76" s="1203">
        <f t="shared" si="2"/>
        <v>177280.97370791109</v>
      </c>
      <c r="D76" s="1456">
        <v>53662.433471773744</v>
      </c>
      <c r="E76" s="1946">
        <v>0</v>
      </c>
      <c r="F76" s="1023">
        <v>24489.166999162793</v>
      </c>
      <c r="G76" s="1023">
        <v>0</v>
      </c>
      <c r="H76" s="1899">
        <v>0</v>
      </c>
      <c r="I76" s="1478">
        <v>1253.6485613120312</v>
      </c>
      <c r="J76" s="1812">
        <v>97875.724675662539</v>
      </c>
      <c r="K76" s="867">
        <v>4950</v>
      </c>
    </row>
    <row r="77" spans="1:11" ht="12.75" customHeight="1" x14ac:dyDescent="0.2">
      <c r="A77" s="107" t="s">
        <v>292</v>
      </c>
      <c r="B77" s="1733">
        <v>12038.355598939881</v>
      </c>
      <c r="C77" s="1203">
        <f t="shared" si="2"/>
        <v>129694.2485310164</v>
      </c>
      <c r="D77" s="1456">
        <v>41397.667794603476</v>
      </c>
      <c r="E77" s="1946">
        <v>183.11645999999999</v>
      </c>
      <c r="F77" s="1023">
        <v>18554.479471877898</v>
      </c>
      <c r="G77" s="1023">
        <v>0</v>
      </c>
      <c r="H77" s="1899">
        <v>0</v>
      </c>
      <c r="I77" s="1478">
        <v>906.08575340195375</v>
      </c>
      <c r="J77" s="1812">
        <v>68652.899051133078</v>
      </c>
      <c r="K77" s="867">
        <v>3633</v>
      </c>
    </row>
    <row r="78" spans="1:11" ht="12.75" customHeight="1" x14ac:dyDescent="0.2">
      <c r="A78" s="107" t="s">
        <v>293</v>
      </c>
      <c r="B78" s="1733">
        <v>12747.344660979612</v>
      </c>
      <c r="C78" s="1203">
        <f t="shared" si="2"/>
        <v>130071.66651955282</v>
      </c>
      <c r="D78" s="1456">
        <v>35549.674810059681</v>
      </c>
      <c r="E78" s="1946">
        <v>242.70973999999998</v>
      </c>
      <c r="F78" s="1023">
        <v>21633.924378409527</v>
      </c>
      <c r="G78" s="1023">
        <v>0</v>
      </c>
      <c r="H78" s="1899">
        <v>22742.147670000002</v>
      </c>
      <c r="I78" s="1478">
        <v>2049.4125017615993</v>
      </c>
      <c r="J78" s="1812">
        <v>47853.797419321992</v>
      </c>
      <c r="K78" s="867">
        <v>2761</v>
      </c>
    </row>
    <row r="79" spans="1:11" ht="12.75" customHeight="1" x14ac:dyDescent="0.2">
      <c r="A79" s="107" t="s">
        <v>294</v>
      </c>
      <c r="B79" s="1733">
        <v>21862.886911766302</v>
      </c>
      <c r="C79" s="1203">
        <f t="shared" si="2"/>
        <v>184498.87586187827</v>
      </c>
      <c r="D79" s="1456">
        <v>74374.398531792904</v>
      </c>
      <c r="E79" s="1946">
        <v>183.11645999999999</v>
      </c>
      <c r="F79" s="1023">
        <v>21570.547936043215</v>
      </c>
      <c r="G79" s="1023">
        <v>0</v>
      </c>
      <c r="H79" s="1899">
        <v>0</v>
      </c>
      <c r="I79" s="1478">
        <v>1855.7807525638209</v>
      </c>
      <c r="J79" s="1812">
        <v>86515.032181478353</v>
      </c>
      <c r="K79" s="867">
        <v>5544</v>
      </c>
    </row>
    <row r="80" spans="1:11" ht="12.75" customHeight="1" x14ac:dyDescent="0.2">
      <c r="A80" s="107" t="s">
        <v>295</v>
      </c>
      <c r="B80" s="1733">
        <v>15838.027258509257</v>
      </c>
      <c r="C80" s="1203">
        <f t="shared" si="2"/>
        <v>192368.67325458527</v>
      </c>
      <c r="D80" s="1456">
        <v>42056.301599191611</v>
      </c>
      <c r="E80" s="1946">
        <v>53797.001469999996</v>
      </c>
      <c r="F80" s="1023">
        <v>27018.273507537266</v>
      </c>
      <c r="G80" s="1023">
        <v>0</v>
      </c>
      <c r="H80" s="1899">
        <v>4159.6455500000002</v>
      </c>
      <c r="I80" s="1478">
        <v>2721.1013701766492</v>
      </c>
      <c r="J80" s="1812">
        <v>62616.349757679745</v>
      </c>
      <c r="K80" s="867">
        <v>3288</v>
      </c>
    </row>
    <row r="81" spans="1:13" ht="12.75" customHeight="1" x14ac:dyDescent="0.2">
      <c r="A81" s="107" t="s">
        <v>296</v>
      </c>
      <c r="B81" s="1733">
        <v>13559.364309995388</v>
      </c>
      <c r="C81" s="1203">
        <f t="shared" si="2"/>
        <v>194169.43503516997</v>
      </c>
      <c r="D81" s="1456">
        <v>38242.255376707828</v>
      </c>
      <c r="E81" s="1946">
        <v>0</v>
      </c>
      <c r="F81" s="1023">
        <v>23006.750514707423</v>
      </c>
      <c r="G81" s="1023">
        <v>0</v>
      </c>
      <c r="H81" s="1899">
        <v>2114.1782200000002</v>
      </c>
      <c r="I81" s="1478">
        <v>2108.4316975680131</v>
      </c>
      <c r="J81" s="1812">
        <v>128697.81922618671</v>
      </c>
      <c r="K81" s="867">
        <v>4996</v>
      </c>
    </row>
    <row r="82" spans="1:13" ht="12.75" customHeight="1" x14ac:dyDescent="0.2">
      <c r="A82" s="107" t="s">
        <v>297</v>
      </c>
      <c r="B82" s="1733">
        <v>12659.074929209724</v>
      </c>
      <c r="C82" s="1203">
        <f t="shared" si="2"/>
        <v>114644.75729011341</v>
      </c>
      <c r="D82" s="1456">
        <v>40228.881062707034</v>
      </c>
      <c r="E82" s="1946">
        <v>257.99</v>
      </c>
      <c r="F82" s="1023">
        <v>19375.669723426072</v>
      </c>
      <c r="G82" s="1023">
        <v>0</v>
      </c>
      <c r="H82" s="1899">
        <v>0</v>
      </c>
      <c r="I82" s="1478">
        <v>1052.1165211694899</v>
      </c>
      <c r="J82" s="1812">
        <v>53730.099982810818</v>
      </c>
      <c r="K82" s="867">
        <v>3223</v>
      </c>
    </row>
    <row r="83" spans="1:13" ht="12.75" customHeight="1" x14ac:dyDescent="0.2">
      <c r="A83" s="107" t="s">
        <v>298</v>
      </c>
      <c r="B83" s="1733">
        <v>11643.712213861025</v>
      </c>
      <c r="C83" s="1203">
        <f t="shared" si="2"/>
        <v>170742.84322106393</v>
      </c>
      <c r="D83" s="1456">
        <v>40864.466019431959</v>
      </c>
      <c r="E83" s="1946">
        <v>0</v>
      </c>
      <c r="F83" s="1023">
        <v>18047.985403772258</v>
      </c>
      <c r="G83" s="1023">
        <v>0</v>
      </c>
      <c r="H83" s="1899">
        <v>0</v>
      </c>
      <c r="I83" s="1478">
        <v>721.1872852040633</v>
      </c>
      <c r="J83" s="1812">
        <v>111109.20451265565</v>
      </c>
      <c r="K83" s="867">
        <v>4987</v>
      </c>
    </row>
    <row r="84" spans="1:13" ht="12.75" customHeight="1" x14ac:dyDescent="0.2">
      <c r="A84" s="107" t="s">
        <v>299</v>
      </c>
      <c r="B84" s="1733">
        <v>20689.828990380171</v>
      </c>
      <c r="C84" s="1203">
        <f t="shared" si="2"/>
        <v>185341.74503549762</v>
      </c>
      <c r="D84" s="1456">
        <v>65697.816852327058</v>
      </c>
      <c r="E84" s="1946">
        <v>77.698440000000005</v>
      </c>
      <c r="F84" s="1023">
        <v>22763.438047952834</v>
      </c>
      <c r="G84" s="1023">
        <v>0</v>
      </c>
      <c r="H84" s="1899">
        <v>0</v>
      </c>
      <c r="I84" s="1478">
        <v>3362.1787392192582</v>
      </c>
      <c r="J84" s="1812">
        <v>93440.612955998469</v>
      </c>
      <c r="K84" s="867">
        <v>5568</v>
      </c>
    </row>
    <row r="85" spans="1:13" ht="12.75" customHeight="1" x14ac:dyDescent="0.2">
      <c r="A85" s="107" t="s">
        <v>300</v>
      </c>
      <c r="B85" s="1733">
        <v>21069.434055116049</v>
      </c>
      <c r="C85" s="1203">
        <f t="shared" si="2"/>
        <v>196948.55970085307</v>
      </c>
      <c r="D85" s="1456">
        <v>66222.114726578759</v>
      </c>
      <c r="E85" s="1946">
        <v>670.69512999999995</v>
      </c>
      <c r="F85" s="1023">
        <v>16094.957281304587</v>
      </c>
      <c r="G85" s="1023">
        <v>0</v>
      </c>
      <c r="H85" s="1899">
        <v>1656.1919499999999</v>
      </c>
      <c r="I85" s="1478">
        <v>4420.5679315719808</v>
      </c>
      <c r="J85" s="1812">
        <v>107884.03268139777</v>
      </c>
      <c r="K85" s="867">
        <v>6354</v>
      </c>
    </row>
    <row r="86" spans="1:13" ht="12.75" customHeight="1" x14ac:dyDescent="0.2">
      <c r="A86" s="107" t="s">
        <v>301</v>
      </c>
      <c r="B86" s="1733">
        <v>35441.493358345106</v>
      </c>
      <c r="C86" s="1203">
        <f t="shared" si="2"/>
        <v>281328.12653704942</v>
      </c>
      <c r="D86" s="1456">
        <v>113799.68847413806</v>
      </c>
      <c r="E86" s="1946">
        <v>0</v>
      </c>
      <c r="F86" s="1023">
        <v>27321.164262348335</v>
      </c>
      <c r="G86" s="1023">
        <v>0</v>
      </c>
      <c r="H86" s="1899">
        <v>0</v>
      </c>
      <c r="I86" s="1478">
        <v>3881.784814081383</v>
      </c>
      <c r="J86" s="1812">
        <v>136325.48898648159</v>
      </c>
      <c r="K86" s="867">
        <v>9829</v>
      </c>
    </row>
    <row r="87" spans="1:13" ht="12.75" customHeight="1" x14ac:dyDescent="0.2">
      <c r="A87" s="107" t="s">
        <v>302</v>
      </c>
      <c r="B87" s="1733">
        <v>44594.890817570078</v>
      </c>
      <c r="C87" s="1203">
        <f t="shared" si="2"/>
        <v>282111.45344890154</v>
      </c>
      <c r="D87" s="1456">
        <v>127733.28817087234</v>
      </c>
      <c r="E87" s="1946">
        <v>62.537349999999996</v>
      </c>
      <c r="F87" s="1023">
        <v>14938.072507121211</v>
      </c>
      <c r="G87" s="1023">
        <v>0</v>
      </c>
      <c r="H87" s="1899">
        <v>0</v>
      </c>
      <c r="I87" s="1478">
        <v>3709.0963027559728</v>
      </c>
      <c r="J87" s="1812">
        <v>135668.45911815204</v>
      </c>
      <c r="K87" s="867">
        <v>12071</v>
      </c>
    </row>
    <row r="88" spans="1:13" ht="12.75" customHeight="1" x14ac:dyDescent="0.2">
      <c r="A88" s="107" t="s">
        <v>303</v>
      </c>
      <c r="B88" s="1733">
        <v>43061.881366697431</v>
      </c>
      <c r="C88" s="1203">
        <f t="shared" si="2"/>
        <v>284663.11548863479</v>
      </c>
      <c r="D88" s="1456">
        <v>118688.96634435681</v>
      </c>
      <c r="E88" s="1946">
        <v>228.49323999999999</v>
      </c>
      <c r="F88" s="1023">
        <v>19816.104174161832</v>
      </c>
      <c r="G88" s="1023">
        <v>0</v>
      </c>
      <c r="H88" s="1899">
        <v>2236.99406</v>
      </c>
      <c r="I88" s="1478">
        <v>4309.3396593726811</v>
      </c>
      <c r="J88" s="1812">
        <v>139383.21801074347</v>
      </c>
      <c r="K88" s="867">
        <v>10752</v>
      </c>
      <c r="M88" s="16"/>
    </row>
    <row r="89" spans="1:13" ht="12.75" customHeight="1" x14ac:dyDescent="0.2">
      <c r="A89" s="107" t="s">
        <v>304</v>
      </c>
      <c r="B89" s="1733">
        <v>63841.89372077967</v>
      </c>
      <c r="C89" s="1203">
        <f t="shared" si="2"/>
        <v>389845.23109802103</v>
      </c>
      <c r="D89" s="1456">
        <v>230829.10862661074</v>
      </c>
      <c r="E89" s="1946">
        <v>0</v>
      </c>
      <c r="F89" s="1023">
        <v>33689.665146512772</v>
      </c>
      <c r="G89" s="1023">
        <v>0</v>
      </c>
      <c r="H89" s="1899">
        <v>0</v>
      </c>
      <c r="I89" s="1478">
        <v>3724.1680126045203</v>
      </c>
      <c r="J89" s="1812">
        <v>121602.289312293</v>
      </c>
      <c r="K89" s="867">
        <v>16881</v>
      </c>
      <c r="M89" s="1768"/>
    </row>
    <row r="90" spans="1:13" ht="12.75" customHeight="1" x14ac:dyDescent="0.2">
      <c r="A90" s="107" t="s">
        <v>305</v>
      </c>
      <c r="B90" s="1733">
        <v>50053.051151588494</v>
      </c>
      <c r="C90" s="1203">
        <f t="shared" si="2"/>
        <v>312291.50069963594</v>
      </c>
      <c r="D90" s="1456">
        <v>158492.16366232088</v>
      </c>
      <c r="E90" s="1946">
        <v>0</v>
      </c>
      <c r="F90" s="1023">
        <v>12970.850002884406</v>
      </c>
      <c r="G90" s="1023">
        <v>0</v>
      </c>
      <c r="H90" s="1899">
        <v>0</v>
      </c>
      <c r="I90" s="1478">
        <v>3648.9400993908207</v>
      </c>
      <c r="J90" s="1812">
        <v>137179.54693503983</v>
      </c>
      <c r="K90" s="867">
        <v>14412</v>
      </c>
    </row>
    <row r="91" spans="1:13" ht="12.75" customHeight="1" x14ac:dyDescent="0.2">
      <c r="A91" s="107" t="s">
        <v>306</v>
      </c>
      <c r="B91" s="1733">
        <v>53400.066973709683</v>
      </c>
      <c r="C91" s="1203">
        <f t="shared" si="2"/>
        <v>429292.13829652767</v>
      </c>
      <c r="D91" s="1456">
        <v>212104.774595781</v>
      </c>
      <c r="E91" s="1946">
        <v>82.200630000000004</v>
      </c>
      <c r="F91" s="1023">
        <v>15227.418588806835</v>
      </c>
      <c r="G91" s="1023">
        <v>0</v>
      </c>
      <c r="H91" s="1899">
        <v>1250.1608700000002</v>
      </c>
      <c r="I91" s="1478">
        <v>4064.4506445102329</v>
      </c>
      <c r="J91" s="1812">
        <v>196563.13296742961</v>
      </c>
      <c r="K91" s="867">
        <v>18531</v>
      </c>
      <c r="M91" s="16"/>
    </row>
    <row r="92" spans="1:13" ht="12.75" customHeight="1" x14ac:dyDescent="0.2">
      <c r="A92" s="107" t="s">
        <v>307</v>
      </c>
      <c r="B92" s="1733">
        <v>46327.011557312311</v>
      </c>
      <c r="C92" s="1203">
        <f t="shared" si="2"/>
        <v>385865.56602715788</v>
      </c>
      <c r="D92" s="1456">
        <v>146387.49125911036</v>
      </c>
      <c r="E92" s="1946">
        <v>0</v>
      </c>
      <c r="F92" s="1023">
        <v>20155.481963093851</v>
      </c>
      <c r="G92" s="1023">
        <v>0</v>
      </c>
      <c r="H92" s="1899">
        <v>0</v>
      </c>
      <c r="I92" s="1478">
        <v>4183.9597935540723</v>
      </c>
      <c r="J92" s="1812">
        <v>215138.63301139959</v>
      </c>
      <c r="K92" s="867">
        <v>15375</v>
      </c>
      <c r="M92" s="16"/>
    </row>
    <row r="93" spans="1:13" ht="12.75" customHeight="1" x14ac:dyDescent="0.2">
      <c r="A93" s="107" t="s">
        <v>308</v>
      </c>
      <c r="B93" s="1733">
        <v>36571.470895339233</v>
      </c>
      <c r="C93" s="1203">
        <f t="shared" si="2"/>
        <v>213252.81090733036</v>
      </c>
      <c r="D93" s="1456">
        <v>109576.86611753287</v>
      </c>
      <c r="E93" s="1946">
        <v>11.992180000000001</v>
      </c>
      <c r="F93" s="1023">
        <v>15695.582103876939</v>
      </c>
      <c r="G93" s="1023">
        <v>0</v>
      </c>
      <c r="H93" s="1899">
        <v>0</v>
      </c>
      <c r="I93" s="1478">
        <v>4144.8003050284742</v>
      </c>
      <c r="J93" s="1812">
        <v>83823.570200892063</v>
      </c>
      <c r="K93" s="867">
        <v>10831</v>
      </c>
      <c r="M93" s="16"/>
    </row>
    <row r="94" spans="1:13" ht="12.75" customHeight="1" x14ac:dyDescent="0.2">
      <c r="A94" s="107" t="s">
        <v>310</v>
      </c>
      <c r="B94" s="1733">
        <v>43297.847479699121</v>
      </c>
      <c r="C94" s="1203">
        <f t="shared" si="2"/>
        <v>468803.07650472468</v>
      </c>
      <c r="D94" s="1456">
        <v>189252.30605844947</v>
      </c>
      <c r="E94" s="1946">
        <v>4262.0819800000008</v>
      </c>
      <c r="F94" s="1023">
        <v>20219.444038517551</v>
      </c>
      <c r="G94" s="1023">
        <v>0</v>
      </c>
      <c r="H94" s="1899">
        <v>44632.489529999999</v>
      </c>
      <c r="I94" s="1478">
        <v>5180.488213567005</v>
      </c>
      <c r="J94" s="1812">
        <v>205256.26668419075</v>
      </c>
      <c r="K94" s="867">
        <v>14525</v>
      </c>
      <c r="M94" s="16"/>
    </row>
    <row r="95" spans="1:13" ht="12.75" customHeight="1" x14ac:dyDescent="0.2">
      <c r="A95" s="107" t="s">
        <v>311</v>
      </c>
      <c r="B95" s="1733">
        <v>47971.474974098252</v>
      </c>
      <c r="C95" s="1203">
        <f t="shared" si="2"/>
        <v>412494.24291216204</v>
      </c>
      <c r="D95" s="1456">
        <v>195594.60929303174</v>
      </c>
      <c r="E95" s="1946">
        <v>2.6606700000000001</v>
      </c>
      <c r="F95" s="1023">
        <v>18875.671584124084</v>
      </c>
      <c r="G95" s="1023">
        <v>0</v>
      </c>
      <c r="H95" s="1022">
        <v>0</v>
      </c>
      <c r="I95" s="1478">
        <v>5025.5349229664398</v>
      </c>
      <c r="J95" s="1812">
        <v>192995.76644203975</v>
      </c>
      <c r="K95" s="867">
        <v>16121</v>
      </c>
      <c r="M95" s="16"/>
    </row>
    <row r="96" spans="1:13" ht="12.75" customHeight="1" x14ac:dyDescent="0.2">
      <c r="A96" s="41"/>
      <c r="B96" s="343"/>
      <c r="C96" s="1026"/>
      <c r="D96" s="1026"/>
      <c r="E96" s="1026"/>
      <c r="F96" s="1026"/>
      <c r="G96" s="1026"/>
      <c r="H96" s="1026"/>
      <c r="I96" s="1660"/>
      <c r="J96" s="1653"/>
      <c r="K96" s="951"/>
      <c r="M96" s="1768"/>
    </row>
    <row r="97" spans="1:14" ht="12.75" customHeight="1" x14ac:dyDescent="0.2">
      <c r="A97" s="340" t="s">
        <v>2046</v>
      </c>
      <c r="B97" s="344">
        <f t="shared" ref="B97:K97" si="3">SUM(B69:B95)</f>
        <v>776522.38333547057</v>
      </c>
      <c r="C97" s="1317">
        <f t="shared" si="3"/>
        <v>6359408.0059635574</v>
      </c>
      <c r="D97" s="1317">
        <f t="shared" si="3"/>
        <v>2535864.7420800002</v>
      </c>
      <c r="E97" s="1317">
        <f t="shared" si="3"/>
        <v>63280.416919999996</v>
      </c>
      <c r="F97" s="1317">
        <f t="shared" si="3"/>
        <v>550376.68855999992</v>
      </c>
      <c r="G97" s="1317">
        <f t="shared" si="3"/>
        <v>0</v>
      </c>
      <c r="H97" s="1317">
        <f t="shared" si="3"/>
        <v>101869.92605000001</v>
      </c>
      <c r="I97" s="1313">
        <f t="shared" si="3"/>
        <v>87286.599999999991</v>
      </c>
      <c r="J97" s="1314">
        <f t="shared" si="3"/>
        <v>3020729.6323535582</v>
      </c>
      <c r="K97" s="768">
        <f t="shared" si="3"/>
        <v>224459</v>
      </c>
      <c r="M97" s="16"/>
    </row>
    <row r="98" spans="1:14" ht="12.75" thickBot="1" x14ac:dyDescent="0.25">
      <c r="A98" s="37"/>
      <c r="B98" s="345"/>
      <c r="C98" s="346"/>
      <c r="D98" s="347"/>
      <c r="E98" s="318"/>
      <c r="F98" s="347"/>
      <c r="G98" s="347"/>
      <c r="H98" s="348"/>
      <c r="I98" s="63"/>
      <c r="J98" s="610"/>
      <c r="K98" s="769"/>
      <c r="M98" s="16"/>
    </row>
    <row r="99" spans="1:14" x14ac:dyDescent="0.2">
      <c r="A99" s="666"/>
      <c r="B99" s="667"/>
      <c r="C99" s="668"/>
      <c r="D99" s="668"/>
      <c r="E99" s="668"/>
      <c r="F99" s="668"/>
      <c r="G99" s="668"/>
      <c r="H99" s="668"/>
      <c r="I99" s="668"/>
      <c r="J99" s="668"/>
      <c r="K99" s="676"/>
      <c r="M99" s="1768"/>
    </row>
    <row r="100" spans="1:14" x14ac:dyDescent="0.2">
      <c r="A100" s="670" t="s">
        <v>2063</v>
      </c>
      <c r="B100" s="609"/>
      <c r="C100" s="272"/>
      <c r="D100" s="272"/>
      <c r="E100" s="272"/>
      <c r="F100" s="272"/>
      <c r="G100" s="272"/>
      <c r="H100" s="272"/>
      <c r="I100" s="272"/>
      <c r="J100" s="272"/>
      <c r="K100" s="677"/>
      <c r="M100" s="16"/>
    </row>
    <row r="101" spans="1:14" ht="12" customHeight="1" x14ac:dyDescent="0.2">
      <c r="A101" s="2036" t="s">
        <v>2143</v>
      </c>
      <c r="B101" s="2034"/>
      <c r="C101" s="2034"/>
      <c r="D101" s="2034"/>
      <c r="E101" s="2034"/>
      <c r="F101" s="2034"/>
      <c r="G101" s="2034"/>
      <c r="H101" s="2034"/>
      <c r="I101" s="2035"/>
      <c r="J101" s="2036"/>
      <c r="K101" s="2035"/>
      <c r="M101" s="16"/>
    </row>
    <row r="102" spans="1:14" ht="36" customHeight="1" x14ac:dyDescent="0.2">
      <c r="A102" s="2033" t="s">
        <v>2084</v>
      </c>
      <c r="B102" s="2034"/>
      <c r="C102" s="2034"/>
      <c r="D102" s="2034"/>
      <c r="E102" s="2034"/>
      <c r="F102" s="2034"/>
      <c r="G102" s="2034"/>
      <c r="H102" s="2034"/>
      <c r="I102" s="2034"/>
      <c r="J102" s="2034"/>
      <c r="K102" s="2035"/>
      <c r="M102" s="16"/>
    </row>
    <row r="103" spans="1:14" ht="11.25" customHeight="1" x14ac:dyDescent="0.2">
      <c r="A103" s="2036" t="s">
        <v>1247</v>
      </c>
      <c r="B103" s="2034"/>
      <c r="C103" s="2034"/>
      <c r="D103" s="2034"/>
      <c r="E103" s="2034"/>
      <c r="F103" s="2034"/>
      <c r="G103" s="2034"/>
      <c r="H103" s="2034"/>
      <c r="I103" s="2034"/>
      <c r="J103" s="2034"/>
      <c r="K103" s="2035"/>
      <c r="M103" s="16"/>
    </row>
    <row r="104" spans="1:14" ht="36" customHeight="1" x14ac:dyDescent="0.2">
      <c r="A104" s="2033" t="s">
        <v>2109</v>
      </c>
      <c r="B104" s="2034"/>
      <c r="C104" s="2034"/>
      <c r="D104" s="2034"/>
      <c r="E104" s="2034"/>
      <c r="F104" s="2034"/>
      <c r="G104" s="2034"/>
      <c r="H104" s="2034"/>
      <c r="I104" s="2035"/>
      <c r="J104" s="2036"/>
      <c r="K104" s="2035"/>
      <c r="M104" s="16"/>
      <c r="N104" s="17"/>
    </row>
    <row r="105" spans="1:14" ht="12" customHeight="1" x14ac:dyDescent="0.2">
      <c r="A105" s="2036" t="s">
        <v>2079</v>
      </c>
      <c r="B105" s="2034"/>
      <c r="C105" s="2034"/>
      <c r="D105" s="2034"/>
      <c r="E105" s="2034"/>
      <c r="F105" s="2034"/>
      <c r="G105" s="2034"/>
      <c r="H105" s="2034"/>
      <c r="I105" s="2034"/>
      <c r="J105" s="2034"/>
      <c r="K105" s="2035"/>
      <c r="M105" s="16"/>
    </row>
    <row r="106" spans="1:14" ht="24" customHeight="1" x14ac:dyDescent="0.2">
      <c r="A106" s="2033" t="s">
        <v>2088</v>
      </c>
      <c r="B106" s="2034"/>
      <c r="C106" s="2034"/>
      <c r="D106" s="2034"/>
      <c r="E106" s="2034"/>
      <c r="F106" s="2034"/>
      <c r="G106" s="2034"/>
      <c r="H106" s="2034"/>
      <c r="I106" s="2034"/>
      <c r="J106" s="2034"/>
      <c r="K106" s="2035"/>
      <c r="M106" s="16"/>
    </row>
    <row r="107" spans="1:14" ht="24" customHeight="1" x14ac:dyDescent="0.2">
      <c r="A107" s="2033" t="s">
        <v>1248</v>
      </c>
      <c r="B107" s="2034"/>
      <c r="C107" s="2034"/>
      <c r="D107" s="2034"/>
      <c r="E107" s="2034"/>
      <c r="F107" s="2034"/>
      <c r="G107" s="2034"/>
      <c r="H107" s="2034"/>
      <c r="I107" s="2034"/>
      <c r="J107" s="2034"/>
      <c r="K107" s="2035"/>
      <c r="M107" s="16"/>
    </row>
    <row r="108" spans="1:14" ht="12.75" thickBot="1" x14ac:dyDescent="0.25">
      <c r="A108" s="2037" t="s">
        <v>2129</v>
      </c>
      <c r="B108" s="2038"/>
      <c r="C108" s="2038"/>
      <c r="D108" s="2038"/>
      <c r="E108" s="2038"/>
      <c r="F108" s="2038"/>
      <c r="G108" s="2038"/>
      <c r="H108" s="2038"/>
      <c r="I108" s="2038"/>
      <c r="J108" s="2038"/>
      <c r="K108" s="2039"/>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51" t="s">
        <v>241</v>
      </c>
      <c r="B4" s="1730">
        <v>1840.9392051126999</v>
      </c>
      <c r="C4" s="1203">
        <f>SUM(D4:J4)</f>
        <v>18323.883909896642</v>
      </c>
      <c r="D4" s="1456">
        <v>9109.6495799999993</v>
      </c>
      <c r="E4" s="1992">
        <v>0</v>
      </c>
      <c r="F4" s="1318">
        <v>384.25289000000009</v>
      </c>
      <c r="G4" s="1318">
        <v>0</v>
      </c>
      <c r="H4" s="1923">
        <v>0</v>
      </c>
      <c r="I4" s="1516">
        <v>80.995000000000005</v>
      </c>
      <c r="J4" s="1809">
        <v>8748.9864398966401</v>
      </c>
      <c r="K4" s="910">
        <v>722</v>
      </c>
    </row>
    <row r="5" spans="1:11" ht="12.75" customHeight="1" x14ac:dyDescent="0.2">
      <c r="A5" s="51" t="s">
        <v>611</v>
      </c>
      <c r="B5" s="1730">
        <v>7037.5720210189993</v>
      </c>
      <c r="C5" s="1203">
        <f t="shared" ref="C5:C68" si="0">SUM(D5:J5)</f>
        <v>40216.241692891927</v>
      </c>
      <c r="D5" s="1456">
        <v>22989.914640000003</v>
      </c>
      <c r="E5" s="1992">
        <v>0</v>
      </c>
      <c r="F5" s="1318">
        <v>2518.9833000000003</v>
      </c>
      <c r="G5" s="1318">
        <v>0</v>
      </c>
      <c r="H5" s="1923">
        <v>0</v>
      </c>
      <c r="I5" s="1517">
        <v>476.07799999999997</v>
      </c>
      <c r="J5" s="1809">
        <v>14231.265752891923</v>
      </c>
      <c r="K5" s="911">
        <v>1922</v>
      </c>
    </row>
    <row r="6" spans="1:11" ht="12.75" customHeight="1" x14ac:dyDescent="0.2">
      <c r="A6" s="51" t="s">
        <v>1327</v>
      </c>
      <c r="B6" s="1730">
        <v>3930.9226575230005</v>
      </c>
      <c r="C6" s="1203">
        <f t="shared" si="0"/>
        <v>25771.882667360136</v>
      </c>
      <c r="D6" s="1456">
        <v>12301.869119999999</v>
      </c>
      <c r="E6" s="1992">
        <v>0</v>
      </c>
      <c r="F6" s="1318">
        <v>1535.2287000000006</v>
      </c>
      <c r="G6" s="1318">
        <v>0</v>
      </c>
      <c r="H6" s="1923">
        <v>0</v>
      </c>
      <c r="I6" s="1517">
        <v>187.23699999999999</v>
      </c>
      <c r="J6" s="1809">
        <v>11747.547847360136</v>
      </c>
      <c r="K6" s="911">
        <v>1364</v>
      </c>
    </row>
    <row r="7" spans="1:11" ht="12.75" customHeight="1" x14ac:dyDescent="0.2">
      <c r="A7" s="51" t="s">
        <v>1328</v>
      </c>
      <c r="B7" s="1730">
        <v>8179.6321757689993</v>
      </c>
      <c r="C7" s="1203">
        <f t="shared" si="0"/>
        <v>62046.612813552994</v>
      </c>
      <c r="D7" s="1456">
        <v>28012.023360000007</v>
      </c>
      <c r="E7" s="1992">
        <v>0</v>
      </c>
      <c r="F7" s="1318">
        <v>2106.1445099999992</v>
      </c>
      <c r="G7" s="1318">
        <v>0</v>
      </c>
      <c r="H7" s="1923">
        <v>0</v>
      </c>
      <c r="I7" s="1517">
        <v>371.22</v>
      </c>
      <c r="J7" s="1809">
        <v>31557.224943552988</v>
      </c>
      <c r="K7" s="911">
        <v>3017</v>
      </c>
    </row>
    <row r="8" spans="1:11" ht="12.75" customHeight="1" x14ac:dyDescent="0.2">
      <c r="A8" s="51" t="s">
        <v>1329</v>
      </c>
      <c r="B8" s="1730">
        <v>3297.0056601629994</v>
      </c>
      <c r="C8" s="1203">
        <f t="shared" si="0"/>
        <v>35047.667823138618</v>
      </c>
      <c r="D8" s="1456">
        <v>18117.961140000003</v>
      </c>
      <c r="E8" s="1992">
        <v>0</v>
      </c>
      <c r="F8" s="1318">
        <v>2418.2507399999995</v>
      </c>
      <c r="G8" s="1318">
        <v>0</v>
      </c>
      <c r="H8" s="1923">
        <v>0</v>
      </c>
      <c r="I8" s="1517">
        <v>270.74099999999999</v>
      </c>
      <c r="J8" s="1809">
        <v>14240.714943138611</v>
      </c>
      <c r="K8" s="911">
        <v>1255</v>
      </c>
    </row>
    <row r="9" spans="1:11" ht="12.75" customHeight="1" x14ac:dyDescent="0.2">
      <c r="A9" s="51" t="s">
        <v>1330</v>
      </c>
      <c r="B9" s="1730">
        <v>3167.8404898620001</v>
      </c>
      <c r="C9" s="1203">
        <f t="shared" si="0"/>
        <v>14772.303029209779</v>
      </c>
      <c r="D9" s="1456">
        <v>8240.9604600000021</v>
      </c>
      <c r="E9" s="1992">
        <v>0</v>
      </c>
      <c r="F9" s="1318">
        <v>750.52682999999979</v>
      </c>
      <c r="G9" s="1318">
        <v>0</v>
      </c>
      <c r="H9" s="1923">
        <v>0</v>
      </c>
      <c r="I9" s="1517">
        <v>125.67</v>
      </c>
      <c r="J9" s="1809">
        <v>5655.1457392097782</v>
      </c>
      <c r="K9" s="911">
        <v>846</v>
      </c>
    </row>
    <row r="10" spans="1:11" ht="12.75" customHeight="1" x14ac:dyDescent="0.2">
      <c r="A10" s="51" t="s">
        <v>1331</v>
      </c>
      <c r="B10" s="1730">
        <v>5226.342812551</v>
      </c>
      <c r="C10" s="1203">
        <f t="shared" si="0"/>
        <v>31698.993111103999</v>
      </c>
      <c r="D10" s="1456">
        <v>16138.975500000002</v>
      </c>
      <c r="E10" s="1992">
        <v>0</v>
      </c>
      <c r="F10" s="1318">
        <v>920.37674000000027</v>
      </c>
      <c r="G10" s="1318">
        <v>0</v>
      </c>
      <c r="H10" s="1923">
        <v>0</v>
      </c>
      <c r="I10" s="1517">
        <v>336.43</v>
      </c>
      <c r="J10" s="1809">
        <v>14303.210871103996</v>
      </c>
      <c r="K10" s="911">
        <v>1777</v>
      </c>
    </row>
    <row r="11" spans="1:11" ht="12.75" customHeight="1" x14ac:dyDescent="0.2">
      <c r="A11" s="51" t="s">
        <v>559</v>
      </c>
      <c r="B11" s="1730">
        <v>3436.9840886103998</v>
      </c>
      <c r="C11" s="1203">
        <f t="shared" si="0"/>
        <v>26412.829775427956</v>
      </c>
      <c r="D11" s="1456">
        <v>11225.98026</v>
      </c>
      <c r="E11" s="1992">
        <v>0</v>
      </c>
      <c r="F11" s="1318">
        <v>905.09148000000016</v>
      </c>
      <c r="G11" s="1318">
        <v>0</v>
      </c>
      <c r="H11" s="1923">
        <v>0</v>
      </c>
      <c r="I11" s="1517">
        <v>97.394000000000005</v>
      </c>
      <c r="J11" s="1809">
        <v>14184.364035427952</v>
      </c>
      <c r="K11" s="911">
        <v>1341</v>
      </c>
    </row>
    <row r="12" spans="1:11" ht="12.75" customHeight="1" x14ac:dyDescent="0.2">
      <c r="A12" s="51" t="s">
        <v>54</v>
      </c>
      <c r="B12" s="1730">
        <v>23449.030550444</v>
      </c>
      <c r="C12" s="1203">
        <f t="shared" si="0"/>
        <v>148561.90728016233</v>
      </c>
      <c r="D12" s="1456">
        <v>66923.076179999989</v>
      </c>
      <c r="E12" s="1992">
        <v>0</v>
      </c>
      <c r="F12" s="1318">
        <v>8868.5538300000007</v>
      </c>
      <c r="G12" s="1318">
        <v>0</v>
      </c>
      <c r="H12" s="1923">
        <v>0</v>
      </c>
      <c r="I12" s="1517">
        <v>1350.6379999999999</v>
      </c>
      <c r="J12" s="1809">
        <v>71419.639270162312</v>
      </c>
      <c r="K12" s="911">
        <v>6179</v>
      </c>
    </row>
    <row r="13" spans="1:11" ht="12.75" customHeight="1" x14ac:dyDescent="0.2">
      <c r="A13" s="51" t="s">
        <v>136</v>
      </c>
      <c r="B13" s="1730">
        <v>2355.5770019453003</v>
      </c>
      <c r="C13" s="1203">
        <f t="shared" si="0"/>
        <v>12929.916098540063</v>
      </c>
      <c r="D13" s="1456">
        <v>5049.6436199999998</v>
      </c>
      <c r="E13" s="1992">
        <v>0</v>
      </c>
      <c r="F13" s="1318">
        <v>375.57139000000012</v>
      </c>
      <c r="G13" s="1318">
        <v>0</v>
      </c>
      <c r="H13" s="1923">
        <v>0</v>
      </c>
      <c r="I13" s="1517">
        <v>48.289000000000001</v>
      </c>
      <c r="J13" s="1809">
        <v>7456.4120885400625</v>
      </c>
      <c r="K13" s="911">
        <v>746</v>
      </c>
    </row>
    <row r="14" spans="1:11" ht="12.75" customHeight="1" x14ac:dyDescent="0.2">
      <c r="A14" s="51" t="s">
        <v>562</v>
      </c>
      <c r="B14" s="1730">
        <v>3079.0958477028998</v>
      </c>
      <c r="C14" s="1203">
        <f t="shared" si="0"/>
        <v>15813.608798777483</v>
      </c>
      <c r="D14" s="1456">
        <v>8129.7202799999995</v>
      </c>
      <c r="E14" s="1992">
        <v>0</v>
      </c>
      <c r="F14" s="1318">
        <v>703.96295000000009</v>
      </c>
      <c r="G14" s="1318">
        <v>0</v>
      </c>
      <c r="H14" s="1923">
        <v>0</v>
      </c>
      <c r="I14" s="1517">
        <v>344.21300000000002</v>
      </c>
      <c r="J14" s="1809">
        <v>6635.7125687774842</v>
      </c>
      <c r="K14" s="911">
        <v>702</v>
      </c>
    </row>
    <row r="15" spans="1:11" ht="12.75" customHeight="1" x14ac:dyDescent="0.2">
      <c r="A15" s="51" t="s">
        <v>138</v>
      </c>
      <c r="B15" s="1730">
        <v>13184.916074540002</v>
      </c>
      <c r="C15" s="1203">
        <f t="shared" si="0"/>
        <v>80115.73001312383</v>
      </c>
      <c r="D15" s="1456">
        <v>39333.913200000003</v>
      </c>
      <c r="E15" s="1992">
        <v>0</v>
      </c>
      <c r="F15" s="1318">
        <v>3850.2520399999994</v>
      </c>
      <c r="G15" s="1318">
        <v>0</v>
      </c>
      <c r="H15" s="1923">
        <v>0</v>
      </c>
      <c r="I15" s="1517">
        <v>530.03700000000003</v>
      </c>
      <c r="J15" s="1809">
        <v>36401.527773123838</v>
      </c>
      <c r="K15" s="911">
        <v>3186</v>
      </c>
    </row>
    <row r="16" spans="1:11" ht="12.75" customHeight="1" x14ac:dyDescent="0.2">
      <c r="A16" s="51" t="s">
        <v>1332</v>
      </c>
      <c r="B16" s="1730">
        <v>14574.099128617001</v>
      </c>
      <c r="C16" s="1203">
        <f t="shared" si="0"/>
        <v>94914.016612880456</v>
      </c>
      <c r="D16" s="1456">
        <v>41621.188739999998</v>
      </c>
      <c r="E16" s="1992">
        <v>0</v>
      </c>
      <c r="F16" s="1318">
        <v>4926.3060200000018</v>
      </c>
      <c r="G16" s="1318">
        <v>0</v>
      </c>
      <c r="H16" s="1923">
        <v>0</v>
      </c>
      <c r="I16" s="1517">
        <v>960.25900000000001</v>
      </c>
      <c r="J16" s="1809">
        <v>47406.262852880456</v>
      </c>
      <c r="K16" s="911">
        <v>4344</v>
      </c>
    </row>
    <row r="17" spans="1:11" ht="12.75" customHeight="1" x14ac:dyDescent="0.2">
      <c r="A17" s="51" t="s">
        <v>564</v>
      </c>
      <c r="B17" s="1730">
        <v>3203.3098739903003</v>
      </c>
      <c r="C17" s="1203">
        <f t="shared" si="0"/>
        <v>26710.246601590337</v>
      </c>
      <c r="D17" s="1456">
        <v>13278.851640000003</v>
      </c>
      <c r="E17" s="1992">
        <v>0</v>
      </c>
      <c r="F17" s="1318">
        <v>1092.80394</v>
      </c>
      <c r="G17" s="1318">
        <v>0</v>
      </c>
      <c r="H17" s="1923">
        <v>0</v>
      </c>
      <c r="I17" s="1517">
        <v>127.423</v>
      </c>
      <c r="J17" s="1809">
        <v>12211.168021590334</v>
      </c>
      <c r="K17" s="911">
        <v>963</v>
      </c>
    </row>
    <row r="18" spans="1:11" ht="12.75" customHeight="1" x14ac:dyDescent="0.2">
      <c r="A18" s="51" t="s">
        <v>1333</v>
      </c>
      <c r="B18" s="1730">
        <v>8732.6848860379996</v>
      </c>
      <c r="C18" s="1203">
        <f t="shared" si="0"/>
        <v>53683.970676693272</v>
      </c>
      <c r="D18" s="1456">
        <v>27432.96528</v>
      </c>
      <c r="E18" s="1992">
        <v>0</v>
      </c>
      <c r="F18" s="1318">
        <v>2125.0439899999992</v>
      </c>
      <c r="G18" s="1318">
        <v>0</v>
      </c>
      <c r="H18" s="1923">
        <v>0</v>
      </c>
      <c r="I18" s="1517">
        <v>464.60300000000001</v>
      </c>
      <c r="J18" s="1809">
        <v>23661.358406693274</v>
      </c>
      <c r="K18" s="911">
        <v>3051</v>
      </c>
    </row>
    <row r="19" spans="1:11" ht="12.75" customHeight="1" x14ac:dyDescent="0.2">
      <c r="A19" s="51" t="s">
        <v>1334</v>
      </c>
      <c r="B19" s="1730">
        <v>2680.1905908510998</v>
      </c>
      <c r="C19" s="1203">
        <f t="shared" si="0"/>
        <v>15311.159165249177</v>
      </c>
      <c r="D19" s="1456">
        <v>8114.1897600000029</v>
      </c>
      <c r="E19" s="1992">
        <v>0</v>
      </c>
      <c r="F19" s="1318">
        <v>577.10731999999985</v>
      </c>
      <c r="G19" s="1318">
        <v>0</v>
      </c>
      <c r="H19" s="1923">
        <v>0</v>
      </c>
      <c r="I19" s="1517">
        <v>115.34699999999999</v>
      </c>
      <c r="J19" s="1809">
        <v>6504.5150852491743</v>
      </c>
      <c r="K19" s="911">
        <v>979</v>
      </c>
    </row>
    <row r="20" spans="1:11" ht="12.75" customHeight="1" x14ac:dyDescent="0.2">
      <c r="A20" s="51" t="s">
        <v>142</v>
      </c>
      <c r="B20" s="1730">
        <v>3523.4608008984001</v>
      </c>
      <c r="C20" s="1203">
        <f t="shared" si="0"/>
        <v>20886.41128341468</v>
      </c>
      <c r="D20" s="1456">
        <v>10215.2235</v>
      </c>
      <c r="E20" s="1992">
        <v>0</v>
      </c>
      <c r="F20" s="1318">
        <v>750.67329999999981</v>
      </c>
      <c r="G20" s="1318">
        <v>0</v>
      </c>
      <c r="H20" s="1923">
        <v>0</v>
      </c>
      <c r="I20" s="1517">
        <v>233.18299999999999</v>
      </c>
      <c r="J20" s="1809">
        <v>9687.3314834146804</v>
      </c>
      <c r="K20" s="911">
        <v>1142</v>
      </c>
    </row>
    <row r="21" spans="1:11" ht="12.75" customHeight="1" x14ac:dyDescent="0.2">
      <c r="A21" s="51" t="s">
        <v>1335</v>
      </c>
      <c r="B21" s="1730">
        <v>69969.193748799997</v>
      </c>
      <c r="C21" s="1203">
        <f t="shared" si="0"/>
        <v>3854630.9754092791</v>
      </c>
      <c r="D21" s="1456">
        <v>236251.55952000004</v>
      </c>
      <c r="E21" s="1992">
        <v>1154.6522500000001</v>
      </c>
      <c r="F21" s="1318">
        <v>27778.302250000001</v>
      </c>
      <c r="G21" s="1318">
        <v>0</v>
      </c>
      <c r="H21" s="1923">
        <v>3155927.8771999995</v>
      </c>
      <c r="I21" s="1517">
        <v>7748.8190000000004</v>
      </c>
      <c r="J21" s="1809">
        <v>425769.76518927951</v>
      </c>
      <c r="K21" s="911">
        <v>24385</v>
      </c>
    </row>
    <row r="22" spans="1:11" ht="12.75" customHeight="1" x14ac:dyDescent="0.2">
      <c r="A22" s="51" t="s">
        <v>1336</v>
      </c>
      <c r="B22" s="1730">
        <v>3651.1979839710002</v>
      </c>
      <c r="C22" s="1203">
        <f t="shared" si="0"/>
        <v>21578.431547524335</v>
      </c>
      <c r="D22" s="1456">
        <v>10223.269259999995</v>
      </c>
      <c r="E22" s="1992">
        <v>0</v>
      </c>
      <c r="F22" s="1318">
        <v>608.04547000000036</v>
      </c>
      <c r="G22" s="1318">
        <v>0</v>
      </c>
      <c r="H22" s="1923">
        <v>0</v>
      </c>
      <c r="I22" s="1517">
        <v>314.95800000000003</v>
      </c>
      <c r="J22" s="1809">
        <v>10432.158817524336</v>
      </c>
      <c r="K22" s="911">
        <v>952</v>
      </c>
    </row>
    <row r="23" spans="1:11" ht="12.75" customHeight="1" x14ac:dyDescent="0.2">
      <c r="A23" s="51" t="s">
        <v>1337</v>
      </c>
      <c r="B23" s="1730">
        <v>2655.9028476252001</v>
      </c>
      <c r="C23" s="1203">
        <f t="shared" si="0"/>
        <v>18274.690731663555</v>
      </c>
      <c r="D23" s="1456">
        <v>10091.092560000003</v>
      </c>
      <c r="E23" s="1992">
        <v>0</v>
      </c>
      <c r="F23" s="1318">
        <v>843.57601999999963</v>
      </c>
      <c r="G23" s="1318">
        <v>0</v>
      </c>
      <c r="H23" s="1923">
        <v>0</v>
      </c>
      <c r="I23" s="1517">
        <v>346.75799999999998</v>
      </c>
      <c r="J23" s="1809">
        <v>6993.2641516635522</v>
      </c>
      <c r="K23" s="911">
        <v>848</v>
      </c>
    </row>
    <row r="24" spans="1:11" ht="12.75" customHeight="1" x14ac:dyDescent="0.2">
      <c r="A24" s="51" t="s">
        <v>1</v>
      </c>
      <c r="B24" s="1730">
        <v>9948.3066595949986</v>
      </c>
      <c r="C24" s="1203">
        <f t="shared" si="0"/>
        <v>46184.718313041521</v>
      </c>
      <c r="D24" s="1456">
        <v>23284.005119999998</v>
      </c>
      <c r="E24" s="1992">
        <v>0</v>
      </c>
      <c r="F24" s="1318">
        <v>4318.3556099999996</v>
      </c>
      <c r="G24" s="1318">
        <v>0</v>
      </c>
      <c r="H24" s="1923">
        <v>0</v>
      </c>
      <c r="I24" s="1517">
        <v>1157.4659999999999</v>
      </c>
      <c r="J24" s="1809">
        <v>17424.891583041528</v>
      </c>
      <c r="K24" s="911">
        <v>2028</v>
      </c>
    </row>
    <row r="25" spans="1:11" ht="12.75" customHeight="1" x14ac:dyDescent="0.2">
      <c r="A25" s="51" t="s">
        <v>1213</v>
      </c>
      <c r="B25" s="1730">
        <v>6204.5650675280012</v>
      </c>
      <c r="C25" s="1203">
        <f t="shared" si="0"/>
        <v>48082.923906785378</v>
      </c>
      <c r="D25" s="1456">
        <v>23558.975699999999</v>
      </c>
      <c r="E25" s="1992">
        <v>0</v>
      </c>
      <c r="F25" s="1318">
        <v>1526.9439300000001</v>
      </c>
      <c r="G25" s="1318">
        <v>0</v>
      </c>
      <c r="H25" s="1923">
        <v>0</v>
      </c>
      <c r="I25" s="1517">
        <v>382.36700000000002</v>
      </c>
      <c r="J25" s="1809">
        <v>22614.637276785379</v>
      </c>
      <c r="K25" s="911">
        <v>2237</v>
      </c>
    </row>
    <row r="26" spans="1:11" ht="12.75" customHeight="1" x14ac:dyDescent="0.2">
      <c r="A26" s="51" t="s">
        <v>352</v>
      </c>
      <c r="B26" s="1730">
        <v>11075.175545612999</v>
      </c>
      <c r="C26" s="1203">
        <f t="shared" si="0"/>
        <v>70156.928642015584</v>
      </c>
      <c r="D26" s="1456">
        <v>33701.389560000003</v>
      </c>
      <c r="E26" s="1992">
        <v>0</v>
      </c>
      <c r="F26" s="1318">
        <v>4418.2365099999997</v>
      </c>
      <c r="G26" s="1318">
        <v>0</v>
      </c>
      <c r="H26" s="1923">
        <v>0</v>
      </c>
      <c r="I26" s="1517">
        <v>500.88900000000001</v>
      </c>
      <c r="J26" s="1809">
        <v>31536.413572015568</v>
      </c>
      <c r="K26" s="911">
        <v>3563</v>
      </c>
    </row>
    <row r="27" spans="1:11" ht="12.75" customHeight="1" x14ac:dyDescent="0.2">
      <c r="A27" s="51" t="s">
        <v>76</v>
      </c>
      <c r="B27" s="1730">
        <v>2111.6892050676997</v>
      </c>
      <c r="C27" s="1203">
        <f t="shared" si="0"/>
        <v>16550.060766684823</v>
      </c>
      <c r="D27" s="1456">
        <v>6408.2734200000014</v>
      </c>
      <c r="E27" s="1992">
        <v>0</v>
      </c>
      <c r="F27" s="1318">
        <v>664.73518000000001</v>
      </c>
      <c r="G27" s="1318">
        <v>0</v>
      </c>
      <c r="H27" s="1923">
        <v>0</v>
      </c>
      <c r="I27" s="1517">
        <v>31.724</v>
      </c>
      <c r="J27" s="1809">
        <v>9445.3281666848216</v>
      </c>
      <c r="K27" s="911">
        <v>663</v>
      </c>
    </row>
    <row r="28" spans="1:11" ht="12.75" customHeight="1" x14ac:dyDescent="0.2">
      <c r="A28" s="51" t="s">
        <v>77</v>
      </c>
      <c r="B28" s="1730">
        <v>68428.086873809996</v>
      </c>
      <c r="C28" s="1203">
        <f t="shared" si="0"/>
        <v>457249.18256815342</v>
      </c>
      <c r="D28" s="1456">
        <v>193802.54897999993</v>
      </c>
      <c r="E28" s="1992">
        <v>8746.2555499999999</v>
      </c>
      <c r="F28" s="1318">
        <v>41012.820260000008</v>
      </c>
      <c r="G28" s="1318">
        <v>0</v>
      </c>
      <c r="H28" s="1923">
        <v>867.85861999999986</v>
      </c>
      <c r="I28" s="1517">
        <v>5656.4840000000004</v>
      </c>
      <c r="J28" s="1809">
        <v>207163.21515815347</v>
      </c>
      <c r="K28" s="911">
        <v>19540</v>
      </c>
    </row>
    <row r="29" spans="1:11" ht="12.75" customHeight="1" x14ac:dyDescent="0.2">
      <c r="A29" s="51" t="s">
        <v>148</v>
      </c>
      <c r="B29" s="1730">
        <v>2724.6824131624999</v>
      </c>
      <c r="C29" s="1203">
        <f t="shared" si="0"/>
        <v>15040.660998632802</v>
      </c>
      <c r="D29" s="1456">
        <v>8147.1357600000001</v>
      </c>
      <c r="E29" s="1992">
        <v>0</v>
      </c>
      <c r="F29" s="1318">
        <v>966.49829999999986</v>
      </c>
      <c r="G29" s="1318">
        <v>0</v>
      </c>
      <c r="H29" s="1923">
        <v>0</v>
      </c>
      <c r="I29" s="1517">
        <v>106.006</v>
      </c>
      <c r="J29" s="1809">
        <v>5821.0209386328024</v>
      </c>
      <c r="K29" s="911">
        <v>810</v>
      </c>
    </row>
    <row r="30" spans="1:11" ht="12.75" customHeight="1" x14ac:dyDescent="0.2">
      <c r="A30" s="51" t="s">
        <v>1338</v>
      </c>
      <c r="B30" s="1730">
        <v>2235.4094333303001</v>
      </c>
      <c r="C30" s="1203">
        <f t="shared" si="0"/>
        <v>21075.113169873795</v>
      </c>
      <c r="D30" s="1456">
        <v>10723.393620000001</v>
      </c>
      <c r="E30" s="1992">
        <v>0</v>
      </c>
      <c r="F30" s="1318">
        <v>598.54626000000007</v>
      </c>
      <c r="G30" s="1318">
        <v>0</v>
      </c>
      <c r="H30" s="1923">
        <v>0</v>
      </c>
      <c r="I30" s="1517">
        <v>105.38800000000001</v>
      </c>
      <c r="J30" s="1809">
        <v>9647.7852898737929</v>
      </c>
      <c r="K30" s="911">
        <v>794</v>
      </c>
    </row>
    <row r="31" spans="1:11" ht="12.75" customHeight="1" x14ac:dyDescent="0.2">
      <c r="A31" s="51" t="s">
        <v>1339</v>
      </c>
      <c r="B31" s="1730">
        <v>5077.3799132900003</v>
      </c>
      <c r="C31" s="1203">
        <f t="shared" si="0"/>
        <v>27449.595254326279</v>
      </c>
      <c r="D31" s="1456">
        <v>13643.583239999998</v>
      </c>
      <c r="E31" s="1992">
        <v>0</v>
      </c>
      <c r="F31" s="1318">
        <v>1196.8432300000002</v>
      </c>
      <c r="G31" s="1318">
        <v>0</v>
      </c>
      <c r="H31" s="1923">
        <v>0</v>
      </c>
      <c r="I31" s="1517">
        <v>494.74599999999998</v>
      </c>
      <c r="J31" s="1809">
        <v>12114.422784326282</v>
      </c>
      <c r="K31" s="911">
        <v>1474</v>
      </c>
    </row>
    <row r="32" spans="1:11" ht="12.75" customHeight="1" x14ac:dyDescent="0.2">
      <c r="A32" s="51" t="s">
        <v>79</v>
      </c>
      <c r="B32" s="1730">
        <v>16871.182867069001</v>
      </c>
      <c r="C32" s="1203">
        <f t="shared" si="0"/>
        <v>133735.13503602051</v>
      </c>
      <c r="D32" s="1456">
        <v>74694.568379999982</v>
      </c>
      <c r="E32" s="1992">
        <v>0</v>
      </c>
      <c r="F32" s="1318">
        <v>16265.471189999997</v>
      </c>
      <c r="G32" s="1318">
        <v>0</v>
      </c>
      <c r="H32" s="1923">
        <v>0</v>
      </c>
      <c r="I32" s="1517">
        <v>1263.0419999999999</v>
      </c>
      <c r="J32" s="1809">
        <v>41512.053466020538</v>
      </c>
      <c r="K32" s="911">
        <v>3577</v>
      </c>
    </row>
    <row r="33" spans="1:11" ht="12.75" customHeight="1" x14ac:dyDescent="0.2">
      <c r="A33" s="51" t="s">
        <v>1340</v>
      </c>
      <c r="B33" s="1730">
        <v>3087.8285795474003</v>
      </c>
      <c r="C33" s="1203">
        <f t="shared" si="0"/>
        <v>26276.290937059894</v>
      </c>
      <c r="D33" s="1456">
        <v>13646.572860000002</v>
      </c>
      <c r="E33" s="1992">
        <v>0</v>
      </c>
      <c r="F33" s="1318">
        <v>1040.4607999999996</v>
      </c>
      <c r="G33" s="1318">
        <v>0</v>
      </c>
      <c r="H33" s="1923">
        <v>0</v>
      </c>
      <c r="I33" s="1517">
        <v>182.172</v>
      </c>
      <c r="J33" s="1809">
        <v>11407.08527705989</v>
      </c>
      <c r="K33" s="911">
        <v>1297</v>
      </c>
    </row>
    <row r="34" spans="1:11" ht="12.75" customHeight="1" x14ac:dyDescent="0.2">
      <c r="A34" s="51" t="s">
        <v>380</v>
      </c>
      <c r="B34" s="1730">
        <v>44090.735457800001</v>
      </c>
      <c r="C34" s="1203">
        <f t="shared" si="0"/>
        <v>370575.24006222922</v>
      </c>
      <c r="D34" s="1456">
        <v>125053.19441999999</v>
      </c>
      <c r="E34" s="1992">
        <v>5137.918279999999</v>
      </c>
      <c r="F34" s="1318">
        <v>19671.758109999999</v>
      </c>
      <c r="G34" s="1318">
        <v>0</v>
      </c>
      <c r="H34" s="1923">
        <v>1825.3694800000001</v>
      </c>
      <c r="I34" s="1517">
        <v>4585.5870000000004</v>
      </c>
      <c r="J34" s="1809">
        <v>214301.41277222923</v>
      </c>
      <c r="K34" s="911">
        <v>13217</v>
      </c>
    </row>
    <row r="35" spans="1:11" ht="12.75" customHeight="1" x14ac:dyDescent="0.2">
      <c r="A35" s="51" t="s">
        <v>464</v>
      </c>
      <c r="B35" s="1730">
        <v>5297.7129349480001</v>
      </c>
      <c r="C35" s="1203">
        <f t="shared" si="0"/>
        <v>21669.796743639294</v>
      </c>
      <c r="D35" s="1456">
        <v>10931.714340000002</v>
      </c>
      <c r="E35" s="1992">
        <v>0</v>
      </c>
      <c r="F35" s="1318">
        <v>1527.45415</v>
      </c>
      <c r="G35" s="1318">
        <v>0</v>
      </c>
      <c r="H35" s="1923">
        <v>0</v>
      </c>
      <c r="I35" s="1517">
        <v>225.64699999999999</v>
      </c>
      <c r="J35" s="1809">
        <v>8984.9812536392928</v>
      </c>
      <c r="K35" s="911">
        <v>1259</v>
      </c>
    </row>
    <row r="36" spans="1:11" ht="12.75" customHeight="1" x14ac:dyDescent="0.2">
      <c r="A36" s="51" t="s">
        <v>574</v>
      </c>
      <c r="B36" s="1730">
        <v>2047.0621708281999</v>
      </c>
      <c r="C36" s="1203">
        <f t="shared" si="0"/>
        <v>11997.862316956178</v>
      </c>
      <c r="D36" s="1456">
        <v>6445.2524999999978</v>
      </c>
      <c r="E36" s="1992">
        <v>0</v>
      </c>
      <c r="F36" s="1318">
        <v>524.08808999999997</v>
      </c>
      <c r="G36" s="1318">
        <v>0</v>
      </c>
      <c r="H36" s="1923">
        <v>0</v>
      </c>
      <c r="I36" s="1517">
        <v>173.98699999999999</v>
      </c>
      <c r="J36" s="1809">
        <v>4854.5347269561798</v>
      </c>
      <c r="K36" s="911">
        <v>555</v>
      </c>
    </row>
    <row r="37" spans="1:11" ht="12.75" customHeight="1" x14ac:dyDescent="0.2">
      <c r="A37" s="51" t="s">
        <v>620</v>
      </c>
      <c r="B37" s="1730">
        <v>1316.0162115885998</v>
      </c>
      <c r="C37" s="1203">
        <f t="shared" si="0"/>
        <v>8547.8434543022831</v>
      </c>
      <c r="D37" s="1456">
        <v>4095.3122399999997</v>
      </c>
      <c r="E37" s="1992">
        <v>0</v>
      </c>
      <c r="F37" s="1318">
        <v>366.25065999999998</v>
      </c>
      <c r="G37" s="1318">
        <v>0</v>
      </c>
      <c r="H37" s="1923">
        <v>0</v>
      </c>
      <c r="I37" s="1517">
        <v>24.175000000000001</v>
      </c>
      <c r="J37" s="1809">
        <v>4062.1055543022831</v>
      </c>
      <c r="K37" s="911">
        <v>487</v>
      </c>
    </row>
    <row r="38" spans="1:11" ht="12.75" customHeight="1" x14ac:dyDescent="0.2">
      <c r="A38" s="51" t="s">
        <v>81</v>
      </c>
      <c r="B38" s="1730">
        <v>2023.5272352533002</v>
      </c>
      <c r="C38" s="1203">
        <f t="shared" si="0"/>
        <v>7853.239179741624</v>
      </c>
      <c r="D38" s="1456">
        <v>4519.3813199999995</v>
      </c>
      <c r="E38" s="1992">
        <v>0</v>
      </c>
      <c r="F38" s="1318">
        <v>484.55865000000006</v>
      </c>
      <c r="G38" s="1318">
        <v>0</v>
      </c>
      <c r="H38" s="1923">
        <v>0</v>
      </c>
      <c r="I38" s="1517">
        <v>126.42</v>
      </c>
      <c r="J38" s="1809">
        <v>2722.8792097416244</v>
      </c>
      <c r="K38" s="911">
        <v>474</v>
      </c>
    </row>
    <row r="39" spans="1:11" ht="12.75" customHeight="1" x14ac:dyDescent="0.2">
      <c r="A39" s="51" t="s">
        <v>1341</v>
      </c>
      <c r="B39" s="1730">
        <v>3315.8728195391</v>
      </c>
      <c r="C39" s="1203">
        <f t="shared" si="0"/>
        <v>33119.328840160866</v>
      </c>
      <c r="D39" s="1456">
        <v>12909.979860000007</v>
      </c>
      <c r="E39" s="1992">
        <v>0</v>
      </c>
      <c r="F39" s="1318">
        <v>957.32306999999992</v>
      </c>
      <c r="G39" s="1318">
        <v>0</v>
      </c>
      <c r="H39" s="1923">
        <v>0</v>
      </c>
      <c r="I39" s="1517">
        <v>175.624</v>
      </c>
      <c r="J39" s="1809">
        <v>19076.401910160861</v>
      </c>
      <c r="K39" s="911">
        <v>1199</v>
      </c>
    </row>
    <row r="40" spans="1:11" ht="12.75" customHeight="1" x14ac:dyDescent="0.2">
      <c r="A40" s="51" t="s">
        <v>1342</v>
      </c>
      <c r="B40" s="1730">
        <v>2245.4898949380004</v>
      </c>
      <c r="C40" s="1203">
        <f t="shared" si="0"/>
        <v>17821.328754970695</v>
      </c>
      <c r="D40" s="1456">
        <v>8442.4420799999989</v>
      </c>
      <c r="E40" s="1992">
        <v>0</v>
      </c>
      <c r="F40" s="1318">
        <v>640.6413500000001</v>
      </c>
      <c r="G40" s="1318">
        <v>0</v>
      </c>
      <c r="H40" s="1923">
        <v>0</v>
      </c>
      <c r="I40" s="1517">
        <v>77.393000000000001</v>
      </c>
      <c r="J40" s="1809">
        <v>8660.8523249706941</v>
      </c>
      <c r="K40" s="911">
        <v>839</v>
      </c>
    </row>
    <row r="41" spans="1:11" ht="12.75" customHeight="1" x14ac:dyDescent="0.2">
      <c r="A41" s="51" t="s">
        <v>386</v>
      </c>
      <c r="B41" s="1730">
        <v>1421.1340505645001</v>
      </c>
      <c r="C41" s="1203">
        <f t="shared" si="0"/>
        <v>15538.79636176784</v>
      </c>
      <c r="D41" s="1456">
        <v>3823.3271999999997</v>
      </c>
      <c r="E41" s="1992">
        <v>0</v>
      </c>
      <c r="F41" s="1318">
        <v>177.88345000000001</v>
      </c>
      <c r="G41" s="1318">
        <v>0</v>
      </c>
      <c r="H41" s="1923">
        <v>0</v>
      </c>
      <c r="I41" s="1517">
        <v>181.38900000000001</v>
      </c>
      <c r="J41" s="1809">
        <v>11356.196711767841</v>
      </c>
      <c r="K41" s="911">
        <v>428</v>
      </c>
    </row>
    <row r="42" spans="1:11" ht="12.75" customHeight="1" x14ac:dyDescent="0.2">
      <c r="A42" s="51" t="s">
        <v>910</v>
      </c>
      <c r="B42" s="1730">
        <v>4096.4716136174993</v>
      </c>
      <c r="C42" s="1203">
        <f t="shared" si="0"/>
        <v>27861.774614166388</v>
      </c>
      <c r="D42" s="1456">
        <v>15037.461180000004</v>
      </c>
      <c r="E42" s="1992">
        <v>0</v>
      </c>
      <c r="F42" s="1318">
        <v>1231.9417099999996</v>
      </c>
      <c r="G42" s="1318">
        <v>0</v>
      </c>
      <c r="H42" s="1923">
        <v>0</v>
      </c>
      <c r="I42" s="1517">
        <v>411.41399999999999</v>
      </c>
      <c r="J42" s="1809">
        <v>11180.957724166388</v>
      </c>
      <c r="K42" s="911">
        <v>1344</v>
      </c>
    </row>
    <row r="43" spans="1:11" ht="12.75" customHeight="1" x14ac:dyDescent="0.2">
      <c r="A43" s="51" t="s">
        <v>83</v>
      </c>
      <c r="B43" s="1730">
        <v>2414.5879903287</v>
      </c>
      <c r="C43" s="1203">
        <f t="shared" si="0"/>
        <v>30360.745337731765</v>
      </c>
      <c r="D43" s="1456">
        <v>12559.331400000001</v>
      </c>
      <c r="E43" s="1992">
        <v>0</v>
      </c>
      <c r="F43" s="1318">
        <v>487.72666999999984</v>
      </c>
      <c r="G43" s="1318">
        <v>0</v>
      </c>
      <c r="H43" s="1923">
        <v>0</v>
      </c>
      <c r="I43" s="1517">
        <v>429.55700000000002</v>
      </c>
      <c r="J43" s="1809">
        <v>16884.130267731765</v>
      </c>
      <c r="K43" s="911">
        <v>1049</v>
      </c>
    </row>
    <row r="44" spans="1:11" ht="12.75" customHeight="1" x14ac:dyDescent="0.2">
      <c r="A44" s="51" t="s">
        <v>84</v>
      </c>
      <c r="B44" s="1730">
        <v>5307.0902510970009</v>
      </c>
      <c r="C44" s="1203">
        <f t="shared" si="0"/>
        <v>34625.217001735851</v>
      </c>
      <c r="D44" s="1456">
        <v>17620.977360000001</v>
      </c>
      <c r="E44" s="1992">
        <v>0</v>
      </c>
      <c r="F44" s="1318">
        <v>1229.9153800000004</v>
      </c>
      <c r="G44" s="1318">
        <v>0</v>
      </c>
      <c r="H44" s="1923">
        <v>0</v>
      </c>
      <c r="I44" s="1517">
        <v>492.471</v>
      </c>
      <c r="J44" s="1809">
        <v>15281.853261735847</v>
      </c>
      <c r="K44" s="911">
        <v>1727</v>
      </c>
    </row>
    <row r="45" spans="1:11" ht="12.75" customHeight="1" x14ac:dyDescent="0.2">
      <c r="A45" s="51" t="s">
        <v>582</v>
      </c>
      <c r="B45" s="1730">
        <v>4393.5984034703006</v>
      </c>
      <c r="C45" s="1203">
        <f t="shared" si="0"/>
        <v>23308.34058999447</v>
      </c>
      <c r="D45" s="1456">
        <v>12016.335419999999</v>
      </c>
      <c r="E45" s="1992">
        <v>0</v>
      </c>
      <c r="F45" s="1318">
        <v>1271.1782100000003</v>
      </c>
      <c r="G45" s="1318">
        <v>0</v>
      </c>
      <c r="H45" s="1923">
        <v>0</v>
      </c>
      <c r="I45" s="1517">
        <v>147.99100000000001</v>
      </c>
      <c r="J45" s="1809">
        <v>9872.8359599944688</v>
      </c>
      <c r="K45" s="911">
        <v>1279</v>
      </c>
    </row>
    <row r="46" spans="1:11" ht="12.75" customHeight="1" x14ac:dyDescent="0.2">
      <c r="A46" s="51" t="s">
        <v>201</v>
      </c>
      <c r="B46" s="1730">
        <v>16105.300334482999</v>
      </c>
      <c r="C46" s="1203">
        <f t="shared" si="0"/>
        <v>107796.53780717825</v>
      </c>
      <c r="D46" s="1456">
        <v>48649.700699999994</v>
      </c>
      <c r="E46" s="1992">
        <v>0</v>
      </c>
      <c r="F46" s="1318">
        <v>5090.6521500000008</v>
      </c>
      <c r="G46" s="1318">
        <v>0</v>
      </c>
      <c r="H46" s="1923">
        <v>0</v>
      </c>
      <c r="I46" s="1517">
        <v>1109.258</v>
      </c>
      <c r="J46" s="1809">
        <v>52946.926957178257</v>
      </c>
      <c r="K46" s="911">
        <v>5373</v>
      </c>
    </row>
    <row r="47" spans="1:11" ht="12.75" customHeight="1" x14ac:dyDescent="0.2">
      <c r="A47" s="51" t="s">
        <v>87</v>
      </c>
      <c r="B47" s="1730">
        <v>4639.3156594653992</v>
      </c>
      <c r="C47" s="1203">
        <f t="shared" si="0"/>
        <v>56680.103640087204</v>
      </c>
      <c r="D47" s="1456">
        <v>24484.404360000004</v>
      </c>
      <c r="E47" s="1992">
        <v>0</v>
      </c>
      <c r="F47" s="1318">
        <v>1155.94706</v>
      </c>
      <c r="G47" s="1318">
        <v>0</v>
      </c>
      <c r="H47" s="1923">
        <v>0</v>
      </c>
      <c r="I47" s="1517">
        <v>332.14800000000002</v>
      </c>
      <c r="J47" s="1809">
        <v>30707.6042200872</v>
      </c>
      <c r="K47" s="911">
        <v>2002</v>
      </c>
    </row>
    <row r="48" spans="1:11" ht="12.75" customHeight="1" x14ac:dyDescent="0.2">
      <c r="A48" s="51" t="s">
        <v>1343</v>
      </c>
      <c r="B48" s="1730">
        <v>13389.477597949999</v>
      </c>
      <c r="C48" s="1203">
        <f t="shared" si="0"/>
        <v>82454.204254922748</v>
      </c>
      <c r="D48" s="1456">
        <v>40584.881999999998</v>
      </c>
      <c r="E48" s="1992">
        <v>0</v>
      </c>
      <c r="F48" s="1318">
        <v>3848.4672400000004</v>
      </c>
      <c r="G48" s="1318">
        <v>0</v>
      </c>
      <c r="H48" s="1923">
        <v>0</v>
      </c>
      <c r="I48" s="1517">
        <v>815.81200000000001</v>
      </c>
      <c r="J48" s="1809">
        <v>37205.043014922754</v>
      </c>
      <c r="K48" s="911">
        <v>4525</v>
      </c>
    </row>
    <row r="49" spans="1:11" ht="12.75" customHeight="1" x14ac:dyDescent="0.2">
      <c r="A49" s="51" t="s">
        <v>160</v>
      </c>
      <c r="B49" s="1730">
        <v>3403.3432693184</v>
      </c>
      <c r="C49" s="1203">
        <f t="shared" si="0"/>
        <v>19646.78878323434</v>
      </c>
      <c r="D49" s="1456">
        <v>10405.977779999996</v>
      </c>
      <c r="E49" s="1992">
        <v>0</v>
      </c>
      <c r="F49" s="1318">
        <v>963.96465999999987</v>
      </c>
      <c r="G49" s="1318">
        <v>0</v>
      </c>
      <c r="H49" s="1923">
        <v>0</v>
      </c>
      <c r="I49" s="1517">
        <v>144.78</v>
      </c>
      <c r="J49" s="1809">
        <v>8132.0663432343435</v>
      </c>
      <c r="K49" s="911">
        <v>795</v>
      </c>
    </row>
    <row r="50" spans="1:11" ht="12.75" customHeight="1" x14ac:dyDescent="0.2">
      <c r="A50" s="51" t="s">
        <v>1344</v>
      </c>
      <c r="B50" s="1730">
        <v>22888.498299985</v>
      </c>
      <c r="C50" s="1203">
        <f t="shared" si="0"/>
        <v>128027.84366337571</v>
      </c>
      <c r="D50" s="1456">
        <v>60562.096080000003</v>
      </c>
      <c r="E50" s="1992">
        <v>0</v>
      </c>
      <c r="F50" s="1318">
        <v>6657.5620200000003</v>
      </c>
      <c r="G50" s="1318">
        <v>0</v>
      </c>
      <c r="H50" s="1923">
        <v>0</v>
      </c>
      <c r="I50" s="1517">
        <v>1367.989</v>
      </c>
      <c r="J50" s="1809">
        <v>59440.196563375706</v>
      </c>
      <c r="K50" s="911">
        <v>7100</v>
      </c>
    </row>
    <row r="51" spans="1:11" ht="12.75" customHeight="1" x14ac:dyDescent="0.2">
      <c r="A51" s="51" t="s">
        <v>673</v>
      </c>
      <c r="B51" s="1730">
        <v>25774.984106337</v>
      </c>
      <c r="C51" s="1203">
        <f t="shared" si="0"/>
        <v>135206.24914710084</v>
      </c>
      <c r="D51" s="1456">
        <v>65917.529580000002</v>
      </c>
      <c r="E51" s="1992">
        <v>0</v>
      </c>
      <c r="F51" s="1318">
        <v>8457.1477299999988</v>
      </c>
      <c r="G51" s="1318">
        <v>0</v>
      </c>
      <c r="H51" s="1923">
        <v>0</v>
      </c>
      <c r="I51" s="1517">
        <v>1642.847</v>
      </c>
      <c r="J51" s="1809">
        <v>59188.724837100846</v>
      </c>
      <c r="K51" s="911">
        <v>7052</v>
      </c>
    </row>
    <row r="52" spans="1:11" ht="12.75" customHeight="1" x14ac:dyDescent="0.2">
      <c r="A52" s="51" t="s">
        <v>92</v>
      </c>
      <c r="B52" s="1730">
        <v>2767.3461706117005</v>
      </c>
      <c r="C52" s="1203">
        <f t="shared" si="0"/>
        <v>16409.936772214245</v>
      </c>
      <c r="D52" s="1456">
        <v>8351.390760000002</v>
      </c>
      <c r="E52" s="1992">
        <v>0</v>
      </c>
      <c r="F52" s="1318">
        <v>764.00885999999969</v>
      </c>
      <c r="G52" s="1318">
        <v>0</v>
      </c>
      <c r="H52" s="1923">
        <v>0</v>
      </c>
      <c r="I52" s="1517">
        <v>90.801000000000002</v>
      </c>
      <c r="J52" s="1809">
        <v>7203.7361522142428</v>
      </c>
      <c r="K52" s="911">
        <v>672</v>
      </c>
    </row>
    <row r="53" spans="1:11" ht="12.75" customHeight="1" x14ac:dyDescent="0.2">
      <c r="A53" s="51" t="s">
        <v>1345</v>
      </c>
      <c r="B53" s="1730">
        <v>16979.600190337002</v>
      </c>
      <c r="C53" s="1203">
        <f t="shared" si="0"/>
        <v>108705.26826507605</v>
      </c>
      <c r="D53" s="1456">
        <v>52720.108619999992</v>
      </c>
      <c r="E53" s="1992">
        <v>0</v>
      </c>
      <c r="F53" s="1318">
        <v>4513.9367100000018</v>
      </c>
      <c r="G53" s="1318">
        <v>0</v>
      </c>
      <c r="H53" s="1923">
        <v>0</v>
      </c>
      <c r="I53" s="1517">
        <v>1474.421</v>
      </c>
      <c r="J53" s="1809">
        <v>49996.801935076059</v>
      </c>
      <c r="K53" s="911">
        <v>6030</v>
      </c>
    </row>
    <row r="54" spans="1:11" ht="12.75" customHeight="1" x14ac:dyDescent="0.2">
      <c r="A54" s="51" t="s">
        <v>94</v>
      </c>
      <c r="B54" s="1730">
        <v>4771.5950897920002</v>
      </c>
      <c r="C54" s="1203">
        <f t="shared" si="0"/>
        <v>28017.660432086988</v>
      </c>
      <c r="D54" s="1456">
        <v>14216.183700000001</v>
      </c>
      <c r="E54" s="1992">
        <v>0</v>
      </c>
      <c r="F54" s="1318">
        <v>1271.7757299999998</v>
      </c>
      <c r="G54" s="1318">
        <v>0</v>
      </c>
      <c r="H54" s="1923">
        <v>0</v>
      </c>
      <c r="I54" s="1517">
        <v>178.262</v>
      </c>
      <c r="J54" s="1809">
        <v>12351.439002086985</v>
      </c>
      <c r="K54" s="911">
        <v>1399</v>
      </c>
    </row>
    <row r="55" spans="1:11" ht="12.75" customHeight="1" x14ac:dyDescent="0.2">
      <c r="A55" s="51" t="s">
        <v>1346</v>
      </c>
      <c r="B55" s="1730">
        <v>12157.31224123</v>
      </c>
      <c r="C55" s="1203">
        <f t="shared" si="0"/>
        <v>65439.674468734942</v>
      </c>
      <c r="D55" s="1456">
        <v>33074.100780000001</v>
      </c>
      <c r="E55" s="1992">
        <v>0</v>
      </c>
      <c r="F55" s="1318">
        <v>3866.7265199999997</v>
      </c>
      <c r="G55" s="1318">
        <v>0</v>
      </c>
      <c r="H55" s="1923">
        <v>0</v>
      </c>
      <c r="I55" s="1517">
        <v>1554.9010000000001</v>
      </c>
      <c r="J55" s="1809">
        <v>26943.946168734947</v>
      </c>
      <c r="K55" s="911">
        <v>2968</v>
      </c>
    </row>
    <row r="56" spans="1:11" ht="12.75" customHeight="1" x14ac:dyDescent="0.2">
      <c r="A56" s="51" t="s">
        <v>1347</v>
      </c>
      <c r="B56" s="1730">
        <v>1786.5676444386002</v>
      </c>
      <c r="C56" s="1203">
        <f t="shared" si="0"/>
        <v>14259.41798305219</v>
      </c>
      <c r="D56" s="1456">
        <v>6425.5267199999998</v>
      </c>
      <c r="E56" s="1992">
        <v>0</v>
      </c>
      <c r="F56" s="1318">
        <v>376.22128999999984</v>
      </c>
      <c r="G56" s="1318">
        <v>0</v>
      </c>
      <c r="H56" s="1923">
        <v>0</v>
      </c>
      <c r="I56" s="1517">
        <v>52.969000000000001</v>
      </c>
      <c r="J56" s="1809">
        <v>7404.7009730521904</v>
      </c>
      <c r="K56" s="911">
        <v>677</v>
      </c>
    </row>
    <row r="57" spans="1:11" ht="12.75" customHeight="1" x14ac:dyDescent="0.2">
      <c r="A57" s="51" t="s">
        <v>592</v>
      </c>
      <c r="B57" s="1730">
        <v>2501.3183174149999</v>
      </c>
      <c r="C57" s="1203">
        <f t="shared" si="0"/>
        <v>14336.604359161829</v>
      </c>
      <c r="D57" s="1456">
        <v>8065.6071600000023</v>
      </c>
      <c r="E57" s="1992">
        <v>0</v>
      </c>
      <c r="F57" s="1318">
        <v>581.51597000000004</v>
      </c>
      <c r="G57" s="1318">
        <v>0</v>
      </c>
      <c r="H57" s="1923">
        <v>0</v>
      </c>
      <c r="I57" s="1517">
        <v>128.72200000000001</v>
      </c>
      <c r="J57" s="1809">
        <v>5560.7592291618284</v>
      </c>
      <c r="K57" s="911">
        <v>686</v>
      </c>
    </row>
    <row r="58" spans="1:11" ht="12.75" customHeight="1" x14ac:dyDescent="0.2">
      <c r="A58" s="51" t="s">
        <v>628</v>
      </c>
      <c r="B58" s="1730">
        <v>8386.8457178600001</v>
      </c>
      <c r="C58" s="1203">
        <f t="shared" si="0"/>
        <v>50810.339668859218</v>
      </c>
      <c r="D58" s="1456">
        <v>24886.936139999998</v>
      </c>
      <c r="E58" s="1992">
        <v>0</v>
      </c>
      <c r="F58" s="1318">
        <v>2817.6627900000003</v>
      </c>
      <c r="G58" s="1318">
        <v>0</v>
      </c>
      <c r="H58" s="1923">
        <v>0</v>
      </c>
      <c r="I58" s="1517">
        <v>440.911</v>
      </c>
      <c r="J58" s="1809">
        <v>22664.829738859222</v>
      </c>
      <c r="K58" s="911">
        <v>1963</v>
      </c>
    </row>
    <row r="59" spans="1:11" ht="12.75" customHeight="1" x14ac:dyDescent="0.2">
      <c r="A59" s="51" t="s">
        <v>97</v>
      </c>
      <c r="B59" s="1730">
        <v>1204.6454383008002</v>
      </c>
      <c r="C59" s="1203">
        <f t="shared" si="0"/>
        <v>7397.3847486081868</v>
      </c>
      <c r="D59" s="1456">
        <v>3925.21704</v>
      </c>
      <c r="E59" s="1992">
        <v>0</v>
      </c>
      <c r="F59" s="1318">
        <v>154.03502999999995</v>
      </c>
      <c r="G59" s="1318">
        <v>0</v>
      </c>
      <c r="H59" s="1923">
        <v>0</v>
      </c>
      <c r="I59" s="1517">
        <v>23.713000000000001</v>
      </c>
      <c r="J59" s="1809">
        <v>3294.4196786081866</v>
      </c>
      <c r="K59" s="911">
        <v>451</v>
      </c>
    </row>
    <row r="60" spans="1:11" ht="12.75" customHeight="1" x14ac:dyDescent="0.2">
      <c r="A60" s="51" t="s">
        <v>98</v>
      </c>
      <c r="B60" s="1730">
        <v>43062.120492060007</v>
      </c>
      <c r="C60" s="1203">
        <f t="shared" si="0"/>
        <v>390307.02201891446</v>
      </c>
      <c r="D60" s="1456">
        <v>159147.24317999999</v>
      </c>
      <c r="E60" s="1992">
        <v>1069.75476</v>
      </c>
      <c r="F60" s="1318">
        <v>19960.845270000002</v>
      </c>
      <c r="G60" s="1318">
        <v>0</v>
      </c>
      <c r="H60" s="1923">
        <v>3897.2129400000003</v>
      </c>
      <c r="I60" s="1517">
        <v>2659.0929999999998</v>
      </c>
      <c r="J60" s="1809">
        <v>203572.87286891448</v>
      </c>
      <c r="K60" s="911">
        <v>12635</v>
      </c>
    </row>
    <row r="61" spans="1:11" ht="12.75" customHeight="1" x14ac:dyDescent="0.2">
      <c r="A61" s="51" t="s">
        <v>99</v>
      </c>
      <c r="B61" s="1730">
        <v>1191.3961180279</v>
      </c>
      <c r="C61" s="1203">
        <f t="shared" si="0"/>
        <v>8927.2274742241298</v>
      </c>
      <c r="D61" s="1456">
        <v>5856.5054399999999</v>
      </c>
      <c r="E61" s="1992">
        <v>0</v>
      </c>
      <c r="F61" s="1318">
        <v>172.45824000000005</v>
      </c>
      <c r="G61" s="1318">
        <v>0</v>
      </c>
      <c r="H61" s="1923">
        <v>0</v>
      </c>
      <c r="I61" s="1517">
        <v>42.654000000000003</v>
      </c>
      <c r="J61" s="1809">
        <v>2855.6097942241295</v>
      </c>
      <c r="K61" s="911">
        <v>439</v>
      </c>
    </row>
    <row r="62" spans="1:11" ht="12.75" customHeight="1" x14ac:dyDescent="0.2">
      <c r="A62" s="51" t="s">
        <v>1348</v>
      </c>
      <c r="B62" s="1730">
        <v>2680.4514670449998</v>
      </c>
      <c r="C62" s="1203">
        <f t="shared" si="0"/>
        <v>13929.840811839716</v>
      </c>
      <c r="D62" s="1456">
        <v>6246.2902800000002</v>
      </c>
      <c r="E62" s="1992">
        <v>0</v>
      </c>
      <c r="F62" s="1318">
        <v>468.26847000000009</v>
      </c>
      <c r="G62" s="1318">
        <v>0</v>
      </c>
      <c r="H62" s="1923">
        <v>0</v>
      </c>
      <c r="I62" s="1517">
        <v>32.109000000000002</v>
      </c>
      <c r="J62" s="1809">
        <v>7183.173061839716</v>
      </c>
      <c r="K62" s="911">
        <v>882</v>
      </c>
    </row>
    <row r="63" spans="1:11" ht="12.75" customHeight="1" x14ac:dyDescent="0.2">
      <c r="A63" s="51" t="s">
        <v>1349</v>
      </c>
      <c r="B63" s="1730">
        <v>6464.3446626129999</v>
      </c>
      <c r="C63" s="1203">
        <f t="shared" si="0"/>
        <v>42979.159125342332</v>
      </c>
      <c r="D63" s="1456">
        <v>21408.447479999992</v>
      </c>
      <c r="E63" s="1992">
        <v>0</v>
      </c>
      <c r="F63" s="1318">
        <v>1748.5675899999997</v>
      </c>
      <c r="G63" s="1318">
        <v>0</v>
      </c>
      <c r="H63" s="1923">
        <v>0</v>
      </c>
      <c r="I63" s="1517">
        <v>595.95899999999995</v>
      </c>
      <c r="J63" s="1809">
        <v>19226.185055342343</v>
      </c>
      <c r="K63" s="911">
        <v>2170</v>
      </c>
    </row>
    <row r="64" spans="1:11" ht="12.75" customHeight="1" x14ac:dyDescent="0.2">
      <c r="A64" s="51" t="s">
        <v>629</v>
      </c>
      <c r="B64" s="1730">
        <v>968.12570994609996</v>
      </c>
      <c r="C64" s="1203">
        <f t="shared" si="0"/>
        <v>5531.4982313256569</v>
      </c>
      <c r="D64" s="1456">
        <v>2516.5123799999997</v>
      </c>
      <c r="E64" s="1992">
        <v>0</v>
      </c>
      <c r="F64" s="1318">
        <v>133.52826000000002</v>
      </c>
      <c r="G64" s="1318">
        <v>0</v>
      </c>
      <c r="H64" s="1923">
        <v>0</v>
      </c>
      <c r="I64" s="1517">
        <v>168.27799999999999</v>
      </c>
      <c r="J64" s="1809">
        <v>2713.1795913256578</v>
      </c>
      <c r="K64" s="911">
        <v>386</v>
      </c>
    </row>
    <row r="65" spans="1:11" ht="12.75" customHeight="1" x14ac:dyDescent="0.2">
      <c r="A65" s="51" t="s">
        <v>737</v>
      </c>
      <c r="B65" s="1730">
        <v>3481.6784238569999</v>
      </c>
      <c r="C65" s="1203">
        <f t="shared" si="0"/>
        <v>21787.30354053239</v>
      </c>
      <c r="D65" s="1456">
        <v>11782.918620000004</v>
      </c>
      <c r="E65" s="1992">
        <v>0</v>
      </c>
      <c r="F65" s="1318">
        <v>824.19929999999988</v>
      </c>
      <c r="G65" s="1318">
        <v>0</v>
      </c>
      <c r="H65" s="1923">
        <v>0</v>
      </c>
      <c r="I65" s="1517">
        <v>304.62299999999999</v>
      </c>
      <c r="J65" s="1809">
        <v>8875.5626205323842</v>
      </c>
      <c r="K65" s="911">
        <v>1104</v>
      </c>
    </row>
    <row r="66" spans="1:11" ht="12.75" customHeight="1" x14ac:dyDescent="0.2">
      <c r="A66" s="51" t="s">
        <v>486</v>
      </c>
      <c r="B66" s="1730">
        <v>1425.2589314165</v>
      </c>
      <c r="C66" s="1203">
        <f t="shared" si="0"/>
        <v>7282.0534969030496</v>
      </c>
      <c r="D66" s="1456">
        <v>3444.3329399999989</v>
      </c>
      <c r="E66" s="1992">
        <v>0</v>
      </c>
      <c r="F66" s="1318">
        <v>168.42982999999995</v>
      </c>
      <c r="G66" s="1318">
        <v>0</v>
      </c>
      <c r="H66" s="1923">
        <v>0</v>
      </c>
      <c r="I66" s="1517">
        <v>155.18799999999999</v>
      </c>
      <c r="J66" s="1809">
        <v>3514.1027269030506</v>
      </c>
      <c r="K66" s="911">
        <v>360</v>
      </c>
    </row>
    <row r="67" spans="1:11" ht="12.75" customHeight="1" x14ac:dyDescent="0.2">
      <c r="A67" s="51" t="s">
        <v>100</v>
      </c>
      <c r="B67" s="1730">
        <v>2588.9808389289001</v>
      </c>
      <c r="C67" s="1203">
        <f t="shared" si="0"/>
        <v>18050.220387048001</v>
      </c>
      <c r="D67" s="1456">
        <v>9916.3278000000028</v>
      </c>
      <c r="E67" s="1992">
        <v>0</v>
      </c>
      <c r="F67" s="1318">
        <v>853.67953999999986</v>
      </c>
      <c r="G67" s="1318">
        <v>0</v>
      </c>
      <c r="H67" s="1923">
        <v>0</v>
      </c>
      <c r="I67" s="1517">
        <v>82.322000000000003</v>
      </c>
      <c r="J67" s="1809">
        <v>7197.8910470479968</v>
      </c>
      <c r="K67" s="911">
        <v>817</v>
      </c>
    </row>
    <row r="68" spans="1:11" ht="12.75" customHeight="1" x14ac:dyDescent="0.2">
      <c r="A68" s="51" t="s">
        <v>1350</v>
      </c>
      <c r="B68" s="1730">
        <v>4130.9486095989996</v>
      </c>
      <c r="C68" s="1203">
        <f t="shared" si="0"/>
        <v>37698.189710594736</v>
      </c>
      <c r="D68" s="1456">
        <v>16790.589239999998</v>
      </c>
      <c r="E68" s="1992">
        <v>0</v>
      </c>
      <c r="F68" s="1318">
        <v>1337.0295700000004</v>
      </c>
      <c r="G68" s="1318">
        <v>0</v>
      </c>
      <c r="H68" s="1923">
        <v>0</v>
      </c>
      <c r="I68" s="1517">
        <v>183.881</v>
      </c>
      <c r="J68" s="1809">
        <v>19386.689900594738</v>
      </c>
      <c r="K68" s="911">
        <v>1481</v>
      </c>
    </row>
    <row r="69" spans="1:11" ht="12.75" customHeight="1" x14ac:dyDescent="0.2">
      <c r="A69" s="51" t="s">
        <v>102</v>
      </c>
      <c r="B69" s="1730">
        <v>1974.2253475301</v>
      </c>
      <c r="C69" s="1203">
        <f t="shared" ref="C69:C91" si="1">SUM(D69:J69)</f>
        <v>31002.806020697419</v>
      </c>
      <c r="D69" s="1456">
        <v>10938.676860000001</v>
      </c>
      <c r="E69" s="1992">
        <v>0</v>
      </c>
      <c r="F69" s="1318">
        <v>476.86169999999993</v>
      </c>
      <c r="G69" s="1318">
        <v>0</v>
      </c>
      <c r="H69" s="1923">
        <v>0</v>
      </c>
      <c r="I69" s="1517">
        <v>68.087999999999994</v>
      </c>
      <c r="J69" s="1809">
        <v>19519.179460697418</v>
      </c>
      <c r="K69" s="911">
        <v>997</v>
      </c>
    </row>
    <row r="70" spans="1:11" ht="12.75" customHeight="1" x14ac:dyDescent="0.2">
      <c r="A70" s="51" t="s">
        <v>1351</v>
      </c>
      <c r="B70" s="1730">
        <v>10564.895669427</v>
      </c>
      <c r="C70" s="1203">
        <f t="shared" si="1"/>
        <v>70173.925630332771</v>
      </c>
      <c r="D70" s="1456">
        <v>31320.223020000005</v>
      </c>
      <c r="E70" s="1992">
        <v>0</v>
      </c>
      <c r="F70" s="1318">
        <v>5397.3758500000004</v>
      </c>
      <c r="G70" s="1318">
        <v>0</v>
      </c>
      <c r="H70" s="1923">
        <v>0</v>
      </c>
      <c r="I70" s="1517">
        <v>805.58799999999997</v>
      </c>
      <c r="J70" s="1809">
        <v>32650.73876033277</v>
      </c>
      <c r="K70" s="911">
        <v>3303</v>
      </c>
    </row>
    <row r="71" spans="1:11" ht="12.75" customHeight="1" x14ac:dyDescent="0.2">
      <c r="A71" s="51" t="s">
        <v>1352</v>
      </c>
      <c r="B71" s="1730">
        <v>3116.0847181822005</v>
      </c>
      <c r="C71" s="1203">
        <f t="shared" si="1"/>
        <v>22164.514653866237</v>
      </c>
      <c r="D71" s="1456">
        <v>9817.580579999998</v>
      </c>
      <c r="E71" s="1992">
        <v>0</v>
      </c>
      <c r="F71" s="1318">
        <v>958.77128000000005</v>
      </c>
      <c r="G71" s="1318">
        <v>0</v>
      </c>
      <c r="H71" s="1923">
        <v>0</v>
      </c>
      <c r="I71" s="1318">
        <v>165.101</v>
      </c>
      <c r="J71" s="1812">
        <v>11223.061793866236</v>
      </c>
      <c r="K71" s="911">
        <v>891</v>
      </c>
    </row>
    <row r="72" spans="1:11" ht="12.75" customHeight="1" x14ac:dyDescent="0.2">
      <c r="A72" s="51" t="s">
        <v>401</v>
      </c>
      <c r="B72" s="1730">
        <v>1753.3452810583001</v>
      </c>
      <c r="C72" s="1203">
        <f t="shared" si="1"/>
        <v>7338.2725862801108</v>
      </c>
      <c r="D72" s="1456">
        <v>4281.1368600000014</v>
      </c>
      <c r="E72" s="1992">
        <v>0</v>
      </c>
      <c r="F72" s="1318">
        <v>455.66817000000009</v>
      </c>
      <c r="G72" s="1318">
        <v>0</v>
      </c>
      <c r="H72" s="1923">
        <v>0</v>
      </c>
      <c r="I72" s="1318">
        <v>108.30200000000001</v>
      </c>
      <c r="J72" s="1812">
        <v>2493.1655562801102</v>
      </c>
      <c r="K72" s="911">
        <v>400</v>
      </c>
    </row>
    <row r="73" spans="1:11" ht="12.75" customHeight="1" x14ac:dyDescent="0.2">
      <c r="A73" s="51" t="s">
        <v>597</v>
      </c>
      <c r="B73" s="1730">
        <v>9501.8954784760008</v>
      </c>
      <c r="C73" s="1203">
        <f t="shared" si="1"/>
        <v>61506.732853871705</v>
      </c>
      <c r="D73" s="1456">
        <v>28003.945980000004</v>
      </c>
      <c r="E73" s="1992">
        <v>0</v>
      </c>
      <c r="F73" s="1318">
        <v>2806.1304599999999</v>
      </c>
      <c r="G73" s="1318">
        <v>0</v>
      </c>
      <c r="H73" s="1923">
        <v>0</v>
      </c>
      <c r="I73" s="1318">
        <v>711.86599999999999</v>
      </c>
      <c r="J73" s="1812">
        <v>29984.790413871699</v>
      </c>
      <c r="K73" s="911">
        <v>3930</v>
      </c>
    </row>
    <row r="74" spans="1:11" ht="12.75" customHeight="1" x14ac:dyDescent="0.2">
      <c r="A74" s="51" t="s">
        <v>1353</v>
      </c>
      <c r="B74" s="1730">
        <v>6073.748432161</v>
      </c>
      <c r="C74" s="1203">
        <f t="shared" si="1"/>
        <v>107836.35905837305</v>
      </c>
      <c r="D74" s="1456">
        <v>27619.670159999998</v>
      </c>
      <c r="E74" s="1992">
        <v>8598.5169700000006</v>
      </c>
      <c r="F74" s="1318">
        <v>1685.9075300000002</v>
      </c>
      <c r="G74" s="1318">
        <v>0</v>
      </c>
      <c r="H74" s="1923">
        <v>1290.3211000000001</v>
      </c>
      <c r="I74" s="1318">
        <v>366.89800000000002</v>
      </c>
      <c r="J74" s="1812">
        <v>68275.04529837305</v>
      </c>
      <c r="K74" s="911">
        <v>2760</v>
      </c>
    </row>
    <row r="75" spans="1:11" ht="12.75" customHeight="1" x14ac:dyDescent="0.2">
      <c r="A75" s="51" t="s">
        <v>1354</v>
      </c>
      <c r="B75" s="1730">
        <v>4313.4450979890007</v>
      </c>
      <c r="C75" s="1203">
        <f t="shared" si="1"/>
        <v>20142.550482639141</v>
      </c>
      <c r="D75" s="1456">
        <v>10321.574819999994</v>
      </c>
      <c r="E75" s="1992">
        <v>0</v>
      </c>
      <c r="F75" s="1318">
        <v>600.93828000000008</v>
      </c>
      <c r="G75" s="1318">
        <v>0</v>
      </c>
      <c r="H75" s="1923">
        <v>0</v>
      </c>
      <c r="I75" s="1318">
        <v>155.999</v>
      </c>
      <c r="J75" s="1812">
        <v>9064.0383826391462</v>
      </c>
      <c r="K75" s="911">
        <v>1280</v>
      </c>
    </row>
    <row r="76" spans="1:11" ht="12.75" customHeight="1" x14ac:dyDescent="0.2">
      <c r="A76" s="51" t="s">
        <v>1355</v>
      </c>
      <c r="B76" s="1730">
        <v>5592.1605163999993</v>
      </c>
      <c r="C76" s="1203">
        <f t="shared" si="1"/>
        <v>51509.827695839311</v>
      </c>
      <c r="D76" s="1456">
        <v>26127.166380000002</v>
      </c>
      <c r="E76" s="1992">
        <v>0</v>
      </c>
      <c r="F76" s="1318">
        <v>1290.5238899999997</v>
      </c>
      <c r="G76" s="1318">
        <v>0</v>
      </c>
      <c r="H76" s="1923">
        <v>0</v>
      </c>
      <c r="I76" s="1318">
        <v>252.39</v>
      </c>
      <c r="J76" s="1812">
        <v>23839.747425839309</v>
      </c>
      <c r="K76" s="911">
        <v>2159</v>
      </c>
    </row>
    <row r="77" spans="1:11" ht="12.75" customHeight="1" x14ac:dyDescent="0.2">
      <c r="A77" s="51" t="s">
        <v>1225</v>
      </c>
      <c r="B77" s="1730">
        <v>3864.0464324159998</v>
      </c>
      <c r="C77" s="1203">
        <f t="shared" si="1"/>
        <v>19050.853516260686</v>
      </c>
      <c r="D77" s="1456">
        <v>10785.254579999999</v>
      </c>
      <c r="E77" s="1992">
        <v>0</v>
      </c>
      <c r="F77" s="1318">
        <v>994.60890000000018</v>
      </c>
      <c r="G77" s="1318">
        <v>0</v>
      </c>
      <c r="H77" s="1923">
        <v>0</v>
      </c>
      <c r="I77" s="1318">
        <v>331.91399999999999</v>
      </c>
      <c r="J77" s="1812">
        <v>6939.0760362606852</v>
      </c>
      <c r="K77" s="911">
        <v>1191</v>
      </c>
    </row>
    <row r="78" spans="1:11" ht="12.75" customHeight="1" x14ac:dyDescent="0.2">
      <c r="A78" s="51" t="s">
        <v>106</v>
      </c>
      <c r="B78" s="1730">
        <v>3197.1983347827004</v>
      </c>
      <c r="C78" s="1203">
        <f t="shared" si="1"/>
        <v>18825.627538138466</v>
      </c>
      <c r="D78" s="1456">
        <v>8430.7437000000027</v>
      </c>
      <c r="E78" s="1992">
        <v>0</v>
      </c>
      <c r="F78" s="1318">
        <v>887.40643999999998</v>
      </c>
      <c r="G78" s="1318">
        <v>0</v>
      </c>
      <c r="H78" s="1923">
        <v>0</v>
      </c>
      <c r="I78" s="1318">
        <v>93.706999999999994</v>
      </c>
      <c r="J78" s="1812">
        <v>9413.770398138462</v>
      </c>
      <c r="K78" s="911">
        <v>802</v>
      </c>
    </row>
    <row r="79" spans="1:11" ht="12.75" customHeight="1" x14ac:dyDescent="0.2">
      <c r="A79" s="51" t="s">
        <v>601</v>
      </c>
      <c r="B79" s="1730">
        <v>25896.034577656003</v>
      </c>
      <c r="C79" s="1203">
        <f t="shared" si="1"/>
        <v>165555.41849723874</v>
      </c>
      <c r="D79" s="1456">
        <v>82228.50870000002</v>
      </c>
      <c r="E79" s="1992">
        <v>0</v>
      </c>
      <c r="F79" s="1318">
        <v>8634.6819800000012</v>
      </c>
      <c r="G79" s="1318">
        <v>0</v>
      </c>
      <c r="H79" s="1923">
        <v>0</v>
      </c>
      <c r="I79" s="1318">
        <v>2049.9270000000001</v>
      </c>
      <c r="J79" s="1812">
        <v>72642.30081723872</v>
      </c>
      <c r="K79" s="911">
        <v>8470</v>
      </c>
    </row>
    <row r="80" spans="1:11" ht="12.75" customHeight="1" x14ac:dyDescent="0.2">
      <c r="A80" s="51" t="s">
        <v>349</v>
      </c>
      <c r="B80" s="1730">
        <v>34609.866452580005</v>
      </c>
      <c r="C80" s="1203">
        <f t="shared" si="1"/>
        <v>208131.86551114888</v>
      </c>
      <c r="D80" s="1456">
        <v>93481.437360000025</v>
      </c>
      <c r="E80" s="1992">
        <v>0</v>
      </c>
      <c r="F80" s="1318">
        <v>10645.914900000002</v>
      </c>
      <c r="G80" s="1318">
        <v>0</v>
      </c>
      <c r="H80" s="1923">
        <v>0</v>
      </c>
      <c r="I80" s="1318">
        <v>2999.683</v>
      </c>
      <c r="J80" s="1812">
        <v>101004.83025114886</v>
      </c>
      <c r="K80" s="911">
        <v>10622</v>
      </c>
    </row>
    <row r="81" spans="1:11" ht="12.75" customHeight="1" x14ac:dyDescent="0.2">
      <c r="A81" s="51" t="s">
        <v>1356</v>
      </c>
      <c r="B81" s="1730">
        <v>17493.000101670001</v>
      </c>
      <c r="C81" s="1203">
        <f t="shared" si="1"/>
        <v>106732.8918675934</v>
      </c>
      <c r="D81" s="1456">
        <v>51512.185859999998</v>
      </c>
      <c r="E81" s="1992">
        <v>0</v>
      </c>
      <c r="F81" s="1318">
        <v>3650.1012700000001</v>
      </c>
      <c r="G81" s="1318">
        <v>0</v>
      </c>
      <c r="H81" s="1923">
        <v>0</v>
      </c>
      <c r="I81" s="1318">
        <v>1024.1610000000001</v>
      </c>
      <c r="J81" s="1812">
        <v>50546.443737593392</v>
      </c>
      <c r="K81" s="911">
        <v>5949</v>
      </c>
    </row>
    <row r="82" spans="1:11" ht="12.75" customHeight="1" x14ac:dyDescent="0.2">
      <c r="A82" s="51" t="s">
        <v>1357</v>
      </c>
      <c r="B82" s="1730">
        <v>6474.0564705880006</v>
      </c>
      <c r="C82" s="1203">
        <f t="shared" si="1"/>
        <v>46740.575973157989</v>
      </c>
      <c r="D82" s="1456">
        <v>23383.201139999997</v>
      </c>
      <c r="E82" s="1992">
        <v>0</v>
      </c>
      <c r="F82" s="1318">
        <v>1620.9243200000005</v>
      </c>
      <c r="G82" s="1318">
        <v>0</v>
      </c>
      <c r="H82" s="1923">
        <v>0</v>
      </c>
      <c r="I82" s="1318">
        <v>630.74699999999996</v>
      </c>
      <c r="J82" s="1812">
        <v>21105.703513157987</v>
      </c>
      <c r="K82" s="911">
        <v>2693</v>
      </c>
    </row>
    <row r="83" spans="1:11" ht="12.75" customHeight="1" x14ac:dyDescent="0.2">
      <c r="A83" s="51" t="s">
        <v>179</v>
      </c>
      <c r="B83" s="1730">
        <v>3187.5619252739993</v>
      </c>
      <c r="C83" s="1203">
        <f t="shared" si="1"/>
        <v>14775.200657382091</v>
      </c>
      <c r="D83" s="1456">
        <v>7074.6118799999986</v>
      </c>
      <c r="E83" s="1992">
        <v>0</v>
      </c>
      <c r="F83" s="1318">
        <v>1154.8228300000001</v>
      </c>
      <c r="G83" s="1318">
        <v>0</v>
      </c>
      <c r="H83" s="1923">
        <v>0</v>
      </c>
      <c r="I83" s="1318">
        <v>225.523</v>
      </c>
      <c r="J83" s="1812">
        <v>6320.242947382093</v>
      </c>
      <c r="K83" s="911">
        <v>838</v>
      </c>
    </row>
    <row r="84" spans="1:11" ht="12.75" customHeight="1" x14ac:dyDescent="0.2">
      <c r="A84" s="51" t="s">
        <v>1358</v>
      </c>
      <c r="B84" s="1730">
        <v>1965.6493174837001</v>
      </c>
      <c r="C84" s="1203">
        <f t="shared" si="1"/>
        <v>9832.3211475814769</v>
      </c>
      <c r="D84" s="1456">
        <v>4762.1494799999991</v>
      </c>
      <c r="E84" s="1992">
        <v>0</v>
      </c>
      <c r="F84" s="1318">
        <v>405.42605000000009</v>
      </c>
      <c r="G84" s="1318">
        <v>0</v>
      </c>
      <c r="H84" s="1923">
        <v>0</v>
      </c>
      <c r="I84" s="1318">
        <v>90.433000000000007</v>
      </c>
      <c r="J84" s="1812">
        <v>4574.3126175814778</v>
      </c>
      <c r="K84" s="911">
        <v>553</v>
      </c>
    </row>
    <row r="85" spans="1:11" ht="12.75" customHeight="1" x14ac:dyDescent="0.2">
      <c r="A85" s="51" t="s">
        <v>1359</v>
      </c>
      <c r="B85" s="1730">
        <v>932.91394480740007</v>
      </c>
      <c r="C85" s="1203">
        <f t="shared" si="1"/>
        <v>11313.938758198492</v>
      </c>
      <c r="D85" s="1456">
        <v>4543.6909800000012</v>
      </c>
      <c r="E85" s="1992">
        <v>0</v>
      </c>
      <c r="F85" s="1318">
        <v>98.439479999999989</v>
      </c>
      <c r="G85" s="1318">
        <v>0</v>
      </c>
      <c r="H85" s="1923">
        <v>0</v>
      </c>
      <c r="I85" s="1318">
        <v>45.975000000000001</v>
      </c>
      <c r="J85" s="1812">
        <v>6625.8332981984904</v>
      </c>
      <c r="K85" s="911">
        <v>433</v>
      </c>
    </row>
    <row r="86" spans="1:11" ht="12.75" customHeight="1" x14ac:dyDescent="0.2">
      <c r="A86" s="51" t="s">
        <v>513</v>
      </c>
      <c r="B86" s="1730">
        <v>14824.777717740999</v>
      </c>
      <c r="C86" s="1203">
        <f t="shared" si="1"/>
        <v>76921.19638031075</v>
      </c>
      <c r="D86" s="1456">
        <v>35947.516260000004</v>
      </c>
      <c r="E86" s="1992">
        <v>0</v>
      </c>
      <c r="F86" s="1318">
        <v>6324.2564399999992</v>
      </c>
      <c r="G86" s="1318">
        <v>0</v>
      </c>
      <c r="H86" s="1923">
        <v>0</v>
      </c>
      <c r="I86" s="1318">
        <v>1313.7059999999999</v>
      </c>
      <c r="J86" s="1812">
        <v>33335.717680310743</v>
      </c>
      <c r="K86" s="911">
        <v>3301</v>
      </c>
    </row>
    <row r="87" spans="1:11" ht="12.75" customHeight="1" x14ac:dyDescent="0.2">
      <c r="A87" s="51" t="s">
        <v>2073</v>
      </c>
      <c r="B87" s="1730">
        <v>5168.7716195600005</v>
      </c>
      <c r="C87" s="1203">
        <f t="shared" si="1"/>
        <v>33738.638484571769</v>
      </c>
      <c r="D87" s="1456">
        <v>18968.353500000005</v>
      </c>
      <c r="E87" s="1992">
        <v>0</v>
      </c>
      <c r="F87" s="1318">
        <v>1425.1036300000003</v>
      </c>
      <c r="G87" s="1318">
        <v>0</v>
      </c>
      <c r="H87" s="1923">
        <v>0</v>
      </c>
      <c r="I87" s="1318">
        <v>313.01100000000002</v>
      </c>
      <c r="J87" s="1812">
        <v>13032.170354571765</v>
      </c>
      <c r="K87" s="911">
        <v>1726</v>
      </c>
    </row>
    <row r="88" spans="1:11" ht="12.75" customHeight="1" x14ac:dyDescent="0.2">
      <c r="A88" s="51" t="s">
        <v>514</v>
      </c>
      <c r="B88" s="1730">
        <v>6863.0302561550006</v>
      </c>
      <c r="C88" s="1203">
        <f t="shared" si="1"/>
        <v>47272.063465606028</v>
      </c>
      <c r="D88" s="1456">
        <v>19815.256439999994</v>
      </c>
      <c r="E88" s="1992">
        <v>3339</v>
      </c>
      <c r="F88" s="1318">
        <v>1917.0158500000002</v>
      </c>
      <c r="G88" s="1318">
        <v>0</v>
      </c>
      <c r="H88" s="1923">
        <v>2230.7348899999997</v>
      </c>
      <c r="I88" s="1318">
        <v>566.30499999999995</v>
      </c>
      <c r="J88" s="1812">
        <v>19403.751285606031</v>
      </c>
      <c r="K88" s="911">
        <v>1997</v>
      </c>
    </row>
    <row r="89" spans="1:11" ht="12.75" customHeight="1" x14ac:dyDescent="0.2">
      <c r="A89" s="51" t="s">
        <v>1326</v>
      </c>
      <c r="B89" s="1730">
        <v>2585.5206562856001</v>
      </c>
      <c r="C89" s="1203">
        <f t="shared" si="1"/>
        <v>15375.457357134514</v>
      </c>
      <c r="D89" s="1456">
        <v>8600.5492200000008</v>
      </c>
      <c r="E89" s="1992">
        <v>0</v>
      </c>
      <c r="F89" s="1318">
        <v>411.88042999999993</v>
      </c>
      <c r="G89" s="1318">
        <v>0</v>
      </c>
      <c r="H89" s="1923">
        <v>0</v>
      </c>
      <c r="I89" s="1318">
        <v>119.37</v>
      </c>
      <c r="J89" s="1812">
        <v>6243.6577071345118</v>
      </c>
      <c r="K89" s="911">
        <v>817</v>
      </c>
    </row>
    <row r="90" spans="1:11" ht="12.75" customHeight="1" x14ac:dyDescent="0.2">
      <c r="A90" s="51" t="s">
        <v>1360</v>
      </c>
      <c r="B90" s="1730">
        <v>7769.016806269</v>
      </c>
      <c r="C90" s="1203">
        <f t="shared" si="1"/>
        <v>33200.046126511625</v>
      </c>
      <c r="D90" s="1456">
        <v>17969.990760000004</v>
      </c>
      <c r="E90" s="1992">
        <v>0</v>
      </c>
      <c r="F90" s="1318">
        <v>3497.3931999999995</v>
      </c>
      <c r="G90" s="1318">
        <v>0</v>
      </c>
      <c r="H90" s="1923">
        <v>0</v>
      </c>
      <c r="I90" s="1318">
        <v>525.39700000000005</v>
      </c>
      <c r="J90" s="1812">
        <v>11207.265166511621</v>
      </c>
      <c r="K90" s="911">
        <v>1783</v>
      </c>
    </row>
    <row r="91" spans="1:11" ht="12.75" customHeight="1" x14ac:dyDescent="0.2">
      <c r="A91" s="51" t="s">
        <v>1361</v>
      </c>
      <c r="B91" s="1730">
        <v>1554.394223155</v>
      </c>
      <c r="C91" s="1203">
        <f t="shared" si="1"/>
        <v>9072.0891583507801</v>
      </c>
      <c r="D91" s="1456">
        <v>4274.3375399999995</v>
      </c>
      <c r="E91" s="1992">
        <v>0</v>
      </c>
      <c r="F91" s="1318">
        <v>291.25898999999993</v>
      </c>
      <c r="G91" s="1318">
        <v>0</v>
      </c>
      <c r="H91" s="1923">
        <v>0</v>
      </c>
      <c r="I91" s="1318">
        <v>35.753</v>
      </c>
      <c r="J91" s="1812">
        <v>4470.7396283507815</v>
      </c>
      <c r="K91" s="911">
        <v>394</v>
      </c>
    </row>
    <row r="92" spans="1:11" ht="12.75" customHeight="1" x14ac:dyDescent="0.2">
      <c r="A92" s="635"/>
      <c r="B92" s="636"/>
      <c r="C92" s="1026"/>
      <c r="D92" s="1026"/>
      <c r="E92" s="1026"/>
      <c r="F92" s="1026"/>
      <c r="G92" s="1026"/>
      <c r="H92" s="1026"/>
      <c r="I92" s="1026"/>
      <c r="J92" s="1027"/>
      <c r="K92" s="774"/>
    </row>
    <row r="93" spans="1:11" ht="12.75" customHeight="1" x14ac:dyDescent="0.2">
      <c r="A93" s="637" t="s">
        <v>2050</v>
      </c>
      <c r="B93" s="638">
        <f>SUM(B4:B91)</f>
        <v>774934.59874668345</v>
      </c>
      <c r="C93" s="1319">
        <f t="shared" ref="C93:K93" si="2">SUM(C4:C91)</f>
        <v>8652675.304102974</v>
      </c>
      <c r="D93" s="1319">
        <f t="shared" si="2"/>
        <v>2417453.7744000005</v>
      </c>
      <c r="E93" s="1319">
        <f t="shared" si="2"/>
        <v>28046.097809999999</v>
      </c>
      <c r="F93" s="1319">
        <f t="shared" si="2"/>
        <v>286436.72618000011</v>
      </c>
      <c r="G93" s="1319">
        <f t="shared" si="2"/>
        <v>0</v>
      </c>
      <c r="H93" s="1319">
        <f t="shared" si="2"/>
        <v>3166039.3742299993</v>
      </c>
      <c r="I93" s="1324">
        <f t="shared" si="2"/>
        <v>58043.716000000022</v>
      </c>
      <c r="J93" s="1321">
        <f t="shared" si="2"/>
        <v>2696655.6154829734</v>
      </c>
      <c r="K93" s="1006">
        <f t="shared" si="2"/>
        <v>238817</v>
      </c>
    </row>
    <row r="94" spans="1:11" ht="12.75" customHeight="1" thickBot="1" x14ac:dyDescent="0.25">
      <c r="A94" s="635"/>
      <c r="B94" s="870"/>
      <c r="C94" s="1031"/>
      <c r="D94" s="1322"/>
      <c r="E94" s="1322"/>
      <c r="F94" s="1322"/>
      <c r="G94" s="1322"/>
      <c r="H94" s="1322"/>
      <c r="I94" s="1322"/>
      <c r="J94" s="1323"/>
      <c r="K94" s="869"/>
    </row>
    <row r="95" spans="1:11" ht="12.75" customHeight="1" x14ac:dyDescent="0.2">
      <c r="A95" s="158" t="s">
        <v>284</v>
      </c>
      <c r="B95" s="1733">
        <v>43070.870398571249</v>
      </c>
      <c r="C95" s="1203">
        <f>SUM(D95:J95)</f>
        <v>327665.52049334656</v>
      </c>
      <c r="D95" s="1457">
        <v>116061.03858942237</v>
      </c>
      <c r="E95" s="1781">
        <v>5339.6497599999993</v>
      </c>
      <c r="F95" s="1024">
        <v>18926.684070208797</v>
      </c>
      <c r="G95" s="1024">
        <v>0</v>
      </c>
      <c r="H95" s="1781">
        <v>1825.3694800000001</v>
      </c>
      <c r="I95" s="1034">
        <v>4251.396062392002</v>
      </c>
      <c r="J95" s="1811">
        <v>181261.38253132338</v>
      </c>
      <c r="K95" s="871">
        <v>12147</v>
      </c>
    </row>
    <row r="96" spans="1:11" ht="12.75" customHeight="1" x14ac:dyDescent="0.2">
      <c r="A96" s="107" t="s">
        <v>285</v>
      </c>
      <c r="B96" s="1733">
        <v>47333.523898725965</v>
      </c>
      <c r="C96" s="1203">
        <f t="shared" ref="C96:C110" si="3">SUM(D96:J96)</f>
        <v>396736.28131501697</v>
      </c>
      <c r="D96" s="1456">
        <v>159987.44093429216</v>
      </c>
      <c r="E96" s="1947">
        <v>0.4</v>
      </c>
      <c r="F96" s="1023">
        <v>16337.841960844406</v>
      </c>
      <c r="G96" s="1023">
        <v>0</v>
      </c>
      <c r="H96" s="1900">
        <v>0</v>
      </c>
      <c r="I96" s="1022">
        <v>3366.9703680461021</v>
      </c>
      <c r="J96" s="1812">
        <v>217043.6280518343</v>
      </c>
      <c r="K96" s="871">
        <v>15697</v>
      </c>
    </row>
    <row r="97" spans="1:13" ht="12.75" customHeight="1" x14ac:dyDescent="0.2">
      <c r="A97" s="107" t="s">
        <v>286</v>
      </c>
      <c r="B97" s="1733">
        <v>42074.338550706583</v>
      </c>
      <c r="C97" s="1203">
        <f t="shared" si="3"/>
        <v>309739.34138578107</v>
      </c>
      <c r="D97" s="1456">
        <v>119163.2621971992</v>
      </c>
      <c r="E97" s="1947">
        <v>7348.4144000000006</v>
      </c>
      <c r="F97" s="1023">
        <v>25217.529283339492</v>
      </c>
      <c r="G97" s="1023">
        <v>0</v>
      </c>
      <c r="H97" s="1900">
        <v>867.85861999999986</v>
      </c>
      <c r="I97" s="1022">
        <v>3477.9990745932987</v>
      </c>
      <c r="J97" s="1812">
        <v>153664.27781064904</v>
      </c>
      <c r="K97" s="871">
        <v>13775</v>
      </c>
    </row>
    <row r="98" spans="1:13" ht="12.75" customHeight="1" x14ac:dyDescent="0.2">
      <c r="A98" s="107" t="s">
        <v>287</v>
      </c>
      <c r="B98" s="1733">
        <v>51778.519324092347</v>
      </c>
      <c r="C98" s="1203">
        <f t="shared" si="3"/>
        <v>283879.32124602026</v>
      </c>
      <c r="D98" s="1456">
        <v>146519.71196540253</v>
      </c>
      <c r="E98" s="1947">
        <v>136.16786999999999</v>
      </c>
      <c r="F98" s="1023">
        <v>14132.27815507595</v>
      </c>
      <c r="G98" s="1023">
        <v>0</v>
      </c>
      <c r="H98" s="1900">
        <v>0</v>
      </c>
      <c r="I98" s="1022">
        <v>3143.4544219819095</v>
      </c>
      <c r="J98" s="1812">
        <v>119947.70883355985</v>
      </c>
      <c r="K98" s="871">
        <v>14673</v>
      </c>
      <c r="M98" s="16"/>
    </row>
    <row r="99" spans="1:13" ht="12.75" customHeight="1" x14ac:dyDescent="0.2">
      <c r="A99" s="107" t="s">
        <v>288</v>
      </c>
      <c r="B99" s="1733">
        <v>47392.093722412399</v>
      </c>
      <c r="C99" s="1203">
        <f t="shared" si="3"/>
        <v>235126.27981091227</v>
      </c>
      <c r="D99" s="1456">
        <v>125464.29785475637</v>
      </c>
      <c r="E99" s="1947">
        <v>0</v>
      </c>
      <c r="F99" s="1023">
        <v>14426.356313770937</v>
      </c>
      <c r="G99" s="1023">
        <v>0</v>
      </c>
      <c r="H99" s="1900">
        <v>0</v>
      </c>
      <c r="I99" s="1022">
        <v>3024.8210311379594</v>
      </c>
      <c r="J99" s="1812">
        <v>92210.804611247018</v>
      </c>
      <c r="K99" s="871">
        <v>12074</v>
      </c>
      <c r="M99" s="1768"/>
    </row>
    <row r="100" spans="1:13" ht="12.75" customHeight="1" x14ac:dyDescent="0.2">
      <c r="A100" s="107" t="s">
        <v>289</v>
      </c>
      <c r="B100" s="1733">
        <v>54866.938607564749</v>
      </c>
      <c r="C100" s="1203">
        <f t="shared" si="3"/>
        <v>409206.88516776985</v>
      </c>
      <c r="D100" s="1456">
        <v>202018.17892217936</v>
      </c>
      <c r="E100" s="1947">
        <v>8.5387999999999984</v>
      </c>
      <c r="F100" s="1023">
        <v>13197.431404016814</v>
      </c>
      <c r="G100" s="1023">
        <v>0</v>
      </c>
      <c r="H100" s="1900">
        <v>0</v>
      </c>
      <c r="I100" s="1022">
        <v>3801.366624327869</v>
      </c>
      <c r="J100" s="1812">
        <v>190181.36941724579</v>
      </c>
      <c r="K100" s="871">
        <v>19878</v>
      </c>
    </row>
    <row r="101" spans="1:13" ht="12.75" customHeight="1" x14ac:dyDescent="0.2">
      <c r="A101" s="107" t="s">
        <v>290</v>
      </c>
      <c r="B101" s="1733">
        <v>50240.576769499268</v>
      </c>
      <c r="C101" s="1203">
        <f t="shared" si="3"/>
        <v>323762.57031155046</v>
      </c>
      <c r="D101" s="1456">
        <v>153091.62374854725</v>
      </c>
      <c r="E101" s="1947">
        <v>0</v>
      </c>
      <c r="F101" s="1023">
        <v>15243.783853019893</v>
      </c>
      <c r="G101" s="1023">
        <v>0</v>
      </c>
      <c r="H101" s="1900">
        <v>0</v>
      </c>
      <c r="I101" s="1022">
        <v>3824.7349067887876</v>
      </c>
      <c r="J101" s="1812">
        <v>151602.4278031945</v>
      </c>
      <c r="K101" s="871">
        <v>16797</v>
      </c>
      <c r="M101" s="16"/>
    </row>
    <row r="102" spans="1:13" ht="12.75" customHeight="1" x14ac:dyDescent="0.2">
      <c r="A102" s="107" t="s">
        <v>291</v>
      </c>
      <c r="B102" s="1733">
        <v>52562.254962887091</v>
      </c>
      <c r="C102" s="1203">
        <f t="shared" si="3"/>
        <v>327230.51564613637</v>
      </c>
      <c r="D102" s="1456">
        <v>153681.15138896788</v>
      </c>
      <c r="E102" s="1947">
        <v>34.074150000000003</v>
      </c>
      <c r="F102" s="1023">
        <v>17283.269693783295</v>
      </c>
      <c r="G102" s="1023">
        <v>0</v>
      </c>
      <c r="H102" s="1900">
        <v>0</v>
      </c>
      <c r="I102" s="1022">
        <v>2841.4855859380837</v>
      </c>
      <c r="J102" s="1812">
        <v>153390.53482744709</v>
      </c>
      <c r="K102" s="871">
        <v>13400</v>
      </c>
      <c r="M102" s="16"/>
    </row>
    <row r="103" spans="1:13" ht="12.75" customHeight="1" x14ac:dyDescent="0.2">
      <c r="A103" s="107" t="s">
        <v>292</v>
      </c>
      <c r="B103" s="1733">
        <v>44149.11422293642</v>
      </c>
      <c r="C103" s="1203">
        <f t="shared" si="3"/>
        <v>311911.7344290053</v>
      </c>
      <c r="D103" s="1456">
        <v>135271.73048406167</v>
      </c>
      <c r="E103" s="1947">
        <v>0</v>
      </c>
      <c r="F103" s="1023">
        <v>14717.090568824075</v>
      </c>
      <c r="G103" s="1023">
        <v>0</v>
      </c>
      <c r="H103" s="1900">
        <v>-27.532360000000001</v>
      </c>
      <c r="I103" s="1022">
        <v>3591.4728350853761</v>
      </c>
      <c r="J103" s="1812">
        <v>158358.9729010342</v>
      </c>
      <c r="K103" s="871">
        <v>14238</v>
      </c>
      <c r="M103" s="16"/>
    </row>
    <row r="104" spans="1:13" ht="12.75" customHeight="1" x14ac:dyDescent="0.2">
      <c r="A104" s="107" t="s">
        <v>293</v>
      </c>
      <c r="B104" s="1733">
        <v>61732.565485684485</v>
      </c>
      <c r="C104" s="1203">
        <f t="shared" si="3"/>
        <v>538185.85643189331</v>
      </c>
      <c r="D104" s="1456">
        <v>239301.97285484718</v>
      </c>
      <c r="E104" s="1947">
        <v>834.44912999999997</v>
      </c>
      <c r="F104" s="1023">
        <v>36792.703232735308</v>
      </c>
      <c r="G104" s="1023">
        <v>0</v>
      </c>
      <c r="H104" s="1900">
        <v>3897.2129400000003</v>
      </c>
      <c r="I104" s="1022">
        <v>3949.165394236476</v>
      </c>
      <c r="J104" s="1812">
        <v>253410.35288007438</v>
      </c>
      <c r="K104" s="871">
        <v>16797</v>
      </c>
      <c r="M104" s="16"/>
    </row>
    <row r="105" spans="1:13" ht="12.75" customHeight="1" x14ac:dyDescent="0.2">
      <c r="A105" s="107" t="s">
        <v>294</v>
      </c>
      <c r="B105" s="1733">
        <v>37407.829032119218</v>
      </c>
      <c r="C105" s="1203">
        <f t="shared" si="3"/>
        <v>507149.61538847</v>
      </c>
      <c r="D105" s="1456">
        <v>122051.42462334034</v>
      </c>
      <c r="E105" s="1947">
        <v>1154.6522500000001</v>
      </c>
      <c r="F105" s="1023">
        <v>14287.810855538617</v>
      </c>
      <c r="G105" s="1023">
        <v>0</v>
      </c>
      <c r="H105" s="1900">
        <v>67663.977310000002</v>
      </c>
      <c r="I105" s="1022">
        <v>3991.0749697915739</v>
      </c>
      <c r="J105" s="1812">
        <v>298000.67537979945</v>
      </c>
      <c r="K105" s="871">
        <v>15382</v>
      </c>
      <c r="M105" s="16"/>
    </row>
    <row r="106" spans="1:13" ht="12.75" customHeight="1" x14ac:dyDescent="0.2">
      <c r="A106" s="107" t="s">
        <v>295</v>
      </c>
      <c r="B106" s="1733">
        <v>48060.66018823575</v>
      </c>
      <c r="C106" s="1203">
        <f t="shared" si="3"/>
        <v>271764.60271541623</v>
      </c>
      <c r="D106" s="1456">
        <v>135396.92226822648</v>
      </c>
      <c r="E106" s="1947">
        <v>546.58454000000006</v>
      </c>
      <c r="F106" s="1023">
        <v>18507.815205979048</v>
      </c>
      <c r="G106" s="1023">
        <v>0</v>
      </c>
      <c r="H106" s="1900">
        <v>0</v>
      </c>
      <c r="I106" s="1022">
        <v>3802.1586871499812</v>
      </c>
      <c r="J106" s="1812">
        <v>113511.12201406067</v>
      </c>
      <c r="K106" s="871">
        <v>13644</v>
      </c>
      <c r="M106" s="16"/>
    </row>
    <row r="107" spans="1:13" ht="12.75" customHeight="1" x14ac:dyDescent="0.2">
      <c r="A107" s="107" t="s">
        <v>296</v>
      </c>
      <c r="B107" s="1733">
        <v>51636.889523207792</v>
      </c>
      <c r="C107" s="1203">
        <f t="shared" si="3"/>
        <v>331891.09594561002</v>
      </c>
      <c r="D107" s="1456">
        <v>150943.91317472814</v>
      </c>
      <c r="E107" s="1947">
        <v>0</v>
      </c>
      <c r="F107" s="1023">
        <v>14872.440308471621</v>
      </c>
      <c r="G107" s="1023">
        <v>0</v>
      </c>
      <c r="H107" s="1900">
        <v>0</v>
      </c>
      <c r="I107" s="1022">
        <v>3960.8182618170172</v>
      </c>
      <c r="J107" s="1812">
        <v>162113.92420059326</v>
      </c>
      <c r="K107" s="871">
        <v>17732</v>
      </c>
      <c r="M107" s="16"/>
    </row>
    <row r="108" spans="1:13" ht="12.75" customHeight="1" x14ac:dyDescent="0.2">
      <c r="A108" s="107" t="s">
        <v>297</v>
      </c>
      <c r="B108" s="1733">
        <v>46895.221061521079</v>
      </c>
      <c r="C108" s="1203">
        <f t="shared" si="3"/>
        <v>3403305.6618850925</v>
      </c>
      <c r="D108" s="1456">
        <v>142659.52070717001</v>
      </c>
      <c r="E108" s="1947">
        <v>0</v>
      </c>
      <c r="F108" s="1023">
        <v>14723.463744439954</v>
      </c>
      <c r="G108" s="1023">
        <v>0</v>
      </c>
      <c r="H108" s="1900">
        <v>3103443.657529999</v>
      </c>
      <c r="I108" s="1022">
        <v>3559.6459131154629</v>
      </c>
      <c r="J108" s="1812">
        <v>138919.37399036813</v>
      </c>
      <c r="K108" s="871">
        <v>14310</v>
      </c>
      <c r="M108" s="16"/>
    </row>
    <row r="109" spans="1:13" ht="12.75" customHeight="1" x14ac:dyDescent="0.2">
      <c r="A109" s="107" t="s">
        <v>298</v>
      </c>
      <c r="B109" s="1733">
        <v>49094.813752407907</v>
      </c>
      <c r="C109" s="1203">
        <f t="shared" si="3"/>
        <v>392761.44518985169</v>
      </c>
      <c r="D109" s="1456">
        <v>173030.19625842822</v>
      </c>
      <c r="E109" s="1947">
        <v>9304.1669099999999</v>
      </c>
      <c r="F109" s="1023">
        <v>21355.424728604907</v>
      </c>
      <c r="G109" s="1023">
        <v>0</v>
      </c>
      <c r="H109" s="1900">
        <v>1290.3211000000001</v>
      </c>
      <c r="I109" s="1022">
        <v>2799.1985720538078</v>
      </c>
      <c r="J109" s="1812">
        <v>184982.13762076473</v>
      </c>
      <c r="K109" s="871">
        <v>15185</v>
      </c>
      <c r="M109" s="16"/>
    </row>
    <row r="110" spans="1:13" ht="12.75" customHeight="1" x14ac:dyDescent="0.2">
      <c r="A110" s="107" t="s">
        <v>299</v>
      </c>
      <c r="B110" s="1733">
        <v>46638.389245463819</v>
      </c>
      <c r="C110" s="1203">
        <f t="shared" si="3"/>
        <v>282358.57679110061</v>
      </c>
      <c r="D110" s="1456">
        <v>142811.38842843083</v>
      </c>
      <c r="E110" s="1947">
        <v>3339</v>
      </c>
      <c r="F110" s="1023">
        <v>16414.802801346887</v>
      </c>
      <c r="G110" s="1023">
        <v>0</v>
      </c>
      <c r="H110" s="1900">
        <v>-12921.49034</v>
      </c>
      <c r="I110" s="1022">
        <v>4657.9532915442924</v>
      </c>
      <c r="J110" s="1812">
        <v>128056.9226097786</v>
      </c>
      <c r="K110" s="871">
        <v>13088</v>
      </c>
      <c r="M110" s="16"/>
    </row>
    <row r="111" spans="1:13" ht="12.75" customHeight="1" x14ac:dyDescent="0.2">
      <c r="A111" s="107"/>
      <c r="B111" s="636"/>
      <c r="C111" s="1026"/>
      <c r="D111" s="1026"/>
      <c r="E111" s="1026"/>
      <c r="F111" s="1026"/>
      <c r="G111" s="1026"/>
      <c r="H111" s="1026"/>
      <c r="I111" s="1026"/>
      <c r="J111" s="1027"/>
      <c r="K111" s="914"/>
      <c r="M111" s="16"/>
    </row>
    <row r="112" spans="1:13" ht="12.75" customHeight="1" x14ac:dyDescent="0.2">
      <c r="A112" s="637" t="s">
        <v>2050</v>
      </c>
      <c r="B112" s="639">
        <f t="shared" ref="B112:K112" si="4">SUM(B95:B110)</f>
        <v>774934.59874603618</v>
      </c>
      <c r="C112" s="1324">
        <f t="shared" si="4"/>
        <v>8652675.304152973</v>
      </c>
      <c r="D112" s="1324">
        <f t="shared" si="4"/>
        <v>2417453.7744</v>
      </c>
      <c r="E112" s="1324">
        <f t="shared" si="4"/>
        <v>28046.097809999999</v>
      </c>
      <c r="F112" s="1324">
        <f t="shared" si="4"/>
        <v>286436.72618</v>
      </c>
      <c r="G112" s="1324">
        <f t="shared" si="4"/>
        <v>0</v>
      </c>
      <c r="H112" s="1324">
        <f t="shared" si="4"/>
        <v>3166039.3742799987</v>
      </c>
      <c r="I112" s="1320">
        <f t="shared" si="4"/>
        <v>58043.716</v>
      </c>
      <c r="J112" s="1321">
        <f t="shared" si="4"/>
        <v>2696655.6154829743</v>
      </c>
      <c r="K112" s="1006">
        <f t="shared" si="4"/>
        <v>238817</v>
      </c>
      <c r="M112" s="16"/>
    </row>
    <row r="113" spans="1:14" ht="12.75" thickBot="1" x14ac:dyDescent="0.25">
      <c r="A113" s="640"/>
      <c r="B113" s="641"/>
      <c r="C113" s="642"/>
      <c r="D113" s="642"/>
      <c r="E113" s="642"/>
      <c r="F113" s="642"/>
      <c r="G113" s="642"/>
      <c r="H113" s="642"/>
      <c r="I113" s="642"/>
      <c r="J113" s="643"/>
      <c r="K113" s="775"/>
      <c r="M113" s="16"/>
    </row>
    <row r="114" spans="1:14" x14ac:dyDescent="0.2">
      <c r="A114" s="666"/>
      <c r="B114" s="667"/>
      <c r="C114" s="668"/>
      <c r="D114" s="668"/>
      <c r="E114" s="668"/>
      <c r="F114" s="668"/>
      <c r="G114" s="668"/>
      <c r="H114" s="668"/>
      <c r="I114" s="668"/>
      <c r="J114" s="668"/>
      <c r="K114" s="676"/>
      <c r="M114" s="16"/>
    </row>
    <row r="115" spans="1:14" x14ac:dyDescent="0.2">
      <c r="A115" s="670" t="s">
        <v>2063</v>
      </c>
      <c r="B115" s="609"/>
      <c r="C115" s="272"/>
      <c r="D115" s="272"/>
      <c r="E115" s="272"/>
      <c r="F115" s="272"/>
      <c r="G115" s="272"/>
      <c r="H115" s="272"/>
      <c r="I115" s="272"/>
      <c r="J115" s="272"/>
      <c r="K115" s="677"/>
      <c r="M115" s="16"/>
    </row>
    <row r="116" spans="1:14" ht="12" customHeight="1" x14ac:dyDescent="0.2">
      <c r="A116" s="2036" t="s">
        <v>2143</v>
      </c>
      <c r="B116" s="2034"/>
      <c r="C116" s="2034"/>
      <c r="D116" s="2034"/>
      <c r="E116" s="2034"/>
      <c r="F116" s="2034"/>
      <c r="G116" s="2034"/>
      <c r="H116" s="2034"/>
      <c r="I116" s="2035"/>
      <c r="J116" s="2036"/>
      <c r="K116" s="2035"/>
      <c r="M116" s="16"/>
    </row>
    <row r="117" spans="1:14" ht="36" customHeight="1" x14ac:dyDescent="0.2">
      <c r="A117" s="2033" t="s">
        <v>2084</v>
      </c>
      <c r="B117" s="2034"/>
      <c r="C117" s="2034"/>
      <c r="D117" s="2034"/>
      <c r="E117" s="2034"/>
      <c r="F117" s="2034"/>
      <c r="G117" s="2034"/>
      <c r="H117" s="2034"/>
      <c r="I117" s="2034"/>
      <c r="J117" s="2034"/>
      <c r="K117" s="2035"/>
      <c r="M117" s="16"/>
    </row>
    <row r="118" spans="1:14" x14ac:dyDescent="0.2">
      <c r="A118" s="2036" t="s">
        <v>1247</v>
      </c>
      <c r="B118" s="2034"/>
      <c r="C118" s="2034"/>
      <c r="D118" s="2034"/>
      <c r="E118" s="2034"/>
      <c r="F118" s="2034"/>
      <c r="G118" s="2034"/>
      <c r="H118" s="2034"/>
      <c r="I118" s="2034"/>
      <c r="J118" s="2034"/>
      <c r="K118" s="2035"/>
      <c r="M118" s="16"/>
    </row>
    <row r="119" spans="1:14" ht="36" customHeight="1" x14ac:dyDescent="0.2">
      <c r="A119" s="2033" t="s">
        <v>2109</v>
      </c>
      <c r="B119" s="2034"/>
      <c r="C119" s="2034"/>
      <c r="D119" s="2034"/>
      <c r="E119" s="2034"/>
      <c r="F119" s="2034"/>
      <c r="G119" s="2034"/>
      <c r="H119" s="2034"/>
      <c r="I119" s="2035"/>
      <c r="J119" s="2036"/>
      <c r="K119" s="2035"/>
      <c r="M119" s="16"/>
      <c r="N119" s="17"/>
    </row>
    <row r="120" spans="1:14" ht="12" customHeight="1" x14ac:dyDescent="0.2">
      <c r="A120" s="2036" t="s">
        <v>2079</v>
      </c>
      <c r="B120" s="2034"/>
      <c r="C120" s="2034"/>
      <c r="D120" s="2034"/>
      <c r="E120" s="2034"/>
      <c r="F120" s="2034"/>
      <c r="G120" s="2034"/>
      <c r="H120" s="2034"/>
      <c r="I120" s="2034"/>
      <c r="J120" s="2034"/>
      <c r="K120" s="2035"/>
      <c r="M120" s="16"/>
    </row>
    <row r="121" spans="1:14" ht="24" customHeight="1" x14ac:dyDescent="0.2">
      <c r="A121" s="2033" t="s">
        <v>2088</v>
      </c>
      <c r="B121" s="2034"/>
      <c r="C121" s="2034"/>
      <c r="D121" s="2034"/>
      <c r="E121" s="2034"/>
      <c r="F121" s="2034"/>
      <c r="G121" s="2034"/>
      <c r="H121" s="2034"/>
      <c r="I121" s="2034"/>
      <c r="J121" s="2034"/>
      <c r="K121" s="2035"/>
      <c r="M121" s="16"/>
    </row>
    <row r="122" spans="1:14" ht="24" customHeight="1" x14ac:dyDescent="0.2">
      <c r="A122" s="2033" t="s">
        <v>1248</v>
      </c>
      <c r="B122" s="2034"/>
      <c r="C122" s="2034"/>
      <c r="D122" s="2034"/>
      <c r="E122" s="2034"/>
      <c r="F122" s="2034"/>
      <c r="G122" s="2034"/>
      <c r="H122" s="2034"/>
      <c r="I122" s="2034"/>
      <c r="J122" s="2034"/>
      <c r="K122" s="2035"/>
      <c r="M122" s="16"/>
    </row>
    <row r="123" spans="1:14" x14ac:dyDescent="0.2">
      <c r="A123" s="2036" t="s">
        <v>2129</v>
      </c>
      <c r="B123" s="2034"/>
      <c r="C123" s="2034"/>
      <c r="D123" s="2034"/>
      <c r="E123" s="2034"/>
      <c r="F123" s="2034"/>
      <c r="G123" s="2034"/>
      <c r="H123" s="2034"/>
      <c r="I123" s="2034"/>
      <c r="J123" s="2034"/>
      <c r="K123" s="2035"/>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650</v>
      </c>
      <c r="B4" s="1730">
        <v>1326.9038306048001</v>
      </c>
      <c r="C4" s="1203">
        <f>SUM(D4:J4)</f>
        <v>17287.169704985412</v>
      </c>
      <c r="D4" s="1456">
        <v>10422.942419999998</v>
      </c>
      <c r="E4" s="1993">
        <v>0</v>
      </c>
      <c r="F4" s="1325">
        <v>352.75698999999997</v>
      </c>
      <c r="G4" s="1325">
        <v>0</v>
      </c>
      <c r="H4" s="1924">
        <v>0</v>
      </c>
      <c r="I4" s="1514">
        <v>93.346999999999994</v>
      </c>
      <c r="J4" s="1809">
        <v>6418.1232949854138</v>
      </c>
      <c r="K4" s="910">
        <v>543</v>
      </c>
    </row>
    <row r="5" spans="1:11" ht="12.75" customHeight="1" x14ac:dyDescent="0.2">
      <c r="A5" s="3" t="s">
        <v>1362</v>
      </c>
      <c r="B5" s="1730">
        <v>461.17138701700003</v>
      </c>
      <c r="C5" s="1203">
        <f t="shared" ref="C5:C68" si="0">SUM(D5:J5)</f>
        <v>1972.8783530689398</v>
      </c>
      <c r="D5" s="1456">
        <v>1233.1616399999998</v>
      </c>
      <c r="E5" s="1993">
        <v>0</v>
      </c>
      <c r="F5" s="1325">
        <v>86.053550000000001</v>
      </c>
      <c r="G5" s="1325">
        <v>0</v>
      </c>
      <c r="H5" s="1924">
        <v>0</v>
      </c>
      <c r="I5" s="1515">
        <v>11.397</v>
      </c>
      <c r="J5" s="1809">
        <v>642.26616306893982</v>
      </c>
      <c r="K5" s="911">
        <v>79</v>
      </c>
    </row>
    <row r="6" spans="1:11" ht="12.75" customHeight="1" x14ac:dyDescent="0.2">
      <c r="A6" s="3" t="s">
        <v>1363</v>
      </c>
      <c r="B6" s="1730">
        <v>1027.9187932868001</v>
      </c>
      <c r="C6" s="1203">
        <f t="shared" si="0"/>
        <v>11005.745361089121</v>
      </c>
      <c r="D6" s="1456">
        <v>7031.8075800000006</v>
      </c>
      <c r="E6" s="1993">
        <v>0</v>
      </c>
      <c r="F6" s="1325">
        <v>244.90753999999993</v>
      </c>
      <c r="G6" s="1325">
        <v>0</v>
      </c>
      <c r="H6" s="1924">
        <v>0</v>
      </c>
      <c r="I6" s="1515">
        <v>20.027000000000001</v>
      </c>
      <c r="J6" s="1809">
        <v>3709.0032410891195</v>
      </c>
      <c r="K6" s="911">
        <v>400</v>
      </c>
    </row>
    <row r="7" spans="1:11" ht="12.75" customHeight="1" x14ac:dyDescent="0.2">
      <c r="A7" s="3" t="s">
        <v>1364</v>
      </c>
      <c r="B7" s="1730">
        <v>307.65602142450001</v>
      </c>
      <c r="C7" s="1203">
        <f t="shared" si="0"/>
        <v>1400.1995388846658</v>
      </c>
      <c r="D7" s="1456">
        <v>928.88543999999979</v>
      </c>
      <c r="E7" s="1993">
        <v>0</v>
      </c>
      <c r="F7" s="1325">
        <v>20.352539999999998</v>
      </c>
      <c r="G7" s="1325">
        <v>0</v>
      </c>
      <c r="H7" s="1924">
        <v>0</v>
      </c>
      <c r="I7" s="1515">
        <v>0</v>
      </c>
      <c r="J7" s="1809">
        <v>450.96155888466609</v>
      </c>
      <c r="K7" s="911">
        <v>74</v>
      </c>
    </row>
    <row r="8" spans="1:11" ht="12.75" customHeight="1" x14ac:dyDescent="0.2">
      <c r="A8" s="3" t="s">
        <v>1365</v>
      </c>
      <c r="B8" s="1730">
        <v>1218.1146916097</v>
      </c>
      <c r="C8" s="1203">
        <f t="shared" si="0"/>
        <v>8924.8217943001837</v>
      </c>
      <c r="D8" s="1456">
        <v>5565.0812400000004</v>
      </c>
      <c r="E8" s="1993">
        <v>0</v>
      </c>
      <c r="F8" s="1325">
        <v>323.07983999999999</v>
      </c>
      <c r="G8" s="1325">
        <v>0</v>
      </c>
      <c r="H8" s="1924">
        <v>0</v>
      </c>
      <c r="I8" s="1515">
        <v>56.142000000000003</v>
      </c>
      <c r="J8" s="1809">
        <v>2980.518714300184</v>
      </c>
      <c r="K8" s="911">
        <v>281</v>
      </c>
    </row>
    <row r="9" spans="1:11" ht="12.75" customHeight="1" x14ac:dyDescent="0.2">
      <c r="A9" s="3" t="s">
        <v>530</v>
      </c>
      <c r="B9" s="1730">
        <v>652.93669571280009</v>
      </c>
      <c r="C9" s="1203">
        <f t="shared" si="0"/>
        <v>5477.4995367956526</v>
      </c>
      <c r="D9" s="1456">
        <v>3025.1925000000006</v>
      </c>
      <c r="E9" s="1993">
        <v>0</v>
      </c>
      <c r="F9" s="1325">
        <v>149.67391000000001</v>
      </c>
      <c r="G9" s="1325">
        <v>0</v>
      </c>
      <c r="H9" s="1924">
        <v>0</v>
      </c>
      <c r="I9" s="1515">
        <v>11.385</v>
      </c>
      <c r="J9" s="1809">
        <v>2291.2481267956518</v>
      </c>
      <c r="K9" s="911">
        <v>198</v>
      </c>
    </row>
    <row r="10" spans="1:11" ht="12.75" customHeight="1" x14ac:dyDescent="0.2">
      <c r="A10" s="3" t="s">
        <v>423</v>
      </c>
      <c r="B10" s="1730">
        <v>3210.1386759322004</v>
      </c>
      <c r="C10" s="1203">
        <f t="shared" si="0"/>
        <v>36184.643567888161</v>
      </c>
      <c r="D10" s="1456">
        <v>22609.849379999996</v>
      </c>
      <c r="E10" s="1993">
        <v>0</v>
      </c>
      <c r="F10" s="1325">
        <v>945.4415399999998</v>
      </c>
      <c r="G10" s="1325">
        <v>0</v>
      </c>
      <c r="H10" s="1924">
        <v>0</v>
      </c>
      <c r="I10" s="1515">
        <v>124.589</v>
      </c>
      <c r="J10" s="1809">
        <v>12504.763647888163</v>
      </c>
      <c r="K10" s="911">
        <v>1308</v>
      </c>
    </row>
    <row r="11" spans="1:11" ht="12.75" customHeight="1" x14ac:dyDescent="0.2">
      <c r="A11" s="3" t="s">
        <v>823</v>
      </c>
      <c r="B11" s="1730">
        <v>2063.3603643505003</v>
      </c>
      <c r="C11" s="1203">
        <f t="shared" si="0"/>
        <v>20471.982719253971</v>
      </c>
      <c r="D11" s="1456">
        <v>14783.356740000007</v>
      </c>
      <c r="E11" s="1993">
        <v>0</v>
      </c>
      <c r="F11" s="1325">
        <v>675.34310000000005</v>
      </c>
      <c r="G11" s="1325">
        <v>0</v>
      </c>
      <c r="H11" s="1924">
        <v>0</v>
      </c>
      <c r="I11" s="1515">
        <v>96.597999999999999</v>
      </c>
      <c r="J11" s="1809">
        <v>4916.6848792539631</v>
      </c>
      <c r="K11" s="911">
        <v>567</v>
      </c>
    </row>
    <row r="12" spans="1:11" ht="12.75" customHeight="1" x14ac:dyDescent="0.2">
      <c r="A12" s="3" t="s">
        <v>1366</v>
      </c>
      <c r="B12" s="1730">
        <v>10679.767247569</v>
      </c>
      <c r="C12" s="1203">
        <f t="shared" si="0"/>
        <v>88977.713515256022</v>
      </c>
      <c r="D12" s="1456">
        <v>56464.051260000015</v>
      </c>
      <c r="E12" s="1993">
        <v>0</v>
      </c>
      <c r="F12" s="1325">
        <v>5727.6812200000013</v>
      </c>
      <c r="G12" s="1325">
        <v>0</v>
      </c>
      <c r="H12" s="1924">
        <v>0</v>
      </c>
      <c r="I12" s="1515">
        <v>631.45899999999995</v>
      </c>
      <c r="J12" s="1809">
        <v>26154.52203525601</v>
      </c>
      <c r="K12" s="911">
        <v>2755</v>
      </c>
    </row>
    <row r="13" spans="1:11" ht="12.75" customHeight="1" x14ac:dyDescent="0.2">
      <c r="A13" s="3" t="s">
        <v>777</v>
      </c>
      <c r="B13" s="1730">
        <v>3549.8842918436999</v>
      </c>
      <c r="C13" s="1203">
        <f t="shared" si="0"/>
        <v>35413.744439295217</v>
      </c>
      <c r="D13" s="1456">
        <v>23699.769359999995</v>
      </c>
      <c r="E13" s="1993">
        <v>0</v>
      </c>
      <c r="F13" s="1325">
        <v>822.52508000000012</v>
      </c>
      <c r="G13" s="1325">
        <v>0</v>
      </c>
      <c r="H13" s="1924">
        <v>0</v>
      </c>
      <c r="I13" s="1515">
        <v>205.238</v>
      </c>
      <c r="J13" s="1809">
        <v>10686.211999295219</v>
      </c>
      <c r="K13" s="911">
        <v>1148</v>
      </c>
    </row>
    <row r="14" spans="1:11" ht="12.75" customHeight="1" x14ac:dyDescent="0.2">
      <c r="A14" s="3" t="s">
        <v>57</v>
      </c>
      <c r="B14" s="1730">
        <v>3413.4343126459999</v>
      </c>
      <c r="C14" s="1203">
        <f t="shared" si="0"/>
        <v>47774.490447563738</v>
      </c>
      <c r="D14" s="1456">
        <v>25505.979239999997</v>
      </c>
      <c r="E14" s="1993">
        <v>0</v>
      </c>
      <c r="F14" s="1325">
        <v>1368.0550200000002</v>
      </c>
      <c r="G14" s="1325">
        <v>0</v>
      </c>
      <c r="H14" s="1924">
        <v>0</v>
      </c>
      <c r="I14" s="1515">
        <v>179.72300000000001</v>
      </c>
      <c r="J14" s="1809">
        <v>20720.733187563739</v>
      </c>
      <c r="K14" s="911">
        <v>1623</v>
      </c>
    </row>
    <row r="15" spans="1:11" ht="12.75" customHeight="1" x14ac:dyDescent="0.2">
      <c r="A15" s="3" t="s">
        <v>59</v>
      </c>
      <c r="B15" s="1730">
        <v>1138.2258067115999</v>
      </c>
      <c r="C15" s="1203">
        <f t="shared" si="0"/>
        <v>13701.536181566988</v>
      </c>
      <c r="D15" s="1456">
        <v>8325.0900600000004</v>
      </c>
      <c r="E15" s="1993">
        <v>0</v>
      </c>
      <c r="F15" s="1325">
        <v>183.76747</v>
      </c>
      <c r="G15" s="1325">
        <v>0</v>
      </c>
      <c r="H15" s="1924">
        <v>0</v>
      </c>
      <c r="I15" s="1515">
        <v>40.905999999999999</v>
      </c>
      <c r="J15" s="1809">
        <v>5151.7726515669856</v>
      </c>
      <c r="K15" s="911">
        <v>439</v>
      </c>
    </row>
    <row r="16" spans="1:11" ht="12.75" customHeight="1" x14ac:dyDescent="0.2">
      <c r="A16" s="3" t="s">
        <v>1367</v>
      </c>
      <c r="B16" s="1730">
        <v>126.81475200529999</v>
      </c>
      <c r="C16" s="1203">
        <f t="shared" si="0"/>
        <v>671.82151281969175</v>
      </c>
      <c r="D16" s="1456">
        <v>416.11817999999994</v>
      </c>
      <c r="E16" s="1993">
        <v>0</v>
      </c>
      <c r="F16" s="1325">
        <v>0</v>
      </c>
      <c r="G16" s="1325">
        <v>0</v>
      </c>
      <c r="H16" s="1924">
        <v>0</v>
      </c>
      <c r="I16" s="1515">
        <v>15.353999999999999</v>
      </c>
      <c r="J16" s="1809">
        <v>240.34933281969182</v>
      </c>
      <c r="K16" s="911">
        <v>40</v>
      </c>
    </row>
    <row r="17" spans="1:11" ht="12.75" customHeight="1" x14ac:dyDescent="0.2">
      <c r="A17" s="3" t="s">
        <v>139</v>
      </c>
      <c r="B17" s="1730">
        <v>22583.771526141998</v>
      </c>
      <c r="C17" s="1203">
        <f t="shared" si="0"/>
        <v>229306.53101230203</v>
      </c>
      <c r="D17" s="1456">
        <v>150173.00166000001</v>
      </c>
      <c r="E17" s="1993">
        <v>0</v>
      </c>
      <c r="F17" s="1325">
        <v>20011.404579999995</v>
      </c>
      <c r="G17" s="1325">
        <v>0</v>
      </c>
      <c r="H17" s="1924">
        <v>0</v>
      </c>
      <c r="I17" s="1515">
        <v>2174.826</v>
      </c>
      <c r="J17" s="1809">
        <v>56947.298772302027</v>
      </c>
      <c r="K17" s="911">
        <v>6202</v>
      </c>
    </row>
    <row r="18" spans="1:11" ht="12.75" customHeight="1" x14ac:dyDescent="0.2">
      <c r="A18" s="3" t="s">
        <v>1368</v>
      </c>
      <c r="B18" s="1730">
        <v>362.71883464379999</v>
      </c>
      <c r="C18" s="1203">
        <f t="shared" si="0"/>
        <v>5466.6429079777545</v>
      </c>
      <c r="D18" s="1456">
        <v>2864.8474799999999</v>
      </c>
      <c r="E18" s="1993">
        <v>0</v>
      </c>
      <c r="F18" s="1325">
        <v>67.223910000000004</v>
      </c>
      <c r="G18" s="1325">
        <v>0</v>
      </c>
      <c r="H18" s="1924">
        <v>0</v>
      </c>
      <c r="I18" s="1515">
        <v>2.1850000000000001</v>
      </c>
      <c r="J18" s="1809">
        <v>2532.3865179777545</v>
      </c>
      <c r="K18" s="911">
        <v>129</v>
      </c>
    </row>
    <row r="19" spans="1:11" ht="12.75" customHeight="1" x14ac:dyDescent="0.2">
      <c r="A19" s="3" t="s">
        <v>704</v>
      </c>
      <c r="B19" s="1730">
        <v>19548.403704888999</v>
      </c>
      <c r="C19" s="1203">
        <f t="shared" si="0"/>
        <v>282242.68094428605</v>
      </c>
      <c r="D19" s="1456">
        <v>213804.29303999996</v>
      </c>
      <c r="E19" s="1993">
        <v>825.10405000000003</v>
      </c>
      <c r="F19" s="1325">
        <v>21382.9031</v>
      </c>
      <c r="G19" s="1325">
        <v>0</v>
      </c>
      <c r="H19" s="1924">
        <v>682.83141999999998</v>
      </c>
      <c r="I19" s="1515">
        <v>1598.232</v>
      </c>
      <c r="J19" s="1809">
        <v>43949.317334286105</v>
      </c>
      <c r="K19" s="911">
        <v>7215</v>
      </c>
    </row>
    <row r="20" spans="1:11" ht="12.75" customHeight="1" x14ac:dyDescent="0.2">
      <c r="A20" s="3" t="s">
        <v>1369</v>
      </c>
      <c r="B20" s="1730">
        <v>555.24890800870003</v>
      </c>
      <c r="C20" s="1203">
        <f t="shared" si="0"/>
        <v>6506.9283533529033</v>
      </c>
      <c r="D20" s="1456">
        <v>4675.3903199999986</v>
      </c>
      <c r="E20" s="1993">
        <v>0</v>
      </c>
      <c r="F20" s="1325">
        <v>277.93312999999995</v>
      </c>
      <c r="G20" s="1325">
        <v>0</v>
      </c>
      <c r="H20" s="1924">
        <v>0</v>
      </c>
      <c r="I20" s="1515">
        <v>53.960999999999999</v>
      </c>
      <c r="J20" s="1809">
        <v>1499.6439033529039</v>
      </c>
      <c r="K20" s="911">
        <v>172</v>
      </c>
    </row>
    <row r="21" spans="1:11" ht="12.75" customHeight="1" x14ac:dyDescent="0.2">
      <c r="A21" s="3" t="s">
        <v>1370</v>
      </c>
      <c r="B21" s="1730">
        <v>1191.1777074798999</v>
      </c>
      <c r="C21" s="1203">
        <f t="shared" si="0"/>
        <v>13038.233676680898</v>
      </c>
      <c r="D21" s="1456">
        <v>7714.088639999999</v>
      </c>
      <c r="E21" s="1993">
        <v>0</v>
      </c>
      <c r="F21" s="1325">
        <v>297.78612000000004</v>
      </c>
      <c r="G21" s="1325">
        <v>0</v>
      </c>
      <c r="H21" s="1924">
        <v>0</v>
      </c>
      <c r="I21" s="1515">
        <v>35.284999999999997</v>
      </c>
      <c r="J21" s="1809">
        <v>4991.0739166808999</v>
      </c>
      <c r="K21" s="911">
        <v>506</v>
      </c>
    </row>
    <row r="22" spans="1:11" ht="12.75" customHeight="1" x14ac:dyDescent="0.2">
      <c r="A22" s="3" t="s">
        <v>1371</v>
      </c>
      <c r="B22" s="1730">
        <v>6111.0536442099992</v>
      </c>
      <c r="C22" s="1203">
        <f t="shared" si="0"/>
        <v>51253.425905782635</v>
      </c>
      <c r="D22" s="1456">
        <v>31886.743260000003</v>
      </c>
      <c r="E22" s="1993">
        <v>0</v>
      </c>
      <c r="F22" s="1325">
        <v>1492.7252399999998</v>
      </c>
      <c r="G22" s="1325">
        <v>0</v>
      </c>
      <c r="H22" s="1924">
        <v>0</v>
      </c>
      <c r="I22" s="1515">
        <v>287.60500000000002</v>
      </c>
      <c r="J22" s="1809">
        <v>17586.352405782629</v>
      </c>
      <c r="K22" s="911">
        <v>1829</v>
      </c>
    </row>
    <row r="23" spans="1:11" ht="12.75" customHeight="1" x14ac:dyDescent="0.2">
      <c r="A23" s="3" t="s">
        <v>255</v>
      </c>
      <c r="B23" s="1730">
        <v>1799.3291072795</v>
      </c>
      <c r="C23" s="1203">
        <f t="shared" si="0"/>
        <v>17778.975719067224</v>
      </c>
      <c r="D23" s="1456">
        <v>9612.6432000000004</v>
      </c>
      <c r="E23" s="1993">
        <v>0</v>
      </c>
      <c r="F23" s="1325">
        <v>706.05912000000001</v>
      </c>
      <c r="G23" s="1325">
        <v>0</v>
      </c>
      <c r="H23" s="1924">
        <v>0</v>
      </c>
      <c r="I23" s="1515">
        <v>54.997</v>
      </c>
      <c r="J23" s="1809">
        <v>7405.2763990672265</v>
      </c>
      <c r="K23" s="911">
        <v>522</v>
      </c>
    </row>
    <row r="24" spans="1:11" ht="12.75" customHeight="1" x14ac:dyDescent="0.2">
      <c r="A24" s="3" t="s">
        <v>1</v>
      </c>
      <c r="B24" s="1730">
        <v>3895.0674256061998</v>
      </c>
      <c r="C24" s="1203">
        <f t="shared" si="0"/>
        <v>40641.887202451762</v>
      </c>
      <c r="D24" s="1456">
        <v>21621.037919999999</v>
      </c>
      <c r="E24" s="1993">
        <v>0</v>
      </c>
      <c r="F24" s="1325">
        <v>513.22214999999983</v>
      </c>
      <c r="G24" s="1325">
        <v>0</v>
      </c>
      <c r="H24" s="1924">
        <v>0</v>
      </c>
      <c r="I24" s="1515">
        <v>134.74799999999999</v>
      </c>
      <c r="J24" s="1809">
        <v>18372.879132451762</v>
      </c>
      <c r="K24" s="911">
        <v>1804</v>
      </c>
    </row>
    <row r="25" spans="1:11" ht="12.75" customHeight="1" x14ac:dyDescent="0.2">
      <c r="A25" s="3" t="s">
        <v>1372</v>
      </c>
      <c r="B25" s="1730">
        <v>322.50553625500004</v>
      </c>
      <c r="C25" s="1203">
        <f t="shared" si="0"/>
        <v>2305.7010020472003</v>
      </c>
      <c r="D25" s="1456">
        <v>1670.4621600000005</v>
      </c>
      <c r="E25" s="1993">
        <v>0</v>
      </c>
      <c r="F25" s="1325">
        <v>3.2611400000000001</v>
      </c>
      <c r="G25" s="1325">
        <v>0</v>
      </c>
      <c r="H25" s="1924">
        <v>0</v>
      </c>
      <c r="I25" s="1515">
        <v>22.326000000000001</v>
      </c>
      <c r="J25" s="1809">
        <v>609.65170204719982</v>
      </c>
      <c r="K25" s="911">
        <v>75</v>
      </c>
    </row>
    <row r="26" spans="1:11" ht="12.75" customHeight="1" x14ac:dyDescent="0.2">
      <c r="A26" s="3" t="s">
        <v>708</v>
      </c>
      <c r="B26" s="1730">
        <v>280.68064911139999</v>
      </c>
      <c r="C26" s="1203">
        <f t="shared" si="0"/>
        <v>2025.2884599803774</v>
      </c>
      <c r="D26" s="1456">
        <v>1302.8959800000002</v>
      </c>
      <c r="E26" s="1993">
        <v>0</v>
      </c>
      <c r="F26" s="1325">
        <v>49.801740000000002</v>
      </c>
      <c r="G26" s="1325">
        <v>0</v>
      </c>
      <c r="H26" s="1924">
        <v>0</v>
      </c>
      <c r="I26" s="1515">
        <v>2.4380000000000002</v>
      </c>
      <c r="J26" s="1809">
        <v>670.15273998037708</v>
      </c>
      <c r="K26" s="911">
        <v>60</v>
      </c>
    </row>
    <row r="27" spans="1:11" ht="12.75" customHeight="1" x14ac:dyDescent="0.2">
      <c r="A27" s="3" t="s">
        <v>264</v>
      </c>
      <c r="B27" s="1730">
        <v>5239.1048885639993</v>
      </c>
      <c r="C27" s="1203">
        <f t="shared" si="0"/>
        <v>34369.925253540423</v>
      </c>
      <c r="D27" s="1456">
        <v>23529.087659999997</v>
      </c>
      <c r="E27" s="1993">
        <v>0</v>
      </c>
      <c r="F27" s="1325">
        <v>1800.0066900000002</v>
      </c>
      <c r="G27" s="1325">
        <v>0</v>
      </c>
      <c r="H27" s="1924">
        <v>0</v>
      </c>
      <c r="I27" s="1515">
        <v>358.07900000000001</v>
      </c>
      <c r="J27" s="1809">
        <v>8682.7519035404257</v>
      </c>
      <c r="K27" s="911">
        <v>1109</v>
      </c>
    </row>
    <row r="28" spans="1:11" ht="12.75" customHeight="1" x14ac:dyDescent="0.2">
      <c r="A28" s="3" t="s">
        <v>1373</v>
      </c>
      <c r="B28" s="1730">
        <v>1861.5263874175</v>
      </c>
      <c r="C28" s="1203">
        <f t="shared" si="0"/>
        <v>26443.180778232665</v>
      </c>
      <c r="D28" s="1456">
        <v>18754.7808</v>
      </c>
      <c r="E28" s="1993">
        <v>0</v>
      </c>
      <c r="F28" s="1325">
        <v>425.35178999999994</v>
      </c>
      <c r="G28" s="1325">
        <v>0</v>
      </c>
      <c r="H28" s="1924">
        <v>0</v>
      </c>
      <c r="I28" s="1515">
        <v>107.024</v>
      </c>
      <c r="J28" s="1809">
        <v>7156.0241882326609</v>
      </c>
      <c r="K28" s="911">
        <v>620</v>
      </c>
    </row>
    <row r="29" spans="1:11" ht="12.75" customHeight="1" x14ac:dyDescent="0.2">
      <c r="A29" s="3" t="s">
        <v>460</v>
      </c>
      <c r="B29" s="1730">
        <v>4210.9943263821997</v>
      </c>
      <c r="C29" s="1203">
        <f t="shared" si="0"/>
        <v>37200.397702381728</v>
      </c>
      <c r="D29" s="1456">
        <v>23718.293580000005</v>
      </c>
      <c r="E29" s="1993">
        <v>0</v>
      </c>
      <c r="F29" s="1325">
        <v>1123.6101700000002</v>
      </c>
      <c r="G29" s="1325">
        <v>0</v>
      </c>
      <c r="H29" s="1924">
        <v>0</v>
      </c>
      <c r="I29" s="1515">
        <v>242.20599999999999</v>
      </c>
      <c r="J29" s="1809">
        <v>12116.287952381728</v>
      </c>
      <c r="K29" s="911">
        <v>1170</v>
      </c>
    </row>
    <row r="30" spans="1:11" ht="12.75" customHeight="1" x14ac:dyDescent="0.2">
      <c r="A30" s="3" t="s">
        <v>150</v>
      </c>
      <c r="B30" s="1730">
        <v>342.3096398463</v>
      </c>
      <c r="C30" s="1203">
        <f t="shared" si="0"/>
        <v>1871.4517244892836</v>
      </c>
      <c r="D30" s="1456">
        <v>1126.7817600000003</v>
      </c>
      <c r="E30" s="1993">
        <v>0</v>
      </c>
      <c r="F30" s="1325">
        <v>101.2389</v>
      </c>
      <c r="G30" s="1325">
        <v>0</v>
      </c>
      <c r="H30" s="1924">
        <v>0</v>
      </c>
      <c r="I30" s="1515">
        <v>13.372</v>
      </c>
      <c r="J30" s="1809">
        <v>630.05906448928317</v>
      </c>
      <c r="K30" s="911">
        <v>81</v>
      </c>
    </row>
    <row r="31" spans="1:11" ht="12.75" customHeight="1" x14ac:dyDescent="0.2">
      <c r="A31" s="3" t="s">
        <v>1374</v>
      </c>
      <c r="B31" s="1730">
        <v>428.02862191039998</v>
      </c>
      <c r="C31" s="1203">
        <f t="shared" si="0"/>
        <v>5487.7366335500465</v>
      </c>
      <c r="D31" s="1456">
        <v>3496.4172000000008</v>
      </c>
      <c r="E31" s="1993">
        <v>0</v>
      </c>
      <c r="F31" s="1325">
        <v>156.49203999999995</v>
      </c>
      <c r="G31" s="1325">
        <v>0</v>
      </c>
      <c r="H31" s="1924">
        <v>0</v>
      </c>
      <c r="I31" s="1515">
        <v>47.52</v>
      </c>
      <c r="J31" s="1809">
        <v>1787.3073935500452</v>
      </c>
      <c r="K31" s="911">
        <v>175</v>
      </c>
    </row>
    <row r="32" spans="1:11" ht="12.75" customHeight="1" x14ac:dyDescent="0.2">
      <c r="A32" s="3" t="s">
        <v>1375</v>
      </c>
      <c r="B32" s="1730">
        <v>193.01651599319999</v>
      </c>
      <c r="C32" s="1203">
        <f t="shared" si="0"/>
        <v>1927.2007059221135</v>
      </c>
      <c r="D32" s="1456">
        <v>1105.4392799999996</v>
      </c>
      <c r="E32" s="1993">
        <v>0</v>
      </c>
      <c r="F32" s="1325">
        <v>33.031410000000001</v>
      </c>
      <c r="G32" s="1325">
        <v>0</v>
      </c>
      <c r="H32" s="1924">
        <v>0</v>
      </c>
      <c r="I32" s="1515">
        <v>17.324999999999999</v>
      </c>
      <c r="J32" s="1809">
        <v>771.40501592211376</v>
      </c>
      <c r="K32" s="911">
        <v>61</v>
      </c>
    </row>
    <row r="33" spans="1:11" ht="12.75" customHeight="1" x14ac:dyDescent="0.2">
      <c r="A33" s="3" t="s">
        <v>716</v>
      </c>
      <c r="B33" s="1730">
        <v>179.24602062259999</v>
      </c>
      <c r="C33" s="1203">
        <f t="shared" si="0"/>
        <v>1806.2408715703048</v>
      </c>
      <c r="D33" s="1456">
        <v>1205.5747200000003</v>
      </c>
      <c r="E33" s="1993">
        <v>0</v>
      </c>
      <c r="F33" s="1325">
        <v>4.8286600000000002</v>
      </c>
      <c r="G33" s="1325">
        <v>0</v>
      </c>
      <c r="H33" s="1924">
        <v>0</v>
      </c>
      <c r="I33" s="1515">
        <v>26.19</v>
      </c>
      <c r="J33" s="1809">
        <v>569.64749157030451</v>
      </c>
      <c r="K33" s="911">
        <v>57</v>
      </c>
    </row>
    <row r="34" spans="1:11" ht="12.75" customHeight="1" x14ac:dyDescent="0.2">
      <c r="A34" s="3" t="s">
        <v>718</v>
      </c>
      <c r="B34" s="1730">
        <v>915.79187749339997</v>
      </c>
      <c r="C34" s="1203">
        <f t="shared" si="0"/>
        <v>15847.083304724571</v>
      </c>
      <c r="D34" s="1456">
        <v>9490.2136199999986</v>
      </c>
      <c r="E34" s="1993">
        <v>0</v>
      </c>
      <c r="F34" s="1325">
        <v>153.87498000000002</v>
      </c>
      <c r="G34" s="1325">
        <v>0</v>
      </c>
      <c r="H34" s="1924">
        <v>0</v>
      </c>
      <c r="I34" s="1515">
        <v>21.236999999999998</v>
      </c>
      <c r="J34" s="1809">
        <v>6181.7577047245722</v>
      </c>
      <c r="K34" s="911">
        <v>462</v>
      </c>
    </row>
    <row r="35" spans="1:11" ht="12.75" customHeight="1" x14ac:dyDescent="0.2">
      <c r="A35" s="3" t="s">
        <v>1376</v>
      </c>
      <c r="B35" s="1730">
        <v>1001.1271612249001</v>
      </c>
      <c r="C35" s="1203">
        <f t="shared" si="0"/>
        <v>14342.940674210708</v>
      </c>
      <c r="D35" s="1456">
        <v>8605.7440800000004</v>
      </c>
      <c r="E35" s="1993">
        <v>0</v>
      </c>
      <c r="F35" s="1325">
        <v>163.26264</v>
      </c>
      <c r="G35" s="1325">
        <v>0</v>
      </c>
      <c r="H35" s="1924">
        <v>0</v>
      </c>
      <c r="I35" s="1515">
        <v>144.059</v>
      </c>
      <c r="J35" s="1809">
        <v>5429.8749542107071</v>
      </c>
      <c r="K35" s="911">
        <v>401</v>
      </c>
    </row>
    <row r="36" spans="1:11" ht="12.75" customHeight="1" x14ac:dyDescent="0.2">
      <c r="A36" s="3" t="s">
        <v>83</v>
      </c>
      <c r="B36" s="1730">
        <v>3296.3512514863</v>
      </c>
      <c r="C36" s="1203">
        <f t="shared" si="0"/>
        <v>29854.305614007026</v>
      </c>
      <c r="D36" s="1456">
        <v>22957.886639999997</v>
      </c>
      <c r="E36" s="1993">
        <v>0</v>
      </c>
      <c r="F36" s="1325">
        <v>1897.8942400000003</v>
      </c>
      <c r="G36" s="1325">
        <v>0</v>
      </c>
      <c r="H36" s="1924">
        <v>0</v>
      </c>
      <c r="I36" s="1515">
        <v>163.93799999999999</v>
      </c>
      <c r="J36" s="1809">
        <v>4834.586734007029</v>
      </c>
      <c r="K36" s="911">
        <v>678</v>
      </c>
    </row>
    <row r="37" spans="1:11" ht="12.75" customHeight="1" x14ac:dyDescent="0.2">
      <c r="A37" s="3" t="s">
        <v>84</v>
      </c>
      <c r="B37" s="1730">
        <v>417.52697127279998</v>
      </c>
      <c r="C37" s="1203">
        <f t="shared" si="0"/>
        <v>4630.1219359906408</v>
      </c>
      <c r="D37" s="1456">
        <v>3136.5040799999997</v>
      </c>
      <c r="E37" s="1993">
        <v>0</v>
      </c>
      <c r="F37" s="1325">
        <v>91.051959999999994</v>
      </c>
      <c r="G37" s="1325">
        <v>0</v>
      </c>
      <c r="H37" s="1924">
        <v>0</v>
      </c>
      <c r="I37" s="1515">
        <v>65.429000000000002</v>
      </c>
      <c r="J37" s="1809">
        <v>1337.1368959906411</v>
      </c>
      <c r="K37" s="911">
        <v>156</v>
      </c>
    </row>
    <row r="38" spans="1:11" ht="12.75" customHeight="1" x14ac:dyDescent="0.2">
      <c r="A38" s="3" t="s">
        <v>1270</v>
      </c>
      <c r="B38" s="1730">
        <v>802.91780375680003</v>
      </c>
      <c r="C38" s="1203">
        <f t="shared" si="0"/>
        <v>9678.5402269018505</v>
      </c>
      <c r="D38" s="1456">
        <v>6805.85718</v>
      </c>
      <c r="E38" s="1993">
        <v>0</v>
      </c>
      <c r="F38" s="1325">
        <v>227.82583999999989</v>
      </c>
      <c r="G38" s="1325">
        <v>0</v>
      </c>
      <c r="H38" s="1924">
        <v>0</v>
      </c>
      <c r="I38" s="1515">
        <v>19.672000000000001</v>
      </c>
      <c r="J38" s="1809">
        <v>2625.185206901851</v>
      </c>
      <c r="K38" s="911">
        <v>322</v>
      </c>
    </row>
    <row r="39" spans="1:11" ht="12.75" customHeight="1" x14ac:dyDescent="0.2">
      <c r="A39" s="3" t="s">
        <v>1377</v>
      </c>
      <c r="B39" s="1730">
        <v>3485.8086631533001</v>
      </c>
      <c r="C39" s="1203">
        <f t="shared" si="0"/>
        <v>29526.622704930269</v>
      </c>
      <c r="D39" s="1456">
        <v>16957.371480000005</v>
      </c>
      <c r="E39" s="1993">
        <v>0</v>
      </c>
      <c r="F39" s="1325">
        <v>903.45121000000017</v>
      </c>
      <c r="G39" s="1325">
        <v>0</v>
      </c>
      <c r="H39" s="1924">
        <v>0</v>
      </c>
      <c r="I39" s="1515">
        <v>127.501</v>
      </c>
      <c r="J39" s="1809">
        <v>11538.299014930262</v>
      </c>
      <c r="K39" s="911">
        <v>1114</v>
      </c>
    </row>
    <row r="40" spans="1:11" ht="12.75" customHeight="1" x14ac:dyDescent="0.2">
      <c r="A40" s="3" t="s">
        <v>1378</v>
      </c>
      <c r="B40" s="1730">
        <v>720.67136733720008</v>
      </c>
      <c r="C40" s="1203">
        <f t="shared" si="0"/>
        <v>5310.477814672452</v>
      </c>
      <c r="D40" s="1456">
        <v>4148.8224599999994</v>
      </c>
      <c r="E40" s="1993">
        <v>0</v>
      </c>
      <c r="F40" s="1325">
        <v>258.64467999999994</v>
      </c>
      <c r="G40" s="1325">
        <v>0</v>
      </c>
      <c r="H40" s="1924">
        <v>0</v>
      </c>
      <c r="I40" s="1515">
        <v>87.055000000000007</v>
      </c>
      <c r="J40" s="1809">
        <v>815.95567467245235</v>
      </c>
      <c r="K40" s="911">
        <v>152</v>
      </c>
    </row>
    <row r="41" spans="1:11" ht="12.75" customHeight="1" x14ac:dyDescent="0.2">
      <c r="A41" s="3" t="s">
        <v>270</v>
      </c>
      <c r="B41" s="1730">
        <v>757.10401696329996</v>
      </c>
      <c r="C41" s="1203">
        <f t="shared" si="0"/>
        <v>6869.3279743489147</v>
      </c>
      <c r="D41" s="1456">
        <v>4772.27808</v>
      </c>
      <c r="E41" s="1993">
        <v>0</v>
      </c>
      <c r="F41" s="1325">
        <v>174.89196999999984</v>
      </c>
      <c r="G41" s="1325">
        <v>0</v>
      </c>
      <c r="H41" s="1924">
        <v>0</v>
      </c>
      <c r="I41" s="1515">
        <v>18.736000000000001</v>
      </c>
      <c r="J41" s="1809">
        <v>1903.4219243489154</v>
      </c>
      <c r="K41" s="911">
        <v>202</v>
      </c>
    </row>
    <row r="42" spans="1:11" ht="12.75" customHeight="1" x14ac:dyDescent="0.2">
      <c r="A42" s="3" t="s">
        <v>1379</v>
      </c>
      <c r="B42" s="1730">
        <v>862.44805418759995</v>
      </c>
      <c r="C42" s="1203">
        <f t="shared" si="0"/>
        <v>15874.67621909363</v>
      </c>
      <c r="D42" s="1456">
        <v>10998.946620000004</v>
      </c>
      <c r="E42" s="1993">
        <v>0</v>
      </c>
      <c r="F42" s="1325">
        <v>261.12690999999995</v>
      </c>
      <c r="G42" s="1325">
        <v>0</v>
      </c>
      <c r="H42" s="1924">
        <v>0</v>
      </c>
      <c r="I42" s="1515">
        <v>89.745999999999995</v>
      </c>
      <c r="J42" s="1809">
        <v>4524.8566890936254</v>
      </c>
      <c r="K42" s="911">
        <v>386</v>
      </c>
    </row>
    <row r="43" spans="1:11" ht="12.75" customHeight="1" x14ac:dyDescent="0.2">
      <c r="A43" s="3" t="s">
        <v>1380</v>
      </c>
      <c r="B43" s="1730">
        <v>3914.4565095349999</v>
      </c>
      <c r="C43" s="1203">
        <f t="shared" si="0"/>
        <v>49108.75438493221</v>
      </c>
      <c r="D43" s="1456">
        <v>27919.591980000008</v>
      </c>
      <c r="E43" s="1993">
        <v>0</v>
      </c>
      <c r="F43" s="1325">
        <v>961.30492000000015</v>
      </c>
      <c r="G43" s="1325">
        <v>0</v>
      </c>
      <c r="H43" s="1924">
        <v>0</v>
      </c>
      <c r="I43" s="1515">
        <v>127.974</v>
      </c>
      <c r="J43" s="1809">
        <v>20099.883484932208</v>
      </c>
      <c r="K43" s="911">
        <v>1933</v>
      </c>
    </row>
    <row r="44" spans="1:11" ht="12.75" customHeight="1" x14ac:dyDescent="0.2">
      <c r="A44" s="3" t="s">
        <v>158</v>
      </c>
      <c r="B44" s="1730">
        <v>3119.1901081710998</v>
      </c>
      <c r="C44" s="1203">
        <f t="shared" si="0"/>
        <v>28726.727321004393</v>
      </c>
      <c r="D44" s="1456">
        <v>17513.452020000004</v>
      </c>
      <c r="E44" s="1993">
        <v>0</v>
      </c>
      <c r="F44" s="1325">
        <v>812.98124999999982</v>
      </c>
      <c r="G44" s="1325">
        <v>0</v>
      </c>
      <c r="H44" s="1924">
        <v>0</v>
      </c>
      <c r="I44" s="1515">
        <v>193.221</v>
      </c>
      <c r="J44" s="1809">
        <v>10207.073051004385</v>
      </c>
      <c r="K44" s="911">
        <v>948</v>
      </c>
    </row>
    <row r="45" spans="1:11" ht="12.75" customHeight="1" x14ac:dyDescent="0.2">
      <c r="A45" s="3" t="s">
        <v>160</v>
      </c>
      <c r="B45" s="1730">
        <v>3770.3714865059001</v>
      </c>
      <c r="C45" s="1203">
        <f t="shared" si="0"/>
        <v>25165.121582776519</v>
      </c>
      <c r="D45" s="1456">
        <v>14382.036719999998</v>
      </c>
      <c r="E45" s="1993">
        <v>0</v>
      </c>
      <c r="F45" s="1325">
        <v>856.8630800000002</v>
      </c>
      <c r="G45" s="1325">
        <v>0</v>
      </c>
      <c r="H45" s="1924">
        <v>0</v>
      </c>
      <c r="I45" s="1515">
        <v>60.268999999999998</v>
      </c>
      <c r="J45" s="1809">
        <v>9865.9527827765196</v>
      </c>
      <c r="K45" s="911">
        <v>1035</v>
      </c>
    </row>
    <row r="46" spans="1:11" ht="12.75" customHeight="1" x14ac:dyDescent="0.2">
      <c r="A46" s="3" t="s">
        <v>1381</v>
      </c>
      <c r="B46" s="1730">
        <v>647.00341865649989</v>
      </c>
      <c r="C46" s="1203">
        <f t="shared" si="0"/>
        <v>5414.6248802973159</v>
      </c>
      <c r="D46" s="1456">
        <v>3772.4965199999997</v>
      </c>
      <c r="E46" s="1993">
        <v>0</v>
      </c>
      <c r="F46" s="1325">
        <v>132.32545999999996</v>
      </c>
      <c r="G46" s="1325">
        <v>0</v>
      </c>
      <c r="H46" s="1924">
        <v>0</v>
      </c>
      <c r="I46" s="1515">
        <v>0.43</v>
      </c>
      <c r="J46" s="1809">
        <v>1509.3729002973162</v>
      </c>
      <c r="K46" s="911">
        <v>236</v>
      </c>
    </row>
    <row r="47" spans="1:11" ht="12.75" customHeight="1" x14ac:dyDescent="0.2">
      <c r="A47" s="3" t="s">
        <v>2100</v>
      </c>
      <c r="B47" s="1730">
        <v>2869.5409077483996</v>
      </c>
      <c r="C47" s="1203">
        <f t="shared" si="0"/>
        <v>41320.040118157762</v>
      </c>
      <c r="D47" s="1456">
        <v>30210.668040000004</v>
      </c>
      <c r="E47" s="1993">
        <v>0</v>
      </c>
      <c r="F47" s="1325">
        <v>1442.3618700000002</v>
      </c>
      <c r="G47" s="1325">
        <v>0</v>
      </c>
      <c r="H47" s="1924">
        <v>0</v>
      </c>
      <c r="I47" s="1515">
        <v>256.63299999999998</v>
      </c>
      <c r="J47" s="1809">
        <v>9410.3772081577536</v>
      </c>
      <c r="K47" s="911">
        <v>915</v>
      </c>
    </row>
    <row r="48" spans="1:11" ht="12.75" customHeight="1" x14ac:dyDescent="0.2">
      <c r="A48" s="3" t="s">
        <v>2099</v>
      </c>
      <c r="B48" s="1730">
        <v>2298.5532763412002</v>
      </c>
      <c r="C48" s="1203">
        <f t="shared" si="0"/>
        <v>22728.10406557846</v>
      </c>
      <c r="D48" s="1456">
        <v>14869.932299999999</v>
      </c>
      <c r="E48" s="1993">
        <v>0</v>
      </c>
      <c r="F48" s="1325">
        <v>405.07685000000004</v>
      </c>
      <c r="G48" s="1325">
        <v>0</v>
      </c>
      <c r="H48" s="1924">
        <v>0</v>
      </c>
      <c r="I48" s="1515">
        <v>30</v>
      </c>
      <c r="J48" s="1809">
        <v>7423.0949155784629</v>
      </c>
      <c r="K48" s="911">
        <v>813</v>
      </c>
    </row>
    <row r="49" spans="1:13" ht="12.75" customHeight="1" x14ac:dyDescent="0.2">
      <c r="A49" s="3" t="s">
        <v>479</v>
      </c>
      <c r="B49" s="1730">
        <v>2028.1534299714999</v>
      </c>
      <c r="C49" s="1203">
        <f t="shared" si="0"/>
        <v>35892.451916361722</v>
      </c>
      <c r="D49" s="1456">
        <v>20321.508959999999</v>
      </c>
      <c r="E49" s="1993">
        <v>0</v>
      </c>
      <c r="F49" s="1325">
        <v>355.53118999999998</v>
      </c>
      <c r="G49" s="1325">
        <v>0</v>
      </c>
      <c r="H49" s="1924">
        <v>0</v>
      </c>
      <c r="I49" s="1515">
        <v>126.298</v>
      </c>
      <c r="J49" s="1809">
        <v>15089.113766361719</v>
      </c>
      <c r="K49" s="911">
        <v>924</v>
      </c>
    </row>
    <row r="50" spans="1:13" ht="12.75" customHeight="1" x14ac:dyDescent="0.2">
      <c r="A50" s="3" t="s">
        <v>1382</v>
      </c>
      <c r="B50" s="1730">
        <v>565.17393361209997</v>
      </c>
      <c r="C50" s="1203">
        <f t="shared" si="0"/>
        <v>2751.868477094748</v>
      </c>
      <c r="D50" s="1456">
        <v>1643.3525999999997</v>
      </c>
      <c r="E50" s="1993">
        <v>0</v>
      </c>
      <c r="F50" s="1325">
        <v>110.22886</v>
      </c>
      <c r="G50" s="1325">
        <v>0</v>
      </c>
      <c r="H50" s="1924">
        <v>0</v>
      </c>
      <c r="I50" s="1515">
        <v>10.412000000000001</v>
      </c>
      <c r="J50" s="1809">
        <v>987.87501709474816</v>
      </c>
      <c r="K50" s="911">
        <v>96</v>
      </c>
    </row>
    <row r="51" spans="1:13" ht="12.75" customHeight="1" x14ac:dyDescent="0.2">
      <c r="A51" s="3" t="s">
        <v>95</v>
      </c>
      <c r="B51" s="1730">
        <v>1182.5612562889999</v>
      </c>
      <c r="C51" s="1203">
        <f t="shared" si="0"/>
        <v>12800.200778797072</v>
      </c>
      <c r="D51" s="1456">
        <v>8875.7105399999982</v>
      </c>
      <c r="E51" s="1993">
        <v>0</v>
      </c>
      <c r="F51" s="1325">
        <v>226.02358000000001</v>
      </c>
      <c r="G51" s="1325">
        <v>0</v>
      </c>
      <c r="H51" s="1924">
        <v>0</v>
      </c>
      <c r="I51" s="1515">
        <v>21.408999999999999</v>
      </c>
      <c r="J51" s="1809">
        <v>3677.0576587970745</v>
      </c>
      <c r="K51" s="911">
        <v>482</v>
      </c>
    </row>
    <row r="52" spans="1:13" ht="12.75" customHeight="1" x14ac:dyDescent="0.2">
      <c r="A52" s="3" t="s">
        <v>1383</v>
      </c>
      <c r="B52" s="1730">
        <v>3474.7680544718996</v>
      </c>
      <c r="C52" s="1203">
        <f t="shared" si="0"/>
        <v>40686.912897075992</v>
      </c>
      <c r="D52" s="1456">
        <v>22548.326040000007</v>
      </c>
      <c r="E52" s="1993">
        <v>0</v>
      </c>
      <c r="F52" s="1325">
        <v>774.45867000000021</v>
      </c>
      <c r="G52" s="1325">
        <v>0</v>
      </c>
      <c r="H52" s="1924">
        <v>0</v>
      </c>
      <c r="I52" s="1515">
        <v>249.928</v>
      </c>
      <c r="J52" s="1809">
        <v>17114.200187075985</v>
      </c>
      <c r="K52" s="911">
        <v>1332</v>
      </c>
    </row>
    <row r="53" spans="1:13" ht="12.75" customHeight="1" x14ac:dyDescent="0.2">
      <c r="A53" s="3" t="s">
        <v>482</v>
      </c>
      <c r="B53" s="1730">
        <v>1148.7652464693001</v>
      </c>
      <c r="C53" s="1203">
        <f t="shared" si="0"/>
        <v>16190.646365388067</v>
      </c>
      <c r="D53" s="1456">
        <v>9535.4342999999972</v>
      </c>
      <c r="E53" s="1993">
        <v>0</v>
      </c>
      <c r="F53" s="1325">
        <v>211.42604999999998</v>
      </c>
      <c r="G53" s="1325">
        <v>0</v>
      </c>
      <c r="H53" s="1924">
        <v>0</v>
      </c>
      <c r="I53" s="1515">
        <v>83.466999999999999</v>
      </c>
      <c r="J53" s="1809">
        <v>6360.3190153880696</v>
      </c>
      <c r="K53" s="911">
        <v>445</v>
      </c>
    </row>
    <row r="54" spans="1:13" ht="12.75" customHeight="1" x14ac:dyDescent="0.2">
      <c r="A54" s="3" t="s">
        <v>1384</v>
      </c>
      <c r="B54" s="1730">
        <v>5792.8703169</v>
      </c>
      <c r="C54" s="1203">
        <f t="shared" si="0"/>
        <v>243281.72730904561</v>
      </c>
      <c r="D54" s="1456">
        <v>61481.40881999999</v>
      </c>
      <c r="E54" s="1993">
        <v>216.92621</v>
      </c>
      <c r="F54" s="1325">
        <v>2138.4998300000007</v>
      </c>
      <c r="G54" s="1325">
        <v>0</v>
      </c>
      <c r="H54" s="1924">
        <v>130108.64393999999</v>
      </c>
      <c r="I54" s="1515">
        <v>540.61800000000005</v>
      </c>
      <c r="J54" s="1809">
        <v>48795.630509045659</v>
      </c>
      <c r="K54" s="911">
        <v>3128</v>
      </c>
    </row>
    <row r="55" spans="1:13" ht="12.75" customHeight="1" x14ac:dyDescent="0.2">
      <c r="A55" s="3" t="s">
        <v>629</v>
      </c>
      <c r="B55" s="1730">
        <v>802.88001892299997</v>
      </c>
      <c r="C55" s="1203">
        <f t="shared" si="0"/>
        <v>5638.3676703876154</v>
      </c>
      <c r="D55" s="1456">
        <v>3590.5642199999993</v>
      </c>
      <c r="E55" s="1993">
        <v>0</v>
      </c>
      <c r="F55" s="1325">
        <v>177.59632999999999</v>
      </c>
      <c r="G55" s="1325">
        <v>0</v>
      </c>
      <c r="H55" s="1924">
        <v>0</v>
      </c>
      <c r="I55" s="1515">
        <v>10.472</v>
      </c>
      <c r="J55" s="1809">
        <v>1859.7351203876162</v>
      </c>
      <c r="K55" s="911">
        <v>212</v>
      </c>
    </row>
    <row r="56" spans="1:13" ht="12.75" customHeight="1" x14ac:dyDescent="0.2">
      <c r="A56" s="3" t="s">
        <v>1385</v>
      </c>
      <c r="B56" s="1730">
        <v>805.62111617699998</v>
      </c>
      <c r="C56" s="1203">
        <f t="shared" si="0"/>
        <v>7339.679421236764</v>
      </c>
      <c r="D56" s="1456">
        <v>4548.2085600000009</v>
      </c>
      <c r="E56" s="1993">
        <v>0</v>
      </c>
      <c r="F56" s="1325">
        <v>161.62721999999997</v>
      </c>
      <c r="G56" s="1325">
        <v>0</v>
      </c>
      <c r="H56" s="1924">
        <v>0</v>
      </c>
      <c r="I56" s="1515">
        <v>33.042000000000002</v>
      </c>
      <c r="J56" s="1809">
        <v>2596.8016412367629</v>
      </c>
      <c r="K56" s="911">
        <v>255</v>
      </c>
    </row>
    <row r="57" spans="1:13" ht="12.75" customHeight="1" x14ac:dyDescent="0.2">
      <c r="A57" s="3" t="s">
        <v>1386</v>
      </c>
      <c r="B57" s="1730">
        <v>877.87646492579995</v>
      </c>
      <c r="C57" s="1203">
        <f t="shared" si="0"/>
        <v>9484.5713566171507</v>
      </c>
      <c r="D57" s="1456">
        <v>5805.1984200000006</v>
      </c>
      <c r="E57" s="1993">
        <v>0</v>
      </c>
      <c r="F57" s="1325">
        <v>220.85736</v>
      </c>
      <c r="G57" s="1325">
        <v>0</v>
      </c>
      <c r="H57" s="1924">
        <v>0</v>
      </c>
      <c r="I57" s="1515">
        <v>28.251999999999999</v>
      </c>
      <c r="J57" s="1809">
        <v>3430.2635766171493</v>
      </c>
      <c r="K57" s="911">
        <v>301</v>
      </c>
    </row>
    <row r="58" spans="1:13" ht="12.75" customHeight="1" x14ac:dyDescent="0.2">
      <c r="A58" s="3" t="s">
        <v>2051</v>
      </c>
      <c r="B58" s="1730">
        <v>56685.009321949998</v>
      </c>
      <c r="C58" s="1203">
        <f t="shared" si="0"/>
        <v>587079.34217313572</v>
      </c>
      <c r="D58" s="1456">
        <v>351600.69732000004</v>
      </c>
      <c r="E58" s="1993">
        <v>2457.8427299999998</v>
      </c>
      <c r="F58" s="1325">
        <v>38278.46785999999</v>
      </c>
      <c r="G58" s="1325">
        <v>0</v>
      </c>
      <c r="H58" s="1924">
        <v>2087.3474799999999</v>
      </c>
      <c r="I58" s="1515">
        <v>4793.66</v>
      </c>
      <c r="J58" s="1809">
        <v>187861.32678313577</v>
      </c>
      <c r="K58" s="911">
        <v>16019</v>
      </c>
      <c r="M58" s="16"/>
    </row>
    <row r="59" spans="1:13" ht="12.75" customHeight="1" x14ac:dyDescent="0.2">
      <c r="A59" s="3" t="s">
        <v>1387</v>
      </c>
      <c r="B59" s="1730">
        <v>3225.1037097640001</v>
      </c>
      <c r="C59" s="1203">
        <f t="shared" si="0"/>
        <v>42907.004421231301</v>
      </c>
      <c r="D59" s="1456">
        <v>22274.204100000003</v>
      </c>
      <c r="E59" s="1993">
        <v>0</v>
      </c>
      <c r="F59" s="1325">
        <v>915.71879999999987</v>
      </c>
      <c r="G59" s="1325">
        <v>0</v>
      </c>
      <c r="H59" s="1924">
        <v>0</v>
      </c>
      <c r="I59" s="1515">
        <v>163.08600000000001</v>
      </c>
      <c r="J59" s="1809">
        <v>19553.9955212313</v>
      </c>
      <c r="K59" s="911">
        <v>1423</v>
      </c>
    </row>
    <row r="60" spans="1:13" ht="12.75" customHeight="1" x14ac:dyDescent="0.2">
      <c r="A60" s="3" t="s">
        <v>735</v>
      </c>
      <c r="B60" s="1730">
        <v>3620.4793270335999</v>
      </c>
      <c r="C60" s="1203">
        <f t="shared" si="0"/>
        <v>19372.469405503594</v>
      </c>
      <c r="D60" s="1456">
        <v>7924.8002399999996</v>
      </c>
      <c r="E60" s="1993">
        <v>0</v>
      </c>
      <c r="F60" s="1325">
        <v>288.54395999999991</v>
      </c>
      <c r="G60" s="1325">
        <v>0</v>
      </c>
      <c r="H60" s="1924">
        <v>0</v>
      </c>
      <c r="I60" s="1515">
        <v>93.923000000000002</v>
      </c>
      <c r="J60" s="1809">
        <v>11065.202205503592</v>
      </c>
      <c r="K60" s="911">
        <v>1092</v>
      </c>
    </row>
    <row r="61" spans="1:13" ht="12.75" customHeight="1" x14ac:dyDescent="0.2">
      <c r="A61" s="3" t="s">
        <v>737</v>
      </c>
      <c r="B61" s="1730">
        <v>2566.1323929442997</v>
      </c>
      <c r="C61" s="1203">
        <f t="shared" si="0"/>
        <v>28394.13015046444</v>
      </c>
      <c r="D61" s="1456">
        <v>19224.329640000004</v>
      </c>
      <c r="E61" s="1993">
        <v>0</v>
      </c>
      <c r="F61" s="1325">
        <v>620.83200999999963</v>
      </c>
      <c r="G61" s="1325">
        <v>0</v>
      </c>
      <c r="H61" s="1924">
        <v>0</v>
      </c>
      <c r="I61" s="1515">
        <v>212.88399999999999</v>
      </c>
      <c r="J61" s="1809">
        <v>8336.0845004644398</v>
      </c>
      <c r="K61" s="911">
        <v>988</v>
      </c>
    </row>
    <row r="62" spans="1:13" ht="12.75" customHeight="1" x14ac:dyDescent="0.2">
      <c r="A62" s="3" t="s">
        <v>738</v>
      </c>
      <c r="B62" s="1730">
        <v>1335.2401776167001</v>
      </c>
      <c r="C62" s="1203">
        <f t="shared" si="0"/>
        <v>11899.718695023141</v>
      </c>
      <c r="D62" s="1456">
        <v>7349.5804200000002</v>
      </c>
      <c r="E62" s="1993">
        <v>0</v>
      </c>
      <c r="F62" s="1325">
        <v>303.96890000000002</v>
      </c>
      <c r="G62" s="1325">
        <v>0</v>
      </c>
      <c r="H62" s="1924">
        <v>0</v>
      </c>
      <c r="I62" s="1515">
        <v>58.363</v>
      </c>
      <c r="J62" s="1809">
        <v>4187.8063750231404</v>
      </c>
      <c r="K62" s="911">
        <v>404</v>
      </c>
    </row>
    <row r="63" spans="1:13" ht="12.75" customHeight="1" x14ac:dyDescent="0.2">
      <c r="A63" s="3" t="s">
        <v>1388</v>
      </c>
      <c r="B63" s="1730">
        <v>4332.2666084802004</v>
      </c>
      <c r="C63" s="1203">
        <f t="shared" si="0"/>
        <v>35310.786007229181</v>
      </c>
      <c r="D63" s="1456">
        <v>21278.487240000002</v>
      </c>
      <c r="E63" s="1993">
        <v>0</v>
      </c>
      <c r="F63" s="1325">
        <v>3769.8380699999998</v>
      </c>
      <c r="G63" s="1325">
        <v>0</v>
      </c>
      <c r="H63" s="1924">
        <v>0</v>
      </c>
      <c r="I63" s="1515">
        <v>323.64100000000002</v>
      </c>
      <c r="J63" s="1809">
        <v>9938.8196972291771</v>
      </c>
      <c r="K63" s="911">
        <v>1168</v>
      </c>
    </row>
    <row r="64" spans="1:13" ht="12.75" customHeight="1" x14ac:dyDescent="0.2">
      <c r="A64" s="3" t="s">
        <v>1389</v>
      </c>
      <c r="B64" s="1730">
        <v>3952.2727092376003</v>
      </c>
      <c r="C64" s="1203">
        <f t="shared" si="0"/>
        <v>49594.721633035559</v>
      </c>
      <c r="D64" s="1456">
        <v>28244.387520000004</v>
      </c>
      <c r="E64" s="1993">
        <v>0</v>
      </c>
      <c r="F64" s="1325">
        <v>1332.6354700000004</v>
      </c>
      <c r="G64" s="1325">
        <v>0</v>
      </c>
      <c r="H64" s="1924">
        <v>0</v>
      </c>
      <c r="I64" s="1515">
        <v>219.048</v>
      </c>
      <c r="J64" s="1809">
        <v>19798.650643035558</v>
      </c>
      <c r="K64" s="911">
        <v>1866</v>
      </c>
    </row>
    <row r="65" spans="1:11" ht="12.75" customHeight="1" x14ac:dyDescent="0.2">
      <c r="A65" s="3" t="s">
        <v>1030</v>
      </c>
      <c r="B65" s="1730">
        <v>2574.8902822579998</v>
      </c>
      <c r="C65" s="1203">
        <f t="shared" si="0"/>
        <v>30948.373865032292</v>
      </c>
      <c r="D65" s="1456">
        <v>18682.77900000001</v>
      </c>
      <c r="E65" s="1993">
        <v>0</v>
      </c>
      <c r="F65" s="1325">
        <v>1108.0717400000001</v>
      </c>
      <c r="G65" s="1325">
        <v>0</v>
      </c>
      <c r="H65" s="1924">
        <v>0</v>
      </c>
      <c r="I65" s="1515">
        <v>146.43199999999999</v>
      </c>
      <c r="J65" s="1809">
        <v>11011.091125032282</v>
      </c>
      <c r="K65" s="911">
        <v>969</v>
      </c>
    </row>
    <row r="66" spans="1:11" ht="12.75" customHeight="1" x14ac:dyDescent="0.2">
      <c r="A66" s="3" t="s">
        <v>739</v>
      </c>
      <c r="B66" s="1730">
        <v>6174.3469335910004</v>
      </c>
      <c r="C66" s="1203">
        <f t="shared" si="0"/>
        <v>66659.679684607516</v>
      </c>
      <c r="D66" s="1456">
        <v>43071.683819999991</v>
      </c>
      <c r="E66" s="1993">
        <v>0</v>
      </c>
      <c r="F66" s="1325">
        <v>2573.3809000000006</v>
      </c>
      <c r="G66" s="1325">
        <v>0</v>
      </c>
      <c r="H66" s="1924">
        <v>0</v>
      </c>
      <c r="I66" s="1515">
        <v>292.005</v>
      </c>
      <c r="J66" s="1809">
        <v>20722.609964607524</v>
      </c>
      <c r="K66" s="911">
        <v>1774</v>
      </c>
    </row>
    <row r="67" spans="1:11" ht="12.75" customHeight="1" x14ac:dyDescent="0.2">
      <c r="A67" s="3" t="s">
        <v>1390</v>
      </c>
      <c r="B67" s="1730">
        <v>1000.8315028866</v>
      </c>
      <c r="C67" s="1203">
        <f t="shared" si="0"/>
        <v>13384.613416775341</v>
      </c>
      <c r="D67" s="1456">
        <v>9073.8720599999979</v>
      </c>
      <c r="E67" s="1993">
        <v>0</v>
      </c>
      <c r="F67" s="1325">
        <v>143.06530000000004</v>
      </c>
      <c r="G67" s="1325">
        <v>0</v>
      </c>
      <c r="H67" s="1924">
        <v>0</v>
      </c>
      <c r="I67" s="1515">
        <v>30.315000000000001</v>
      </c>
      <c r="J67" s="1809">
        <v>4137.3610567753431</v>
      </c>
      <c r="K67" s="911">
        <v>465</v>
      </c>
    </row>
    <row r="68" spans="1:11" ht="12.75" customHeight="1" x14ac:dyDescent="0.2">
      <c r="A68" s="3" t="s">
        <v>1391</v>
      </c>
      <c r="B68" s="1730">
        <v>230.69141183719998</v>
      </c>
      <c r="C68" s="1203">
        <f t="shared" si="0"/>
        <v>1676.3423933700096</v>
      </c>
      <c r="D68" s="1456">
        <v>965.25966000000005</v>
      </c>
      <c r="E68" s="1993">
        <v>0</v>
      </c>
      <c r="F68" s="1325">
        <v>15.45598</v>
      </c>
      <c r="G68" s="1325">
        <v>0</v>
      </c>
      <c r="H68" s="1924">
        <v>0</v>
      </c>
      <c r="I68" s="1515">
        <v>36.072000000000003</v>
      </c>
      <c r="J68" s="1809">
        <v>659.55475337000973</v>
      </c>
      <c r="K68" s="911">
        <v>62</v>
      </c>
    </row>
    <row r="69" spans="1:11" ht="12.75" customHeight="1" x14ac:dyDescent="0.2">
      <c r="A69" s="3" t="s">
        <v>1392</v>
      </c>
      <c r="B69" s="1730">
        <v>8392.9807702590006</v>
      </c>
      <c r="C69" s="1203">
        <f t="shared" ref="C69:C80" si="1">SUM(D69:J69)</f>
        <v>73212.216598558269</v>
      </c>
      <c r="D69" s="1456">
        <v>40926.976740000006</v>
      </c>
      <c r="E69" s="1993">
        <v>0</v>
      </c>
      <c r="F69" s="1325">
        <v>2801.1912199999992</v>
      </c>
      <c r="G69" s="1325">
        <v>0</v>
      </c>
      <c r="H69" s="1924">
        <v>0</v>
      </c>
      <c r="I69" s="1515">
        <v>206.79</v>
      </c>
      <c r="J69" s="1809">
        <v>29277.258638558254</v>
      </c>
      <c r="K69" s="911">
        <v>2682</v>
      </c>
    </row>
    <row r="70" spans="1:11" ht="12.75" customHeight="1" x14ac:dyDescent="0.2">
      <c r="A70" s="3" t="s">
        <v>406</v>
      </c>
      <c r="B70" s="1730">
        <v>1874.7582691888001</v>
      </c>
      <c r="C70" s="1203">
        <f t="shared" si="1"/>
        <v>20092.882236901023</v>
      </c>
      <c r="D70" s="1456">
        <v>12591.286979999999</v>
      </c>
      <c r="E70" s="1993">
        <v>0</v>
      </c>
      <c r="F70" s="1325">
        <v>469.81076999999993</v>
      </c>
      <c r="G70" s="1325">
        <v>0</v>
      </c>
      <c r="H70" s="1924">
        <v>0</v>
      </c>
      <c r="I70" s="1515">
        <v>122.006</v>
      </c>
      <c r="J70" s="1809">
        <v>6909.7784869010266</v>
      </c>
      <c r="K70" s="911">
        <v>612</v>
      </c>
    </row>
    <row r="71" spans="1:11" ht="12.75" customHeight="1" x14ac:dyDescent="0.2">
      <c r="A71" s="3" t="s">
        <v>1393</v>
      </c>
      <c r="B71" s="1730">
        <v>3174.6444701302003</v>
      </c>
      <c r="C71" s="1203">
        <f t="shared" si="1"/>
        <v>47539.942701185675</v>
      </c>
      <c r="D71" s="1456">
        <v>30494.99814</v>
      </c>
      <c r="E71" s="1993">
        <v>0</v>
      </c>
      <c r="F71" s="1325">
        <v>741.66394000000003</v>
      </c>
      <c r="G71" s="1325">
        <v>0</v>
      </c>
      <c r="H71" s="1924">
        <v>0</v>
      </c>
      <c r="I71" s="1325">
        <v>82.25</v>
      </c>
      <c r="J71" s="1812">
        <v>16221.030621185673</v>
      </c>
      <c r="K71" s="911">
        <v>1511</v>
      </c>
    </row>
    <row r="72" spans="1:11" ht="12.75" customHeight="1" x14ac:dyDescent="0.2">
      <c r="A72" s="3" t="s">
        <v>496</v>
      </c>
      <c r="B72" s="1730">
        <v>3798.4255229810001</v>
      </c>
      <c r="C72" s="1203">
        <f t="shared" si="1"/>
        <v>44805.33625092508</v>
      </c>
      <c r="D72" s="1456">
        <v>31151.276340000004</v>
      </c>
      <c r="E72" s="1993">
        <v>0</v>
      </c>
      <c r="F72" s="1325">
        <v>1251.2961200000009</v>
      </c>
      <c r="G72" s="1325">
        <v>0</v>
      </c>
      <c r="H72" s="1924">
        <v>0</v>
      </c>
      <c r="I72" s="1325">
        <v>233.27500000000001</v>
      </c>
      <c r="J72" s="1812">
        <v>12169.488790925074</v>
      </c>
      <c r="K72" s="911">
        <v>1326</v>
      </c>
    </row>
    <row r="73" spans="1:11" ht="12.75" customHeight="1" x14ac:dyDescent="0.2">
      <c r="A73" s="3" t="s">
        <v>2057</v>
      </c>
      <c r="B73" s="1730">
        <v>617.09046786809995</v>
      </c>
      <c r="C73" s="1203">
        <f t="shared" si="1"/>
        <v>4021.052229440706</v>
      </c>
      <c r="D73" s="1456">
        <v>2120.1526199999998</v>
      </c>
      <c r="E73" s="1993">
        <v>0</v>
      </c>
      <c r="F73" s="1325">
        <v>193.14252000000005</v>
      </c>
      <c r="G73" s="1325">
        <v>0</v>
      </c>
      <c r="H73" s="1924">
        <v>0</v>
      </c>
      <c r="I73" s="1325">
        <v>25.603999999999999</v>
      </c>
      <c r="J73" s="1812">
        <v>1682.1530894407065</v>
      </c>
      <c r="K73" s="911">
        <v>208</v>
      </c>
    </row>
    <row r="74" spans="1:11" ht="12.75" customHeight="1" x14ac:dyDescent="0.2">
      <c r="A74" s="3" t="s">
        <v>1394</v>
      </c>
      <c r="B74" s="1730">
        <v>559.33667193479994</v>
      </c>
      <c r="C74" s="1203">
        <f t="shared" si="1"/>
        <v>6092.5292027284731</v>
      </c>
      <c r="D74" s="1456">
        <v>4292.4415199999994</v>
      </c>
      <c r="E74" s="1993">
        <v>0</v>
      </c>
      <c r="F74" s="1325">
        <v>186.50868999999997</v>
      </c>
      <c r="G74" s="1325">
        <v>0</v>
      </c>
      <c r="H74" s="1924">
        <v>0</v>
      </c>
      <c r="I74" s="1325">
        <v>31.497</v>
      </c>
      <c r="J74" s="1812">
        <v>1582.0819927284736</v>
      </c>
      <c r="K74" s="911">
        <v>181</v>
      </c>
    </row>
    <row r="75" spans="1:11" ht="12.75" customHeight="1" x14ac:dyDescent="0.2">
      <c r="A75" s="3" t="s">
        <v>1395</v>
      </c>
      <c r="B75" s="1730">
        <v>42202.859158769999</v>
      </c>
      <c r="C75" s="1203">
        <f t="shared" si="1"/>
        <v>354080.06727455888</v>
      </c>
      <c r="D75" s="1456">
        <v>217792.32882000002</v>
      </c>
      <c r="E75" s="1993">
        <v>0</v>
      </c>
      <c r="F75" s="1325">
        <v>20314.828340000004</v>
      </c>
      <c r="G75" s="1325">
        <v>0</v>
      </c>
      <c r="H75" s="1924">
        <v>0</v>
      </c>
      <c r="I75" s="1325">
        <v>3803.6750000000002</v>
      </c>
      <c r="J75" s="1812">
        <v>112169.23511455886</v>
      </c>
      <c r="K75" s="911">
        <v>11980</v>
      </c>
    </row>
    <row r="76" spans="1:11" ht="12.75" customHeight="1" x14ac:dyDescent="0.2">
      <c r="A76" s="3" t="s">
        <v>1396</v>
      </c>
      <c r="B76" s="1730">
        <v>6410.9433189819993</v>
      </c>
      <c r="C76" s="1203">
        <f t="shared" si="1"/>
        <v>65965.936171816589</v>
      </c>
      <c r="D76" s="1456">
        <v>38040.200280000012</v>
      </c>
      <c r="E76" s="1993">
        <v>0</v>
      </c>
      <c r="F76" s="1325">
        <v>2289.5492000000008</v>
      </c>
      <c r="G76" s="1325">
        <v>0</v>
      </c>
      <c r="H76" s="1924">
        <v>0</v>
      </c>
      <c r="I76" s="1325">
        <v>145.434</v>
      </c>
      <c r="J76" s="1812">
        <v>25490.752691816571</v>
      </c>
      <c r="K76" s="911">
        <v>2254</v>
      </c>
    </row>
    <row r="77" spans="1:11" ht="12.75" customHeight="1" x14ac:dyDescent="0.2">
      <c r="A77" s="3" t="s">
        <v>2073</v>
      </c>
      <c r="B77" s="1730">
        <v>4082.1969936519999</v>
      </c>
      <c r="C77" s="1203">
        <f t="shared" si="1"/>
        <v>35386.483589939351</v>
      </c>
      <c r="D77" s="1456">
        <v>23469.11471999999</v>
      </c>
      <c r="E77" s="1993">
        <v>0</v>
      </c>
      <c r="F77" s="1325">
        <v>1245.2607799999996</v>
      </c>
      <c r="G77" s="1325">
        <v>0</v>
      </c>
      <c r="H77" s="1924">
        <v>0</v>
      </c>
      <c r="I77" s="1325">
        <v>256.49200000000002</v>
      </c>
      <c r="J77" s="1812">
        <v>10415.616089939362</v>
      </c>
      <c r="K77" s="911">
        <v>1185</v>
      </c>
    </row>
    <row r="78" spans="1:11" ht="12.75" customHeight="1" x14ac:dyDescent="0.2">
      <c r="A78" s="3" t="s">
        <v>1397</v>
      </c>
      <c r="B78" s="1730">
        <v>830.25659359240001</v>
      </c>
      <c r="C78" s="1203">
        <f t="shared" si="1"/>
        <v>5655.2408464370701</v>
      </c>
      <c r="D78" s="1456">
        <v>4112.471700000001</v>
      </c>
      <c r="E78" s="1993">
        <v>0</v>
      </c>
      <c r="F78" s="1325">
        <v>98.157209999999992</v>
      </c>
      <c r="G78" s="1325">
        <v>0</v>
      </c>
      <c r="H78" s="1924">
        <v>0</v>
      </c>
      <c r="I78" s="1325">
        <v>23.356999999999999</v>
      </c>
      <c r="J78" s="1812">
        <v>1421.2549364370689</v>
      </c>
      <c r="K78" s="911">
        <v>175</v>
      </c>
    </row>
    <row r="79" spans="1:11" ht="12.75" customHeight="1" x14ac:dyDescent="0.2">
      <c r="A79" s="3" t="s">
        <v>1398</v>
      </c>
      <c r="B79" s="1730">
        <v>549.0419046856</v>
      </c>
      <c r="C79" s="1203">
        <f t="shared" si="1"/>
        <v>2925.3189682043458</v>
      </c>
      <c r="D79" s="1456">
        <v>1705.9979400000007</v>
      </c>
      <c r="E79" s="1993">
        <v>0</v>
      </c>
      <c r="F79" s="1325">
        <v>154.78289999999998</v>
      </c>
      <c r="G79" s="1325">
        <v>0</v>
      </c>
      <c r="H79" s="1924">
        <v>0</v>
      </c>
      <c r="I79" s="1325">
        <v>58.192</v>
      </c>
      <c r="J79" s="1812">
        <v>1006.3461282043451</v>
      </c>
      <c r="K79" s="911">
        <v>118</v>
      </c>
    </row>
    <row r="80" spans="1:11" ht="12.75" customHeight="1" x14ac:dyDescent="0.2">
      <c r="A80" s="3" t="s">
        <v>1399</v>
      </c>
      <c r="B80" s="1730">
        <v>1176.9092618702998</v>
      </c>
      <c r="C80" s="1203">
        <f t="shared" si="1"/>
        <v>7353.1664762720357</v>
      </c>
      <c r="D80" s="1456">
        <v>4757.5625400000026</v>
      </c>
      <c r="E80" s="1993">
        <v>0</v>
      </c>
      <c r="F80" s="1325">
        <v>222.76146999999995</v>
      </c>
      <c r="G80" s="1325">
        <v>0</v>
      </c>
      <c r="H80" s="1924">
        <v>0</v>
      </c>
      <c r="I80" s="1325">
        <v>125.93</v>
      </c>
      <c r="J80" s="1812">
        <v>2246.9124662720328</v>
      </c>
      <c r="K80" s="911">
        <v>282</v>
      </c>
    </row>
    <row r="81" spans="1:13" ht="12.75" customHeight="1" x14ac:dyDescent="0.2">
      <c r="A81" s="312"/>
      <c r="B81" s="313"/>
      <c r="C81" s="1026"/>
      <c r="D81" s="1026"/>
      <c r="E81" s="1026"/>
      <c r="F81" s="1026"/>
      <c r="G81" s="1026"/>
      <c r="H81" s="1026"/>
      <c r="I81" s="1026"/>
      <c r="J81" s="1027"/>
      <c r="K81" s="913"/>
    </row>
    <row r="82" spans="1:13" ht="12.75" customHeight="1" x14ac:dyDescent="0.2">
      <c r="A82" s="314" t="s">
        <v>2052</v>
      </c>
      <c r="B82" s="315">
        <f>SUM(B4:B80)</f>
        <v>303204.75080816232</v>
      </c>
      <c r="C82" s="1326">
        <f>SUM(C4:C80)</f>
        <v>3281757.9249323895</v>
      </c>
      <c r="D82" s="1326">
        <f t="shared" ref="D82:K82" si="2">SUM(D4:D80)</f>
        <v>1974309.4673400007</v>
      </c>
      <c r="E82" s="1326">
        <f t="shared" si="2"/>
        <v>3499.8729899999998</v>
      </c>
      <c r="F82" s="1326">
        <f t="shared" si="2"/>
        <v>151784.63678999993</v>
      </c>
      <c r="G82" s="1326">
        <f t="shared" si="2"/>
        <v>0</v>
      </c>
      <c r="H82" s="1326">
        <f t="shared" si="2"/>
        <v>132878.82284000001</v>
      </c>
      <c r="I82" s="1662">
        <f t="shared" si="2"/>
        <v>20658.213</v>
      </c>
      <c r="J82" s="1328">
        <f t="shared" si="2"/>
        <v>998626.91197239037</v>
      </c>
      <c r="K82" s="1007">
        <f t="shared" si="2"/>
        <v>96914</v>
      </c>
    </row>
    <row r="83" spans="1:13" ht="12.75" customHeight="1" thickBot="1" x14ac:dyDescent="0.25">
      <c r="A83" s="316"/>
      <c r="B83" s="317"/>
      <c r="C83" s="82"/>
      <c r="D83" s="1329"/>
      <c r="E83" s="1329"/>
      <c r="F83" s="1329"/>
      <c r="G83" s="1329"/>
      <c r="H83" s="1329"/>
      <c r="I83" s="1329"/>
      <c r="J83" s="1330"/>
      <c r="K83" s="777"/>
    </row>
    <row r="84" spans="1:13" ht="12.75" customHeight="1" x14ac:dyDescent="0.2">
      <c r="A84" s="158" t="s">
        <v>284</v>
      </c>
      <c r="B84" s="1733">
        <v>54768.197367166278</v>
      </c>
      <c r="C84" s="1203">
        <f>SUM(D84:J84)</f>
        <v>471497.55349446076</v>
      </c>
      <c r="D84" s="1456">
        <v>289582.03470199939</v>
      </c>
      <c r="E84" s="1948">
        <v>16.522189999999998</v>
      </c>
      <c r="F84" s="1023">
        <v>24495.217952655948</v>
      </c>
      <c r="G84" s="1023">
        <v>0</v>
      </c>
      <c r="H84" s="1901">
        <v>0</v>
      </c>
      <c r="I84" s="1022">
        <v>4268.1900506639204</v>
      </c>
      <c r="J84" s="1812">
        <v>153135.5885991416</v>
      </c>
      <c r="K84" s="872">
        <v>15992</v>
      </c>
      <c r="M84" s="16"/>
    </row>
    <row r="85" spans="1:13" ht="12.75" customHeight="1" x14ac:dyDescent="0.2">
      <c r="A85" s="107" t="s">
        <v>285</v>
      </c>
      <c r="B85" s="1733">
        <v>60276.812935235008</v>
      </c>
      <c r="C85" s="1203">
        <f>SUM(D85:J85)</f>
        <v>905555.55828121537</v>
      </c>
      <c r="D85" s="1456">
        <v>451008.29873852787</v>
      </c>
      <c r="E85" s="1948">
        <v>200.40402</v>
      </c>
      <c r="F85" s="1023">
        <v>16057.787619051474</v>
      </c>
      <c r="G85" s="1023">
        <v>0</v>
      </c>
      <c r="H85" s="1901">
        <v>130108.64393999999</v>
      </c>
      <c r="I85" s="1022">
        <v>2939.0341763931101</v>
      </c>
      <c r="J85" s="1812">
        <v>305241.38978724304</v>
      </c>
      <c r="K85" s="872">
        <v>25993</v>
      </c>
      <c r="M85" s="16"/>
    </row>
    <row r="86" spans="1:13" ht="12.75" customHeight="1" x14ac:dyDescent="0.2">
      <c r="A86" s="107" t="s">
        <v>286</v>
      </c>
      <c r="B86" s="1733">
        <v>57391.63190908666</v>
      </c>
      <c r="C86" s="1203">
        <f>SUM(D86:J86)</f>
        <v>449801.15665282682</v>
      </c>
      <c r="D86" s="1456">
        <v>281814.54821025737</v>
      </c>
      <c r="E86" s="1948">
        <v>6.2744999999999997</v>
      </c>
      <c r="F86" s="1023">
        <v>20526.819533306701</v>
      </c>
      <c r="G86" s="1023">
        <v>0</v>
      </c>
      <c r="H86" s="1901">
        <v>0</v>
      </c>
      <c r="I86" s="1022">
        <v>2943.639468266374</v>
      </c>
      <c r="J86" s="1812">
        <v>144509.87494099635</v>
      </c>
      <c r="K86" s="872">
        <v>15307</v>
      </c>
      <c r="M86" s="16"/>
    </row>
    <row r="87" spans="1:13" ht="12.75" customHeight="1" x14ac:dyDescent="0.2">
      <c r="A87" s="107" t="s">
        <v>287</v>
      </c>
      <c r="B87" s="1733">
        <v>73889.994902217266</v>
      </c>
      <c r="C87" s="1203">
        <f>SUM(D87:J87)</f>
        <v>857023.34080504405</v>
      </c>
      <c r="D87" s="1456">
        <v>593369.41568124224</v>
      </c>
      <c r="E87" s="1948">
        <v>835.10405000000003</v>
      </c>
      <c r="F87" s="1023">
        <v>54688.182159376564</v>
      </c>
      <c r="G87" s="1023">
        <v>0</v>
      </c>
      <c r="H87" s="1901">
        <v>682.83141999999998</v>
      </c>
      <c r="I87" s="1022">
        <v>5964.0337910000617</v>
      </c>
      <c r="J87" s="1812">
        <v>201483.77370342528</v>
      </c>
      <c r="K87" s="872">
        <v>23560</v>
      </c>
      <c r="M87" s="1768"/>
    </row>
    <row r="88" spans="1:13" ht="12.75" customHeight="1" x14ac:dyDescent="0.2">
      <c r="A88" s="107" t="s">
        <v>288</v>
      </c>
      <c r="B88" s="1733">
        <v>56878.113696043198</v>
      </c>
      <c r="C88" s="1203">
        <f>SUM(D88:J88)</f>
        <v>597880.31569884298</v>
      </c>
      <c r="D88" s="1456">
        <v>358535.17000797315</v>
      </c>
      <c r="E88" s="1948">
        <v>2441.5682299999999</v>
      </c>
      <c r="F88" s="1023">
        <v>36016.6295256093</v>
      </c>
      <c r="G88" s="1023">
        <v>0</v>
      </c>
      <c r="H88" s="1901">
        <v>2087.3474799999999</v>
      </c>
      <c r="I88" s="1022">
        <v>4543.3155136765336</v>
      </c>
      <c r="J88" s="1812">
        <v>194256.28494158405</v>
      </c>
      <c r="K88" s="872">
        <v>16062</v>
      </c>
      <c r="M88" s="16"/>
    </row>
    <row r="89" spans="1:13" ht="12.75" customHeight="1" x14ac:dyDescent="0.2">
      <c r="A89" s="312"/>
      <c r="B89" s="313"/>
      <c r="C89" s="1026"/>
      <c r="D89" s="1026"/>
      <c r="E89" s="1026"/>
      <c r="F89" s="1026"/>
      <c r="G89" s="1026"/>
      <c r="H89" s="1026"/>
      <c r="I89" s="1026"/>
      <c r="J89" s="1653"/>
      <c r="K89" s="776"/>
      <c r="M89" s="16"/>
    </row>
    <row r="90" spans="1:13" ht="12.75" customHeight="1" x14ac:dyDescent="0.2">
      <c r="A90" s="314" t="s">
        <v>2052</v>
      </c>
      <c r="B90" s="315">
        <f>SUM(B84:B88)</f>
        <v>303204.75080974842</v>
      </c>
      <c r="C90" s="1326">
        <f t="shared" ref="C90:K90" si="3">SUM(C84:C88)</f>
        <v>3281757.92493239</v>
      </c>
      <c r="D90" s="1326">
        <f t="shared" si="3"/>
        <v>1974309.4673400002</v>
      </c>
      <c r="E90" s="1326">
        <f t="shared" si="3"/>
        <v>3499.8729899999998</v>
      </c>
      <c r="F90" s="1326">
        <f t="shared" si="3"/>
        <v>151784.63678999999</v>
      </c>
      <c r="G90" s="1326">
        <f t="shared" si="3"/>
        <v>0</v>
      </c>
      <c r="H90" s="1326">
        <f t="shared" si="3"/>
        <v>132878.82284000001</v>
      </c>
      <c r="I90" s="1327">
        <f t="shared" si="3"/>
        <v>20658.213</v>
      </c>
      <c r="J90" s="1328">
        <f t="shared" si="3"/>
        <v>998626.91197239025</v>
      </c>
      <c r="K90" s="1007">
        <f t="shared" si="3"/>
        <v>96914</v>
      </c>
      <c r="M90" s="16"/>
    </row>
    <row r="91" spans="1:13" ht="12.75" thickBot="1" x14ac:dyDescent="0.25">
      <c r="A91" s="316"/>
      <c r="B91" s="317"/>
      <c r="C91" s="319"/>
      <c r="D91" s="319"/>
      <c r="E91" s="319"/>
      <c r="F91" s="319"/>
      <c r="G91" s="319"/>
      <c r="H91" s="319"/>
      <c r="I91" s="319"/>
      <c r="J91" s="645"/>
      <c r="K91" s="777"/>
      <c r="M91" s="16"/>
    </row>
    <row r="92" spans="1:13" x14ac:dyDescent="0.2">
      <c r="A92" s="666"/>
      <c r="B92" s="667"/>
      <c r="C92" s="668"/>
      <c r="D92" s="668"/>
      <c r="E92" s="668"/>
      <c r="F92" s="668"/>
      <c r="G92" s="668"/>
      <c r="H92" s="668"/>
      <c r="I92" s="668"/>
      <c r="J92" s="668"/>
      <c r="K92" s="676"/>
      <c r="M92" s="16"/>
    </row>
    <row r="93" spans="1:13" x14ac:dyDescent="0.2">
      <c r="A93" s="670" t="s">
        <v>2063</v>
      </c>
      <c r="B93" s="609"/>
      <c r="C93" s="272"/>
      <c r="D93" s="272"/>
      <c r="E93" s="272"/>
      <c r="F93" s="272"/>
      <c r="G93" s="272"/>
      <c r="H93" s="272"/>
      <c r="I93" s="272"/>
      <c r="J93" s="272"/>
      <c r="K93" s="677"/>
      <c r="M93" s="16"/>
    </row>
    <row r="94" spans="1:13" ht="12" customHeight="1" x14ac:dyDescent="0.2">
      <c r="A94" s="2036" t="s">
        <v>2143</v>
      </c>
      <c r="B94" s="2034"/>
      <c r="C94" s="2034"/>
      <c r="D94" s="2034"/>
      <c r="E94" s="2034"/>
      <c r="F94" s="2034"/>
      <c r="G94" s="2034"/>
      <c r="H94" s="2034"/>
      <c r="I94" s="2035"/>
      <c r="J94" s="2036"/>
      <c r="K94" s="2035"/>
    </row>
    <row r="95" spans="1:13" ht="36" customHeight="1" x14ac:dyDescent="0.2">
      <c r="A95" s="2033" t="s">
        <v>2084</v>
      </c>
      <c r="B95" s="2034"/>
      <c r="C95" s="2034"/>
      <c r="D95" s="2034"/>
      <c r="E95" s="2034"/>
      <c r="F95" s="2034"/>
      <c r="G95" s="2034"/>
      <c r="H95" s="2034"/>
      <c r="I95" s="2034"/>
      <c r="J95" s="2034"/>
      <c r="K95" s="2035"/>
    </row>
    <row r="96" spans="1:13" x14ac:dyDescent="0.2">
      <c r="A96" s="2036" t="s">
        <v>1247</v>
      </c>
      <c r="B96" s="2034"/>
      <c r="C96" s="2034"/>
      <c r="D96" s="2034"/>
      <c r="E96" s="2034"/>
      <c r="F96" s="2034"/>
      <c r="G96" s="2034"/>
      <c r="H96" s="2034"/>
      <c r="I96" s="2034"/>
      <c r="J96" s="2034"/>
      <c r="K96" s="2035"/>
    </row>
    <row r="97" spans="1:15" ht="36" customHeight="1" x14ac:dyDescent="0.2">
      <c r="A97" s="2033" t="s">
        <v>2109</v>
      </c>
      <c r="B97" s="2034"/>
      <c r="C97" s="2034"/>
      <c r="D97" s="2034"/>
      <c r="E97" s="2034"/>
      <c r="F97" s="2034"/>
      <c r="G97" s="2034"/>
      <c r="H97" s="2034"/>
      <c r="I97" s="2035"/>
      <c r="J97" s="2036"/>
      <c r="K97" s="2035"/>
      <c r="N97" s="17"/>
    </row>
    <row r="98" spans="1:15" ht="12" customHeight="1" x14ac:dyDescent="0.2">
      <c r="A98" s="2036" t="s">
        <v>2079</v>
      </c>
      <c r="B98" s="2034"/>
      <c r="C98" s="2034"/>
      <c r="D98" s="2034"/>
      <c r="E98" s="2034"/>
      <c r="F98" s="2034"/>
      <c r="G98" s="2034"/>
      <c r="H98" s="2034"/>
      <c r="I98" s="2034"/>
      <c r="J98" s="2034"/>
      <c r="K98" s="2035"/>
      <c r="L98" s="15"/>
      <c r="M98" s="15"/>
      <c r="N98" s="15"/>
      <c r="O98" s="15"/>
    </row>
    <row r="99" spans="1:15" ht="24" customHeight="1" x14ac:dyDescent="0.2">
      <c r="A99" s="2033" t="s">
        <v>2088</v>
      </c>
      <c r="B99" s="2034"/>
      <c r="C99" s="2034"/>
      <c r="D99" s="2034"/>
      <c r="E99" s="2034"/>
      <c r="F99" s="2034"/>
      <c r="G99" s="2034"/>
      <c r="H99" s="2034"/>
      <c r="I99" s="2034"/>
      <c r="J99" s="2034"/>
      <c r="K99" s="2035"/>
    </row>
    <row r="100" spans="1:15" ht="24" customHeight="1" x14ac:dyDescent="0.2">
      <c r="A100" s="2033" t="s">
        <v>1248</v>
      </c>
      <c r="B100" s="2034"/>
      <c r="C100" s="2034"/>
      <c r="D100" s="2034"/>
      <c r="E100" s="2034"/>
      <c r="F100" s="2034"/>
      <c r="G100" s="2034"/>
      <c r="H100" s="2034"/>
      <c r="I100" s="2034"/>
      <c r="J100" s="2034"/>
      <c r="K100" s="2035"/>
    </row>
    <row r="101" spans="1:15" x14ac:dyDescent="0.2">
      <c r="A101" s="2036" t="s">
        <v>2129</v>
      </c>
      <c r="B101" s="2034"/>
      <c r="C101" s="2034"/>
      <c r="D101" s="2034"/>
      <c r="E101" s="2034"/>
      <c r="F101" s="2034"/>
      <c r="G101" s="2034"/>
      <c r="H101" s="2034"/>
      <c r="I101" s="2034"/>
      <c r="J101" s="2034"/>
      <c r="K101" s="2035"/>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zoomScaleNormal="100" workbookViewId="0">
      <selection activeCell="A400" sqref="A4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48</v>
      </c>
      <c r="B4" s="1763">
        <v>5955.2579193090005</v>
      </c>
      <c r="C4" s="1022">
        <f>SUM(D4:J4)</f>
        <v>56703.603225822037</v>
      </c>
      <c r="D4" s="1802">
        <v>36019.171259999988</v>
      </c>
      <c r="E4" s="1800">
        <v>0</v>
      </c>
      <c r="F4" s="1800">
        <v>4789.8638800000017</v>
      </c>
      <c r="G4" s="1801">
        <v>0</v>
      </c>
      <c r="H4" s="1802">
        <v>0</v>
      </c>
      <c r="I4" s="1461">
        <v>307.59100000000001</v>
      </c>
      <c r="J4" s="1809">
        <v>15586.977085822047</v>
      </c>
      <c r="K4" s="935">
        <v>1510</v>
      </c>
    </row>
    <row r="5" spans="1:11" ht="12.75" customHeight="1" x14ac:dyDescent="0.2">
      <c r="A5" s="3" t="s">
        <v>49</v>
      </c>
      <c r="B5" s="1763">
        <v>20041.889317511996</v>
      </c>
      <c r="C5" s="1022">
        <f t="shared" ref="C5:C68" si="0">SUM(D5:J5)</f>
        <v>119900.17275521735</v>
      </c>
      <c r="D5" s="1802">
        <v>74023.472639999993</v>
      </c>
      <c r="E5" s="1800">
        <v>0</v>
      </c>
      <c r="F5" s="1800">
        <v>7760.3841200000015</v>
      </c>
      <c r="G5" s="1801">
        <v>0</v>
      </c>
      <c r="H5" s="1802">
        <v>0</v>
      </c>
      <c r="I5" s="1462">
        <v>1446.5</v>
      </c>
      <c r="J5" s="1809">
        <v>36669.815995217366</v>
      </c>
      <c r="K5" s="837">
        <v>4805</v>
      </c>
    </row>
    <row r="6" spans="1:11" ht="12.75" customHeight="1" x14ac:dyDescent="0.2">
      <c r="A6" s="3" t="s">
        <v>50</v>
      </c>
      <c r="B6" s="1763">
        <v>1758.5662451263001</v>
      </c>
      <c r="C6" s="1022">
        <f t="shared" si="0"/>
        <v>17977.583563013424</v>
      </c>
      <c r="D6" s="1802">
        <v>12078.575820000002</v>
      </c>
      <c r="E6" s="1800">
        <v>0</v>
      </c>
      <c r="F6" s="1800">
        <v>651.77694999999994</v>
      </c>
      <c r="G6" s="1801">
        <v>0</v>
      </c>
      <c r="H6" s="1802">
        <v>0</v>
      </c>
      <c r="I6" s="1462">
        <v>50.975999999999999</v>
      </c>
      <c r="J6" s="1809">
        <v>5196.2547930134224</v>
      </c>
      <c r="K6" s="837">
        <v>611</v>
      </c>
    </row>
    <row r="7" spans="1:11" ht="12.75" customHeight="1" x14ac:dyDescent="0.2">
      <c r="A7" s="3" t="s">
        <v>51</v>
      </c>
      <c r="B7" s="1763">
        <v>1204.8348408264001</v>
      </c>
      <c r="C7" s="1022">
        <f t="shared" si="0"/>
        <v>12791.804049166669</v>
      </c>
      <c r="D7" s="1802">
        <v>7935.8356200000026</v>
      </c>
      <c r="E7" s="1800">
        <v>0</v>
      </c>
      <c r="F7" s="1800">
        <v>354.37107000000009</v>
      </c>
      <c r="G7" s="1801">
        <v>0</v>
      </c>
      <c r="H7" s="1802">
        <v>0</v>
      </c>
      <c r="I7" s="1462">
        <v>28.457000000000001</v>
      </c>
      <c r="J7" s="1809">
        <v>4473.1403591666658</v>
      </c>
      <c r="K7" s="837">
        <v>457</v>
      </c>
    </row>
    <row r="8" spans="1:11" ht="12.75" customHeight="1" x14ac:dyDescent="0.2">
      <c r="A8" s="3" t="s">
        <v>52</v>
      </c>
      <c r="B8" s="1763">
        <v>3999.2986758017005</v>
      </c>
      <c r="C8" s="1022">
        <f t="shared" si="0"/>
        <v>24647.628833873328</v>
      </c>
      <c r="D8" s="1802">
        <v>11084.756160000001</v>
      </c>
      <c r="E8" s="1800">
        <v>0</v>
      </c>
      <c r="F8" s="1800">
        <v>855.56813</v>
      </c>
      <c r="G8" s="1801">
        <v>0</v>
      </c>
      <c r="H8" s="1802">
        <v>0</v>
      </c>
      <c r="I8" s="1462">
        <v>78.819000000000003</v>
      </c>
      <c r="J8" s="1809">
        <v>12628.48554387333</v>
      </c>
      <c r="K8" s="837">
        <v>1116</v>
      </c>
    </row>
    <row r="9" spans="1:11" ht="12.75" customHeight="1" x14ac:dyDescent="0.2">
      <c r="A9" s="3" t="s">
        <v>53</v>
      </c>
      <c r="B9" s="1763">
        <v>482.02033104290001</v>
      </c>
      <c r="C9" s="1022">
        <f t="shared" si="0"/>
        <v>8596.2544822815235</v>
      </c>
      <c r="D9" s="1802">
        <v>4563.6003600000004</v>
      </c>
      <c r="E9" s="1800">
        <v>0</v>
      </c>
      <c r="F9" s="1800">
        <v>233.08614999999998</v>
      </c>
      <c r="G9" s="1801">
        <v>0</v>
      </c>
      <c r="H9" s="1802">
        <v>0</v>
      </c>
      <c r="I9" s="1462">
        <v>30.645</v>
      </c>
      <c r="J9" s="1809">
        <v>3768.9229722815221</v>
      </c>
      <c r="K9" s="837">
        <v>203</v>
      </c>
    </row>
    <row r="10" spans="1:11" ht="12.75" customHeight="1" x14ac:dyDescent="0.2">
      <c r="A10" s="3" t="s">
        <v>54</v>
      </c>
      <c r="B10" s="1763">
        <v>1460.0920733935</v>
      </c>
      <c r="C10" s="1022">
        <f t="shared" si="0"/>
        <v>16113.975021725113</v>
      </c>
      <c r="D10" s="1802">
        <v>9798.6412200000013</v>
      </c>
      <c r="E10" s="1800">
        <v>0</v>
      </c>
      <c r="F10" s="1800">
        <v>374.41806000000003</v>
      </c>
      <c r="G10" s="1801">
        <v>0</v>
      </c>
      <c r="H10" s="1802">
        <v>0</v>
      </c>
      <c r="I10" s="1462">
        <v>67.591999999999999</v>
      </c>
      <c r="J10" s="1809">
        <v>5873.3237417251112</v>
      </c>
      <c r="K10" s="837">
        <v>472</v>
      </c>
    </row>
    <row r="11" spans="1:11" ht="12.75" customHeight="1" x14ac:dyDescent="0.2">
      <c r="A11" s="3" t="s">
        <v>55</v>
      </c>
      <c r="B11" s="1763">
        <v>10817.553630969</v>
      </c>
      <c r="C11" s="1022">
        <f t="shared" si="0"/>
        <v>93674.201112019771</v>
      </c>
      <c r="D11" s="1802">
        <v>64215.224039999994</v>
      </c>
      <c r="E11" s="1800">
        <v>0</v>
      </c>
      <c r="F11" s="1800">
        <v>3329.1622200000002</v>
      </c>
      <c r="G11" s="1801">
        <v>0</v>
      </c>
      <c r="H11" s="1802">
        <v>0</v>
      </c>
      <c r="I11" s="1462">
        <v>431.15300000000002</v>
      </c>
      <c r="J11" s="1809">
        <v>25698.661852019763</v>
      </c>
      <c r="K11" s="837">
        <v>3313</v>
      </c>
    </row>
    <row r="12" spans="1:11" ht="12.75" customHeight="1" x14ac:dyDescent="0.2">
      <c r="A12" s="3" t="s">
        <v>56</v>
      </c>
      <c r="B12" s="1763">
        <v>2434.7952816709999</v>
      </c>
      <c r="C12" s="1022">
        <f t="shared" si="0"/>
        <v>27323.918535536512</v>
      </c>
      <c r="D12" s="1802">
        <v>16784.293800000003</v>
      </c>
      <c r="E12" s="1800">
        <v>0</v>
      </c>
      <c r="F12" s="1800">
        <v>1043.3378200000002</v>
      </c>
      <c r="G12" s="1801">
        <v>0</v>
      </c>
      <c r="H12" s="1802">
        <v>0</v>
      </c>
      <c r="I12" s="1462">
        <v>170.09700000000001</v>
      </c>
      <c r="J12" s="1809">
        <v>9326.1899155365045</v>
      </c>
      <c r="K12" s="837">
        <v>867</v>
      </c>
    </row>
    <row r="13" spans="1:11" ht="12.75" customHeight="1" x14ac:dyDescent="0.2">
      <c r="A13" s="3" t="s">
        <v>57</v>
      </c>
      <c r="B13" s="1763">
        <v>1844.9868903322001</v>
      </c>
      <c r="C13" s="1022">
        <f t="shared" si="0"/>
        <v>13570.16238936095</v>
      </c>
      <c r="D13" s="1802">
        <v>8392.1234400000012</v>
      </c>
      <c r="E13" s="1800">
        <v>0</v>
      </c>
      <c r="F13" s="1800">
        <v>351.81220999999982</v>
      </c>
      <c r="G13" s="1801">
        <v>0</v>
      </c>
      <c r="H13" s="1802">
        <v>0</v>
      </c>
      <c r="I13" s="1462">
        <v>115.37</v>
      </c>
      <c r="J13" s="1809">
        <v>4710.8567393609492</v>
      </c>
      <c r="K13" s="837">
        <v>533</v>
      </c>
    </row>
    <row r="14" spans="1:11" ht="12.75" customHeight="1" x14ac:dyDescent="0.2">
      <c r="A14" s="3" t="s">
        <v>58</v>
      </c>
      <c r="B14" s="1763">
        <v>2853.6270160162003</v>
      </c>
      <c r="C14" s="1022">
        <f t="shared" si="0"/>
        <v>29212.822260665238</v>
      </c>
      <c r="D14" s="1802">
        <v>17415.854339999994</v>
      </c>
      <c r="E14" s="1800">
        <v>0</v>
      </c>
      <c r="F14" s="1800">
        <v>929.06308999999999</v>
      </c>
      <c r="G14" s="1801">
        <v>0</v>
      </c>
      <c r="H14" s="1802">
        <v>0</v>
      </c>
      <c r="I14" s="1462">
        <v>52.295000000000002</v>
      </c>
      <c r="J14" s="1809">
        <v>10815.609830665246</v>
      </c>
      <c r="K14" s="837">
        <v>856</v>
      </c>
    </row>
    <row r="15" spans="1:11" ht="12.75" customHeight="1" x14ac:dyDescent="0.2">
      <c r="A15" s="3" t="s">
        <v>59</v>
      </c>
      <c r="B15" s="1763">
        <v>823.21991807460006</v>
      </c>
      <c r="C15" s="1022">
        <f t="shared" si="0"/>
        <v>10225.341695800547</v>
      </c>
      <c r="D15" s="1802">
        <v>7139.4206399999985</v>
      </c>
      <c r="E15" s="1800">
        <v>0</v>
      </c>
      <c r="F15" s="1800">
        <v>176.43427000000003</v>
      </c>
      <c r="G15" s="1801">
        <v>0</v>
      </c>
      <c r="H15" s="1802">
        <v>0</v>
      </c>
      <c r="I15" s="1462">
        <v>61.582000000000001</v>
      </c>
      <c r="J15" s="1809">
        <v>2847.9047858005492</v>
      </c>
      <c r="K15" s="837">
        <v>333</v>
      </c>
    </row>
    <row r="16" spans="1:11" ht="12.75" customHeight="1" x14ac:dyDescent="0.2">
      <c r="A16" s="3" t="s">
        <v>60</v>
      </c>
      <c r="B16" s="1763">
        <v>1578.039135709</v>
      </c>
      <c r="C16" s="1022">
        <f t="shared" si="0"/>
        <v>15963.714469154362</v>
      </c>
      <c r="D16" s="1802">
        <v>9900.0312600000016</v>
      </c>
      <c r="E16" s="1800">
        <v>0</v>
      </c>
      <c r="F16" s="1800">
        <v>502.70444000000009</v>
      </c>
      <c r="G16" s="1801">
        <v>0</v>
      </c>
      <c r="H16" s="1802">
        <v>0</v>
      </c>
      <c r="I16" s="1462">
        <v>124.881</v>
      </c>
      <c r="J16" s="1809">
        <v>5436.0977691543612</v>
      </c>
      <c r="K16" s="837">
        <v>536</v>
      </c>
    </row>
    <row r="17" spans="1:11" ht="12.75" customHeight="1" x14ac:dyDescent="0.2">
      <c r="A17" s="3" t="s">
        <v>61</v>
      </c>
      <c r="B17" s="1763">
        <v>1138.8790612682999</v>
      </c>
      <c r="C17" s="1022">
        <f t="shared" si="0"/>
        <v>7399.9459113252951</v>
      </c>
      <c r="D17" s="1802">
        <v>4725.2703600000004</v>
      </c>
      <c r="E17" s="1800">
        <v>0</v>
      </c>
      <c r="F17" s="1800">
        <v>180.90499999999994</v>
      </c>
      <c r="G17" s="1801">
        <v>0</v>
      </c>
      <c r="H17" s="1802">
        <v>0</v>
      </c>
      <c r="I17" s="1462">
        <v>6.2089999999999996</v>
      </c>
      <c r="J17" s="1809">
        <v>2487.5615513252951</v>
      </c>
      <c r="K17" s="837">
        <v>281</v>
      </c>
    </row>
    <row r="18" spans="1:11" ht="12.75" customHeight="1" x14ac:dyDescent="0.2">
      <c r="A18" s="3" t="s">
        <v>62</v>
      </c>
      <c r="B18" s="1763">
        <v>881.1346122786</v>
      </c>
      <c r="C18" s="1022">
        <f t="shared" si="0"/>
        <v>6880.3154193145347</v>
      </c>
      <c r="D18" s="1802">
        <v>3796.6378799999993</v>
      </c>
      <c r="E18" s="1800">
        <v>0</v>
      </c>
      <c r="F18" s="1800">
        <v>174.77944999999994</v>
      </c>
      <c r="G18" s="1801">
        <v>0</v>
      </c>
      <c r="H18" s="1802">
        <v>0</v>
      </c>
      <c r="I18" s="1462">
        <v>59.52</v>
      </c>
      <c r="J18" s="1809">
        <v>2849.3780893145349</v>
      </c>
      <c r="K18" s="837">
        <v>256</v>
      </c>
    </row>
    <row r="19" spans="1:11" ht="12.75" customHeight="1" x14ac:dyDescent="0.2">
      <c r="A19" s="3" t="s">
        <v>63</v>
      </c>
      <c r="B19" s="1763">
        <v>7200.0440112562001</v>
      </c>
      <c r="C19" s="1022">
        <f t="shared" si="0"/>
        <v>79383.885597614339</v>
      </c>
      <c r="D19" s="1802">
        <v>60206.608739999996</v>
      </c>
      <c r="E19" s="1800">
        <v>0</v>
      </c>
      <c r="F19" s="1800">
        <v>7590.9435500000009</v>
      </c>
      <c r="G19" s="1801">
        <v>0</v>
      </c>
      <c r="H19" s="1802">
        <v>0</v>
      </c>
      <c r="I19" s="1462">
        <v>450</v>
      </c>
      <c r="J19" s="1809">
        <v>11136.333307614354</v>
      </c>
      <c r="K19" s="837">
        <v>1953</v>
      </c>
    </row>
    <row r="20" spans="1:11" ht="12.75" customHeight="1" x14ac:dyDescent="0.2">
      <c r="A20" s="3" t="s">
        <v>64</v>
      </c>
      <c r="B20" s="1763">
        <v>3848.3473967939999</v>
      </c>
      <c r="C20" s="1022">
        <f t="shared" si="0"/>
        <v>37057.94595207207</v>
      </c>
      <c r="D20" s="1802">
        <v>24930.824699999994</v>
      </c>
      <c r="E20" s="1800">
        <v>0</v>
      </c>
      <c r="F20" s="1800">
        <v>1072.0401199999997</v>
      </c>
      <c r="G20" s="1801">
        <v>0</v>
      </c>
      <c r="H20" s="1802">
        <v>0</v>
      </c>
      <c r="I20" s="1462">
        <v>282.73200000000003</v>
      </c>
      <c r="J20" s="1809">
        <v>10772.349132072079</v>
      </c>
      <c r="K20" s="837">
        <v>1373</v>
      </c>
    </row>
    <row r="21" spans="1:11" ht="12.75" customHeight="1" x14ac:dyDescent="0.2">
      <c r="A21" s="3" t="s">
        <v>65</v>
      </c>
      <c r="B21" s="1763">
        <v>905.18307695730005</v>
      </c>
      <c r="C21" s="1022">
        <f t="shared" si="0"/>
        <v>11770.311327870226</v>
      </c>
      <c r="D21" s="1802">
        <v>6862.6171200000008</v>
      </c>
      <c r="E21" s="1800">
        <v>0</v>
      </c>
      <c r="F21" s="1800">
        <v>388.08729999999991</v>
      </c>
      <c r="G21" s="1801">
        <v>0</v>
      </c>
      <c r="H21" s="1802">
        <v>0</v>
      </c>
      <c r="I21" s="1462">
        <v>35.862000000000002</v>
      </c>
      <c r="J21" s="1809">
        <v>4483.7449078702248</v>
      </c>
      <c r="K21" s="837">
        <v>396</v>
      </c>
    </row>
    <row r="22" spans="1:11" ht="12.75" customHeight="1" x14ac:dyDescent="0.2">
      <c r="A22" s="3" t="s">
        <v>66</v>
      </c>
      <c r="B22" s="1763">
        <v>880.28579422289999</v>
      </c>
      <c r="C22" s="1022">
        <f t="shared" si="0"/>
        <v>9271.2461834195965</v>
      </c>
      <c r="D22" s="1802">
        <v>5793.3205200000002</v>
      </c>
      <c r="E22" s="1800">
        <v>0</v>
      </c>
      <c r="F22" s="1800">
        <v>164.92231000000004</v>
      </c>
      <c r="G22" s="1801">
        <v>0</v>
      </c>
      <c r="H22" s="1802">
        <v>0</v>
      </c>
      <c r="I22" s="1462">
        <v>21.975999999999999</v>
      </c>
      <c r="J22" s="1809">
        <v>3291.0273534195976</v>
      </c>
      <c r="K22" s="837">
        <v>286</v>
      </c>
    </row>
    <row r="23" spans="1:11" ht="12.75" customHeight="1" x14ac:dyDescent="0.2">
      <c r="A23" s="3" t="s">
        <v>67</v>
      </c>
      <c r="B23" s="1763">
        <v>3200.3919056240002</v>
      </c>
      <c r="C23" s="1022">
        <f t="shared" si="0"/>
        <v>27095.829483850728</v>
      </c>
      <c r="D23" s="1802">
        <v>17837.515199999998</v>
      </c>
      <c r="E23" s="1800">
        <v>0</v>
      </c>
      <c r="F23" s="1800">
        <v>895.09078000000022</v>
      </c>
      <c r="G23" s="1801">
        <v>0</v>
      </c>
      <c r="H23" s="1802">
        <v>0</v>
      </c>
      <c r="I23" s="1462">
        <v>169.39500000000001</v>
      </c>
      <c r="J23" s="1809">
        <v>8193.8285038507292</v>
      </c>
      <c r="K23" s="837">
        <v>829</v>
      </c>
    </row>
    <row r="24" spans="1:11" ht="12.75" customHeight="1" x14ac:dyDescent="0.2">
      <c r="A24" s="3" t="s">
        <v>68</v>
      </c>
      <c r="B24" s="1763">
        <v>996.2358191244</v>
      </c>
      <c r="C24" s="1022">
        <f t="shared" si="0"/>
        <v>9346.8744623831808</v>
      </c>
      <c r="D24" s="1802">
        <v>6518.1243599999989</v>
      </c>
      <c r="E24" s="1800">
        <v>0</v>
      </c>
      <c r="F24" s="1800">
        <v>359.39858000000015</v>
      </c>
      <c r="G24" s="1801">
        <v>0</v>
      </c>
      <c r="H24" s="1802">
        <v>0</v>
      </c>
      <c r="I24" s="1462">
        <v>35.866</v>
      </c>
      <c r="J24" s="1809">
        <v>2433.4855223831828</v>
      </c>
      <c r="K24" s="837">
        <v>289</v>
      </c>
    </row>
    <row r="25" spans="1:11" ht="12.75" customHeight="1" x14ac:dyDescent="0.2">
      <c r="A25" s="3" t="s">
        <v>69</v>
      </c>
      <c r="B25" s="1763">
        <v>5855.8395975560006</v>
      </c>
      <c r="C25" s="1022">
        <f t="shared" si="0"/>
        <v>44764.72921780694</v>
      </c>
      <c r="D25" s="1802">
        <v>26524.071839999993</v>
      </c>
      <c r="E25" s="1800">
        <v>0</v>
      </c>
      <c r="F25" s="1800">
        <v>1793.0547000000001</v>
      </c>
      <c r="G25" s="1801">
        <v>0</v>
      </c>
      <c r="H25" s="1802">
        <v>0</v>
      </c>
      <c r="I25" s="1462">
        <v>332.95400000000001</v>
      </c>
      <c r="J25" s="1809">
        <v>16114.648677806945</v>
      </c>
      <c r="K25" s="837">
        <v>1512</v>
      </c>
    </row>
    <row r="26" spans="1:11" ht="12.75" customHeight="1" x14ac:dyDescent="0.2">
      <c r="A26" s="3" t="s">
        <v>70</v>
      </c>
      <c r="B26" s="1763">
        <v>7016.9693709368003</v>
      </c>
      <c r="C26" s="1022">
        <f t="shared" si="0"/>
        <v>66173.862988374894</v>
      </c>
      <c r="D26" s="1802">
        <v>47731.259039999983</v>
      </c>
      <c r="E26" s="1800">
        <v>0</v>
      </c>
      <c r="F26" s="1800">
        <v>4631.0050400000009</v>
      </c>
      <c r="G26" s="1801">
        <v>0</v>
      </c>
      <c r="H26" s="1802">
        <v>0</v>
      </c>
      <c r="I26" s="1462">
        <v>295.44799999999998</v>
      </c>
      <c r="J26" s="1809">
        <v>13516.150908374919</v>
      </c>
      <c r="K26" s="837">
        <v>1904</v>
      </c>
    </row>
    <row r="27" spans="1:11" ht="12.75" customHeight="1" x14ac:dyDescent="0.2">
      <c r="A27" s="3" t="s">
        <v>71</v>
      </c>
      <c r="B27" s="1763">
        <v>2556.5291284722002</v>
      </c>
      <c r="C27" s="1022">
        <f t="shared" si="0"/>
        <v>29717.848649538893</v>
      </c>
      <c r="D27" s="1802">
        <v>17152.61376</v>
      </c>
      <c r="E27" s="1800">
        <v>0</v>
      </c>
      <c r="F27" s="1800">
        <v>935.25751000000002</v>
      </c>
      <c r="G27" s="1801">
        <v>0</v>
      </c>
      <c r="H27" s="1802">
        <v>0</v>
      </c>
      <c r="I27" s="1462">
        <v>218.73400000000001</v>
      </c>
      <c r="J27" s="1809">
        <v>11411.243379538892</v>
      </c>
      <c r="K27" s="837">
        <v>1007</v>
      </c>
    </row>
    <row r="28" spans="1:11" ht="12.75" customHeight="1" x14ac:dyDescent="0.2">
      <c r="A28" s="3" t="s">
        <v>72</v>
      </c>
      <c r="B28" s="1763">
        <v>3670.7044602780002</v>
      </c>
      <c r="C28" s="1022">
        <f t="shared" si="0"/>
        <v>29608.350498667649</v>
      </c>
      <c r="D28" s="1802">
        <v>17163.400260000002</v>
      </c>
      <c r="E28" s="1800">
        <v>0</v>
      </c>
      <c r="F28" s="1800">
        <v>950.61163999999997</v>
      </c>
      <c r="G28" s="1801">
        <v>0</v>
      </c>
      <c r="H28" s="1802">
        <v>0</v>
      </c>
      <c r="I28" s="1462">
        <v>419.517</v>
      </c>
      <c r="J28" s="1809">
        <v>11074.821598667646</v>
      </c>
      <c r="K28" s="837">
        <v>1093</v>
      </c>
    </row>
    <row r="29" spans="1:11" ht="12.75" customHeight="1" x14ac:dyDescent="0.2">
      <c r="A29" s="3" t="s">
        <v>73</v>
      </c>
      <c r="B29" s="1763">
        <v>8005.4674778439994</v>
      </c>
      <c r="C29" s="1022">
        <f t="shared" si="0"/>
        <v>84540.780631161731</v>
      </c>
      <c r="D29" s="1802">
        <v>56267.909340000006</v>
      </c>
      <c r="E29" s="1800">
        <v>0</v>
      </c>
      <c r="F29" s="1800">
        <v>5387.6030999999984</v>
      </c>
      <c r="G29" s="1801">
        <v>0</v>
      </c>
      <c r="H29" s="1802">
        <v>0</v>
      </c>
      <c r="I29" s="1462">
        <v>802.62400000000002</v>
      </c>
      <c r="J29" s="1809">
        <v>22082.644191161722</v>
      </c>
      <c r="K29" s="837">
        <v>2273</v>
      </c>
    </row>
    <row r="30" spans="1:11" ht="12.75" customHeight="1" x14ac:dyDescent="0.2">
      <c r="A30" s="3" t="s">
        <v>74</v>
      </c>
      <c r="B30" s="1763">
        <v>2676.1629740245999</v>
      </c>
      <c r="C30" s="1022">
        <f t="shared" si="0"/>
        <v>20813.740150773163</v>
      </c>
      <c r="D30" s="1802">
        <v>13886.0301</v>
      </c>
      <c r="E30" s="1800">
        <v>0</v>
      </c>
      <c r="F30" s="1800">
        <v>638.08927999999992</v>
      </c>
      <c r="G30" s="1801">
        <v>0</v>
      </c>
      <c r="H30" s="1802">
        <v>0</v>
      </c>
      <c r="I30" s="1462">
        <v>82.424000000000007</v>
      </c>
      <c r="J30" s="1809">
        <v>6207.1967707731601</v>
      </c>
      <c r="K30" s="837">
        <v>757</v>
      </c>
    </row>
    <row r="31" spans="1:11" ht="12.75" customHeight="1" x14ac:dyDescent="0.2">
      <c r="A31" s="3" t="s">
        <v>75</v>
      </c>
      <c r="B31" s="1763">
        <v>7382.7153763529996</v>
      </c>
      <c r="C31" s="1022">
        <f t="shared" si="0"/>
        <v>71047.995421421132</v>
      </c>
      <c r="D31" s="1802">
        <v>43533.603059999987</v>
      </c>
      <c r="E31" s="1800">
        <v>0</v>
      </c>
      <c r="F31" s="1800">
        <v>1864.2575499999994</v>
      </c>
      <c r="G31" s="1801">
        <v>0</v>
      </c>
      <c r="H31" s="1802">
        <v>0</v>
      </c>
      <c r="I31" s="1462">
        <v>350.40800000000002</v>
      </c>
      <c r="J31" s="1809">
        <v>25299.72681142114</v>
      </c>
      <c r="K31" s="837">
        <v>2501</v>
      </c>
    </row>
    <row r="32" spans="1:11" ht="12.75" customHeight="1" x14ac:dyDescent="0.2">
      <c r="A32" s="3" t="s">
        <v>76</v>
      </c>
      <c r="B32" s="1763">
        <v>1246.1439523061999</v>
      </c>
      <c r="C32" s="1022">
        <f t="shared" si="0"/>
        <v>12710.911183741031</v>
      </c>
      <c r="D32" s="1802">
        <v>6822.0568199999989</v>
      </c>
      <c r="E32" s="1800">
        <v>0</v>
      </c>
      <c r="F32" s="1800">
        <v>379.37573000000009</v>
      </c>
      <c r="G32" s="1801">
        <v>0</v>
      </c>
      <c r="H32" s="1802">
        <v>0</v>
      </c>
      <c r="I32" s="1462">
        <v>72.715000000000003</v>
      </c>
      <c r="J32" s="1809">
        <v>5436.7636337410322</v>
      </c>
      <c r="K32" s="837">
        <v>533</v>
      </c>
    </row>
    <row r="33" spans="1:11" ht="12.75" customHeight="1" x14ac:dyDescent="0.2">
      <c r="A33" s="3" t="s">
        <v>77</v>
      </c>
      <c r="B33" s="1763">
        <v>1511.2394507687</v>
      </c>
      <c r="C33" s="1022">
        <f t="shared" si="0"/>
        <v>11821.289399207853</v>
      </c>
      <c r="D33" s="1802">
        <v>7655.1867000000002</v>
      </c>
      <c r="E33" s="1800">
        <v>0</v>
      </c>
      <c r="F33" s="1800">
        <v>337.47851999999995</v>
      </c>
      <c r="G33" s="1801">
        <v>0</v>
      </c>
      <c r="H33" s="1802">
        <v>0</v>
      </c>
      <c r="I33" s="1462">
        <v>108.437</v>
      </c>
      <c r="J33" s="1809">
        <v>3720.1871792078537</v>
      </c>
      <c r="K33" s="837">
        <v>400</v>
      </c>
    </row>
    <row r="34" spans="1:11" ht="12.75" customHeight="1" x14ac:dyDescent="0.2">
      <c r="A34" s="3" t="s">
        <v>78</v>
      </c>
      <c r="B34" s="1763">
        <v>2557.3441380173003</v>
      </c>
      <c r="C34" s="1022">
        <f t="shared" si="0"/>
        <v>25271.772058597671</v>
      </c>
      <c r="D34" s="1802">
        <v>18167.562720000005</v>
      </c>
      <c r="E34" s="1800">
        <v>0</v>
      </c>
      <c r="F34" s="1800">
        <v>985.15625</v>
      </c>
      <c r="G34" s="1801">
        <v>0</v>
      </c>
      <c r="H34" s="1802">
        <v>0</v>
      </c>
      <c r="I34" s="1462">
        <v>149.465</v>
      </c>
      <c r="J34" s="1809">
        <v>5969.5880885976667</v>
      </c>
      <c r="K34" s="837">
        <v>836</v>
      </c>
    </row>
    <row r="35" spans="1:11" ht="12.75" customHeight="1" x14ac:dyDescent="0.2">
      <c r="A35" s="3" t="s">
        <v>79</v>
      </c>
      <c r="B35" s="1763">
        <v>488.91087091720004</v>
      </c>
      <c r="C35" s="1022">
        <f t="shared" si="0"/>
        <v>6590.4932243975909</v>
      </c>
      <c r="D35" s="1802">
        <v>3767.3771399999991</v>
      </c>
      <c r="E35" s="1800">
        <v>0</v>
      </c>
      <c r="F35" s="1800">
        <v>70.389990000000012</v>
      </c>
      <c r="G35" s="1801">
        <v>0</v>
      </c>
      <c r="H35" s="1802">
        <v>0</v>
      </c>
      <c r="I35" s="1462">
        <v>27.013000000000002</v>
      </c>
      <c r="J35" s="1809">
        <v>2725.7130943975922</v>
      </c>
      <c r="K35" s="837">
        <v>258</v>
      </c>
    </row>
    <row r="36" spans="1:11" ht="12.75" customHeight="1" x14ac:dyDescent="0.2">
      <c r="A36" s="3" t="s">
        <v>80</v>
      </c>
      <c r="B36" s="1763">
        <v>861.77644898999995</v>
      </c>
      <c r="C36" s="1022">
        <f t="shared" si="0"/>
        <v>13894.628157734704</v>
      </c>
      <c r="D36" s="1802">
        <v>7868.7083999999977</v>
      </c>
      <c r="E36" s="1800">
        <v>0</v>
      </c>
      <c r="F36" s="1800">
        <v>431.12135000000012</v>
      </c>
      <c r="G36" s="1801">
        <v>0</v>
      </c>
      <c r="H36" s="1802">
        <v>0</v>
      </c>
      <c r="I36" s="1462">
        <v>60.697000000000003</v>
      </c>
      <c r="J36" s="1809">
        <v>5534.1014077347072</v>
      </c>
      <c r="K36" s="837">
        <v>391</v>
      </c>
    </row>
    <row r="37" spans="1:11" ht="12.75" customHeight="1" x14ac:dyDescent="0.2">
      <c r="A37" s="3" t="s">
        <v>81</v>
      </c>
      <c r="B37" s="1763">
        <v>1309.0803973551001</v>
      </c>
      <c r="C37" s="1022">
        <f t="shared" si="0"/>
        <v>13225.407752281433</v>
      </c>
      <c r="D37" s="1802">
        <v>9244.9964399999972</v>
      </c>
      <c r="E37" s="1800">
        <v>0</v>
      </c>
      <c r="F37" s="1800">
        <v>492.33708000000013</v>
      </c>
      <c r="G37" s="1801">
        <v>0</v>
      </c>
      <c r="H37" s="1802">
        <v>0</v>
      </c>
      <c r="I37" s="1462">
        <v>44.365000000000002</v>
      </c>
      <c r="J37" s="1809">
        <v>3443.7092322814369</v>
      </c>
      <c r="K37" s="837">
        <v>426</v>
      </c>
    </row>
    <row r="38" spans="1:11" ht="12.75" customHeight="1" x14ac:dyDescent="0.2">
      <c r="A38" s="3" t="s">
        <v>82</v>
      </c>
      <c r="B38" s="1763">
        <v>9585.6824664369997</v>
      </c>
      <c r="C38" s="1022">
        <f t="shared" si="0"/>
        <v>80120.099523949364</v>
      </c>
      <c r="D38" s="1802">
        <v>53254.488660000003</v>
      </c>
      <c r="E38" s="1800">
        <v>0</v>
      </c>
      <c r="F38" s="1800">
        <v>4442.6261900000009</v>
      </c>
      <c r="G38" s="1801">
        <v>0</v>
      </c>
      <c r="H38" s="1802">
        <v>0</v>
      </c>
      <c r="I38" s="1462">
        <v>826.36099999999999</v>
      </c>
      <c r="J38" s="1809">
        <v>21596.623673949362</v>
      </c>
      <c r="K38" s="837">
        <v>2779</v>
      </c>
    </row>
    <row r="39" spans="1:11" ht="12.75" customHeight="1" x14ac:dyDescent="0.2">
      <c r="A39" s="3" t="s">
        <v>83</v>
      </c>
      <c r="B39" s="1763">
        <v>3456.2842123308001</v>
      </c>
      <c r="C39" s="1022">
        <f t="shared" si="0"/>
        <v>21702.019266176336</v>
      </c>
      <c r="D39" s="1802">
        <v>13683.125580000004</v>
      </c>
      <c r="E39" s="1800">
        <v>0</v>
      </c>
      <c r="F39" s="1800">
        <v>819.09321999999975</v>
      </c>
      <c r="G39" s="1801">
        <v>0</v>
      </c>
      <c r="H39" s="1802">
        <v>0</v>
      </c>
      <c r="I39" s="1462">
        <v>110.4</v>
      </c>
      <c r="J39" s="1809">
        <v>7089.4004661763347</v>
      </c>
      <c r="K39" s="837">
        <v>805</v>
      </c>
    </row>
    <row r="40" spans="1:11" ht="12.75" customHeight="1" x14ac:dyDescent="0.2">
      <c r="A40" s="3" t="s">
        <v>84</v>
      </c>
      <c r="B40" s="1763">
        <v>40842.669666349997</v>
      </c>
      <c r="C40" s="1022">
        <f t="shared" si="0"/>
        <v>477856.74461354548</v>
      </c>
      <c r="D40" s="1802">
        <v>206419.66950000002</v>
      </c>
      <c r="E40" s="1800">
        <v>857.78994999999998</v>
      </c>
      <c r="F40" s="1800">
        <v>21418.892040000002</v>
      </c>
      <c r="G40" s="1801">
        <v>0</v>
      </c>
      <c r="H40" s="1802">
        <v>2146.6504099999997</v>
      </c>
      <c r="I40" s="1462">
        <v>4391.8450000000003</v>
      </c>
      <c r="J40" s="1809">
        <v>242621.89771354545</v>
      </c>
      <c r="K40" s="837">
        <v>15306</v>
      </c>
    </row>
    <row r="41" spans="1:11" ht="12.75" customHeight="1" x14ac:dyDescent="0.2">
      <c r="A41" s="3" t="s">
        <v>85</v>
      </c>
      <c r="B41" s="1763">
        <v>939.36483096379993</v>
      </c>
      <c r="C41" s="1022">
        <f t="shared" si="0"/>
        <v>9351.5548809199099</v>
      </c>
      <c r="D41" s="1802">
        <v>5932.2292200000011</v>
      </c>
      <c r="E41" s="1800">
        <v>0</v>
      </c>
      <c r="F41" s="1800">
        <v>259.64281</v>
      </c>
      <c r="G41" s="1801">
        <v>0</v>
      </c>
      <c r="H41" s="1802">
        <v>0</v>
      </c>
      <c r="I41" s="1462">
        <v>25.611999999999998</v>
      </c>
      <c r="J41" s="1809">
        <v>3134.0708509199094</v>
      </c>
      <c r="K41" s="837">
        <v>409</v>
      </c>
    </row>
    <row r="42" spans="1:11" ht="12.75" customHeight="1" x14ac:dyDescent="0.2">
      <c r="A42" s="3" t="s">
        <v>86</v>
      </c>
      <c r="B42" s="1763">
        <v>7159.5514218279995</v>
      </c>
      <c r="C42" s="1022">
        <f t="shared" si="0"/>
        <v>47768.34326031711</v>
      </c>
      <c r="D42" s="1802">
        <v>32779.152480000004</v>
      </c>
      <c r="E42" s="1800">
        <v>0</v>
      </c>
      <c r="F42" s="1800">
        <v>2243.3432499999999</v>
      </c>
      <c r="G42" s="1801">
        <v>0</v>
      </c>
      <c r="H42" s="1802">
        <v>0</v>
      </c>
      <c r="I42" s="1462">
        <v>513.85</v>
      </c>
      <c r="J42" s="1809">
        <v>12231.997530317107</v>
      </c>
      <c r="K42" s="837">
        <v>1819</v>
      </c>
    </row>
    <row r="43" spans="1:11" ht="12.75" customHeight="1" x14ac:dyDescent="0.2">
      <c r="A43" s="3" t="s">
        <v>87</v>
      </c>
      <c r="B43" s="1763">
        <v>1810.4724440303</v>
      </c>
      <c r="C43" s="1022">
        <f t="shared" si="0"/>
        <v>10760.462970085273</v>
      </c>
      <c r="D43" s="1802">
        <v>6468.2422800000022</v>
      </c>
      <c r="E43" s="1800">
        <v>0</v>
      </c>
      <c r="F43" s="1800">
        <v>370.84264000000007</v>
      </c>
      <c r="G43" s="1801">
        <v>0</v>
      </c>
      <c r="H43" s="1802">
        <v>0</v>
      </c>
      <c r="I43" s="1462">
        <v>108.851</v>
      </c>
      <c r="J43" s="1809">
        <v>3812.5270500852707</v>
      </c>
      <c r="K43" s="837">
        <v>456</v>
      </c>
    </row>
    <row r="44" spans="1:11" ht="12.75" customHeight="1" x14ac:dyDescent="0.2">
      <c r="A44" s="3" t="s">
        <v>88</v>
      </c>
      <c r="B44" s="1763">
        <v>11105.776673861999</v>
      </c>
      <c r="C44" s="1022">
        <f t="shared" si="0"/>
        <v>132002.081643855</v>
      </c>
      <c r="D44" s="1802">
        <v>83420.218559999994</v>
      </c>
      <c r="E44" s="1800">
        <v>0</v>
      </c>
      <c r="F44" s="1800">
        <v>14603.733149999993</v>
      </c>
      <c r="G44" s="1801">
        <v>0</v>
      </c>
      <c r="H44" s="1802">
        <v>0</v>
      </c>
      <c r="I44" s="1462">
        <v>929.18799999999999</v>
      </c>
      <c r="J44" s="1809">
        <v>33048.941933855007</v>
      </c>
      <c r="K44" s="837">
        <v>3338</v>
      </c>
    </row>
    <row r="45" spans="1:11" ht="12.75" customHeight="1" x14ac:dyDescent="0.2">
      <c r="A45" s="3" t="s">
        <v>89</v>
      </c>
      <c r="B45" s="1763">
        <v>7220.4777261650006</v>
      </c>
      <c r="C45" s="1022">
        <f t="shared" si="0"/>
        <v>56156.105973288955</v>
      </c>
      <c r="D45" s="1802">
        <v>38130.376440000022</v>
      </c>
      <c r="E45" s="1800">
        <v>0</v>
      </c>
      <c r="F45" s="1800">
        <v>5572.3764600000004</v>
      </c>
      <c r="G45" s="1801">
        <v>0</v>
      </c>
      <c r="H45" s="1802">
        <v>0</v>
      </c>
      <c r="I45" s="1462">
        <v>445.10300000000001</v>
      </c>
      <c r="J45" s="1809">
        <v>12008.250073288929</v>
      </c>
      <c r="K45" s="837">
        <v>1798</v>
      </c>
    </row>
    <row r="46" spans="1:11" ht="12.75" customHeight="1" x14ac:dyDescent="0.2">
      <c r="A46" s="3" t="s">
        <v>90</v>
      </c>
      <c r="B46" s="1763">
        <v>696.42569587449998</v>
      </c>
      <c r="C46" s="1022">
        <f t="shared" si="0"/>
        <v>8134.6005138609407</v>
      </c>
      <c r="D46" s="1802">
        <v>4424.2632600000006</v>
      </c>
      <c r="E46" s="1800">
        <v>0</v>
      </c>
      <c r="F46" s="1800">
        <v>195.45500000000001</v>
      </c>
      <c r="G46" s="1801">
        <v>0</v>
      </c>
      <c r="H46" s="1802">
        <v>0</v>
      </c>
      <c r="I46" s="1462">
        <v>22.094000000000001</v>
      </c>
      <c r="J46" s="1809">
        <v>3492.7882538609401</v>
      </c>
      <c r="K46" s="837">
        <v>237</v>
      </c>
    </row>
    <row r="47" spans="1:11" ht="12.75" customHeight="1" x14ac:dyDescent="0.2">
      <c r="A47" s="3" t="s">
        <v>91</v>
      </c>
      <c r="B47" s="1763">
        <v>1430.5572445109999</v>
      </c>
      <c r="C47" s="1022">
        <f t="shared" si="0"/>
        <v>37457.11259756198</v>
      </c>
      <c r="D47" s="1802">
        <v>13913.89446000001</v>
      </c>
      <c r="E47" s="1800">
        <v>0</v>
      </c>
      <c r="F47" s="1800">
        <v>828.02012999999999</v>
      </c>
      <c r="G47" s="1801">
        <v>0</v>
      </c>
      <c r="H47" s="1802">
        <v>842.19781</v>
      </c>
      <c r="I47" s="1462">
        <v>79.384</v>
      </c>
      <c r="J47" s="1809">
        <v>21793.616197561973</v>
      </c>
      <c r="K47" s="837">
        <v>841</v>
      </c>
    </row>
    <row r="48" spans="1:11" ht="12.75" customHeight="1" x14ac:dyDescent="0.2">
      <c r="A48" s="3" t="s">
        <v>92</v>
      </c>
      <c r="B48" s="1763">
        <v>35854.942119776002</v>
      </c>
      <c r="C48" s="1022">
        <f t="shared" si="0"/>
        <v>272033.79001196765</v>
      </c>
      <c r="D48" s="1802">
        <v>186300.32453999997</v>
      </c>
      <c r="E48" s="1800">
        <v>0</v>
      </c>
      <c r="F48" s="1800">
        <v>27515.369200000005</v>
      </c>
      <c r="G48" s="1801">
        <v>0</v>
      </c>
      <c r="H48" s="1802">
        <v>0</v>
      </c>
      <c r="I48" s="1462">
        <v>2206.1410000000001</v>
      </c>
      <c r="J48" s="1809">
        <v>56011.95527196765</v>
      </c>
      <c r="K48" s="837">
        <v>8660</v>
      </c>
    </row>
    <row r="49" spans="1:11" ht="12.75" customHeight="1" x14ac:dyDescent="0.2">
      <c r="A49" s="3" t="s">
        <v>93</v>
      </c>
      <c r="B49" s="1763">
        <v>1232.2035555747998</v>
      </c>
      <c r="C49" s="1022">
        <f t="shared" si="0"/>
        <v>16189.943210186986</v>
      </c>
      <c r="D49" s="1802">
        <v>9996.9761399999988</v>
      </c>
      <c r="E49" s="1800">
        <v>0</v>
      </c>
      <c r="F49" s="1800">
        <v>506.93460999999991</v>
      </c>
      <c r="G49" s="1801">
        <v>0</v>
      </c>
      <c r="H49" s="1802">
        <v>0</v>
      </c>
      <c r="I49" s="1462">
        <v>93.643000000000001</v>
      </c>
      <c r="J49" s="1809">
        <v>5592.389460186987</v>
      </c>
      <c r="K49" s="837">
        <v>634</v>
      </c>
    </row>
    <row r="50" spans="1:11" ht="12.75" customHeight="1" x14ac:dyDescent="0.2">
      <c r="A50" s="3" t="s">
        <v>94</v>
      </c>
      <c r="B50" s="1763">
        <v>1889.9199821018999</v>
      </c>
      <c r="C50" s="1022">
        <f t="shared" si="0"/>
        <v>13259.883264308322</v>
      </c>
      <c r="D50" s="1802">
        <v>8289.404340000001</v>
      </c>
      <c r="E50" s="1800">
        <v>0</v>
      </c>
      <c r="F50" s="1800">
        <v>365.46205000000003</v>
      </c>
      <c r="G50" s="1801">
        <v>0</v>
      </c>
      <c r="H50" s="1802">
        <v>0</v>
      </c>
      <c r="I50" s="1462">
        <v>53.927</v>
      </c>
      <c r="J50" s="1809">
        <v>4551.0898743083226</v>
      </c>
      <c r="K50" s="837">
        <v>575</v>
      </c>
    </row>
    <row r="51" spans="1:11" ht="12.75" customHeight="1" x14ac:dyDescent="0.2">
      <c r="A51" s="3" t="s">
        <v>95</v>
      </c>
      <c r="B51" s="1763">
        <v>6882.0990417509993</v>
      </c>
      <c r="C51" s="1022">
        <f t="shared" si="0"/>
        <v>46538.890841184999</v>
      </c>
      <c r="D51" s="1802">
        <v>28662.45696</v>
      </c>
      <c r="E51" s="1800">
        <v>0</v>
      </c>
      <c r="F51" s="1800">
        <v>1879.4458100000004</v>
      </c>
      <c r="G51" s="1801">
        <v>0</v>
      </c>
      <c r="H51" s="1802">
        <v>0</v>
      </c>
      <c r="I51" s="1462">
        <v>467.99400000000003</v>
      </c>
      <c r="J51" s="1809">
        <v>15528.994071185003</v>
      </c>
      <c r="K51" s="837">
        <v>1821</v>
      </c>
    </row>
    <row r="52" spans="1:11" ht="12.75" customHeight="1" x14ac:dyDescent="0.2">
      <c r="A52" s="3" t="s">
        <v>96</v>
      </c>
      <c r="B52" s="1763">
        <v>31028.901880799</v>
      </c>
      <c r="C52" s="1022">
        <f t="shared" si="0"/>
        <v>225878.81861587791</v>
      </c>
      <c r="D52" s="1802">
        <v>130275.19152000005</v>
      </c>
      <c r="E52" s="1800">
        <v>0</v>
      </c>
      <c r="F52" s="1800">
        <v>16144.464659999996</v>
      </c>
      <c r="G52" s="1801">
        <v>0</v>
      </c>
      <c r="H52" s="1802">
        <v>124.67274</v>
      </c>
      <c r="I52" s="1462">
        <v>2023.374</v>
      </c>
      <c r="J52" s="1809">
        <v>77311.115695877845</v>
      </c>
      <c r="K52" s="837">
        <v>8642</v>
      </c>
    </row>
    <row r="53" spans="1:11" ht="12.75" customHeight="1" x14ac:dyDescent="0.2">
      <c r="A53" s="3" t="s">
        <v>97</v>
      </c>
      <c r="B53" s="1763">
        <v>1298.8519457026998</v>
      </c>
      <c r="C53" s="1022">
        <f t="shared" si="0"/>
        <v>14430.1613338892</v>
      </c>
      <c r="D53" s="1802">
        <v>7795.5815400000038</v>
      </c>
      <c r="E53" s="1800">
        <v>0</v>
      </c>
      <c r="F53" s="1800">
        <v>361.18725999999987</v>
      </c>
      <c r="G53" s="1801">
        <v>0</v>
      </c>
      <c r="H53" s="1802">
        <v>0</v>
      </c>
      <c r="I53" s="1462">
        <v>47.594999999999999</v>
      </c>
      <c r="J53" s="1809">
        <v>6225.7975338891974</v>
      </c>
      <c r="K53" s="837">
        <v>523</v>
      </c>
    </row>
    <row r="54" spans="1:11" ht="12.75" customHeight="1" x14ac:dyDescent="0.2">
      <c r="A54" s="3" t="s">
        <v>98</v>
      </c>
      <c r="B54" s="1763">
        <v>19349.690119098999</v>
      </c>
      <c r="C54" s="1022">
        <f t="shared" si="0"/>
        <v>291874.60555449151</v>
      </c>
      <c r="D54" s="1802">
        <v>144406.56630000001</v>
      </c>
      <c r="E54" s="1800">
        <v>758.12576000000001</v>
      </c>
      <c r="F54" s="1800">
        <v>18753.592969999991</v>
      </c>
      <c r="G54" s="1801">
        <v>0</v>
      </c>
      <c r="H54" s="1802">
        <v>30045.123190000002</v>
      </c>
      <c r="I54" s="1462">
        <v>1764.9929999999999</v>
      </c>
      <c r="J54" s="1809">
        <v>96146.204334491529</v>
      </c>
      <c r="K54" s="837">
        <v>7037</v>
      </c>
    </row>
    <row r="55" spans="1:11" ht="12.75" customHeight="1" x14ac:dyDescent="0.2">
      <c r="A55" s="3" t="s">
        <v>99</v>
      </c>
      <c r="B55" s="1763">
        <v>9110.1288644920005</v>
      </c>
      <c r="C55" s="1022">
        <f t="shared" si="0"/>
        <v>60964.209456420431</v>
      </c>
      <c r="D55" s="1802">
        <v>40470.256440000012</v>
      </c>
      <c r="E55" s="1800">
        <v>0</v>
      </c>
      <c r="F55" s="1800">
        <v>2895.0222299999996</v>
      </c>
      <c r="G55" s="1801">
        <v>0</v>
      </c>
      <c r="H55" s="1802">
        <v>0</v>
      </c>
      <c r="I55" s="1462">
        <v>366.49599999999998</v>
      </c>
      <c r="J55" s="1809">
        <v>17232.434786420417</v>
      </c>
      <c r="K55" s="837">
        <v>1906</v>
      </c>
    </row>
    <row r="56" spans="1:11" ht="12.75" customHeight="1" x14ac:dyDescent="0.2">
      <c r="A56" s="3" t="s">
        <v>100</v>
      </c>
      <c r="B56" s="1763">
        <v>586.323749754</v>
      </c>
      <c r="C56" s="1022">
        <f t="shared" si="0"/>
        <v>7316.6005781481181</v>
      </c>
      <c r="D56" s="1802">
        <v>3765.2840999999989</v>
      </c>
      <c r="E56" s="1800">
        <v>0</v>
      </c>
      <c r="F56" s="1800">
        <v>117.58145999999995</v>
      </c>
      <c r="G56" s="1801">
        <v>0</v>
      </c>
      <c r="H56" s="1802">
        <v>0</v>
      </c>
      <c r="I56" s="1462">
        <v>31.571999999999999</v>
      </c>
      <c r="J56" s="1809">
        <v>3402.1630181481187</v>
      </c>
      <c r="K56" s="837">
        <v>267</v>
      </c>
    </row>
    <row r="57" spans="1:11" ht="12.75" customHeight="1" x14ac:dyDescent="0.2">
      <c r="A57" s="3" t="s">
        <v>101</v>
      </c>
      <c r="B57" s="1763">
        <v>1205.9108397731</v>
      </c>
      <c r="C57" s="1022">
        <f t="shared" si="0"/>
        <v>18978.345835312284</v>
      </c>
      <c r="D57" s="1802">
        <v>10829.075820000002</v>
      </c>
      <c r="E57" s="1800">
        <v>0</v>
      </c>
      <c r="F57" s="1800">
        <v>409.49034999999998</v>
      </c>
      <c r="G57" s="1801">
        <v>0</v>
      </c>
      <c r="H57" s="1802">
        <v>0</v>
      </c>
      <c r="I57" s="1462">
        <v>217.453</v>
      </c>
      <c r="J57" s="1809">
        <v>7522.3266653122819</v>
      </c>
      <c r="K57" s="837">
        <v>665</v>
      </c>
    </row>
    <row r="58" spans="1:11" ht="12.75" customHeight="1" x14ac:dyDescent="0.2">
      <c r="A58" s="3" t="s">
        <v>102</v>
      </c>
      <c r="B58" s="1763">
        <v>2249.5159622740998</v>
      </c>
      <c r="C58" s="1022">
        <f t="shared" si="0"/>
        <v>23610.331048917466</v>
      </c>
      <c r="D58" s="1802">
        <v>13624.93764</v>
      </c>
      <c r="E58" s="1800">
        <v>0</v>
      </c>
      <c r="F58" s="1800">
        <v>3071.5098499999995</v>
      </c>
      <c r="G58" s="1801">
        <v>0</v>
      </c>
      <c r="H58" s="1802">
        <v>0</v>
      </c>
      <c r="I58" s="1462">
        <v>88.369</v>
      </c>
      <c r="J58" s="1809">
        <v>6825.5145589174672</v>
      </c>
      <c r="K58" s="837">
        <v>622</v>
      </c>
    </row>
    <row r="59" spans="1:11" ht="12.75" customHeight="1" x14ac:dyDescent="0.2">
      <c r="A59" s="3" t="s">
        <v>103</v>
      </c>
      <c r="B59" s="1763">
        <v>1496.7675982200001</v>
      </c>
      <c r="C59" s="1022">
        <f t="shared" si="0"/>
        <v>12419.884470046578</v>
      </c>
      <c r="D59" s="1802">
        <v>7805.5602000000017</v>
      </c>
      <c r="E59" s="1800">
        <v>0</v>
      </c>
      <c r="F59" s="1800">
        <v>432.35131000000001</v>
      </c>
      <c r="G59" s="1801">
        <v>0</v>
      </c>
      <c r="H59" s="1802">
        <v>0</v>
      </c>
      <c r="I59" s="1462">
        <v>39.851999999999997</v>
      </c>
      <c r="J59" s="1809">
        <v>4142.1209600465754</v>
      </c>
      <c r="K59" s="837">
        <v>482</v>
      </c>
    </row>
    <row r="60" spans="1:11" ht="12.75" customHeight="1" x14ac:dyDescent="0.2">
      <c r="A60" s="3" t="s">
        <v>104</v>
      </c>
      <c r="B60" s="1763">
        <v>6496.5011482250002</v>
      </c>
      <c r="C60" s="1022">
        <f t="shared" si="0"/>
        <v>115250.72321808597</v>
      </c>
      <c r="D60" s="1802">
        <v>78239.343780000025</v>
      </c>
      <c r="E60" s="1800">
        <v>9.5000000000000001E-2</v>
      </c>
      <c r="F60" s="1800">
        <v>13958.177780000002</v>
      </c>
      <c r="G60" s="1801">
        <v>0</v>
      </c>
      <c r="H60" s="1802">
        <v>984.32321999999999</v>
      </c>
      <c r="I60" s="1462">
        <v>727.56399999999996</v>
      </c>
      <c r="J60" s="1809">
        <v>21341.219438085944</v>
      </c>
      <c r="K60" s="837">
        <v>2805</v>
      </c>
    </row>
    <row r="61" spans="1:11" ht="12.75" customHeight="1" x14ac:dyDescent="0.2">
      <c r="A61" s="3" t="s">
        <v>105</v>
      </c>
      <c r="B61" s="1763">
        <v>6512.7481326458992</v>
      </c>
      <c r="C61" s="1022">
        <f t="shared" si="0"/>
        <v>48571.81922851321</v>
      </c>
      <c r="D61" s="1802">
        <v>24873.372180000002</v>
      </c>
      <c r="E61" s="1800">
        <v>0</v>
      </c>
      <c r="F61" s="1800">
        <v>2093.5607</v>
      </c>
      <c r="G61" s="1801">
        <v>0</v>
      </c>
      <c r="H61" s="1802">
        <v>0</v>
      </c>
      <c r="I61" s="1462">
        <v>209.01</v>
      </c>
      <c r="J61" s="1809">
        <v>21395.876348513208</v>
      </c>
      <c r="K61" s="837">
        <v>1859</v>
      </c>
    </row>
    <row r="62" spans="1:11" ht="12.75" customHeight="1" x14ac:dyDescent="0.2">
      <c r="A62" s="3" t="s">
        <v>106</v>
      </c>
      <c r="B62" s="1763">
        <v>12469.864400691002</v>
      </c>
      <c r="C62" s="1022">
        <f t="shared" si="0"/>
        <v>95412.965007153369</v>
      </c>
      <c r="D62" s="1802">
        <v>54156.27882</v>
      </c>
      <c r="E62" s="1800">
        <v>1678.0483300000001</v>
      </c>
      <c r="F62" s="1800">
        <v>7207.373539999995</v>
      </c>
      <c r="G62" s="1801">
        <v>0</v>
      </c>
      <c r="H62" s="1802">
        <v>1294.94073</v>
      </c>
      <c r="I62" s="1462">
        <v>940.44500000000005</v>
      </c>
      <c r="J62" s="1809">
        <v>30135.87858715338</v>
      </c>
      <c r="K62" s="837">
        <v>3026</v>
      </c>
    </row>
    <row r="63" spans="1:11" ht="12.75" customHeight="1" x14ac:dyDescent="0.2">
      <c r="A63" s="3" t="s">
        <v>107</v>
      </c>
      <c r="B63" s="1763">
        <v>622.30987135700002</v>
      </c>
      <c r="C63" s="1022">
        <f t="shared" si="0"/>
        <v>8812.2299766579345</v>
      </c>
      <c r="D63" s="1802">
        <v>5248.4253000000017</v>
      </c>
      <c r="E63" s="1800">
        <v>0</v>
      </c>
      <c r="F63" s="1800">
        <v>215.13144999999997</v>
      </c>
      <c r="G63" s="1801">
        <v>0</v>
      </c>
      <c r="H63" s="1802">
        <v>0</v>
      </c>
      <c r="I63" s="1462">
        <v>4.3360000000000003</v>
      </c>
      <c r="J63" s="1809">
        <v>3344.3372266579336</v>
      </c>
      <c r="K63" s="837">
        <v>284</v>
      </c>
    </row>
    <row r="64" spans="1:11" ht="12.75" customHeight="1" x14ac:dyDescent="0.2">
      <c r="A64" s="3" t="s">
        <v>108</v>
      </c>
      <c r="B64" s="1763">
        <v>5960.1494355360001</v>
      </c>
      <c r="C64" s="1022">
        <f t="shared" si="0"/>
        <v>44403.891977955747</v>
      </c>
      <c r="D64" s="1802">
        <v>24683.264580000003</v>
      </c>
      <c r="E64" s="1800">
        <v>0</v>
      </c>
      <c r="F64" s="1800">
        <v>1733.1368300000004</v>
      </c>
      <c r="G64" s="1801">
        <v>0</v>
      </c>
      <c r="H64" s="1802">
        <v>0</v>
      </c>
      <c r="I64" s="1462">
        <v>327.74700000000001</v>
      </c>
      <c r="J64" s="1809">
        <v>17659.743567955746</v>
      </c>
      <c r="K64" s="837">
        <v>1918</v>
      </c>
    </row>
    <row r="65" spans="1:14" ht="12.75" customHeight="1" x14ac:dyDescent="0.2">
      <c r="A65" s="3" t="s">
        <v>109</v>
      </c>
      <c r="B65" s="1763">
        <v>3372.3263510430997</v>
      </c>
      <c r="C65" s="1022">
        <f t="shared" si="0"/>
        <v>32518.484990411878</v>
      </c>
      <c r="D65" s="1802">
        <v>20043.789479999989</v>
      </c>
      <c r="E65" s="1800">
        <v>0</v>
      </c>
      <c r="F65" s="1800">
        <v>810.3981399999999</v>
      </c>
      <c r="G65" s="1801">
        <v>0</v>
      </c>
      <c r="H65" s="1802">
        <v>0</v>
      </c>
      <c r="I65" s="1462">
        <v>183.01400000000001</v>
      </c>
      <c r="J65" s="1809">
        <v>11481.283370411889</v>
      </c>
      <c r="K65" s="837">
        <v>1070</v>
      </c>
    </row>
    <row r="66" spans="1:14" ht="12.75" customHeight="1" x14ac:dyDescent="0.2">
      <c r="A66" s="3" t="s">
        <v>110</v>
      </c>
      <c r="B66" s="1763">
        <v>11168.126219575999</v>
      </c>
      <c r="C66" s="1022">
        <f t="shared" si="0"/>
        <v>160256.50702967151</v>
      </c>
      <c r="D66" s="1802">
        <v>63301.366259999988</v>
      </c>
      <c r="E66" s="1800">
        <v>5414.6748599999992</v>
      </c>
      <c r="F66" s="1800">
        <v>8964.5479400000022</v>
      </c>
      <c r="G66" s="1801">
        <v>0</v>
      </c>
      <c r="H66" s="1802">
        <v>1230.03079</v>
      </c>
      <c r="I66" s="1462">
        <v>1214.1479999999999</v>
      </c>
      <c r="J66" s="1809">
        <v>80131.739179671509</v>
      </c>
      <c r="K66" s="837">
        <v>5263</v>
      </c>
    </row>
    <row r="67" spans="1:14" ht="12.75" customHeight="1" x14ac:dyDescent="0.2">
      <c r="A67" s="3" t="s">
        <v>111</v>
      </c>
      <c r="B67" s="1763">
        <v>4375.7931612359998</v>
      </c>
      <c r="C67" s="1022">
        <f t="shared" si="0"/>
        <v>47433.79181950065</v>
      </c>
      <c r="D67" s="1802">
        <v>27815.754960000002</v>
      </c>
      <c r="E67" s="1800">
        <v>0</v>
      </c>
      <c r="F67" s="1800">
        <v>1099.7433199999998</v>
      </c>
      <c r="G67" s="1801">
        <v>0</v>
      </c>
      <c r="H67" s="1802">
        <v>0</v>
      </c>
      <c r="I67" s="1462">
        <v>156.08699999999999</v>
      </c>
      <c r="J67" s="1809">
        <v>18362.206539500643</v>
      </c>
      <c r="K67" s="837">
        <v>1549</v>
      </c>
    </row>
    <row r="68" spans="1:14" ht="12.75" customHeight="1" x14ac:dyDescent="0.2">
      <c r="A68" s="3" t="s">
        <v>2073</v>
      </c>
      <c r="B68" s="1763">
        <v>927.24325988100009</v>
      </c>
      <c r="C68" s="1022">
        <f t="shared" si="0"/>
        <v>8799.1009613312817</v>
      </c>
      <c r="D68" s="1802">
        <v>5148.7794600000007</v>
      </c>
      <c r="E68" s="1800">
        <v>0</v>
      </c>
      <c r="F68" s="1800">
        <v>303.87966000000006</v>
      </c>
      <c r="G68" s="1801">
        <v>0</v>
      </c>
      <c r="H68" s="1802">
        <v>0</v>
      </c>
      <c r="I68" s="1462">
        <v>5.2610000000000001</v>
      </c>
      <c r="J68" s="1809">
        <v>3341.1808413312815</v>
      </c>
      <c r="K68" s="837">
        <v>320</v>
      </c>
    </row>
    <row r="69" spans="1:14" ht="12.75" customHeight="1" x14ac:dyDescent="0.2">
      <c r="A69" s="3" t="s">
        <v>112</v>
      </c>
      <c r="B69" s="1763">
        <v>530.58893219269999</v>
      </c>
      <c r="C69" s="1022">
        <f>SUM(D69:J69)</f>
        <v>6335.8646090608945</v>
      </c>
      <c r="D69" s="1802">
        <v>4045.4403599999996</v>
      </c>
      <c r="E69" s="1800">
        <v>0</v>
      </c>
      <c r="F69" s="1800">
        <v>177.04342999999997</v>
      </c>
      <c r="G69" s="1801">
        <v>0</v>
      </c>
      <c r="H69" s="1802">
        <v>0</v>
      </c>
      <c r="I69" s="1462">
        <v>12.145</v>
      </c>
      <c r="J69" s="1809">
        <v>2101.2358190608952</v>
      </c>
      <c r="K69" s="837">
        <v>200</v>
      </c>
    </row>
    <row r="70" spans="1:14" ht="12.75" customHeight="1" x14ac:dyDescent="0.2">
      <c r="A70" s="3" t="s">
        <v>113</v>
      </c>
      <c r="B70" s="1763">
        <v>1649.9851564620001</v>
      </c>
      <c r="C70" s="1022">
        <f>SUM(D70:J70)</f>
        <v>12615.760841850759</v>
      </c>
      <c r="D70" s="1802">
        <v>7652.0593799999979</v>
      </c>
      <c r="E70" s="1801">
        <v>0</v>
      </c>
      <c r="F70" s="1801">
        <v>425.63018000000005</v>
      </c>
      <c r="G70" s="1801">
        <v>0</v>
      </c>
      <c r="H70" s="1802">
        <v>0</v>
      </c>
      <c r="I70" s="1464">
        <v>89.100999999999999</v>
      </c>
      <c r="J70" s="1809">
        <v>4448.9702818507612</v>
      </c>
      <c r="K70" s="837">
        <v>483</v>
      </c>
    </row>
    <row r="71" spans="1:14" ht="12.75" customHeight="1" x14ac:dyDescent="0.2">
      <c r="A71" s="6"/>
      <c r="B71" s="7"/>
      <c r="C71" s="1026"/>
      <c r="D71" s="1215"/>
      <c r="E71" s="1216"/>
      <c r="F71" s="1216"/>
      <c r="G71" s="1216"/>
      <c r="H71" s="1216"/>
      <c r="I71" s="1216"/>
      <c r="J71" s="1217"/>
      <c r="K71" s="936"/>
    </row>
    <row r="72" spans="1:14" ht="12.75" customHeight="1" x14ac:dyDescent="0.2">
      <c r="A72" s="8" t="s">
        <v>114</v>
      </c>
      <c r="B72" s="1735">
        <f>SUM(B4:B70)</f>
        <v>369961.72070764418</v>
      </c>
      <c r="C72" s="1218">
        <f t="shared" ref="C72:K72" si="1">SUM(C4:C70)</f>
        <v>3530305.0751896966</v>
      </c>
      <c r="D72" s="1218">
        <f t="shared" si="1"/>
        <v>2051661.84564</v>
      </c>
      <c r="E72" s="1218">
        <f t="shared" si="1"/>
        <v>8708.7338999999993</v>
      </c>
      <c r="F72" s="1218">
        <f t="shared" si="1"/>
        <v>211268.94686000003</v>
      </c>
      <c r="G72" s="1218">
        <f t="shared" si="1"/>
        <v>0</v>
      </c>
      <c r="H72" s="1218">
        <f t="shared" si="1"/>
        <v>36667.938889999998</v>
      </c>
      <c r="I72" s="1617">
        <f t="shared" si="1"/>
        <v>25715.273999999987</v>
      </c>
      <c r="J72" s="1618">
        <f t="shared" si="1"/>
        <v>1196282.3358996962</v>
      </c>
      <c r="K72" s="972">
        <f t="shared" si="1"/>
        <v>113565</v>
      </c>
    </row>
    <row r="73" spans="1:14" ht="12.75" customHeight="1" thickBot="1" x14ac:dyDescent="0.25">
      <c r="A73" s="6"/>
      <c r="B73" s="821"/>
      <c r="C73" s="1219"/>
      <c r="D73" s="1058"/>
      <c r="E73" s="1216"/>
      <c r="F73" s="1216"/>
      <c r="G73" s="1216"/>
      <c r="H73" s="1216"/>
      <c r="I73" s="1216"/>
      <c r="J73" s="1217"/>
      <c r="K73" s="937"/>
    </row>
    <row r="74" spans="1:14" ht="12.75" customHeight="1" x14ac:dyDescent="0.2">
      <c r="A74" s="25" t="s">
        <v>284</v>
      </c>
      <c r="B74" s="1733">
        <v>56660.947738987976</v>
      </c>
      <c r="C74" s="1455">
        <f>SUM(D74:J74)</f>
        <v>395839.06733543042</v>
      </c>
      <c r="D74" s="1810">
        <v>235444.67401042531</v>
      </c>
      <c r="E74" s="1810">
        <v>0</v>
      </c>
      <c r="F74" s="1806">
        <v>25427.143753425044</v>
      </c>
      <c r="G74" s="1806">
        <v>0</v>
      </c>
      <c r="H74" s="1806">
        <v>124.67274</v>
      </c>
      <c r="I74" s="1034">
        <v>3659.5920892360796</v>
      </c>
      <c r="J74" s="1811">
        <v>131182.98474234395</v>
      </c>
      <c r="K74" s="911">
        <v>15239</v>
      </c>
      <c r="N74" s="1776"/>
    </row>
    <row r="75" spans="1:14" ht="12.75" customHeight="1" x14ac:dyDescent="0.2">
      <c r="A75" s="6" t="s">
        <v>285</v>
      </c>
      <c r="B75" s="1733">
        <v>65643.73040136577</v>
      </c>
      <c r="C75" s="1455">
        <f t="shared" ref="C75:C80" si="2">SUM(D75:J75)</f>
        <v>720529.36940667836</v>
      </c>
      <c r="D75" s="1809">
        <v>448910.39785086119</v>
      </c>
      <c r="E75" s="1809">
        <v>36.363900000000001</v>
      </c>
      <c r="F75" s="1805">
        <v>46855.471218250481</v>
      </c>
      <c r="G75" s="1805">
        <v>0</v>
      </c>
      <c r="H75" s="1805">
        <v>30887.321</v>
      </c>
      <c r="I75" s="1022">
        <v>4536.8841910341998</v>
      </c>
      <c r="J75" s="1812">
        <v>189302.93124653248</v>
      </c>
      <c r="K75" s="911">
        <v>19423</v>
      </c>
      <c r="N75" s="1776"/>
    </row>
    <row r="76" spans="1:14" ht="12.75" customHeight="1" x14ac:dyDescent="0.2">
      <c r="A76" s="6" t="s">
        <v>286</v>
      </c>
      <c r="B76" s="1733">
        <v>56239.778954178153</v>
      </c>
      <c r="C76" s="1455">
        <f t="shared" si="2"/>
        <v>605183.70492204546</v>
      </c>
      <c r="D76" s="1809">
        <v>371813.1253507061</v>
      </c>
      <c r="E76" s="1809">
        <v>850.39873</v>
      </c>
      <c r="F76" s="1805">
        <v>42313.136492515674</v>
      </c>
      <c r="G76" s="1805">
        <v>0</v>
      </c>
      <c r="H76" s="1805">
        <v>984.32321999999999</v>
      </c>
      <c r="I76" s="1022">
        <v>3532.8146756403589</v>
      </c>
      <c r="J76" s="1812">
        <v>185689.90645318327</v>
      </c>
      <c r="K76" s="911">
        <v>18600</v>
      </c>
      <c r="N76" s="1776"/>
    </row>
    <row r="77" spans="1:14" ht="12.75" customHeight="1" x14ac:dyDescent="0.2">
      <c r="A77" s="6" t="s">
        <v>287</v>
      </c>
      <c r="B77" s="1733">
        <v>44680.239702980049</v>
      </c>
      <c r="C77" s="1455">
        <f t="shared" si="2"/>
        <v>385637.67082125857</v>
      </c>
      <c r="D77" s="1809">
        <v>230730.83024919938</v>
      </c>
      <c r="E77" s="1809">
        <v>52.918289999999992</v>
      </c>
      <c r="F77" s="1805">
        <v>13392.97476559294</v>
      </c>
      <c r="G77" s="1805">
        <v>0</v>
      </c>
      <c r="H77" s="1805">
        <v>0</v>
      </c>
      <c r="I77" s="1022">
        <v>2821.7952404868438</v>
      </c>
      <c r="J77" s="1812">
        <v>138639.15227597934</v>
      </c>
      <c r="K77" s="911">
        <v>14087</v>
      </c>
      <c r="M77" s="16"/>
      <c r="N77" s="1776"/>
    </row>
    <row r="78" spans="1:14" ht="12.75" customHeight="1" x14ac:dyDescent="0.2">
      <c r="A78" s="6" t="s">
        <v>288</v>
      </c>
      <c r="B78" s="1733">
        <v>62778.194250637636</v>
      </c>
      <c r="C78" s="1455">
        <f t="shared" si="2"/>
        <v>458515.07505095971</v>
      </c>
      <c r="D78" s="1809">
        <v>311271.4279376393</v>
      </c>
      <c r="E78" s="1809">
        <v>0</v>
      </c>
      <c r="F78" s="1805">
        <v>39039.708617448137</v>
      </c>
      <c r="G78" s="1805">
        <v>0</v>
      </c>
      <c r="H78" s="1805">
        <v>0</v>
      </c>
      <c r="I78" s="1022">
        <v>3641.2492662679761</v>
      </c>
      <c r="J78" s="1812">
        <v>104562.68922960432</v>
      </c>
      <c r="K78" s="911">
        <v>14984</v>
      </c>
      <c r="M78" s="16"/>
      <c r="N78" s="1776"/>
    </row>
    <row r="79" spans="1:14" ht="12.75" customHeight="1" x14ac:dyDescent="0.2">
      <c r="A79" s="6" t="s">
        <v>289</v>
      </c>
      <c r="B79" s="1733">
        <v>42658.619199095898</v>
      </c>
      <c r="C79" s="1455">
        <f t="shared" si="2"/>
        <v>363928.48502861534</v>
      </c>
      <c r="D79" s="1809">
        <v>204594.68701755072</v>
      </c>
      <c r="E79" s="1809">
        <v>1753.23395</v>
      </c>
      <c r="F79" s="1805">
        <v>20765.492321831771</v>
      </c>
      <c r="G79" s="1805">
        <v>0</v>
      </c>
      <c r="H79" s="1805">
        <v>1211.0596600000001</v>
      </c>
      <c r="I79" s="1022">
        <v>3438.155578090094</v>
      </c>
      <c r="J79" s="1812">
        <v>132165.85650114279</v>
      </c>
      <c r="K79" s="911">
        <v>11834</v>
      </c>
      <c r="M79" s="16"/>
      <c r="N79" s="1776"/>
    </row>
    <row r="80" spans="1:14" ht="12.75" customHeight="1" x14ac:dyDescent="0.2">
      <c r="A80" s="6" t="s">
        <v>290</v>
      </c>
      <c r="B80" s="1733">
        <v>41300.210459724069</v>
      </c>
      <c r="C80" s="1455">
        <f t="shared" si="2"/>
        <v>600671.70262470888</v>
      </c>
      <c r="D80" s="1809">
        <v>248896.70322361821</v>
      </c>
      <c r="E80" s="1809">
        <v>6015.8190300000006</v>
      </c>
      <c r="F80" s="1805">
        <v>23475.019690935955</v>
      </c>
      <c r="G80" s="1805">
        <v>0</v>
      </c>
      <c r="H80" s="1805">
        <v>3460.5622699999999</v>
      </c>
      <c r="I80" s="1022">
        <v>4084.7829592444473</v>
      </c>
      <c r="J80" s="1812">
        <v>314738.81545091025</v>
      </c>
      <c r="K80" s="911">
        <v>19398</v>
      </c>
      <c r="M80" s="16"/>
      <c r="N80" s="1776"/>
    </row>
    <row r="81" spans="1:14" ht="12.75" customHeight="1" x14ac:dyDescent="0.2">
      <c r="A81" s="6"/>
      <c r="C81" s="1026"/>
      <c r="D81" s="1220"/>
      <c r="E81" s="1216"/>
      <c r="F81" s="1216"/>
      <c r="G81" s="1216"/>
      <c r="H81" s="1216"/>
      <c r="I81" s="1216"/>
      <c r="J81" s="1217"/>
      <c r="K81" s="938"/>
    </row>
    <row r="82" spans="1:14" s="1" customFormat="1" ht="12.75" customHeight="1" x14ac:dyDescent="0.2">
      <c r="A82" s="8" t="s">
        <v>114</v>
      </c>
      <c r="B82" s="110">
        <f t="shared" ref="B82:K82" si="3">SUM(B74:B80)</f>
        <v>369961.7207069695</v>
      </c>
      <c r="C82" s="1184">
        <f t="shared" si="3"/>
        <v>3530305.0751896966</v>
      </c>
      <c r="D82" s="1184">
        <f t="shared" si="3"/>
        <v>2051661.8456400004</v>
      </c>
      <c r="E82" s="1184">
        <f t="shared" si="3"/>
        <v>8708.7339000000011</v>
      </c>
      <c r="F82" s="1184">
        <f t="shared" si="3"/>
        <v>211268.94686000003</v>
      </c>
      <c r="G82" s="1184">
        <f t="shared" si="3"/>
        <v>0</v>
      </c>
      <c r="H82" s="1184">
        <f t="shared" si="3"/>
        <v>36667.938890000005</v>
      </c>
      <c r="I82" s="1170">
        <f t="shared" si="3"/>
        <v>25715.273999999998</v>
      </c>
      <c r="J82" s="1171">
        <f t="shared" si="3"/>
        <v>1196282.3358996965</v>
      </c>
      <c r="K82" s="671">
        <f t="shared" si="3"/>
        <v>113565</v>
      </c>
      <c r="L82" s="1729"/>
    </row>
    <row r="83" spans="1:14" ht="12.75" customHeight="1" thickBot="1" x14ac:dyDescent="0.25">
      <c r="A83" s="13"/>
      <c r="B83" s="14"/>
      <c r="C83" s="10"/>
      <c r="D83" s="10"/>
      <c r="E83" s="10"/>
      <c r="F83" s="10"/>
      <c r="G83" s="10"/>
      <c r="H83" s="10"/>
      <c r="I83" s="10"/>
      <c r="J83" s="836"/>
      <c r="K83" s="675"/>
    </row>
    <row r="84" spans="1:14" s="21" customFormat="1" x14ac:dyDescent="0.2">
      <c r="A84" s="666"/>
      <c r="B84" s="667"/>
      <c r="C84" s="668"/>
      <c r="D84" s="668"/>
      <c r="E84" s="668"/>
      <c r="F84" s="668"/>
      <c r="G84" s="668"/>
      <c r="H84" s="668"/>
      <c r="I84" s="668"/>
      <c r="J84" s="668"/>
      <c r="K84" s="676"/>
    </row>
    <row r="85" spans="1:14" s="21" customFormat="1" x14ac:dyDescent="0.2">
      <c r="A85" s="670" t="s">
        <v>2063</v>
      </c>
      <c r="B85" s="609"/>
      <c r="C85" s="272"/>
      <c r="D85" s="272"/>
      <c r="E85" s="272"/>
      <c r="F85" s="272"/>
      <c r="G85" s="272"/>
      <c r="H85" s="272"/>
      <c r="I85" s="272"/>
      <c r="J85" s="272"/>
      <c r="K85" s="677"/>
    </row>
    <row r="86" spans="1:14" ht="12" customHeight="1" x14ac:dyDescent="0.2">
      <c r="A86" s="2036" t="s">
        <v>2143</v>
      </c>
      <c r="B86" s="2034"/>
      <c r="C86" s="2034"/>
      <c r="D86" s="2034"/>
      <c r="E86" s="2034"/>
      <c r="F86" s="2034"/>
      <c r="G86" s="2034"/>
      <c r="H86" s="2034"/>
      <c r="I86" s="2035"/>
      <c r="J86" s="2036"/>
      <c r="K86" s="2035"/>
    </row>
    <row r="87" spans="1:14" ht="36" customHeight="1" x14ac:dyDescent="0.2">
      <c r="A87" s="2049" t="s">
        <v>2084</v>
      </c>
      <c r="B87" s="2050"/>
      <c r="C87" s="2050"/>
      <c r="D87" s="2050"/>
      <c r="E87" s="2050"/>
      <c r="F87" s="2050"/>
      <c r="G87" s="2050"/>
      <c r="H87" s="2050"/>
      <c r="I87" s="2050"/>
      <c r="J87" s="2050"/>
      <c r="K87" s="2051"/>
    </row>
    <row r="88" spans="1:14" ht="12" customHeight="1" x14ac:dyDescent="0.2">
      <c r="A88" s="2052" t="s">
        <v>1247</v>
      </c>
      <c r="B88" s="2053"/>
      <c r="C88" s="2053"/>
      <c r="D88" s="2053"/>
      <c r="E88" s="2053"/>
      <c r="F88" s="2053"/>
      <c r="G88" s="2053"/>
      <c r="H88" s="2053"/>
      <c r="I88" s="2053"/>
      <c r="J88" s="2053"/>
      <c r="K88" s="2054"/>
    </row>
    <row r="89" spans="1:14" ht="36" customHeight="1" x14ac:dyDescent="0.2">
      <c r="A89" s="2033" t="s">
        <v>2109</v>
      </c>
      <c r="B89" s="2034"/>
      <c r="C89" s="2034"/>
      <c r="D89" s="2034"/>
      <c r="E89" s="2034"/>
      <c r="F89" s="2034"/>
      <c r="G89" s="2034"/>
      <c r="H89" s="2034"/>
      <c r="I89" s="2035"/>
      <c r="J89" s="2036"/>
      <c r="K89" s="2035"/>
      <c r="L89" s="2"/>
      <c r="N89" s="17"/>
    </row>
    <row r="90" spans="1:14" ht="12" customHeight="1" x14ac:dyDescent="0.2">
      <c r="A90" s="2052" t="s">
        <v>2079</v>
      </c>
      <c r="B90" s="2053"/>
      <c r="C90" s="2053"/>
      <c r="D90" s="2053"/>
      <c r="E90" s="2053"/>
      <c r="F90" s="2053"/>
      <c r="G90" s="2053"/>
      <c r="H90" s="2053"/>
      <c r="I90" s="2053"/>
      <c r="J90" s="2053"/>
      <c r="K90" s="2054"/>
    </row>
    <row r="91" spans="1:14" s="18" customFormat="1" ht="24" customHeight="1" x14ac:dyDescent="0.2">
      <c r="A91" s="2049" t="s">
        <v>2088</v>
      </c>
      <c r="B91" s="2050"/>
      <c r="C91" s="2050"/>
      <c r="D91" s="2050"/>
      <c r="E91" s="2050"/>
      <c r="F91" s="2050"/>
      <c r="G91" s="2050"/>
      <c r="H91" s="2050"/>
      <c r="I91" s="2050"/>
      <c r="J91" s="2050"/>
      <c r="K91" s="2051"/>
      <c r="L91" s="21"/>
    </row>
    <row r="92" spans="1:14" ht="24" customHeight="1" x14ac:dyDescent="0.2">
      <c r="A92" s="2049" t="s">
        <v>1248</v>
      </c>
      <c r="B92" s="2050"/>
      <c r="C92" s="2050"/>
      <c r="D92" s="2050"/>
      <c r="E92" s="2050"/>
      <c r="F92" s="2050"/>
      <c r="G92" s="2050"/>
      <c r="H92" s="2050"/>
      <c r="I92" s="2050"/>
      <c r="J92" s="2050"/>
      <c r="K92" s="2051"/>
    </row>
    <row r="93" spans="1:14" ht="12" customHeight="1" x14ac:dyDescent="0.2">
      <c r="A93" s="2052" t="s">
        <v>2129</v>
      </c>
      <c r="B93" s="2053"/>
      <c r="C93" s="2053"/>
      <c r="D93" s="2053"/>
      <c r="E93" s="2053"/>
      <c r="F93" s="2053"/>
      <c r="G93" s="2053"/>
      <c r="H93" s="2053"/>
      <c r="I93" s="2053"/>
      <c r="J93" s="2053"/>
      <c r="K93" s="2054"/>
    </row>
    <row r="94" spans="1:14" x14ac:dyDescent="0.2">
      <c r="K94" s="678"/>
    </row>
    <row r="95" spans="1:14" x14ac:dyDescent="0.2">
      <c r="J95" s="19"/>
      <c r="K95" s="19"/>
    </row>
    <row r="96" spans="1:14" x14ac:dyDescent="0.2">
      <c r="B96" s="19" t="s">
        <v>1901</v>
      </c>
      <c r="K96" s="678"/>
    </row>
    <row r="97" spans="11:11" x14ac:dyDescent="0.2">
      <c r="K97" s="678"/>
    </row>
    <row r="98" spans="11:11" x14ac:dyDescent="0.2">
      <c r="K98" s="678"/>
    </row>
    <row r="99" spans="11:11" x14ac:dyDescent="0.2">
      <c r="K99" s="678"/>
    </row>
    <row r="100" spans="11:11" x14ac:dyDescent="0.2">
      <c r="K100" s="678"/>
    </row>
    <row r="101" spans="11:11" x14ac:dyDescent="0.2">
      <c r="K101" s="678"/>
    </row>
    <row r="102" spans="11:11" x14ac:dyDescent="0.2">
      <c r="K102" s="678"/>
    </row>
    <row r="103" spans="11:11" x14ac:dyDescent="0.2">
      <c r="K103" s="678"/>
    </row>
    <row r="104" spans="11:11" x14ac:dyDescent="0.2">
      <c r="K104" s="678"/>
    </row>
    <row r="105" spans="11:11" x14ac:dyDescent="0.2">
      <c r="K105" s="678"/>
    </row>
    <row r="106" spans="11:11" x14ac:dyDescent="0.2">
      <c r="K106" s="678"/>
    </row>
    <row r="107" spans="11:11" x14ac:dyDescent="0.2">
      <c r="K107" s="678"/>
    </row>
    <row r="108" spans="11:11" x14ac:dyDescent="0.2">
      <c r="K108" s="678"/>
    </row>
    <row r="109" spans="11:11" x14ac:dyDescent="0.2">
      <c r="K109" s="678"/>
    </row>
    <row r="110" spans="11:11" x14ac:dyDescent="0.2">
      <c r="K110" s="678"/>
    </row>
    <row r="111" spans="11:11" x14ac:dyDescent="0.2">
      <c r="K111" s="678"/>
    </row>
    <row r="112" spans="11:11" x14ac:dyDescent="0.2">
      <c r="K112" s="678"/>
    </row>
    <row r="113" spans="11:11" x14ac:dyDescent="0.2">
      <c r="K113" s="678"/>
    </row>
    <row r="114" spans="11:11" x14ac:dyDescent="0.2">
      <c r="K114" s="678"/>
    </row>
    <row r="115" spans="11:11" x14ac:dyDescent="0.2">
      <c r="K115" s="678"/>
    </row>
    <row r="116" spans="11:11" x14ac:dyDescent="0.2">
      <c r="K116" s="678"/>
    </row>
    <row r="117" spans="11:11" x14ac:dyDescent="0.2">
      <c r="K117" s="678"/>
    </row>
    <row r="118" spans="11:11" x14ac:dyDescent="0.2">
      <c r="K118" s="678"/>
    </row>
    <row r="119" spans="11:11" x14ac:dyDescent="0.2">
      <c r="K119" s="678"/>
    </row>
    <row r="120" spans="11:11" x14ac:dyDescent="0.2">
      <c r="K120" s="678"/>
    </row>
    <row r="121" spans="11:11" x14ac:dyDescent="0.2">
      <c r="K121" s="678"/>
    </row>
    <row r="122" spans="11:11" x14ac:dyDescent="0.2">
      <c r="K122" s="678"/>
    </row>
    <row r="123" spans="11:11" x14ac:dyDescent="0.2">
      <c r="K123" s="678"/>
    </row>
    <row r="124" spans="11:11" x14ac:dyDescent="0.2">
      <c r="K124" s="678"/>
    </row>
    <row r="125" spans="11:11" x14ac:dyDescent="0.2">
      <c r="K125" s="678"/>
    </row>
    <row r="126" spans="11:11" x14ac:dyDescent="0.2">
      <c r="K126" s="678"/>
    </row>
    <row r="127" spans="11:11" x14ac:dyDescent="0.2">
      <c r="K127" s="678"/>
    </row>
    <row r="128" spans="11:11" x14ac:dyDescent="0.2">
      <c r="K128" s="678"/>
    </row>
    <row r="129" spans="11:11" x14ac:dyDescent="0.2">
      <c r="K129" s="678"/>
    </row>
    <row r="130" spans="11:11" x14ac:dyDescent="0.2">
      <c r="K130" s="678"/>
    </row>
    <row r="131" spans="11:11" x14ac:dyDescent="0.2">
      <c r="K131" s="678"/>
    </row>
    <row r="132" spans="11:11" x14ac:dyDescent="0.2">
      <c r="K132" s="678"/>
    </row>
    <row r="133" spans="11:11" x14ac:dyDescent="0.2">
      <c r="K133" s="678"/>
    </row>
    <row r="134" spans="11:11" x14ac:dyDescent="0.2">
      <c r="K134" s="678"/>
    </row>
    <row r="135" spans="11:11" x14ac:dyDescent="0.2">
      <c r="K135" s="678"/>
    </row>
    <row r="136" spans="11:11" x14ac:dyDescent="0.2">
      <c r="K136" s="678"/>
    </row>
    <row r="137" spans="11:11" x14ac:dyDescent="0.2">
      <c r="K137" s="678"/>
    </row>
    <row r="138" spans="11:11" x14ac:dyDescent="0.2">
      <c r="K138" s="678"/>
    </row>
    <row r="139" spans="11:11" x14ac:dyDescent="0.2">
      <c r="K139" s="678"/>
    </row>
    <row r="140" spans="11:11" x14ac:dyDescent="0.2">
      <c r="K140" s="678"/>
    </row>
    <row r="141" spans="11:11" x14ac:dyDescent="0.2">
      <c r="K141" s="678"/>
    </row>
    <row r="142" spans="11:11" x14ac:dyDescent="0.2">
      <c r="K142" s="678"/>
    </row>
    <row r="143" spans="11:11" x14ac:dyDescent="0.2">
      <c r="K143" s="678"/>
    </row>
    <row r="144" spans="11:11" x14ac:dyDescent="0.2">
      <c r="K144" s="678"/>
    </row>
    <row r="145" spans="11:11" x14ac:dyDescent="0.2">
      <c r="K145" s="678"/>
    </row>
    <row r="146" spans="11:11" x14ac:dyDescent="0.2">
      <c r="K146" s="678"/>
    </row>
    <row r="147" spans="11:11" x14ac:dyDescent="0.2">
      <c r="K147" s="678"/>
    </row>
    <row r="148" spans="11:11" x14ac:dyDescent="0.2">
      <c r="K148" s="678"/>
    </row>
    <row r="149" spans="11:11" x14ac:dyDescent="0.2">
      <c r="K149" s="678"/>
    </row>
    <row r="150" spans="11:11" x14ac:dyDescent="0.2">
      <c r="K150" s="678"/>
    </row>
    <row r="151" spans="11:11" x14ac:dyDescent="0.2">
      <c r="K151" s="678"/>
    </row>
    <row r="152" spans="11:11" x14ac:dyDescent="0.2">
      <c r="K152" s="678"/>
    </row>
    <row r="153" spans="11:11" x14ac:dyDescent="0.2">
      <c r="K153" s="678"/>
    </row>
    <row r="154" spans="11:11" x14ac:dyDescent="0.2">
      <c r="K154" s="678"/>
    </row>
    <row r="155" spans="11:11" x14ac:dyDescent="0.2">
      <c r="K155" s="678"/>
    </row>
    <row r="156" spans="11:11" x14ac:dyDescent="0.2">
      <c r="K156" s="678"/>
    </row>
  </sheetData>
  <mergeCells count="10">
    <mergeCell ref="A1:K1"/>
    <mergeCell ref="A2:K2"/>
    <mergeCell ref="A88:K88"/>
    <mergeCell ref="A87:K87"/>
    <mergeCell ref="A86:K86"/>
    <mergeCell ref="A93:K93"/>
    <mergeCell ref="A92:K92"/>
    <mergeCell ref="A91:K91"/>
    <mergeCell ref="A90:K90"/>
    <mergeCell ref="A89:K8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364</v>
      </c>
      <c r="B4" s="1763">
        <v>1842.8779894277002</v>
      </c>
      <c r="C4" s="1203">
        <f>SUM(D4:J4)</f>
        <v>18178.071302216624</v>
      </c>
      <c r="D4" s="1456">
        <v>9763.0738199999996</v>
      </c>
      <c r="E4" s="1994">
        <v>0</v>
      </c>
      <c r="F4" s="1331">
        <v>444.17658</v>
      </c>
      <c r="G4" s="1331">
        <v>0</v>
      </c>
      <c r="H4" s="1925">
        <v>0</v>
      </c>
      <c r="I4" s="1510">
        <v>336.73200000000003</v>
      </c>
      <c r="J4" s="1809">
        <v>7634.088902216623</v>
      </c>
      <c r="K4" s="910">
        <v>843</v>
      </c>
    </row>
    <row r="5" spans="1:11" ht="12.75" customHeight="1" x14ac:dyDescent="0.2">
      <c r="A5" s="3" t="s">
        <v>133</v>
      </c>
      <c r="B5" s="1763">
        <v>5623.2784564939993</v>
      </c>
      <c r="C5" s="1203">
        <f t="shared" ref="C5:C39" si="0">SUM(D5:J5)</f>
        <v>33897.560373940949</v>
      </c>
      <c r="D5" s="1456">
        <v>17463.322080000005</v>
      </c>
      <c r="E5" s="1994">
        <v>0</v>
      </c>
      <c r="F5" s="1331">
        <v>6216.261489999998</v>
      </c>
      <c r="G5" s="1331">
        <v>0</v>
      </c>
      <c r="H5" s="1925">
        <v>0</v>
      </c>
      <c r="I5" s="1511">
        <v>565.66800000000001</v>
      </c>
      <c r="J5" s="1809">
        <v>9652.3088039409449</v>
      </c>
      <c r="K5" s="911">
        <v>1252</v>
      </c>
    </row>
    <row r="6" spans="1:11" ht="12.75" customHeight="1" x14ac:dyDescent="0.2">
      <c r="A6" s="3" t="s">
        <v>1400</v>
      </c>
      <c r="B6" s="1763">
        <v>29390.73680825</v>
      </c>
      <c r="C6" s="1203">
        <f t="shared" si="0"/>
        <v>214905.24042624154</v>
      </c>
      <c r="D6" s="1456">
        <v>102327.18948</v>
      </c>
      <c r="E6" s="1994">
        <v>0</v>
      </c>
      <c r="F6" s="1331">
        <v>15152.691070000006</v>
      </c>
      <c r="G6" s="1331">
        <v>0</v>
      </c>
      <c r="H6" s="1925">
        <v>0</v>
      </c>
      <c r="I6" s="1511">
        <v>2217.2139999999999</v>
      </c>
      <c r="J6" s="1809">
        <v>95208.145876241513</v>
      </c>
      <c r="K6" s="911">
        <v>7785</v>
      </c>
    </row>
    <row r="7" spans="1:11" ht="12.75" customHeight="1" x14ac:dyDescent="0.2">
      <c r="A7" s="3" t="s">
        <v>1401</v>
      </c>
      <c r="B7" s="1763">
        <v>3890.6939663139997</v>
      </c>
      <c r="C7" s="1203">
        <f t="shared" si="0"/>
        <v>32611.488918595751</v>
      </c>
      <c r="D7" s="1456">
        <v>15835.286819999998</v>
      </c>
      <c r="E7" s="1994">
        <v>0</v>
      </c>
      <c r="F7" s="1331">
        <v>1263.5355799999998</v>
      </c>
      <c r="G7" s="1331">
        <v>0</v>
      </c>
      <c r="H7" s="1925">
        <v>0</v>
      </c>
      <c r="I7" s="1511">
        <v>257.37200000000001</v>
      </c>
      <c r="J7" s="1809">
        <v>15255.294518595752</v>
      </c>
      <c r="K7" s="911">
        <v>1338</v>
      </c>
    </row>
    <row r="8" spans="1:11" ht="12.75" customHeight="1" x14ac:dyDescent="0.2">
      <c r="A8" s="3" t="s">
        <v>0</v>
      </c>
      <c r="B8" s="1763">
        <v>4944.3680346112997</v>
      </c>
      <c r="C8" s="1203">
        <f t="shared" si="0"/>
        <v>46603.751309629537</v>
      </c>
      <c r="D8" s="1456">
        <v>22443.522060000003</v>
      </c>
      <c r="E8" s="1994">
        <v>0</v>
      </c>
      <c r="F8" s="1331">
        <v>1720.9516899999999</v>
      </c>
      <c r="G8" s="1331">
        <v>0</v>
      </c>
      <c r="H8" s="1925">
        <v>0</v>
      </c>
      <c r="I8" s="1511">
        <v>421.16899999999998</v>
      </c>
      <c r="J8" s="1809">
        <v>22018.108559629531</v>
      </c>
      <c r="K8" s="911">
        <v>1659</v>
      </c>
    </row>
    <row r="9" spans="1:11" ht="12.75" customHeight="1" x14ac:dyDescent="0.2">
      <c r="A9" s="3" t="s">
        <v>1165</v>
      </c>
      <c r="B9" s="1763">
        <v>7314.7050069999996</v>
      </c>
      <c r="C9" s="1203">
        <f t="shared" si="0"/>
        <v>88329.375548385055</v>
      </c>
      <c r="D9" s="1456">
        <v>48806.172780000008</v>
      </c>
      <c r="E9" s="1994">
        <v>0</v>
      </c>
      <c r="F9" s="1331">
        <v>1806.8131800000001</v>
      </c>
      <c r="G9" s="1331">
        <v>0</v>
      </c>
      <c r="H9" s="1925">
        <v>0</v>
      </c>
      <c r="I9" s="1511">
        <v>333.935</v>
      </c>
      <c r="J9" s="1809">
        <v>37382.454588385044</v>
      </c>
      <c r="K9" s="911">
        <v>3008</v>
      </c>
    </row>
    <row r="10" spans="1:11" ht="12.75" customHeight="1" x14ac:dyDescent="0.2">
      <c r="A10" s="3" t="s">
        <v>1402</v>
      </c>
      <c r="B10" s="1763">
        <v>2339.2769910371999</v>
      </c>
      <c r="C10" s="1203">
        <f t="shared" si="0"/>
        <v>23233.678747135105</v>
      </c>
      <c r="D10" s="1456">
        <v>11772.862440000003</v>
      </c>
      <c r="E10" s="1994">
        <v>0</v>
      </c>
      <c r="F10" s="1331">
        <v>490.83552000000003</v>
      </c>
      <c r="G10" s="1331">
        <v>0</v>
      </c>
      <c r="H10" s="1925">
        <v>0</v>
      </c>
      <c r="I10" s="1511">
        <v>218.57300000000001</v>
      </c>
      <c r="J10" s="1809">
        <v>10751.4077871351</v>
      </c>
      <c r="K10" s="911">
        <v>1146</v>
      </c>
    </row>
    <row r="11" spans="1:11" ht="12.75" customHeight="1" x14ac:dyDescent="0.2">
      <c r="A11" s="3" t="s">
        <v>1185</v>
      </c>
      <c r="B11" s="1763">
        <v>3121.4275902919999</v>
      </c>
      <c r="C11" s="1203">
        <f t="shared" si="0"/>
        <v>32775.113698483328</v>
      </c>
      <c r="D11" s="1456">
        <v>18876.065940000008</v>
      </c>
      <c r="E11" s="1994">
        <v>0</v>
      </c>
      <c r="F11" s="1331">
        <v>310.4552900000001</v>
      </c>
      <c r="G11" s="1331">
        <v>0</v>
      </c>
      <c r="H11" s="1925">
        <v>0</v>
      </c>
      <c r="I11" s="1511">
        <v>50.832999999999998</v>
      </c>
      <c r="J11" s="1809">
        <v>13537.759468483317</v>
      </c>
      <c r="K11" s="911">
        <v>1304</v>
      </c>
    </row>
    <row r="12" spans="1:11" ht="12.75" customHeight="1" x14ac:dyDescent="0.2">
      <c r="A12" s="3" t="s">
        <v>1403</v>
      </c>
      <c r="B12" s="1763">
        <v>14820.029471168</v>
      </c>
      <c r="C12" s="1203">
        <f t="shared" si="0"/>
        <v>108915.93668411224</v>
      </c>
      <c r="D12" s="1456">
        <v>61242.665580000015</v>
      </c>
      <c r="E12" s="1994">
        <v>0</v>
      </c>
      <c r="F12" s="1331">
        <v>9665.5485100000005</v>
      </c>
      <c r="G12" s="1331">
        <v>0</v>
      </c>
      <c r="H12" s="1925">
        <v>0</v>
      </c>
      <c r="I12" s="1511">
        <v>1106.365</v>
      </c>
      <c r="J12" s="1809">
        <v>36901.357594112211</v>
      </c>
      <c r="K12" s="911">
        <v>5115</v>
      </c>
    </row>
    <row r="13" spans="1:11" ht="12.75" customHeight="1" x14ac:dyDescent="0.2">
      <c r="A13" s="3" t="s">
        <v>259</v>
      </c>
      <c r="B13" s="1763">
        <v>12938.622621703</v>
      </c>
      <c r="C13" s="1203">
        <f t="shared" si="0"/>
        <v>244290.15086777002</v>
      </c>
      <c r="D13" s="1456">
        <v>102886.80737999995</v>
      </c>
      <c r="E13" s="1994">
        <v>4469.5709999999999</v>
      </c>
      <c r="F13" s="1331">
        <v>3029.0354899999984</v>
      </c>
      <c r="G13" s="1331">
        <v>0</v>
      </c>
      <c r="H13" s="1925">
        <v>948.26247999999998</v>
      </c>
      <c r="I13" s="1511">
        <v>946.38900000000001</v>
      </c>
      <c r="J13" s="1809">
        <v>132010.08551777006</v>
      </c>
      <c r="K13" s="911">
        <v>7336</v>
      </c>
    </row>
    <row r="14" spans="1:11" ht="12.75" customHeight="1" x14ac:dyDescent="0.2">
      <c r="A14" s="3" t="s">
        <v>1404</v>
      </c>
      <c r="B14" s="1763">
        <v>237.8351252882</v>
      </c>
      <c r="C14" s="1203">
        <f t="shared" si="0"/>
        <v>2029.3156945994856</v>
      </c>
      <c r="D14" s="1456">
        <v>990.24047999999982</v>
      </c>
      <c r="E14" s="1994">
        <v>0</v>
      </c>
      <c r="F14" s="1331">
        <v>26.815649999999994</v>
      </c>
      <c r="G14" s="1331">
        <v>0</v>
      </c>
      <c r="H14" s="1925">
        <v>0</v>
      </c>
      <c r="I14" s="1511">
        <v>12.773999999999999</v>
      </c>
      <c r="J14" s="1809">
        <v>999.48556459948588</v>
      </c>
      <c r="K14" s="911">
        <v>105</v>
      </c>
    </row>
    <row r="15" spans="1:11" ht="12.75" customHeight="1" x14ac:dyDescent="0.2">
      <c r="A15" s="3" t="s">
        <v>150</v>
      </c>
      <c r="B15" s="1763">
        <v>726.70561574370004</v>
      </c>
      <c r="C15" s="1203">
        <f t="shared" si="0"/>
        <v>6614.6523767487488</v>
      </c>
      <c r="D15" s="1456">
        <v>3262.0110000000013</v>
      </c>
      <c r="E15" s="1994">
        <v>0</v>
      </c>
      <c r="F15" s="1331">
        <v>143.60461999999995</v>
      </c>
      <c r="G15" s="1331">
        <v>0</v>
      </c>
      <c r="H15" s="1925">
        <v>0</v>
      </c>
      <c r="I15" s="1511">
        <v>47.701000000000001</v>
      </c>
      <c r="J15" s="1809">
        <v>3161.3357567487469</v>
      </c>
      <c r="K15" s="911">
        <v>323</v>
      </c>
    </row>
    <row r="16" spans="1:11" ht="12.75" customHeight="1" x14ac:dyDescent="0.2">
      <c r="A16" s="3" t="s">
        <v>1405</v>
      </c>
      <c r="B16" s="1763">
        <v>649.41339433500002</v>
      </c>
      <c r="C16" s="1203">
        <f t="shared" si="0"/>
        <v>7217.2904537030063</v>
      </c>
      <c r="D16" s="1456">
        <v>3678.2944200000015</v>
      </c>
      <c r="E16" s="1994">
        <v>0</v>
      </c>
      <c r="F16" s="1331">
        <v>145.72212999999999</v>
      </c>
      <c r="G16" s="1331">
        <v>0</v>
      </c>
      <c r="H16" s="1925">
        <v>0</v>
      </c>
      <c r="I16" s="1511">
        <v>18.277999999999999</v>
      </c>
      <c r="J16" s="1809">
        <v>3374.9959037030053</v>
      </c>
      <c r="K16" s="911">
        <v>338</v>
      </c>
    </row>
    <row r="17" spans="1:11" ht="12.75" customHeight="1" x14ac:dyDescent="0.2">
      <c r="A17" s="3" t="s">
        <v>1406</v>
      </c>
      <c r="B17" s="1763">
        <v>1273.31003943</v>
      </c>
      <c r="C17" s="1203">
        <f t="shared" si="0"/>
        <v>10086.408758520352</v>
      </c>
      <c r="D17" s="1456">
        <v>5523.9048600000006</v>
      </c>
      <c r="E17" s="1994">
        <v>0</v>
      </c>
      <c r="F17" s="1331">
        <v>474.50556999999992</v>
      </c>
      <c r="G17" s="1331">
        <v>0</v>
      </c>
      <c r="H17" s="1925">
        <v>0</v>
      </c>
      <c r="I17" s="1511">
        <v>78.465000000000003</v>
      </c>
      <c r="J17" s="1809">
        <v>4009.5333285203506</v>
      </c>
      <c r="K17" s="911">
        <v>426</v>
      </c>
    </row>
    <row r="18" spans="1:11" ht="12.75" customHeight="1" x14ac:dyDescent="0.2">
      <c r="A18" s="3" t="s">
        <v>83</v>
      </c>
      <c r="B18" s="1763">
        <v>20066.437018379998</v>
      </c>
      <c r="C18" s="1203">
        <f t="shared" si="0"/>
        <v>234693.06748479148</v>
      </c>
      <c r="D18" s="1456">
        <v>107274.99221999999</v>
      </c>
      <c r="E18" s="1994">
        <v>12772.531030000002</v>
      </c>
      <c r="F18" s="1331">
        <v>6630.2555500000017</v>
      </c>
      <c r="G18" s="1331">
        <v>0</v>
      </c>
      <c r="H18" s="1925">
        <v>2977.8514599999999</v>
      </c>
      <c r="I18" s="1511">
        <v>1705.375</v>
      </c>
      <c r="J18" s="1809">
        <v>103332.06222479147</v>
      </c>
      <c r="K18" s="911">
        <v>8213</v>
      </c>
    </row>
    <row r="19" spans="1:11" ht="12.75" customHeight="1" x14ac:dyDescent="0.2">
      <c r="A19" s="3" t="s">
        <v>84</v>
      </c>
      <c r="B19" s="1763">
        <v>1710.6385644965001</v>
      </c>
      <c r="C19" s="1203">
        <f t="shared" si="0"/>
        <v>18193.71734343432</v>
      </c>
      <c r="D19" s="1456">
        <v>11256.20592</v>
      </c>
      <c r="E19" s="1994">
        <v>0</v>
      </c>
      <c r="F19" s="1331">
        <v>710.30384000000038</v>
      </c>
      <c r="G19" s="1331">
        <v>0</v>
      </c>
      <c r="H19" s="1925">
        <v>0</v>
      </c>
      <c r="I19" s="1511">
        <v>152.02799999999999</v>
      </c>
      <c r="J19" s="1809">
        <v>6075.1795834343202</v>
      </c>
      <c r="K19" s="911">
        <v>751</v>
      </c>
    </row>
    <row r="20" spans="1:11" ht="12.75" customHeight="1" x14ac:dyDescent="0.2">
      <c r="A20" s="3" t="s">
        <v>1407</v>
      </c>
      <c r="B20" s="1763">
        <v>8715.3007791079999</v>
      </c>
      <c r="C20" s="1203">
        <f t="shared" si="0"/>
        <v>96907.544023746683</v>
      </c>
      <c r="D20" s="1456">
        <v>53540.427300000003</v>
      </c>
      <c r="E20" s="1994">
        <v>0</v>
      </c>
      <c r="F20" s="1331">
        <v>2518.7136399999999</v>
      </c>
      <c r="G20" s="1331">
        <v>0</v>
      </c>
      <c r="H20" s="1925">
        <v>0</v>
      </c>
      <c r="I20" s="1511">
        <v>713.98500000000001</v>
      </c>
      <c r="J20" s="1809">
        <v>40134.41808374667</v>
      </c>
      <c r="K20" s="911">
        <v>3708</v>
      </c>
    </row>
    <row r="21" spans="1:11" ht="12.75" customHeight="1" x14ac:dyDescent="0.2">
      <c r="A21" s="3" t="s">
        <v>1408</v>
      </c>
      <c r="B21" s="1763">
        <v>7709.4373369350005</v>
      </c>
      <c r="C21" s="1203">
        <f t="shared" si="0"/>
        <v>80399.988101090945</v>
      </c>
      <c r="D21" s="1456">
        <v>44007.510360000007</v>
      </c>
      <c r="E21" s="1994">
        <v>0</v>
      </c>
      <c r="F21" s="1331">
        <v>3571.9794100000013</v>
      </c>
      <c r="G21" s="1331">
        <v>0</v>
      </c>
      <c r="H21" s="1925">
        <v>0</v>
      </c>
      <c r="I21" s="1511">
        <v>445.50400000000002</v>
      </c>
      <c r="J21" s="1809">
        <v>32374.994331090933</v>
      </c>
      <c r="K21" s="911">
        <v>3342</v>
      </c>
    </row>
    <row r="22" spans="1:11" ht="12.75" customHeight="1" x14ac:dyDescent="0.2">
      <c r="A22" s="3" t="s">
        <v>201</v>
      </c>
      <c r="B22" s="1763">
        <v>832.2114801565001</v>
      </c>
      <c r="C22" s="1203">
        <f t="shared" si="0"/>
        <v>9516.883612982976</v>
      </c>
      <c r="D22" s="1456">
        <v>6051.5651399999997</v>
      </c>
      <c r="E22" s="1994">
        <v>0</v>
      </c>
      <c r="F22" s="1331">
        <v>180.57810999999998</v>
      </c>
      <c r="G22" s="1331">
        <v>0</v>
      </c>
      <c r="H22" s="1925">
        <v>0</v>
      </c>
      <c r="I22" s="1511">
        <v>40.777000000000001</v>
      </c>
      <c r="J22" s="1809">
        <v>3243.9633629829755</v>
      </c>
      <c r="K22" s="911">
        <v>390</v>
      </c>
    </row>
    <row r="23" spans="1:11" ht="12.75" customHeight="1" x14ac:dyDescent="0.2">
      <c r="A23" s="3" t="s">
        <v>726</v>
      </c>
      <c r="B23" s="1763">
        <v>29746.303640469996</v>
      </c>
      <c r="C23" s="1203">
        <f t="shared" si="0"/>
        <v>282437.65215016669</v>
      </c>
      <c r="D23" s="1456">
        <v>148264.75301999997</v>
      </c>
      <c r="E23" s="1994">
        <v>0</v>
      </c>
      <c r="F23" s="1331">
        <v>14852.573069999997</v>
      </c>
      <c r="G23" s="1331">
        <v>0</v>
      </c>
      <c r="H23" s="1925">
        <v>0</v>
      </c>
      <c r="I23" s="1511">
        <v>2619.212</v>
      </c>
      <c r="J23" s="1809">
        <v>116701.11406016673</v>
      </c>
      <c r="K23" s="911">
        <v>11079</v>
      </c>
    </row>
    <row r="24" spans="1:11" ht="12.75" customHeight="1" x14ac:dyDescent="0.2">
      <c r="A24" s="3" t="s">
        <v>158</v>
      </c>
      <c r="B24" s="1763">
        <v>5426.2535366029997</v>
      </c>
      <c r="C24" s="1203">
        <f t="shared" si="0"/>
        <v>47120.814255395031</v>
      </c>
      <c r="D24" s="1456">
        <v>25075.283219999998</v>
      </c>
      <c r="E24" s="1994">
        <v>0</v>
      </c>
      <c r="F24" s="1331">
        <v>771.33332999999993</v>
      </c>
      <c r="G24" s="1331">
        <v>0</v>
      </c>
      <c r="H24" s="1925">
        <v>0</v>
      </c>
      <c r="I24" s="1511">
        <v>384.94600000000003</v>
      </c>
      <c r="J24" s="1809">
        <v>20889.251705395029</v>
      </c>
      <c r="K24" s="911">
        <v>1835</v>
      </c>
    </row>
    <row r="25" spans="1:11" ht="12.75" customHeight="1" x14ac:dyDescent="0.2">
      <c r="A25" s="3" t="s">
        <v>671</v>
      </c>
      <c r="B25" s="1763">
        <v>11779.023374521999</v>
      </c>
      <c r="C25" s="1203">
        <f t="shared" si="0"/>
        <v>104907.72041706006</v>
      </c>
      <c r="D25" s="1456">
        <v>59020.224299999994</v>
      </c>
      <c r="E25" s="1994">
        <v>0</v>
      </c>
      <c r="F25" s="1331">
        <v>5000.1550299999999</v>
      </c>
      <c r="G25" s="1331">
        <v>0</v>
      </c>
      <c r="H25" s="1925">
        <v>0</v>
      </c>
      <c r="I25" s="1511">
        <v>1048.519</v>
      </c>
      <c r="J25" s="1809">
        <v>39838.822087060063</v>
      </c>
      <c r="K25" s="911">
        <v>3726</v>
      </c>
    </row>
    <row r="26" spans="1:11" ht="12.75" customHeight="1" x14ac:dyDescent="0.2">
      <c r="A26" s="3" t="s">
        <v>1409</v>
      </c>
      <c r="B26" s="1763">
        <v>1985.8067610478001</v>
      </c>
      <c r="C26" s="1203">
        <f t="shared" si="0"/>
        <v>15031.745947156425</v>
      </c>
      <c r="D26" s="1456">
        <v>7221.4623000000001</v>
      </c>
      <c r="E26" s="1994">
        <v>0</v>
      </c>
      <c r="F26" s="1331">
        <v>448.45427999999998</v>
      </c>
      <c r="G26" s="1331">
        <v>0</v>
      </c>
      <c r="H26" s="1925">
        <v>0</v>
      </c>
      <c r="I26" s="1511">
        <v>28.545000000000002</v>
      </c>
      <c r="J26" s="1809">
        <v>7333.2843671564251</v>
      </c>
      <c r="K26" s="911">
        <v>692</v>
      </c>
    </row>
    <row r="27" spans="1:11" ht="12.75" customHeight="1" x14ac:dyDescent="0.2">
      <c r="A27" s="3" t="s">
        <v>94</v>
      </c>
      <c r="B27" s="1763">
        <v>22327.714326540998</v>
      </c>
      <c r="C27" s="1203">
        <f t="shared" si="0"/>
        <v>172313.81316155882</v>
      </c>
      <c r="D27" s="1456">
        <v>97272.815100000036</v>
      </c>
      <c r="E27" s="1994">
        <v>0</v>
      </c>
      <c r="F27" s="1331">
        <v>7922.4061299999994</v>
      </c>
      <c r="G27" s="1331">
        <v>0</v>
      </c>
      <c r="H27" s="1925">
        <v>0</v>
      </c>
      <c r="I27" s="1511">
        <v>1336.7570000000001</v>
      </c>
      <c r="J27" s="1809">
        <v>65781.834931558784</v>
      </c>
      <c r="K27" s="911">
        <v>6400</v>
      </c>
    </row>
    <row r="28" spans="1:11" ht="12.75" customHeight="1" x14ac:dyDescent="0.2">
      <c r="A28" s="3" t="s">
        <v>1348</v>
      </c>
      <c r="B28" s="1763">
        <v>849.96657745610003</v>
      </c>
      <c r="C28" s="1203">
        <f t="shared" si="0"/>
        <v>6946.3589101748421</v>
      </c>
      <c r="D28" s="1456">
        <v>3516.1215600000014</v>
      </c>
      <c r="E28" s="1994">
        <v>0</v>
      </c>
      <c r="F28" s="1331">
        <v>127.30570999999999</v>
      </c>
      <c r="G28" s="1331">
        <v>0</v>
      </c>
      <c r="H28" s="1925">
        <v>0</v>
      </c>
      <c r="I28" s="1511">
        <v>47.454999999999998</v>
      </c>
      <c r="J28" s="1809">
        <v>3255.4766401748411</v>
      </c>
      <c r="K28" s="911">
        <v>326</v>
      </c>
    </row>
    <row r="29" spans="1:11" ht="12.75" customHeight="1" x14ac:dyDescent="0.2">
      <c r="A29" s="3" t="s">
        <v>1410</v>
      </c>
      <c r="B29" s="1763">
        <v>40554.463110209996</v>
      </c>
      <c r="C29" s="1203">
        <f t="shared" si="0"/>
        <v>419576.17851374479</v>
      </c>
      <c r="D29" s="1456">
        <v>134873.27502</v>
      </c>
      <c r="E29" s="1994">
        <v>10277.196189999999</v>
      </c>
      <c r="F29" s="1331">
        <v>31226.200230000002</v>
      </c>
      <c r="G29" s="1331">
        <v>0</v>
      </c>
      <c r="H29" s="1925">
        <v>34166.285100000001</v>
      </c>
      <c r="I29" s="1511">
        <v>3410.915</v>
      </c>
      <c r="J29" s="1809">
        <v>205622.30697374477</v>
      </c>
      <c r="K29" s="911">
        <v>12227</v>
      </c>
    </row>
    <row r="30" spans="1:11" ht="12.75" customHeight="1" x14ac:dyDescent="0.2">
      <c r="A30" s="3" t="s">
        <v>167</v>
      </c>
      <c r="B30" s="1763">
        <v>6658.239763915999</v>
      </c>
      <c r="C30" s="1203">
        <f t="shared" si="0"/>
        <v>49485.880091525454</v>
      </c>
      <c r="D30" s="1456">
        <v>26719.873079999998</v>
      </c>
      <c r="E30" s="1994">
        <v>0</v>
      </c>
      <c r="F30" s="1331">
        <v>2630.38877</v>
      </c>
      <c r="G30" s="1331">
        <v>0</v>
      </c>
      <c r="H30" s="1925">
        <v>0</v>
      </c>
      <c r="I30" s="1511">
        <v>472.89</v>
      </c>
      <c r="J30" s="1809">
        <v>19662.728241525452</v>
      </c>
      <c r="K30" s="911">
        <v>1900</v>
      </c>
    </row>
    <row r="31" spans="1:11" ht="12.75" customHeight="1" x14ac:dyDescent="0.2">
      <c r="A31" s="3" t="s">
        <v>750</v>
      </c>
      <c r="B31" s="1763">
        <v>199.24487537429999</v>
      </c>
      <c r="C31" s="1203">
        <f t="shared" si="0"/>
        <v>1998.3956210644506</v>
      </c>
      <c r="D31" s="1456">
        <v>864.80904000000032</v>
      </c>
      <c r="E31" s="1994">
        <v>0</v>
      </c>
      <c r="F31" s="1331">
        <v>26.582849999999993</v>
      </c>
      <c r="G31" s="1331">
        <v>0</v>
      </c>
      <c r="H31" s="1925">
        <v>0</v>
      </c>
      <c r="I31" s="1511">
        <v>1.9570000000000001</v>
      </c>
      <c r="J31" s="1809">
        <v>1105.0467310644503</v>
      </c>
      <c r="K31" s="911">
        <v>98</v>
      </c>
    </row>
    <row r="32" spans="1:11" ht="12.75" customHeight="1" x14ac:dyDescent="0.2">
      <c r="A32" s="3" t="s">
        <v>1411</v>
      </c>
      <c r="B32" s="1763">
        <v>2462.0049952990003</v>
      </c>
      <c r="C32" s="1203">
        <f t="shared" si="0"/>
        <v>25642.437783886737</v>
      </c>
      <c r="D32" s="1456">
        <v>13651.098600000001</v>
      </c>
      <c r="E32" s="1994">
        <v>0</v>
      </c>
      <c r="F32" s="1331">
        <v>473.95170000000007</v>
      </c>
      <c r="G32" s="1331">
        <v>0</v>
      </c>
      <c r="H32" s="1925">
        <v>0</v>
      </c>
      <c r="I32" s="1511">
        <v>222.922</v>
      </c>
      <c r="J32" s="1809">
        <v>11294.465483886734</v>
      </c>
      <c r="K32" s="911">
        <v>995</v>
      </c>
    </row>
    <row r="33" spans="1:13" ht="12.75" customHeight="1" x14ac:dyDescent="0.2">
      <c r="A33" s="3" t="s">
        <v>1412</v>
      </c>
      <c r="B33" s="1763">
        <v>5508.043058364</v>
      </c>
      <c r="C33" s="1203">
        <f t="shared" si="0"/>
        <v>49364.352812521</v>
      </c>
      <c r="D33" s="1456">
        <v>25977.773100000002</v>
      </c>
      <c r="E33" s="1994">
        <v>0</v>
      </c>
      <c r="F33" s="1331">
        <v>1551.04746</v>
      </c>
      <c r="G33" s="1331">
        <v>0</v>
      </c>
      <c r="H33" s="1925">
        <v>0</v>
      </c>
      <c r="I33" s="1511">
        <v>205.55799999999999</v>
      </c>
      <c r="J33" s="1809">
        <v>21629.974252520991</v>
      </c>
      <c r="K33" s="911">
        <v>2159</v>
      </c>
    </row>
    <row r="34" spans="1:13" ht="12.75" customHeight="1" x14ac:dyDescent="0.2">
      <c r="A34" s="3" t="s">
        <v>179</v>
      </c>
      <c r="B34" s="1763">
        <v>2128.0355180411002</v>
      </c>
      <c r="C34" s="1203">
        <f t="shared" si="0"/>
        <v>22182.73524333708</v>
      </c>
      <c r="D34" s="1456">
        <v>10272.642360000003</v>
      </c>
      <c r="E34" s="1994">
        <v>0</v>
      </c>
      <c r="F34" s="1331">
        <v>925.76411999999971</v>
      </c>
      <c r="G34" s="1331">
        <v>0</v>
      </c>
      <c r="H34" s="1925">
        <v>0</v>
      </c>
      <c r="I34" s="1511">
        <v>58.676000000000002</v>
      </c>
      <c r="J34" s="1809">
        <v>10925.652763337077</v>
      </c>
      <c r="K34" s="911">
        <v>1064</v>
      </c>
    </row>
    <row r="35" spans="1:13" ht="12.75" customHeight="1" x14ac:dyDescent="0.2">
      <c r="A35" s="3" t="s">
        <v>1413</v>
      </c>
      <c r="B35" s="1763">
        <v>694.36688093399994</v>
      </c>
      <c r="C35" s="1203">
        <f t="shared" si="0"/>
        <v>8243.1431536803229</v>
      </c>
      <c r="D35" s="1456">
        <v>4007.7768600000004</v>
      </c>
      <c r="E35" s="1994">
        <v>0</v>
      </c>
      <c r="F35" s="1331">
        <v>42.187240000000003</v>
      </c>
      <c r="G35" s="1331">
        <v>0</v>
      </c>
      <c r="H35" s="1925">
        <v>0</v>
      </c>
      <c r="I35" s="1511">
        <v>111.15600000000001</v>
      </c>
      <c r="J35" s="1809">
        <v>4082.0230536803215</v>
      </c>
      <c r="K35" s="911">
        <v>372</v>
      </c>
    </row>
    <row r="36" spans="1:13" ht="12.75" customHeight="1" x14ac:dyDescent="0.2">
      <c r="A36" s="3" t="s">
        <v>1414</v>
      </c>
      <c r="B36" s="1763">
        <v>2520.5823608829996</v>
      </c>
      <c r="C36" s="1203">
        <f t="shared" si="0"/>
        <v>21530.712962802947</v>
      </c>
      <c r="D36" s="1456">
        <v>10409.335619999998</v>
      </c>
      <c r="E36" s="1994">
        <v>0</v>
      </c>
      <c r="F36" s="1331">
        <v>614.02067</v>
      </c>
      <c r="G36" s="1331">
        <v>0</v>
      </c>
      <c r="H36" s="1925">
        <v>0</v>
      </c>
      <c r="I36" s="1511">
        <v>165.25899999999999</v>
      </c>
      <c r="J36" s="1809">
        <v>10342.097672802949</v>
      </c>
      <c r="K36" s="911">
        <v>911</v>
      </c>
    </row>
    <row r="37" spans="1:13" ht="12.75" customHeight="1" x14ac:dyDescent="0.2">
      <c r="A37" s="3" t="s">
        <v>2073</v>
      </c>
      <c r="B37" s="1763">
        <v>34525.431475780999</v>
      </c>
      <c r="C37" s="1203">
        <f t="shared" si="0"/>
        <v>245895.0624770468</v>
      </c>
      <c r="D37" s="1456">
        <v>114449.87826000004</v>
      </c>
      <c r="E37" s="1994">
        <v>0</v>
      </c>
      <c r="F37" s="1331">
        <v>27546.909719999996</v>
      </c>
      <c r="G37" s="1331">
        <v>0</v>
      </c>
      <c r="H37" s="1925">
        <v>0</v>
      </c>
      <c r="I37" s="1511">
        <v>2963.2260000000001</v>
      </c>
      <c r="J37" s="1809">
        <v>100935.0484970468</v>
      </c>
      <c r="K37" s="911">
        <v>8514</v>
      </c>
    </row>
    <row r="38" spans="1:13" ht="12.75" customHeight="1" x14ac:dyDescent="0.2">
      <c r="A38" s="3" t="s">
        <v>516</v>
      </c>
      <c r="B38" s="1763">
        <v>172.50133922039998</v>
      </c>
      <c r="C38" s="1203">
        <f t="shared" si="0"/>
        <v>1335.6940349542706</v>
      </c>
      <c r="D38" s="1456">
        <v>765.74663999999962</v>
      </c>
      <c r="E38" s="1994">
        <v>0</v>
      </c>
      <c r="F38" s="1331">
        <v>20.859849999999998</v>
      </c>
      <c r="G38" s="1331">
        <v>0</v>
      </c>
      <c r="H38" s="1925">
        <v>0</v>
      </c>
      <c r="I38" s="1511">
        <v>10.29</v>
      </c>
      <c r="J38" s="1809">
        <v>538.79754495427096</v>
      </c>
      <c r="K38" s="911">
        <v>75</v>
      </c>
    </row>
    <row r="39" spans="1:13" ht="12.75" customHeight="1" x14ac:dyDescent="0.2">
      <c r="A39" s="3" t="s">
        <v>1415</v>
      </c>
      <c r="B39" s="1763">
        <v>8003.8237968880003</v>
      </c>
      <c r="C39" s="1203">
        <f t="shared" si="0"/>
        <v>59123.284401233002</v>
      </c>
      <c r="D39" s="1456">
        <v>30086.242320000012</v>
      </c>
      <c r="E39" s="1994">
        <v>0</v>
      </c>
      <c r="F39" s="1331">
        <v>4238.8437400000003</v>
      </c>
      <c r="G39" s="1331">
        <v>0</v>
      </c>
      <c r="H39" s="1925">
        <v>0</v>
      </c>
      <c r="I39" s="1511">
        <v>555.87699999999995</v>
      </c>
      <c r="J39" s="1809">
        <v>24242.321341232986</v>
      </c>
      <c r="K39" s="911">
        <v>2073</v>
      </c>
    </row>
    <row r="40" spans="1:13" ht="12.75" customHeight="1" x14ac:dyDescent="0.2">
      <c r="A40" s="301"/>
      <c r="B40" s="302"/>
      <c r="C40" s="1026"/>
      <c r="D40" s="1026"/>
      <c r="E40" s="1026"/>
      <c r="F40" s="1026"/>
      <c r="G40" s="1026"/>
      <c r="H40" s="1026"/>
      <c r="I40" s="1243"/>
      <c r="J40" s="1027"/>
      <c r="K40" s="912"/>
    </row>
    <row r="41" spans="1:13" ht="12.75" customHeight="1" x14ac:dyDescent="0.2">
      <c r="A41" s="303" t="s">
        <v>2054</v>
      </c>
      <c r="B41" s="304">
        <f>SUM(B4:B39)</f>
        <v>303689.11168172082</v>
      </c>
      <c r="C41" s="1332">
        <f t="shared" ref="C41:K41" si="1">SUM(C4:C39)</f>
        <v>2842535.2176634367</v>
      </c>
      <c r="D41" s="1332">
        <f t="shared" si="1"/>
        <v>1359451.2304800001</v>
      </c>
      <c r="E41" s="1332">
        <f t="shared" si="1"/>
        <v>27519.298220000001</v>
      </c>
      <c r="F41" s="1332">
        <f>SUM(F4:F39)</f>
        <v>152921.76682000005</v>
      </c>
      <c r="G41" s="1332">
        <f t="shared" si="1"/>
        <v>0</v>
      </c>
      <c r="H41" s="1332">
        <f t="shared" si="1"/>
        <v>38092.399040000004</v>
      </c>
      <c r="I41" s="1333">
        <f t="shared" si="1"/>
        <v>23313.296999999995</v>
      </c>
      <c r="J41" s="1334">
        <f t="shared" si="1"/>
        <v>1241237.2261034371</v>
      </c>
      <c r="K41" s="1008">
        <f t="shared" si="1"/>
        <v>102828</v>
      </c>
    </row>
    <row r="42" spans="1:13" ht="12.75" customHeight="1" thickBot="1" x14ac:dyDescent="0.25">
      <c r="A42" s="301"/>
      <c r="B42" s="873"/>
      <c r="C42" s="1031"/>
      <c r="D42" s="1335"/>
      <c r="E42" s="1335"/>
      <c r="F42" s="1335"/>
      <c r="G42" s="1335"/>
      <c r="H42" s="1335"/>
      <c r="I42" s="1512"/>
      <c r="J42" s="1336"/>
      <c r="K42" s="893"/>
    </row>
    <row r="43" spans="1:13" ht="12.75" customHeight="1" x14ac:dyDescent="0.2">
      <c r="A43" s="158" t="s">
        <v>284</v>
      </c>
      <c r="B43" s="1733">
        <v>53924.313223032324</v>
      </c>
      <c r="C43" s="1203">
        <f>SUM(D43:J43)</f>
        <v>405811.81323007873</v>
      </c>
      <c r="D43" s="1457">
        <v>191328.78986374976</v>
      </c>
      <c r="E43" s="1781">
        <v>0.41205999999999998</v>
      </c>
      <c r="F43" s="1024">
        <v>36741.391127722105</v>
      </c>
      <c r="G43" s="1024">
        <v>0</v>
      </c>
      <c r="H43" s="1781">
        <v>0</v>
      </c>
      <c r="I43" s="1465">
        <v>4412.9576279574267</v>
      </c>
      <c r="J43" s="1811">
        <v>173328.26255064944</v>
      </c>
      <c r="K43" s="874">
        <v>14352</v>
      </c>
      <c r="M43" s="16"/>
    </row>
    <row r="44" spans="1:13" ht="12.75" customHeight="1" x14ac:dyDescent="0.2">
      <c r="A44" s="107" t="s">
        <v>285</v>
      </c>
      <c r="B44" s="1733">
        <v>71172.654278752365</v>
      </c>
      <c r="C44" s="1203">
        <f>SUM(D44:J44)</f>
        <v>701402.49048690079</v>
      </c>
      <c r="D44" s="1456">
        <v>357997.45973100944</v>
      </c>
      <c r="E44" s="1949">
        <v>12714.275609999999</v>
      </c>
      <c r="F44" s="1023">
        <v>27658.357897872538</v>
      </c>
      <c r="G44" s="1023">
        <v>0</v>
      </c>
      <c r="H44" s="1902">
        <v>2977.8514599999999</v>
      </c>
      <c r="I44" s="1478">
        <v>5193.3776174615432</v>
      </c>
      <c r="J44" s="1809">
        <v>294861.16817055736</v>
      </c>
      <c r="K44" s="874">
        <v>28929</v>
      </c>
      <c r="M44" s="16"/>
    </row>
    <row r="45" spans="1:13" ht="12.75" customHeight="1" x14ac:dyDescent="0.2">
      <c r="A45" s="107" t="s">
        <v>286</v>
      </c>
      <c r="B45" s="1733">
        <v>45525.074805989061</v>
      </c>
      <c r="C45" s="1203">
        <f>SUM(D45:J45)</f>
        <v>453941.90368993836</v>
      </c>
      <c r="D45" s="1456">
        <v>152639.53995675003</v>
      </c>
      <c r="E45" s="1949">
        <v>10270.416529999999</v>
      </c>
      <c r="F45" s="1023">
        <v>33037.220138496348</v>
      </c>
      <c r="G45" s="1023">
        <v>0</v>
      </c>
      <c r="H45" s="1902">
        <v>34166.285100000001</v>
      </c>
      <c r="I45" s="1478">
        <v>3760.2870283568468</v>
      </c>
      <c r="J45" s="1809">
        <v>220068.15493633514</v>
      </c>
      <c r="K45" s="874">
        <v>13501</v>
      </c>
      <c r="M45" s="1768"/>
    </row>
    <row r="46" spans="1:13" ht="12.75" customHeight="1" x14ac:dyDescent="0.2">
      <c r="A46" s="107" t="s">
        <v>287</v>
      </c>
      <c r="B46" s="1733">
        <v>73407.430168899664</v>
      </c>
      <c r="C46" s="1203">
        <f>SUM(D46:J46)</f>
        <v>822405.79875716695</v>
      </c>
      <c r="D46" s="1456">
        <v>415845.75766839943</v>
      </c>
      <c r="E46" s="1949">
        <v>4534.1940200000008</v>
      </c>
      <c r="F46" s="1023">
        <v>31293.325560218698</v>
      </c>
      <c r="G46" s="1023">
        <v>0</v>
      </c>
      <c r="H46" s="1902">
        <v>948.26247999999998</v>
      </c>
      <c r="I46" s="1478">
        <v>5783.5520259017194</v>
      </c>
      <c r="J46" s="1809">
        <v>364000.7070026471</v>
      </c>
      <c r="K46" s="874">
        <v>28969</v>
      </c>
    </row>
    <row r="47" spans="1:13" ht="12.75" customHeight="1" x14ac:dyDescent="0.2">
      <c r="A47" s="107" t="s">
        <v>288</v>
      </c>
      <c r="B47" s="1733">
        <v>59659.639205824504</v>
      </c>
      <c r="C47" s="1203">
        <f>SUM(D47:J47)</f>
        <v>458973.21149935201</v>
      </c>
      <c r="D47" s="1456">
        <v>241639.68326009149</v>
      </c>
      <c r="E47" s="1022">
        <v>0</v>
      </c>
      <c r="F47" s="1023">
        <v>24191.472095690326</v>
      </c>
      <c r="G47" s="1023">
        <v>0</v>
      </c>
      <c r="H47" s="1337">
        <v>0</v>
      </c>
      <c r="I47" s="1478">
        <v>4163.1227003224658</v>
      </c>
      <c r="J47" s="1809">
        <v>188978.93344324766</v>
      </c>
      <c r="K47" s="874">
        <v>17077</v>
      </c>
      <c r="M47" s="16"/>
    </row>
    <row r="48" spans="1:13" ht="12.75" customHeight="1" x14ac:dyDescent="0.2">
      <c r="A48" s="301"/>
      <c r="B48" s="302"/>
      <c r="C48" s="1026"/>
      <c r="D48" s="1026"/>
      <c r="E48" s="1026"/>
      <c r="F48" s="1026"/>
      <c r="G48" s="1026"/>
      <c r="H48" s="1026"/>
      <c r="I48" s="1243"/>
      <c r="J48" s="1027"/>
      <c r="K48" s="778"/>
      <c r="M48" s="16"/>
    </row>
    <row r="49" spans="1:15" ht="12.75" customHeight="1" x14ac:dyDescent="0.2">
      <c r="A49" s="303" t="s">
        <v>2054</v>
      </c>
      <c r="B49" s="304">
        <f>SUM(B43:B47)</f>
        <v>303689.11168249795</v>
      </c>
      <c r="C49" s="1332">
        <f>SUM(C43:C47)</f>
        <v>2842535.2176634367</v>
      </c>
      <c r="D49" s="1332">
        <f>SUM(D43:D47)</f>
        <v>1359451.2304800001</v>
      </c>
      <c r="E49" s="1332">
        <f>SUM(E43:E47)</f>
        <v>27519.298219999997</v>
      </c>
      <c r="F49" s="1332">
        <f t="shared" ref="F49:K49" si="2">SUM(F43:F47)</f>
        <v>152921.76682000002</v>
      </c>
      <c r="G49" s="1332">
        <f t="shared" si="2"/>
        <v>0</v>
      </c>
      <c r="H49" s="1332">
        <f t="shared" si="2"/>
        <v>38092.399039999997</v>
      </c>
      <c r="I49" s="1333">
        <f t="shared" si="2"/>
        <v>23313.297000000002</v>
      </c>
      <c r="J49" s="1334">
        <f t="shared" si="2"/>
        <v>1241237.2261034367</v>
      </c>
      <c r="K49" s="1008">
        <f t="shared" si="2"/>
        <v>102828</v>
      </c>
      <c r="M49" s="16"/>
    </row>
    <row r="50" spans="1:15" ht="12.75" customHeight="1" thickBot="1" x14ac:dyDescent="0.25">
      <c r="A50" s="305"/>
      <c r="B50" s="306"/>
      <c r="C50" s="307"/>
      <c r="D50" s="307"/>
      <c r="E50" s="307"/>
      <c r="F50" s="307"/>
      <c r="G50" s="307"/>
      <c r="H50" s="307"/>
      <c r="I50" s="1513"/>
      <c r="J50" s="644"/>
      <c r="K50" s="779"/>
      <c r="M50" s="16"/>
    </row>
    <row r="51" spans="1:15" x14ac:dyDescent="0.2">
      <c r="A51" s="666"/>
      <c r="B51" s="667"/>
      <c r="C51" s="668"/>
      <c r="D51" s="668"/>
      <c r="E51" s="668"/>
      <c r="F51" s="668"/>
      <c r="G51" s="668"/>
      <c r="H51" s="668"/>
      <c r="I51" s="668"/>
      <c r="J51" s="668"/>
      <c r="K51" s="676"/>
      <c r="M51" s="16"/>
    </row>
    <row r="52" spans="1:15" x14ac:dyDescent="0.2">
      <c r="A52" s="670" t="s">
        <v>2063</v>
      </c>
      <c r="B52" s="609"/>
      <c r="C52" s="272"/>
      <c r="D52" s="272"/>
      <c r="E52" s="272"/>
      <c r="F52" s="272"/>
      <c r="G52" s="272"/>
      <c r="H52" s="272"/>
      <c r="I52" s="1699"/>
      <c r="J52" s="1699"/>
      <c r="K52" s="677"/>
    </row>
    <row r="53" spans="1:15" ht="12" customHeight="1" x14ac:dyDescent="0.2">
      <c r="A53" s="2036" t="s">
        <v>2143</v>
      </c>
      <c r="B53" s="2034"/>
      <c r="C53" s="2034"/>
      <c r="D53" s="2034"/>
      <c r="E53" s="2034"/>
      <c r="F53" s="2034"/>
      <c r="G53" s="2034"/>
      <c r="H53" s="2034"/>
      <c r="I53" s="2035"/>
      <c r="J53" s="2036"/>
      <c r="K53" s="2035"/>
    </row>
    <row r="54" spans="1:15" ht="36" customHeight="1" x14ac:dyDescent="0.2">
      <c r="A54" s="2033" t="s">
        <v>2084</v>
      </c>
      <c r="B54" s="2034"/>
      <c r="C54" s="2034"/>
      <c r="D54" s="2034"/>
      <c r="E54" s="2034"/>
      <c r="F54" s="2034"/>
      <c r="G54" s="2034"/>
      <c r="H54" s="2034"/>
      <c r="I54" s="2035"/>
      <c r="J54" s="2036"/>
      <c r="K54" s="2035"/>
    </row>
    <row r="55" spans="1:15" ht="12.75" customHeight="1" x14ac:dyDescent="0.2">
      <c r="A55" s="2036" t="s">
        <v>1247</v>
      </c>
      <c r="B55" s="2034"/>
      <c r="C55" s="2034"/>
      <c r="D55" s="2034"/>
      <c r="E55" s="2034"/>
      <c r="F55" s="2034"/>
      <c r="G55" s="2034"/>
      <c r="H55" s="2034"/>
      <c r="I55" s="2035"/>
      <c r="J55" s="2036"/>
      <c r="K55" s="2035"/>
    </row>
    <row r="56" spans="1:15" ht="36" customHeight="1" x14ac:dyDescent="0.2">
      <c r="A56" s="2033" t="s">
        <v>2109</v>
      </c>
      <c r="B56" s="2034"/>
      <c r="C56" s="2034"/>
      <c r="D56" s="2034"/>
      <c r="E56" s="2034"/>
      <c r="F56" s="2034"/>
      <c r="G56" s="2034"/>
      <c r="H56" s="2034"/>
      <c r="I56" s="2035"/>
      <c r="J56" s="2036"/>
      <c r="K56" s="2035"/>
      <c r="N56" s="17"/>
    </row>
    <row r="57" spans="1:15" ht="12" customHeight="1" x14ac:dyDescent="0.2">
      <c r="A57" s="2036" t="s">
        <v>2079</v>
      </c>
      <c r="B57" s="2034"/>
      <c r="C57" s="2034"/>
      <c r="D57" s="2034"/>
      <c r="E57" s="2034"/>
      <c r="F57" s="2034"/>
      <c r="G57" s="2034"/>
      <c r="H57" s="2034"/>
      <c r="I57" s="2035"/>
      <c r="J57" s="2036"/>
      <c r="K57" s="2035"/>
      <c r="L57" s="15"/>
      <c r="M57" s="15"/>
      <c r="N57" s="15"/>
      <c r="O57" s="15"/>
    </row>
    <row r="58" spans="1:15" ht="24" customHeight="1" x14ac:dyDescent="0.2">
      <c r="A58" s="2033" t="s">
        <v>2088</v>
      </c>
      <c r="B58" s="2034"/>
      <c r="C58" s="2034"/>
      <c r="D58" s="2034"/>
      <c r="E58" s="2034"/>
      <c r="F58" s="2034"/>
      <c r="G58" s="2034"/>
      <c r="H58" s="2034"/>
      <c r="I58" s="2035"/>
      <c r="J58" s="2036"/>
      <c r="K58" s="2035"/>
    </row>
    <row r="59" spans="1:15" ht="26.1" customHeight="1" x14ac:dyDescent="0.2">
      <c r="A59" s="2033" t="s">
        <v>1248</v>
      </c>
      <c r="B59" s="2034"/>
      <c r="C59" s="2034"/>
      <c r="D59" s="2034"/>
      <c r="E59" s="2034"/>
      <c r="F59" s="2034"/>
      <c r="G59" s="2034"/>
      <c r="H59" s="2034"/>
      <c r="I59" s="2035"/>
      <c r="J59" s="2036"/>
      <c r="K59" s="2035"/>
    </row>
    <row r="60" spans="1:15" x14ac:dyDescent="0.2">
      <c r="A60" s="2036" t="s">
        <v>2129</v>
      </c>
      <c r="B60" s="2034"/>
      <c r="C60" s="2034"/>
      <c r="D60" s="2034"/>
      <c r="E60" s="2034"/>
      <c r="F60" s="2034"/>
      <c r="G60" s="2034"/>
      <c r="H60" s="2034"/>
      <c r="I60" s="2035"/>
      <c r="J60" s="2036"/>
      <c r="K60" s="2035"/>
    </row>
    <row r="61" spans="1:15" x14ac:dyDescent="0.2">
      <c r="A61" s="43"/>
      <c r="B61" s="308"/>
      <c r="C61" s="309"/>
      <c r="D61" s="300"/>
      <c r="E61" s="300"/>
      <c r="F61" s="300"/>
      <c r="G61" s="300"/>
      <c r="H61" s="300"/>
      <c r="I61" s="1663"/>
      <c r="J61" s="1663"/>
      <c r="K61" s="780"/>
    </row>
    <row r="62" spans="1:15" x14ac:dyDescent="0.2">
      <c r="K62" s="2"/>
    </row>
    <row r="63" spans="1:15" x14ac:dyDescent="0.2">
      <c r="B63" s="112"/>
      <c r="C63" s="310"/>
      <c r="D63" s="311"/>
      <c r="E63" s="311"/>
      <c r="F63" s="311"/>
      <c r="G63" s="311"/>
      <c r="H63" s="311"/>
      <c r="I63" s="311"/>
      <c r="J63" s="1637"/>
    </row>
    <row r="64" spans="1:15" x14ac:dyDescent="0.2">
      <c r="A64" s="46"/>
      <c r="B64" s="112"/>
      <c r="C64" s="310"/>
      <c r="D64" s="311"/>
      <c r="E64" s="311"/>
      <c r="F64" s="311"/>
      <c r="G64" s="311"/>
      <c r="H64" s="311"/>
      <c r="I64" s="311"/>
      <c r="J64" s="1637"/>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4" width="8.85546875" style="2"/>
    <col min="15" max="15" width="9.5703125" style="2" bestFit="1" customWidth="1"/>
    <col min="16" max="16384" width="8.85546875" style="2"/>
  </cols>
  <sheetData>
    <row r="1" spans="1:20" x14ac:dyDescent="0.2">
      <c r="A1" s="2055" t="s">
        <v>2142</v>
      </c>
      <c r="B1" s="2056"/>
      <c r="C1" s="2056"/>
      <c r="D1" s="2056"/>
      <c r="E1" s="2056"/>
      <c r="F1" s="2056"/>
      <c r="G1" s="2056"/>
      <c r="H1" s="2056"/>
      <c r="I1" s="2056"/>
      <c r="J1" s="2056"/>
      <c r="K1" s="2057"/>
    </row>
    <row r="2" spans="1:20" ht="13.5" customHeight="1" thickBot="1" x14ac:dyDescent="0.25">
      <c r="A2" s="2043" t="s">
        <v>1945</v>
      </c>
      <c r="B2" s="2044"/>
      <c r="C2" s="2044"/>
      <c r="D2" s="2044"/>
      <c r="E2" s="2044"/>
      <c r="F2" s="2044"/>
      <c r="G2" s="2044"/>
      <c r="H2" s="2044"/>
      <c r="I2" s="2044"/>
      <c r="J2" s="2044"/>
      <c r="K2" s="2045"/>
    </row>
    <row r="3" spans="1:20"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c r="L3" s="20"/>
      <c r="M3" s="19"/>
      <c r="N3" s="19"/>
      <c r="O3" s="19"/>
      <c r="P3" s="19"/>
      <c r="Q3" s="19"/>
      <c r="R3" s="19"/>
      <c r="S3" s="19"/>
      <c r="T3" s="19"/>
    </row>
    <row r="4" spans="1:20" s="19" customFormat="1" ht="12.75" customHeight="1" x14ac:dyDescent="0.2">
      <c r="A4" s="3" t="s">
        <v>241</v>
      </c>
      <c r="B4" s="1730">
        <v>8658.7768203649994</v>
      </c>
      <c r="C4" s="1203">
        <f>SUM(D4:J4)</f>
        <v>33556.233149720669</v>
      </c>
      <c r="D4" s="1456">
        <v>19800.810179999997</v>
      </c>
      <c r="E4" s="1995">
        <v>0</v>
      </c>
      <c r="F4" s="1338">
        <v>2451.0716599999987</v>
      </c>
      <c r="G4" s="1338">
        <v>0</v>
      </c>
      <c r="H4" s="1926">
        <v>0</v>
      </c>
      <c r="I4" s="1508">
        <v>675.55</v>
      </c>
      <c r="J4" s="1809">
        <v>10628.801309720675</v>
      </c>
      <c r="K4" s="911">
        <v>1534</v>
      </c>
      <c r="L4" s="20"/>
    </row>
    <row r="5" spans="1:20" s="19" customFormat="1" ht="12.75" customHeight="1" x14ac:dyDescent="0.2">
      <c r="A5" s="3" t="s">
        <v>1416</v>
      </c>
      <c r="B5" s="1730">
        <v>80670.64529067</v>
      </c>
      <c r="C5" s="1203">
        <f t="shared" ref="C5:C68" si="0">SUM(D5:J5)</f>
        <v>640652.00818580284</v>
      </c>
      <c r="D5" s="1456">
        <v>205336.68857999996</v>
      </c>
      <c r="E5" s="1995">
        <v>15481.7294</v>
      </c>
      <c r="F5" s="1338">
        <v>43939.997989999996</v>
      </c>
      <c r="G5" s="1338">
        <v>0</v>
      </c>
      <c r="H5" s="1926">
        <v>22072.785310000003</v>
      </c>
      <c r="I5" s="1509">
        <v>9119.8130000000001</v>
      </c>
      <c r="J5" s="1809">
        <v>344700.99390580284</v>
      </c>
      <c r="K5" s="911">
        <v>21861</v>
      </c>
      <c r="L5" s="20"/>
    </row>
    <row r="6" spans="1:20" s="19" customFormat="1" ht="12.75" customHeight="1" x14ac:dyDescent="0.2">
      <c r="A6" s="3" t="s">
        <v>1417</v>
      </c>
      <c r="B6" s="1730">
        <v>5475.1823738540006</v>
      </c>
      <c r="C6" s="1203">
        <f t="shared" si="0"/>
        <v>42860.208831461518</v>
      </c>
      <c r="D6" s="1456">
        <v>17065.117140000006</v>
      </c>
      <c r="E6" s="1995">
        <v>0</v>
      </c>
      <c r="F6" s="1338">
        <v>1371.9621799999993</v>
      </c>
      <c r="G6" s="1338">
        <v>0</v>
      </c>
      <c r="H6" s="1926">
        <v>0</v>
      </c>
      <c r="I6" s="1509">
        <v>615.28499999999997</v>
      </c>
      <c r="J6" s="1809">
        <v>23807.844511461513</v>
      </c>
      <c r="K6" s="911">
        <v>2169</v>
      </c>
      <c r="L6" s="20"/>
    </row>
    <row r="7" spans="1:20" s="19" customFormat="1" ht="12.75" customHeight="1" x14ac:dyDescent="0.2">
      <c r="A7" s="3" t="s">
        <v>1364</v>
      </c>
      <c r="B7" s="1730">
        <v>14493.784187222001</v>
      </c>
      <c r="C7" s="1203">
        <f t="shared" si="0"/>
        <v>77490.301094905706</v>
      </c>
      <c r="D7" s="1456">
        <v>36595.831320000005</v>
      </c>
      <c r="E7" s="1995">
        <v>0</v>
      </c>
      <c r="F7" s="1338">
        <v>4911.7851200000005</v>
      </c>
      <c r="G7" s="1338">
        <v>0</v>
      </c>
      <c r="H7" s="1926">
        <v>0</v>
      </c>
      <c r="I7" s="1509">
        <v>888.84299999999996</v>
      </c>
      <c r="J7" s="1809">
        <v>35093.841654905707</v>
      </c>
      <c r="K7" s="911">
        <v>5207</v>
      </c>
    </row>
    <row r="8" spans="1:20" s="19" customFormat="1" ht="12.75" customHeight="1" x14ac:dyDescent="0.2">
      <c r="A8" s="3" t="s">
        <v>1418</v>
      </c>
      <c r="B8" s="1730">
        <v>3835.366647799</v>
      </c>
      <c r="C8" s="1203">
        <f t="shared" si="0"/>
        <v>28823.63385309291</v>
      </c>
      <c r="D8" s="1456">
        <v>13743.160740000003</v>
      </c>
      <c r="E8" s="1995">
        <v>0</v>
      </c>
      <c r="F8" s="1338">
        <v>753.06920000000002</v>
      </c>
      <c r="G8" s="1338">
        <v>0</v>
      </c>
      <c r="H8" s="1926">
        <v>0</v>
      </c>
      <c r="I8" s="1509">
        <v>244.49299999999999</v>
      </c>
      <c r="J8" s="1809">
        <v>14082.910913092906</v>
      </c>
      <c r="K8" s="911">
        <v>1563</v>
      </c>
    </row>
    <row r="9" spans="1:20" s="19" customFormat="1" ht="12.75" customHeight="1" x14ac:dyDescent="0.2">
      <c r="A9" s="3" t="s">
        <v>1419</v>
      </c>
      <c r="B9" s="1730">
        <v>23749.958000238999</v>
      </c>
      <c r="C9" s="1203">
        <f t="shared" si="0"/>
        <v>133430.454722386</v>
      </c>
      <c r="D9" s="1456">
        <v>66214.921800000011</v>
      </c>
      <c r="E9" s="1995">
        <v>0</v>
      </c>
      <c r="F9" s="1338">
        <v>8565.0815699999966</v>
      </c>
      <c r="G9" s="1338">
        <v>0</v>
      </c>
      <c r="H9" s="1926">
        <v>0</v>
      </c>
      <c r="I9" s="1509">
        <v>2335.4940000000001</v>
      </c>
      <c r="J9" s="1809">
        <v>56314.95735238598</v>
      </c>
      <c r="K9" s="911">
        <v>6770</v>
      </c>
    </row>
    <row r="10" spans="1:20" s="19" customFormat="1" ht="12.75" customHeight="1" x14ac:dyDescent="0.2">
      <c r="A10" s="3" t="s">
        <v>1420</v>
      </c>
      <c r="B10" s="1730">
        <v>10585.111582466001</v>
      </c>
      <c r="C10" s="1203">
        <f t="shared" si="0"/>
        <v>112545.90031291691</v>
      </c>
      <c r="D10" s="1456">
        <v>44396.386380000025</v>
      </c>
      <c r="E10" s="1995">
        <v>5786.3164299999999</v>
      </c>
      <c r="F10" s="1338">
        <v>4038.4882999999991</v>
      </c>
      <c r="G10" s="1338">
        <v>0</v>
      </c>
      <c r="H10" s="1926">
        <v>844.77548999999999</v>
      </c>
      <c r="I10" s="1509">
        <v>917.96799999999996</v>
      </c>
      <c r="J10" s="1809">
        <v>56561.965712916892</v>
      </c>
      <c r="K10" s="911">
        <v>4655</v>
      </c>
    </row>
    <row r="11" spans="1:20" s="19" customFormat="1" ht="12.75" customHeight="1" x14ac:dyDescent="0.2">
      <c r="A11" s="3" t="s">
        <v>366</v>
      </c>
      <c r="B11" s="1730">
        <v>5416.972421557999</v>
      </c>
      <c r="C11" s="1203">
        <f t="shared" si="0"/>
        <v>29915.74399554147</v>
      </c>
      <c r="D11" s="1456">
        <v>18085.08654</v>
      </c>
      <c r="E11" s="1995">
        <v>0</v>
      </c>
      <c r="F11" s="1338">
        <v>1250.9372199999998</v>
      </c>
      <c r="G11" s="1338">
        <v>0</v>
      </c>
      <c r="H11" s="1926">
        <v>0</v>
      </c>
      <c r="I11" s="1509">
        <v>223.73099999999999</v>
      </c>
      <c r="J11" s="1809">
        <v>10355.98923554147</v>
      </c>
      <c r="K11" s="911">
        <v>1670</v>
      </c>
    </row>
    <row r="12" spans="1:20" s="19" customFormat="1" ht="12.75" customHeight="1" x14ac:dyDescent="0.2">
      <c r="A12" s="3" t="s">
        <v>1421</v>
      </c>
      <c r="B12" s="1730">
        <v>34305.289173720004</v>
      </c>
      <c r="C12" s="1203">
        <f t="shared" si="0"/>
        <v>156778.00339129483</v>
      </c>
      <c r="D12" s="1456">
        <v>96464.199899999992</v>
      </c>
      <c r="E12" s="1995">
        <v>0</v>
      </c>
      <c r="F12" s="1338">
        <v>15331.75598</v>
      </c>
      <c r="G12" s="1338">
        <v>0</v>
      </c>
      <c r="H12" s="1926">
        <v>0</v>
      </c>
      <c r="I12" s="1509">
        <v>3379.962</v>
      </c>
      <c r="J12" s="1809">
        <v>41602.085511294834</v>
      </c>
      <c r="K12" s="911">
        <v>6385</v>
      </c>
    </row>
    <row r="13" spans="1:20" s="19" customFormat="1" ht="12.75" customHeight="1" x14ac:dyDescent="0.2">
      <c r="A13" s="3" t="s">
        <v>54</v>
      </c>
      <c r="B13" s="1730">
        <v>13791.067514672999</v>
      </c>
      <c r="C13" s="1203">
        <f t="shared" si="0"/>
        <v>123287.45602615265</v>
      </c>
      <c r="D13" s="1456">
        <v>41962.895879999989</v>
      </c>
      <c r="E13" s="1995">
        <v>0</v>
      </c>
      <c r="F13" s="1338">
        <v>5359.2432099999987</v>
      </c>
      <c r="G13" s="1338">
        <v>0</v>
      </c>
      <c r="H13" s="1926">
        <v>563.79379000000006</v>
      </c>
      <c r="I13" s="1509">
        <v>1551.328</v>
      </c>
      <c r="J13" s="1809">
        <v>73850.195146152648</v>
      </c>
      <c r="K13" s="911">
        <v>5576</v>
      </c>
    </row>
    <row r="14" spans="1:20" s="19" customFormat="1" ht="12.75" customHeight="1" x14ac:dyDescent="0.2">
      <c r="A14" s="3" t="s">
        <v>1422</v>
      </c>
      <c r="B14" s="1730">
        <v>11636.235305773002</v>
      </c>
      <c r="C14" s="1203">
        <f t="shared" si="0"/>
        <v>85666.883256455258</v>
      </c>
      <c r="D14" s="1456">
        <v>47479.085459999995</v>
      </c>
      <c r="E14" s="1995">
        <v>0</v>
      </c>
      <c r="F14" s="1338">
        <v>3397.4764099999984</v>
      </c>
      <c r="G14" s="1338">
        <v>0</v>
      </c>
      <c r="H14" s="1926">
        <v>0</v>
      </c>
      <c r="I14" s="1509">
        <v>1176.3209999999999</v>
      </c>
      <c r="J14" s="1809">
        <v>33614.000386455271</v>
      </c>
      <c r="K14" s="911">
        <v>4145</v>
      </c>
    </row>
    <row r="15" spans="1:20" s="19" customFormat="1" ht="12.75" customHeight="1" x14ac:dyDescent="0.2">
      <c r="A15" s="3" t="s">
        <v>825</v>
      </c>
      <c r="B15" s="1730">
        <v>528.22037571199996</v>
      </c>
      <c r="C15" s="1203">
        <f t="shared" si="0"/>
        <v>2603.7653820587975</v>
      </c>
      <c r="D15" s="1456">
        <v>1582.8564000000003</v>
      </c>
      <c r="E15" s="1995">
        <v>0</v>
      </c>
      <c r="F15" s="1338">
        <v>128.85964999999999</v>
      </c>
      <c r="G15" s="1338">
        <v>0</v>
      </c>
      <c r="H15" s="1926">
        <v>0</v>
      </c>
      <c r="I15" s="1509">
        <v>24.719000000000001</v>
      </c>
      <c r="J15" s="1809">
        <v>867.3303320587969</v>
      </c>
      <c r="K15" s="911">
        <v>155</v>
      </c>
    </row>
    <row r="16" spans="1:20" s="19" customFormat="1" ht="12.75" customHeight="1" x14ac:dyDescent="0.2">
      <c r="A16" s="3" t="s">
        <v>1080</v>
      </c>
      <c r="B16" s="1730">
        <v>5176.8290039660005</v>
      </c>
      <c r="C16" s="1203">
        <f t="shared" si="0"/>
        <v>34310.710584084998</v>
      </c>
      <c r="D16" s="1456">
        <v>20534.966399999998</v>
      </c>
      <c r="E16" s="1995">
        <v>0</v>
      </c>
      <c r="F16" s="1338">
        <v>1402.2804999999998</v>
      </c>
      <c r="G16" s="1338">
        <v>0</v>
      </c>
      <c r="H16" s="1926">
        <v>0</v>
      </c>
      <c r="I16" s="1509">
        <v>527.928</v>
      </c>
      <c r="J16" s="1809">
        <v>11845.535684085002</v>
      </c>
      <c r="K16" s="911">
        <v>1404</v>
      </c>
    </row>
    <row r="17" spans="1:11" s="19" customFormat="1" ht="12.75" customHeight="1" x14ac:dyDescent="0.2">
      <c r="A17" s="3" t="s">
        <v>1423</v>
      </c>
      <c r="B17" s="1730">
        <v>7851.3533732880005</v>
      </c>
      <c r="C17" s="1203">
        <f t="shared" si="0"/>
        <v>51483.284438341449</v>
      </c>
      <c r="D17" s="1456">
        <v>25230.963780000002</v>
      </c>
      <c r="E17" s="1995">
        <v>0</v>
      </c>
      <c r="F17" s="1338">
        <v>11798.414579999997</v>
      </c>
      <c r="G17" s="1338">
        <v>0</v>
      </c>
      <c r="H17" s="1926">
        <v>0</v>
      </c>
      <c r="I17" s="1509">
        <v>969.45299999999997</v>
      </c>
      <c r="J17" s="1809">
        <v>13484.453078341445</v>
      </c>
      <c r="K17" s="911">
        <v>2265</v>
      </c>
    </row>
    <row r="18" spans="1:11" s="19" customFormat="1" ht="12.75" customHeight="1" x14ac:dyDescent="0.2">
      <c r="A18" s="3" t="s">
        <v>1424</v>
      </c>
      <c r="B18" s="1730">
        <v>24556.448814054002</v>
      </c>
      <c r="C18" s="1203">
        <f t="shared" si="0"/>
        <v>244393.39254615287</v>
      </c>
      <c r="D18" s="1456">
        <v>87840.422219999979</v>
      </c>
      <c r="E18" s="1995">
        <v>0</v>
      </c>
      <c r="F18" s="1338">
        <v>11044.980659999999</v>
      </c>
      <c r="G18" s="1338">
        <v>0</v>
      </c>
      <c r="H18" s="1926">
        <v>1110.71696</v>
      </c>
      <c r="I18" s="1509">
        <v>4329.2849999999999</v>
      </c>
      <c r="J18" s="1809">
        <v>140067.9877061529</v>
      </c>
      <c r="K18" s="911">
        <v>7618</v>
      </c>
    </row>
    <row r="19" spans="1:11" s="19" customFormat="1" ht="12.75" customHeight="1" x14ac:dyDescent="0.2">
      <c r="A19" s="3" t="s">
        <v>1425</v>
      </c>
      <c r="B19" s="1730">
        <v>2816.0130883398997</v>
      </c>
      <c r="C19" s="1203">
        <f t="shared" si="0"/>
        <v>18923.622910791913</v>
      </c>
      <c r="D19" s="1456">
        <v>7612.4680799999987</v>
      </c>
      <c r="E19" s="1995">
        <v>0</v>
      </c>
      <c r="F19" s="1338">
        <v>962.1235999999999</v>
      </c>
      <c r="G19" s="1338">
        <v>0</v>
      </c>
      <c r="H19" s="1926">
        <v>0</v>
      </c>
      <c r="I19" s="1509">
        <v>219.04</v>
      </c>
      <c r="J19" s="1809">
        <v>10129.991230791915</v>
      </c>
      <c r="K19" s="911">
        <v>1370</v>
      </c>
    </row>
    <row r="20" spans="1:11" s="19" customFormat="1" ht="12.75" customHeight="1" x14ac:dyDescent="0.2">
      <c r="A20" s="3" t="s">
        <v>1426</v>
      </c>
      <c r="B20" s="1730">
        <v>6712.2119604159998</v>
      </c>
      <c r="C20" s="1203">
        <f t="shared" si="0"/>
        <v>43480.193021347688</v>
      </c>
      <c r="D20" s="1456">
        <v>21121.878479999996</v>
      </c>
      <c r="E20" s="1995">
        <v>0</v>
      </c>
      <c r="F20" s="1338">
        <v>1574.5398899999996</v>
      </c>
      <c r="G20" s="1338">
        <v>0</v>
      </c>
      <c r="H20" s="1926">
        <v>0</v>
      </c>
      <c r="I20" s="1509">
        <v>358.03</v>
      </c>
      <c r="J20" s="1809">
        <v>20425.744651347697</v>
      </c>
      <c r="K20" s="911">
        <v>2433</v>
      </c>
    </row>
    <row r="21" spans="1:11" s="19" customFormat="1" ht="12.75" customHeight="1" x14ac:dyDescent="0.2">
      <c r="A21" s="3" t="s">
        <v>564</v>
      </c>
      <c r="B21" s="1730">
        <v>3053.909199101</v>
      </c>
      <c r="C21" s="1203">
        <f t="shared" si="0"/>
        <v>21290.040577484575</v>
      </c>
      <c r="D21" s="1456">
        <v>13456.483620000001</v>
      </c>
      <c r="E21" s="1995">
        <v>0</v>
      </c>
      <c r="F21" s="1338">
        <v>960.8723</v>
      </c>
      <c r="G21" s="1338">
        <v>0</v>
      </c>
      <c r="H21" s="1926">
        <v>0</v>
      </c>
      <c r="I21" s="1509">
        <v>161.869</v>
      </c>
      <c r="J21" s="1809">
        <v>6710.8156574845725</v>
      </c>
      <c r="K21" s="911">
        <v>1045</v>
      </c>
    </row>
    <row r="22" spans="1:11" s="19" customFormat="1" ht="12.75" customHeight="1" x14ac:dyDescent="0.2">
      <c r="A22" s="3" t="s">
        <v>0</v>
      </c>
      <c r="B22" s="1730">
        <v>4684.6875146129996</v>
      </c>
      <c r="C22" s="1203">
        <f t="shared" si="0"/>
        <v>28565.256502054144</v>
      </c>
      <c r="D22" s="1456">
        <v>17111.319060000002</v>
      </c>
      <c r="E22" s="1995">
        <v>0</v>
      </c>
      <c r="F22" s="1338">
        <v>1688.9562399999998</v>
      </c>
      <c r="G22" s="1338">
        <v>0</v>
      </c>
      <c r="H22" s="1926">
        <v>0</v>
      </c>
      <c r="I22" s="1509">
        <v>224.768</v>
      </c>
      <c r="J22" s="1809">
        <v>9540.2132020541412</v>
      </c>
      <c r="K22" s="911">
        <v>1305</v>
      </c>
    </row>
    <row r="23" spans="1:11" s="19" customFormat="1" ht="12.75" customHeight="1" x14ac:dyDescent="0.2">
      <c r="A23" s="3" t="s">
        <v>142</v>
      </c>
      <c r="B23" s="1730">
        <v>7016.0503127319998</v>
      </c>
      <c r="C23" s="1203">
        <f t="shared" si="0"/>
        <v>53029.527015189924</v>
      </c>
      <c r="D23" s="1456">
        <v>23816.900040000004</v>
      </c>
      <c r="E23" s="1995">
        <v>0</v>
      </c>
      <c r="F23" s="1338">
        <v>2089.7796399999997</v>
      </c>
      <c r="G23" s="1338">
        <v>0</v>
      </c>
      <c r="H23" s="1926">
        <v>0</v>
      </c>
      <c r="I23" s="1509">
        <v>451.98399999999998</v>
      </c>
      <c r="J23" s="1809">
        <v>26670.863335189919</v>
      </c>
      <c r="K23" s="911">
        <v>3018</v>
      </c>
    </row>
    <row r="24" spans="1:11" s="19" customFormat="1" ht="12.75" customHeight="1" x14ac:dyDescent="0.2">
      <c r="A24" s="3" t="s">
        <v>566</v>
      </c>
      <c r="B24" s="1730">
        <v>20412.173817043</v>
      </c>
      <c r="C24" s="1203">
        <f t="shared" si="0"/>
        <v>108521.82418466735</v>
      </c>
      <c r="D24" s="1456">
        <v>64986.597000000016</v>
      </c>
      <c r="E24" s="1995">
        <v>0</v>
      </c>
      <c r="F24" s="1338">
        <v>12205.189900000005</v>
      </c>
      <c r="G24" s="1338">
        <v>0</v>
      </c>
      <c r="H24" s="1926">
        <v>0</v>
      </c>
      <c r="I24" s="1509">
        <v>1757.13</v>
      </c>
      <c r="J24" s="1809">
        <v>29572.907284667323</v>
      </c>
      <c r="K24" s="911">
        <v>4237</v>
      </c>
    </row>
    <row r="25" spans="1:11" s="19" customFormat="1" ht="12.75" customHeight="1" x14ac:dyDescent="0.2">
      <c r="A25" s="3" t="s">
        <v>1427</v>
      </c>
      <c r="B25" s="1730">
        <v>19104.483785972003</v>
      </c>
      <c r="C25" s="1203">
        <f t="shared" si="0"/>
        <v>117926.38296673461</v>
      </c>
      <c r="D25" s="1456">
        <v>59817.791880000004</v>
      </c>
      <c r="E25" s="1995">
        <v>0</v>
      </c>
      <c r="F25" s="1338">
        <v>8977.1084699999992</v>
      </c>
      <c r="G25" s="1338">
        <v>0</v>
      </c>
      <c r="H25" s="1926">
        <v>0</v>
      </c>
      <c r="I25" s="1509">
        <v>1514.854</v>
      </c>
      <c r="J25" s="1809">
        <v>47616.628616734604</v>
      </c>
      <c r="K25" s="911">
        <v>4941</v>
      </c>
    </row>
    <row r="26" spans="1:11" s="19" customFormat="1" ht="12.75" customHeight="1" x14ac:dyDescent="0.2">
      <c r="A26" s="3" t="s">
        <v>1</v>
      </c>
      <c r="B26" s="1730">
        <v>28444.802475510001</v>
      </c>
      <c r="C26" s="1203">
        <f t="shared" si="0"/>
        <v>182153.91598741442</v>
      </c>
      <c r="D26" s="1456">
        <v>91417.038959999976</v>
      </c>
      <c r="E26" s="1995">
        <v>0</v>
      </c>
      <c r="F26" s="1338">
        <v>12703.315939999999</v>
      </c>
      <c r="G26" s="1338">
        <v>0</v>
      </c>
      <c r="H26" s="1926">
        <v>0</v>
      </c>
      <c r="I26" s="1509">
        <v>4108.6450000000004</v>
      </c>
      <c r="J26" s="1809">
        <v>73924.916087414429</v>
      </c>
      <c r="K26" s="911">
        <v>6809</v>
      </c>
    </row>
    <row r="27" spans="1:11" s="19" customFormat="1" ht="12.75" customHeight="1" x14ac:dyDescent="0.2">
      <c r="A27" s="3" t="s">
        <v>707</v>
      </c>
      <c r="B27" s="1730">
        <v>2703.1577414900003</v>
      </c>
      <c r="C27" s="1203">
        <f t="shared" si="0"/>
        <v>14452.27203579289</v>
      </c>
      <c r="D27" s="1456">
        <v>7663.6588200000006</v>
      </c>
      <c r="E27" s="1995">
        <v>0</v>
      </c>
      <c r="F27" s="1338">
        <v>560.68618999999978</v>
      </c>
      <c r="G27" s="1338">
        <v>0</v>
      </c>
      <c r="H27" s="1926">
        <v>0</v>
      </c>
      <c r="I27" s="1509">
        <v>89.081999999999994</v>
      </c>
      <c r="J27" s="1809">
        <v>6138.8450257928889</v>
      </c>
      <c r="K27" s="911">
        <v>1010</v>
      </c>
    </row>
    <row r="28" spans="1:11" s="19" customFormat="1" ht="12.75" customHeight="1" x14ac:dyDescent="0.2">
      <c r="A28" s="3" t="s">
        <v>1213</v>
      </c>
      <c r="B28" s="1730">
        <v>20521.717141618999</v>
      </c>
      <c r="C28" s="1203">
        <f t="shared" si="0"/>
        <v>179760.82414262887</v>
      </c>
      <c r="D28" s="1456">
        <v>70913.700719999993</v>
      </c>
      <c r="E28" s="1995">
        <v>2487.0689299999999</v>
      </c>
      <c r="F28" s="1338">
        <v>8950.3248299999977</v>
      </c>
      <c r="G28" s="1338">
        <v>0</v>
      </c>
      <c r="H28" s="1926">
        <v>731.43408999999997</v>
      </c>
      <c r="I28" s="1509">
        <v>1484.5429999999999</v>
      </c>
      <c r="J28" s="1809">
        <v>95193.752572628873</v>
      </c>
      <c r="K28" s="911">
        <v>8348</v>
      </c>
    </row>
    <row r="29" spans="1:11" s="19" customFormat="1" ht="12.75" customHeight="1" x14ac:dyDescent="0.2">
      <c r="A29" s="3" t="s">
        <v>76</v>
      </c>
      <c r="B29" s="1730">
        <v>10039.976496089999</v>
      </c>
      <c r="C29" s="1203">
        <f t="shared" si="0"/>
        <v>80558.479346107226</v>
      </c>
      <c r="D29" s="1456">
        <v>44217.498780000009</v>
      </c>
      <c r="E29" s="1995">
        <v>0</v>
      </c>
      <c r="F29" s="1338">
        <v>2889.2061100000019</v>
      </c>
      <c r="G29" s="1338">
        <v>0</v>
      </c>
      <c r="H29" s="1926">
        <v>0</v>
      </c>
      <c r="I29" s="1509">
        <v>845.53</v>
      </c>
      <c r="J29" s="1809">
        <v>32606.244456107223</v>
      </c>
      <c r="K29" s="911">
        <v>3408</v>
      </c>
    </row>
    <row r="30" spans="1:11" s="19" customFormat="1" ht="12.75" customHeight="1" x14ac:dyDescent="0.2">
      <c r="A30" s="3" t="s">
        <v>1428</v>
      </c>
      <c r="B30" s="1730">
        <v>601.42073901200001</v>
      </c>
      <c r="C30" s="1203">
        <f t="shared" si="0"/>
        <v>3970.2508522839598</v>
      </c>
      <c r="D30" s="1456">
        <v>2153.8809600000004</v>
      </c>
      <c r="E30" s="1995">
        <v>0</v>
      </c>
      <c r="F30" s="1338">
        <v>92.491440000000011</v>
      </c>
      <c r="G30" s="1338">
        <v>0</v>
      </c>
      <c r="H30" s="1926">
        <v>0</v>
      </c>
      <c r="I30" s="1509">
        <v>37.555999999999997</v>
      </c>
      <c r="J30" s="1809">
        <v>1686.3224522839594</v>
      </c>
      <c r="K30" s="911">
        <v>185</v>
      </c>
    </row>
    <row r="31" spans="1:11" s="19" customFormat="1" ht="12.75" customHeight="1" x14ac:dyDescent="0.2">
      <c r="A31" s="3" t="s">
        <v>77</v>
      </c>
      <c r="B31" s="1730">
        <v>12783.924560865</v>
      </c>
      <c r="C31" s="1203">
        <f t="shared" si="0"/>
        <v>66954.508471596913</v>
      </c>
      <c r="D31" s="1456">
        <v>36262.311720000005</v>
      </c>
      <c r="E31" s="1995">
        <v>0</v>
      </c>
      <c r="F31" s="1338">
        <v>4207.5573599999998</v>
      </c>
      <c r="G31" s="1338">
        <v>0</v>
      </c>
      <c r="H31" s="1926">
        <v>0</v>
      </c>
      <c r="I31" s="1509">
        <v>1307.125</v>
      </c>
      <c r="J31" s="1809">
        <v>25177.514391596906</v>
      </c>
      <c r="K31" s="911">
        <v>2779</v>
      </c>
    </row>
    <row r="32" spans="1:11" s="19" customFormat="1" ht="12.75" customHeight="1" x14ac:dyDescent="0.2">
      <c r="A32" s="3" t="s">
        <v>148</v>
      </c>
      <c r="B32" s="1730">
        <v>1177.4766454533001</v>
      </c>
      <c r="C32" s="1203">
        <f t="shared" si="0"/>
        <v>6562.4703991346378</v>
      </c>
      <c r="D32" s="1456">
        <v>2837.3186999999998</v>
      </c>
      <c r="E32" s="1995">
        <v>0</v>
      </c>
      <c r="F32" s="1338">
        <v>293.03118000000001</v>
      </c>
      <c r="G32" s="1338">
        <v>0</v>
      </c>
      <c r="H32" s="1926">
        <v>0</v>
      </c>
      <c r="I32" s="1509">
        <v>19.181999999999999</v>
      </c>
      <c r="J32" s="1809">
        <v>3412.9385191346378</v>
      </c>
      <c r="K32" s="911">
        <v>292</v>
      </c>
    </row>
    <row r="33" spans="1:11" s="19" customFormat="1" ht="12.75" customHeight="1" x14ac:dyDescent="0.2">
      <c r="A33" s="3" t="s">
        <v>79</v>
      </c>
      <c r="B33" s="1730">
        <v>2922.8076633884998</v>
      </c>
      <c r="C33" s="1203">
        <f t="shared" si="0"/>
        <v>17675.984444355061</v>
      </c>
      <c r="D33" s="1456">
        <v>10582.90698</v>
      </c>
      <c r="E33" s="1995">
        <v>0</v>
      </c>
      <c r="F33" s="1338">
        <v>766.38245000000006</v>
      </c>
      <c r="G33" s="1338">
        <v>0</v>
      </c>
      <c r="H33" s="1926">
        <v>0</v>
      </c>
      <c r="I33" s="1509">
        <v>101.081</v>
      </c>
      <c r="J33" s="1809">
        <v>6225.6140143550583</v>
      </c>
      <c r="K33" s="911">
        <v>744</v>
      </c>
    </row>
    <row r="34" spans="1:11" s="19" customFormat="1" ht="12.75" customHeight="1" x14ac:dyDescent="0.2">
      <c r="A34" s="3" t="s">
        <v>1429</v>
      </c>
      <c r="B34" s="1730">
        <v>3458.7447451843</v>
      </c>
      <c r="C34" s="1203">
        <f t="shared" si="0"/>
        <v>23476.59863663822</v>
      </c>
      <c r="D34" s="1456">
        <v>10917.002879999998</v>
      </c>
      <c r="E34" s="1995">
        <v>0</v>
      </c>
      <c r="F34" s="1338">
        <v>1043.3805000000002</v>
      </c>
      <c r="G34" s="1338">
        <v>0</v>
      </c>
      <c r="H34" s="1926">
        <v>0</v>
      </c>
      <c r="I34" s="1509">
        <v>178.482</v>
      </c>
      <c r="J34" s="1809">
        <v>11337.733256638219</v>
      </c>
      <c r="K34" s="911">
        <v>1220</v>
      </c>
    </row>
    <row r="35" spans="1:11" s="19" customFormat="1" ht="12.75" customHeight="1" x14ac:dyDescent="0.2">
      <c r="A35" s="3" t="s">
        <v>2072</v>
      </c>
      <c r="B35" s="1730">
        <v>5781.5342011229995</v>
      </c>
      <c r="C35" s="1203">
        <f t="shared" si="0"/>
        <v>39868.387326715645</v>
      </c>
      <c r="D35" s="1456">
        <v>20618.355480000002</v>
      </c>
      <c r="E35" s="1995">
        <v>0</v>
      </c>
      <c r="F35" s="1338">
        <v>2659.2656700000002</v>
      </c>
      <c r="G35" s="1338">
        <v>0</v>
      </c>
      <c r="H35" s="1926">
        <v>0</v>
      </c>
      <c r="I35" s="1509">
        <v>684.61400000000003</v>
      </c>
      <c r="J35" s="1809">
        <v>15906.152176715641</v>
      </c>
      <c r="K35" s="911">
        <v>1903</v>
      </c>
    </row>
    <row r="36" spans="1:11" s="19" customFormat="1" ht="12.75" customHeight="1" x14ac:dyDescent="0.2">
      <c r="A36" s="3" t="s">
        <v>84</v>
      </c>
      <c r="B36" s="1730">
        <v>3630.2284213349994</v>
      </c>
      <c r="C36" s="1203">
        <f t="shared" si="0"/>
        <v>21074.934155544433</v>
      </c>
      <c r="D36" s="1456">
        <v>11564.474400000003</v>
      </c>
      <c r="E36" s="1995">
        <v>0</v>
      </c>
      <c r="F36" s="1338">
        <v>866.77648000000011</v>
      </c>
      <c r="G36" s="1338">
        <v>0</v>
      </c>
      <c r="H36" s="1926">
        <v>0</v>
      </c>
      <c r="I36" s="1509">
        <v>365.11500000000001</v>
      </c>
      <c r="J36" s="1809">
        <v>8278.5682755444304</v>
      </c>
      <c r="K36" s="911">
        <v>1256</v>
      </c>
    </row>
    <row r="37" spans="1:11" s="19" customFormat="1" ht="12.75" customHeight="1" x14ac:dyDescent="0.2">
      <c r="A37" s="3" t="s">
        <v>1430</v>
      </c>
      <c r="B37" s="1730">
        <v>1450.0310070286002</v>
      </c>
      <c r="C37" s="1203">
        <f t="shared" si="0"/>
        <v>7349.9783686276787</v>
      </c>
      <c r="D37" s="1456">
        <v>3844.5503399999998</v>
      </c>
      <c r="E37" s="1995">
        <v>0</v>
      </c>
      <c r="F37" s="1338">
        <v>195.10192000000006</v>
      </c>
      <c r="G37" s="1338">
        <v>0</v>
      </c>
      <c r="H37" s="1926">
        <v>0</v>
      </c>
      <c r="I37" s="1509">
        <v>64.634</v>
      </c>
      <c r="J37" s="1809">
        <v>3245.6921086276789</v>
      </c>
      <c r="K37" s="911">
        <v>400</v>
      </c>
    </row>
    <row r="38" spans="1:11" s="19" customFormat="1" ht="12.75" customHeight="1" x14ac:dyDescent="0.2">
      <c r="A38" s="3" t="s">
        <v>1431</v>
      </c>
      <c r="B38" s="1730">
        <v>14966.503334977999</v>
      </c>
      <c r="C38" s="1203">
        <f t="shared" si="0"/>
        <v>101576.37116285309</v>
      </c>
      <c r="D38" s="1456">
        <v>59520.762779999983</v>
      </c>
      <c r="E38" s="1995">
        <v>0</v>
      </c>
      <c r="F38" s="1338">
        <v>4712.2823099999987</v>
      </c>
      <c r="G38" s="1338">
        <v>0</v>
      </c>
      <c r="H38" s="1926">
        <v>0</v>
      </c>
      <c r="I38" s="1509">
        <v>1544.104</v>
      </c>
      <c r="J38" s="1809">
        <v>35799.222072853088</v>
      </c>
      <c r="K38" s="911">
        <v>3639</v>
      </c>
    </row>
    <row r="39" spans="1:11" s="19" customFormat="1" ht="12.75" customHeight="1" x14ac:dyDescent="0.2">
      <c r="A39" s="3" t="s">
        <v>1137</v>
      </c>
      <c r="B39" s="1730">
        <v>30739.727013969998</v>
      </c>
      <c r="C39" s="1203">
        <f t="shared" si="0"/>
        <v>166561.98596735139</v>
      </c>
      <c r="D39" s="1456">
        <v>76703.219700000001</v>
      </c>
      <c r="E39" s="1995">
        <v>0</v>
      </c>
      <c r="F39" s="1338">
        <v>11519.950859999997</v>
      </c>
      <c r="G39" s="1338">
        <v>0</v>
      </c>
      <c r="H39" s="1926">
        <v>0</v>
      </c>
      <c r="I39" s="1509">
        <v>2841.6889999999999</v>
      </c>
      <c r="J39" s="1809">
        <v>75497.126407351388</v>
      </c>
      <c r="K39" s="911">
        <v>8477</v>
      </c>
    </row>
    <row r="40" spans="1:11" s="19" customFormat="1" ht="12.75" customHeight="1" x14ac:dyDescent="0.2">
      <c r="A40" s="3" t="s">
        <v>87</v>
      </c>
      <c r="B40" s="1730">
        <v>6914.6265930210011</v>
      </c>
      <c r="C40" s="1203">
        <f t="shared" si="0"/>
        <v>44082.645996924133</v>
      </c>
      <c r="D40" s="1456">
        <v>21089.442479999994</v>
      </c>
      <c r="E40" s="1995">
        <v>0</v>
      </c>
      <c r="F40" s="1338">
        <v>2350.1741999999999</v>
      </c>
      <c r="G40" s="1338">
        <v>0</v>
      </c>
      <c r="H40" s="1926">
        <v>0</v>
      </c>
      <c r="I40" s="1509">
        <v>347.69200000000001</v>
      </c>
      <c r="J40" s="1809">
        <v>20295.337316924139</v>
      </c>
      <c r="K40" s="911">
        <v>2553</v>
      </c>
    </row>
    <row r="41" spans="1:11" s="19" customFormat="1" ht="12.75" customHeight="1" x14ac:dyDescent="0.2">
      <c r="A41" s="3" t="s">
        <v>1432</v>
      </c>
      <c r="B41" s="1730">
        <v>10735.842085613</v>
      </c>
      <c r="C41" s="1203">
        <f t="shared" si="0"/>
        <v>118938.53378554192</v>
      </c>
      <c r="D41" s="1456">
        <v>41559.450179999993</v>
      </c>
      <c r="E41" s="1995">
        <v>1165.9781499999999</v>
      </c>
      <c r="F41" s="1338">
        <v>4727.1650200000004</v>
      </c>
      <c r="G41" s="1338">
        <v>0</v>
      </c>
      <c r="H41" s="1926">
        <v>4244.3055400000003</v>
      </c>
      <c r="I41" s="1509">
        <v>804.25599999999997</v>
      </c>
      <c r="J41" s="1809">
        <v>66437.37889554193</v>
      </c>
      <c r="K41" s="911">
        <v>4658</v>
      </c>
    </row>
    <row r="42" spans="1:11" s="19" customFormat="1" ht="12.75" customHeight="1" x14ac:dyDescent="0.2">
      <c r="A42" s="3" t="s">
        <v>1433</v>
      </c>
      <c r="B42" s="1730">
        <v>20600.660593200999</v>
      </c>
      <c r="C42" s="1203">
        <f t="shared" si="0"/>
        <v>88915.785662464346</v>
      </c>
      <c r="D42" s="1456">
        <v>52178.890500000001</v>
      </c>
      <c r="E42" s="1995">
        <v>0</v>
      </c>
      <c r="F42" s="1338">
        <v>6747.9999699999998</v>
      </c>
      <c r="G42" s="1338">
        <v>0</v>
      </c>
      <c r="H42" s="1926">
        <v>0</v>
      </c>
      <c r="I42" s="1509">
        <v>1524.1110000000001</v>
      </c>
      <c r="J42" s="1809">
        <v>28464.784192464354</v>
      </c>
      <c r="K42" s="911">
        <v>3915</v>
      </c>
    </row>
    <row r="43" spans="1:11" s="19" customFormat="1" ht="12.75" customHeight="1" x14ac:dyDescent="0.2">
      <c r="A43" s="3" t="s">
        <v>1434</v>
      </c>
      <c r="B43" s="1730">
        <v>23846.339934566</v>
      </c>
      <c r="C43" s="1203">
        <f t="shared" si="0"/>
        <v>220399.48754211015</v>
      </c>
      <c r="D43" s="1456">
        <v>100564.20108000003</v>
      </c>
      <c r="E43" s="1995">
        <v>287.67899999999997</v>
      </c>
      <c r="F43" s="1338">
        <v>7148.620640000001</v>
      </c>
      <c r="G43" s="1338">
        <v>0</v>
      </c>
      <c r="H43" s="1926">
        <v>1015.97344</v>
      </c>
      <c r="I43" s="1509">
        <v>2437.4279999999999</v>
      </c>
      <c r="J43" s="1809">
        <v>108945.58538211009</v>
      </c>
      <c r="K43" s="911">
        <v>7437</v>
      </c>
    </row>
    <row r="44" spans="1:11" s="19" customFormat="1" ht="12.75" customHeight="1" x14ac:dyDescent="0.2">
      <c r="A44" s="3" t="s">
        <v>1435</v>
      </c>
      <c r="B44" s="1730">
        <v>8750.2880969070011</v>
      </c>
      <c r="C44" s="1203">
        <f t="shared" si="0"/>
        <v>52250.378058331378</v>
      </c>
      <c r="D44" s="1456">
        <v>33164.233080000013</v>
      </c>
      <c r="E44" s="1995">
        <v>0</v>
      </c>
      <c r="F44" s="1338">
        <v>4932.9602200000018</v>
      </c>
      <c r="G44" s="1338">
        <v>0</v>
      </c>
      <c r="H44" s="1926">
        <v>0</v>
      </c>
      <c r="I44" s="1509">
        <v>724.39800000000002</v>
      </c>
      <c r="J44" s="1809">
        <v>13428.786758331367</v>
      </c>
      <c r="K44" s="911">
        <v>2555</v>
      </c>
    </row>
    <row r="45" spans="1:11" s="19" customFormat="1" ht="12.75" customHeight="1" x14ac:dyDescent="0.2">
      <c r="A45" s="3" t="s">
        <v>2101</v>
      </c>
      <c r="B45" s="1730">
        <v>3645.0780881110004</v>
      </c>
      <c r="C45" s="1203">
        <f t="shared" si="0"/>
        <v>24757.618943741567</v>
      </c>
      <c r="D45" s="1456">
        <v>13343.880719999996</v>
      </c>
      <c r="E45" s="1995">
        <v>0</v>
      </c>
      <c r="F45" s="1338">
        <v>1061.2343199999998</v>
      </c>
      <c r="G45" s="1338">
        <v>0</v>
      </c>
      <c r="H45" s="1926">
        <v>0</v>
      </c>
      <c r="I45" s="1509">
        <v>473.15199999999999</v>
      </c>
      <c r="J45" s="1809">
        <v>9879.3519037415736</v>
      </c>
      <c r="K45" s="911">
        <v>1453</v>
      </c>
    </row>
    <row r="46" spans="1:11" s="19" customFormat="1" ht="12.75" customHeight="1" x14ac:dyDescent="0.2">
      <c r="A46" s="3" t="s">
        <v>592</v>
      </c>
      <c r="B46" s="1730">
        <v>9471.1360014740003</v>
      </c>
      <c r="C46" s="1203">
        <f t="shared" si="0"/>
        <v>54205.023680367944</v>
      </c>
      <c r="D46" s="1456">
        <v>26148.298739999998</v>
      </c>
      <c r="E46" s="1995">
        <v>0</v>
      </c>
      <c r="F46" s="1338">
        <v>2383.7614199999998</v>
      </c>
      <c r="G46" s="1338">
        <v>0</v>
      </c>
      <c r="H46" s="1926">
        <v>0</v>
      </c>
      <c r="I46" s="1509">
        <v>735.05200000000002</v>
      </c>
      <c r="J46" s="1809">
        <v>24937.911520367947</v>
      </c>
      <c r="K46" s="911">
        <v>3437</v>
      </c>
    </row>
    <row r="47" spans="1:11" s="19" customFormat="1" ht="12.75" customHeight="1" x14ac:dyDescent="0.2">
      <c r="A47" s="3" t="s">
        <v>1436</v>
      </c>
      <c r="B47" s="1730">
        <v>3882.326807383</v>
      </c>
      <c r="C47" s="1203">
        <f t="shared" si="0"/>
        <v>18782.367566674238</v>
      </c>
      <c r="D47" s="1456">
        <v>9212.5543200000047</v>
      </c>
      <c r="E47" s="1995">
        <v>0</v>
      </c>
      <c r="F47" s="1338">
        <v>877.00125000000025</v>
      </c>
      <c r="G47" s="1338">
        <v>0</v>
      </c>
      <c r="H47" s="1926">
        <v>0</v>
      </c>
      <c r="I47" s="1509">
        <v>290.05900000000003</v>
      </c>
      <c r="J47" s="1809">
        <v>8402.752996674235</v>
      </c>
      <c r="K47" s="911">
        <v>1167</v>
      </c>
    </row>
    <row r="48" spans="1:11" s="19" customFormat="1" ht="12.75" customHeight="1" x14ac:dyDescent="0.2">
      <c r="A48" s="3" t="s">
        <v>97</v>
      </c>
      <c r="B48" s="1730">
        <v>10247.848316565</v>
      </c>
      <c r="C48" s="1203">
        <f t="shared" si="0"/>
        <v>77496.033829484717</v>
      </c>
      <c r="D48" s="1456">
        <v>42336.01391999999</v>
      </c>
      <c r="E48" s="1995">
        <v>0</v>
      </c>
      <c r="F48" s="1338">
        <v>4969.4351299999989</v>
      </c>
      <c r="G48" s="1338">
        <v>0</v>
      </c>
      <c r="H48" s="1926">
        <v>0</v>
      </c>
      <c r="I48" s="1509">
        <v>922.41499999999996</v>
      </c>
      <c r="J48" s="1809">
        <v>29268.169779484724</v>
      </c>
      <c r="K48" s="911">
        <v>2582</v>
      </c>
    </row>
    <row r="49" spans="1:11" s="19" customFormat="1" ht="12.75" customHeight="1" x14ac:dyDescent="0.2">
      <c r="A49" s="3" t="s">
        <v>98</v>
      </c>
      <c r="B49" s="1730">
        <v>40342.384121890005</v>
      </c>
      <c r="C49" s="1203">
        <f t="shared" si="0"/>
        <v>206921.5754528761</v>
      </c>
      <c r="D49" s="1456">
        <v>116245.99727999998</v>
      </c>
      <c r="E49" s="1995">
        <v>0</v>
      </c>
      <c r="F49" s="1338">
        <v>18653.46084</v>
      </c>
      <c r="G49" s="1338">
        <v>0</v>
      </c>
      <c r="H49" s="1926">
        <v>0</v>
      </c>
      <c r="I49" s="1509">
        <v>6552.335</v>
      </c>
      <c r="J49" s="1809">
        <v>65469.782332876151</v>
      </c>
      <c r="K49" s="911">
        <v>8587</v>
      </c>
    </row>
    <row r="50" spans="1:11" s="19" customFormat="1" ht="12.75" customHeight="1" x14ac:dyDescent="0.2">
      <c r="A50" s="3" t="s">
        <v>1437</v>
      </c>
      <c r="B50" s="1730">
        <v>1476.3092668508998</v>
      </c>
      <c r="C50" s="1203">
        <f t="shared" si="0"/>
        <v>6596.8312463762768</v>
      </c>
      <c r="D50" s="1456">
        <v>4523.142060000001</v>
      </c>
      <c r="E50" s="1995">
        <v>0</v>
      </c>
      <c r="F50" s="1338">
        <v>597.64707000000021</v>
      </c>
      <c r="G50" s="1338">
        <v>0</v>
      </c>
      <c r="H50" s="1926">
        <v>0</v>
      </c>
      <c r="I50" s="1509">
        <v>37.247999999999998</v>
      </c>
      <c r="J50" s="1809">
        <v>1438.7941163762764</v>
      </c>
      <c r="K50" s="911">
        <v>243</v>
      </c>
    </row>
    <row r="51" spans="1:11" s="19" customFormat="1" ht="12.75" customHeight="1" x14ac:dyDescent="0.2">
      <c r="A51" s="3" t="s">
        <v>1276</v>
      </c>
      <c r="B51" s="1730">
        <v>19823.981259654</v>
      </c>
      <c r="C51" s="1203">
        <f t="shared" si="0"/>
        <v>86455.368767947162</v>
      </c>
      <c r="D51" s="1456">
        <v>53439.577859999968</v>
      </c>
      <c r="E51" s="1995">
        <v>0</v>
      </c>
      <c r="F51" s="1338">
        <v>7682.1245199999985</v>
      </c>
      <c r="G51" s="1338">
        <v>0</v>
      </c>
      <c r="H51" s="1926">
        <v>0</v>
      </c>
      <c r="I51" s="1509">
        <v>1658.98</v>
      </c>
      <c r="J51" s="1809">
        <v>23674.686387947186</v>
      </c>
      <c r="K51" s="911">
        <v>3580</v>
      </c>
    </row>
    <row r="52" spans="1:11" s="19" customFormat="1" ht="12.75" customHeight="1" x14ac:dyDescent="0.2">
      <c r="A52" s="3" t="s">
        <v>1438</v>
      </c>
      <c r="B52" s="1730">
        <v>7591.0338688879992</v>
      </c>
      <c r="C52" s="1203">
        <f t="shared" si="0"/>
        <v>33412.423622290997</v>
      </c>
      <c r="D52" s="1456">
        <v>20704.796399999999</v>
      </c>
      <c r="E52" s="1995">
        <v>0</v>
      </c>
      <c r="F52" s="1338">
        <v>2214.4682899999998</v>
      </c>
      <c r="G52" s="1338">
        <v>0</v>
      </c>
      <c r="H52" s="1926">
        <v>0</v>
      </c>
      <c r="I52" s="1509">
        <v>349.02199999999999</v>
      </c>
      <c r="J52" s="1809">
        <v>10144.136932290998</v>
      </c>
      <c r="K52" s="911">
        <v>1704</v>
      </c>
    </row>
    <row r="53" spans="1:11" s="19" customFormat="1" ht="12.75" customHeight="1" x14ac:dyDescent="0.2">
      <c r="A53" s="3" t="s">
        <v>100</v>
      </c>
      <c r="B53" s="1730">
        <v>3684.3384903531005</v>
      </c>
      <c r="C53" s="1203">
        <f t="shared" si="0"/>
        <v>20897.926813256236</v>
      </c>
      <c r="D53" s="1456">
        <v>11572.820040000004</v>
      </c>
      <c r="E53" s="1995">
        <v>0</v>
      </c>
      <c r="F53" s="1338">
        <v>1478.9861600000002</v>
      </c>
      <c r="G53" s="1338">
        <v>0</v>
      </c>
      <c r="H53" s="1926">
        <v>0</v>
      </c>
      <c r="I53" s="1509">
        <v>421.83300000000003</v>
      </c>
      <c r="J53" s="1809">
        <v>7424.2876132562305</v>
      </c>
      <c r="K53" s="911">
        <v>821</v>
      </c>
    </row>
    <row r="54" spans="1:11" s="19" customFormat="1" ht="12.75" customHeight="1" x14ac:dyDescent="0.2">
      <c r="A54" s="3" t="s">
        <v>1439</v>
      </c>
      <c r="B54" s="1730">
        <v>65240.57433204</v>
      </c>
      <c r="C54" s="1203">
        <f t="shared" si="0"/>
        <v>780465.70146900474</v>
      </c>
      <c r="D54" s="1456">
        <v>281456.20308000006</v>
      </c>
      <c r="E54" s="1995">
        <v>291.96251000000001</v>
      </c>
      <c r="F54" s="1338">
        <v>50741.019130000001</v>
      </c>
      <c r="G54" s="1338">
        <v>0</v>
      </c>
      <c r="H54" s="1926">
        <v>128072.54595999999</v>
      </c>
      <c r="I54" s="1509">
        <v>4832.5</v>
      </c>
      <c r="J54" s="1809">
        <v>315071.4707890047</v>
      </c>
      <c r="K54" s="911">
        <v>18936</v>
      </c>
    </row>
    <row r="55" spans="1:11" s="19" customFormat="1" ht="12.75" customHeight="1" x14ac:dyDescent="0.2">
      <c r="A55" s="3" t="s">
        <v>102</v>
      </c>
      <c r="B55" s="1730">
        <v>4828.5213353399995</v>
      </c>
      <c r="C55" s="1203">
        <f t="shared" si="0"/>
        <v>35730.955638499858</v>
      </c>
      <c r="D55" s="1456">
        <v>19465.840139999997</v>
      </c>
      <c r="E55" s="1995">
        <v>0</v>
      </c>
      <c r="F55" s="1338">
        <v>1944.5192300000003</v>
      </c>
      <c r="G55" s="1338">
        <v>0</v>
      </c>
      <c r="H55" s="1926">
        <v>0</v>
      </c>
      <c r="I55" s="1509">
        <v>347.15100000000001</v>
      </c>
      <c r="J55" s="1809">
        <v>13973.445268499858</v>
      </c>
      <c r="K55" s="911">
        <v>1358</v>
      </c>
    </row>
    <row r="56" spans="1:11" s="19" customFormat="1" ht="12.75" customHeight="1" x14ac:dyDescent="0.2">
      <c r="A56" s="3" t="s">
        <v>1440</v>
      </c>
      <c r="B56" s="1730">
        <v>1643.2185460971</v>
      </c>
      <c r="C56" s="1203">
        <f t="shared" si="0"/>
        <v>12874.00752948262</v>
      </c>
      <c r="D56" s="1456">
        <v>6159.3760799999991</v>
      </c>
      <c r="E56" s="1995">
        <v>0</v>
      </c>
      <c r="F56" s="1338">
        <v>438.85030999999998</v>
      </c>
      <c r="G56" s="1338">
        <v>0</v>
      </c>
      <c r="H56" s="1926">
        <v>0</v>
      </c>
      <c r="I56" s="1509">
        <v>97.686000000000007</v>
      </c>
      <c r="J56" s="1809">
        <v>6178.0951394826225</v>
      </c>
      <c r="K56" s="911">
        <v>666</v>
      </c>
    </row>
    <row r="57" spans="1:11" s="19" customFormat="1" ht="12.75" customHeight="1" x14ac:dyDescent="0.2">
      <c r="A57" s="3" t="s">
        <v>1441</v>
      </c>
      <c r="B57" s="1730">
        <v>12042.054728944</v>
      </c>
      <c r="C57" s="1203">
        <f t="shared" si="0"/>
        <v>78067.295310824964</v>
      </c>
      <c r="D57" s="1456">
        <v>41629.525200000011</v>
      </c>
      <c r="E57" s="1995">
        <v>0</v>
      </c>
      <c r="F57" s="1338">
        <v>3191.7772399999999</v>
      </c>
      <c r="G57" s="1338">
        <v>0</v>
      </c>
      <c r="H57" s="1926">
        <v>0</v>
      </c>
      <c r="I57" s="1509">
        <v>1169.883</v>
      </c>
      <c r="J57" s="1809">
        <v>32076.109870824945</v>
      </c>
      <c r="K57" s="911">
        <v>3651</v>
      </c>
    </row>
    <row r="58" spans="1:11" s="19" customFormat="1" ht="12.75" customHeight="1" x14ac:dyDescent="0.2">
      <c r="A58" s="3" t="s">
        <v>1442</v>
      </c>
      <c r="B58" s="1730">
        <v>2238.3591783186002</v>
      </c>
      <c r="C58" s="1203">
        <f t="shared" si="0"/>
        <v>9809.7220890918634</v>
      </c>
      <c r="D58" s="1456">
        <v>7030.764119999998</v>
      </c>
      <c r="E58" s="1995">
        <v>0</v>
      </c>
      <c r="F58" s="1338">
        <v>777.93902999999989</v>
      </c>
      <c r="G58" s="1338">
        <v>0</v>
      </c>
      <c r="H58" s="1926">
        <v>0</v>
      </c>
      <c r="I58" s="1509">
        <v>125.57</v>
      </c>
      <c r="J58" s="1809">
        <v>1875.4489390918661</v>
      </c>
      <c r="K58" s="911">
        <v>461</v>
      </c>
    </row>
    <row r="59" spans="1:11" s="19" customFormat="1" ht="12.75" customHeight="1" x14ac:dyDescent="0.2">
      <c r="A59" s="3" t="s">
        <v>860</v>
      </c>
      <c r="B59" s="1730">
        <v>6084.6287433030002</v>
      </c>
      <c r="C59" s="1203">
        <f t="shared" si="0"/>
        <v>37838.688684082212</v>
      </c>
      <c r="D59" s="1456">
        <v>20355.00269999999</v>
      </c>
      <c r="E59" s="1995">
        <v>0</v>
      </c>
      <c r="F59" s="1338">
        <v>1320.4697300000012</v>
      </c>
      <c r="G59" s="1338">
        <v>0</v>
      </c>
      <c r="H59" s="1926">
        <v>0</v>
      </c>
      <c r="I59" s="1509">
        <v>422.94900000000001</v>
      </c>
      <c r="J59" s="1809">
        <v>15740.267254082217</v>
      </c>
      <c r="K59" s="911">
        <v>1887</v>
      </c>
    </row>
    <row r="60" spans="1:11" s="19" customFormat="1" ht="12.75" customHeight="1" x14ac:dyDescent="0.2">
      <c r="A60" s="3" t="s">
        <v>639</v>
      </c>
      <c r="B60" s="1730">
        <v>693.96613672140006</v>
      </c>
      <c r="C60" s="1203">
        <f t="shared" si="0"/>
        <v>3647.1656778993993</v>
      </c>
      <c r="D60" s="1456">
        <v>1849.76286</v>
      </c>
      <c r="E60" s="1995">
        <v>0</v>
      </c>
      <c r="F60" s="1338">
        <v>84.746960000000001</v>
      </c>
      <c r="G60" s="1338">
        <v>0</v>
      </c>
      <c r="H60" s="1926">
        <v>0</v>
      </c>
      <c r="I60" s="1509">
        <v>15.048</v>
      </c>
      <c r="J60" s="1809">
        <v>1697.6078578993991</v>
      </c>
      <c r="K60" s="911">
        <v>177</v>
      </c>
    </row>
    <row r="61" spans="1:11" s="19" customFormat="1" ht="12.75" customHeight="1" x14ac:dyDescent="0.2">
      <c r="A61" s="3" t="s">
        <v>1443</v>
      </c>
      <c r="B61" s="1730">
        <v>3466.3949051117002</v>
      </c>
      <c r="C61" s="1203">
        <f t="shared" si="0"/>
        <v>20460.371016519133</v>
      </c>
      <c r="D61" s="1456">
        <v>11730.309060000005</v>
      </c>
      <c r="E61" s="1995">
        <v>0</v>
      </c>
      <c r="F61" s="1338">
        <v>656.7879700000002</v>
      </c>
      <c r="G61" s="1338">
        <v>0</v>
      </c>
      <c r="H61" s="1926">
        <v>0</v>
      </c>
      <c r="I61" s="1509">
        <v>85.653000000000006</v>
      </c>
      <c r="J61" s="1809">
        <v>7987.6209865191286</v>
      </c>
      <c r="K61" s="911">
        <v>869</v>
      </c>
    </row>
    <row r="62" spans="1:11" s="19" customFormat="1" ht="12.75" customHeight="1" x14ac:dyDescent="0.2">
      <c r="A62" s="3" t="s">
        <v>1226</v>
      </c>
      <c r="B62" s="1730">
        <v>3695.4334172969002</v>
      </c>
      <c r="C62" s="1203">
        <f t="shared" si="0"/>
        <v>28082.636114606525</v>
      </c>
      <c r="D62" s="1456">
        <v>15543.696359999996</v>
      </c>
      <c r="E62" s="1995">
        <v>0</v>
      </c>
      <c r="F62" s="1338">
        <v>1044.6570199999999</v>
      </c>
      <c r="G62" s="1338">
        <v>0</v>
      </c>
      <c r="H62" s="1926">
        <v>0</v>
      </c>
      <c r="I62" s="1509">
        <v>188.648</v>
      </c>
      <c r="J62" s="1809">
        <v>11305.634734606529</v>
      </c>
      <c r="K62" s="911">
        <v>1377</v>
      </c>
    </row>
    <row r="63" spans="1:11" s="19" customFormat="1" ht="12.75" customHeight="1" x14ac:dyDescent="0.2">
      <c r="A63" s="3" t="s">
        <v>179</v>
      </c>
      <c r="B63" s="1730">
        <v>2671.4789603719996</v>
      </c>
      <c r="C63" s="1203">
        <f t="shared" si="0"/>
        <v>9523.0818315305442</v>
      </c>
      <c r="D63" s="1456">
        <v>6480.4669800000001</v>
      </c>
      <c r="E63" s="1995">
        <v>0</v>
      </c>
      <c r="F63" s="1338">
        <v>691.44122000000004</v>
      </c>
      <c r="G63" s="1338">
        <v>0</v>
      </c>
      <c r="H63" s="1926">
        <v>0</v>
      </c>
      <c r="I63" s="1509">
        <v>190.779</v>
      </c>
      <c r="J63" s="1809">
        <v>2160.3946315305443</v>
      </c>
      <c r="K63" s="911">
        <v>476</v>
      </c>
    </row>
    <row r="64" spans="1:11" s="19" customFormat="1" ht="12.75" customHeight="1" x14ac:dyDescent="0.2">
      <c r="A64" s="3" t="s">
        <v>1444</v>
      </c>
      <c r="B64" s="1730">
        <v>5020.7835455800005</v>
      </c>
      <c r="C64" s="1203">
        <f t="shared" si="0"/>
        <v>29708.584839946154</v>
      </c>
      <c r="D64" s="1456">
        <v>13791.600539999998</v>
      </c>
      <c r="E64" s="1995">
        <v>0</v>
      </c>
      <c r="F64" s="1338">
        <v>897.46243000000004</v>
      </c>
      <c r="G64" s="1338">
        <v>0</v>
      </c>
      <c r="H64" s="1926">
        <v>0</v>
      </c>
      <c r="I64" s="1509">
        <v>278.45400000000001</v>
      </c>
      <c r="J64" s="1809">
        <v>14741.067869946159</v>
      </c>
      <c r="K64" s="911">
        <v>1958</v>
      </c>
    </row>
    <row r="65" spans="1:11" s="19" customFormat="1" ht="12.75" customHeight="1" x14ac:dyDescent="0.2">
      <c r="A65" s="3" t="s">
        <v>513</v>
      </c>
      <c r="B65" s="1730">
        <v>3782.2579327364006</v>
      </c>
      <c r="C65" s="1203">
        <f t="shared" si="0"/>
        <v>24816.120476522756</v>
      </c>
      <c r="D65" s="1456">
        <v>12858.316860000001</v>
      </c>
      <c r="E65" s="1995">
        <v>0</v>
      </c>
      <c r="F65" s="1338">
        <v>811.99767000000043</v>
      </c>
      <c r="G65" s="1338">
        <v>0</v>
      </c>
      <c r="H65" s="1926">
        <v>0</v>
      </c>
      <c r="I65" s="1509">
        <v>212.32599999999999</v>
      </c>
      <c r="J65" s="1809">
        <v>10933.479946522755</v>
      </c>
      <c r="K65" s="911">
        <v>1666</v>
      </c>
    </row>
    <row r="66" spans="1:11" s="19" customFormat="1" ht="12.75" customHeight="1" x14ac:dyDescent="0.2">
      <c r="A66" s="3" t="s">
        <v>2073</v>
      </c>
      <c r="B66" s="1730">
        <v>15969.774570681</v>
      </c>
      <c r="C66" s="1203">
        <f t="shared" si="0"/>
        <v>83721.73437890911</v>
      </c>
      <c r="D66" s="1456">
        <v>38780.02055999999</v>
      </c>
      <c r="E66" s="1995">
        <v>0</v>
      </c>
      <c r="F66" s="1338">
        <v>5244.7900000000009</v>
      </c>
      <c r="G66" s="1338">
        <v>0</v>
      </c>
      <c r="H66" s="1926">
        <v>0</v>
      </c>
      <c r="I66" s="1509">
        <v>1299.1559999999999</v>
      </c>
      <c r="J66" s="1809">
        <v>38397.767818909109</v>
      </c>
      <c r="K66" s="911">
        <v>4196</v>
      </c>
    </row>
    <row r="67" spans="1:11" s="19" customFormat="1" ht="12.75" customHeight="1" x14ac:dyDescent="0.2">
      <c r="A67" s="3" t="s">
        <v>514</v>
      </c>
      <c r="B67" s="1730">
        <v>4375.6188789420003</v>
      </c>
      <c r="C67" s="1203">
        <f t="shared" si="0"/>
        <v>28890.112581429559</v>
      </c>
      <c r="D67" s="1456">
        <v>15131.199180000003</v>
      </c>
      <c r="E67" s="1995">
        <v>0</v>
      </c>
      <c r="F67" s="1338">
        <v>1410.5652700000001</v>
      </c>
      <c r="G67" s="1338">
        <v>0</v>
      </c>
      <c r="H67" s="1926">
        <v>0</v>
      </c>
      <c r="I67" s="1509">
        <v>208.68</v>
      </c>
      <c r="J67" s="1809">
        <v>12139.668131429555</v>
      </c>
      <c r="K67" s="911">
        <v>1414</v>
      </c>
    </row>
    <row r="68" spans="1:11" s="19" customFormat="1" ht="12.75" customHeight="1" x14ac:dyDescent="0.2">
      <c r="A68" s="3" t="s">
        <v>1445</v>
      </c>
      <c r="B68" s="1730">
        <v>27825.060465040002</v>
      </c>
      <c r="C68" s="1203">
        <f t="shared" si="0"/>
        <v>153398.16449515399</v>
      </c>
      <c r="D68" s="1456">
        <v>71641.279979999992</v>
      </c>
      <c r="E68" s="1995">
        <v>0</v>
      </c>
      <c r="F68" s="1338">
        <v>8268.4351999999963</v>
      </c>
      <c r="G68" s="1338">
        <v>0</v>
      </c>
      <c r="H68" s="1926">
        <v>0</v>
      </c>
      <c r="I68" s="1509">
        <v>2218.6060000000002</v>
      </c>
      <c r="J68" s="1809">
        <v>71269.843315154023</v>
      </c>
      <c r="K68" s="911">
        <v>8527</v>
      </c>
    </row>
    <row r="69" spans="1:11" s="19" customFormat="1" ht="12.75" customHeight="1" x14ac:dyDescent="0.2">
      <c r="A69" s="3" t="s">
        <v>26</v>
      </c>
      <c r="B69" s="1730">
        <v>2166.5727933392</v>
      </c>
      <c r="C69" s="1203">
        <f>SUM(D69:J69)</f>
        <v>14422.048773279248</v>
      </c>
      <c r="D69" s="1456">
        <v>8051.286360000001</v>
      </c>
      <c r="E69" s="1995">
        <v>0</v>
      </c>
      <c r="F69" s="1338">
        <v>594.08619999999985</v>
      </c>
      <c r="G69" s="1338">
        <v>0</v>
      </c>
      <c r="H69" s="1926">
        <v>0</v>
      </c>
      <c r="I69" s="1509">
        <v>234.35300000000001</v>
      </c>
      <c r="J69" s="1809">
        <v>5542.3232132792473</v>
      </c>
      <c r="K69" s="911">
        <v>545</v>
      </c>
    </row>
    <row r="70" spans="1:11" s="19" customFormat="1" ht="12.75" customHeight="1" x14ac:dyDescent="0.2">
      <c r="A70" s="3" t="s">
        <v>862</v>
      </c>
      <c r="B70" s="1730">
        <v>32674.795704997996</v>
      </c>
      <c r="C70" s="1203">
        <f>SUM(D70:J70)</f>
        <v>156573.48939459099</v>
      </c>
      <c r="D70" s="1456">
        <v>84175.844760000007</v>
      </c>
      <c r="E70" s="1995">
        <v>0</v>
      </c>
      <c r="F70" s="1338">
        <v>14050.910749999999</v>
      </c>
      <c r="G70" s="1338">
        <v>0</v>
      </c>
      <c r="H70" s="1926">
        <v>0</v>
      </c>
      <c r="I70" s="1509">
        <v>1865.989</v>
      </c>
      <c r="J70" s="1809">
        <v>56480.744884590982</v>
      </c>
      <c r="K70" s="911">
        <v>7857</v>
      </c>
    </row>
    <row r="71" spans="1:11" ht="12.75" customHeight="1" x14ac:dyDescent="0.2">
      <c r="A71" s="285"/>
      <c r="B71" s="192"/>
      <c r="C71" s="1026"/>
      <c r="D71" s="1026"/>
      <c r="E71" s="1026"/>
      <c r="F71" s="1026"/>
      <c r="G71" s="1026"/>
      <c r="H71" s="1026"/>
      <c r="I71" s="1026"/>
      <c r="J71" s="1027"/>
      <c r="K71" s="781"/>
    </row>
    <row r="72" spans="1:11" ht="12.75" customHeight="1" x14ac:dyDescent="0.2">
      <c r="A72" s="286" t="s">
        <v>2055</v>
      </c>
      <c r="B72" s="287">
        <f>SUM(B4:B70)</f>
        <v>819184.51044996094</v>
      </c>
      <c r="C72" s="1339">
        <f t="shared" ref="C72:K72" si="1">SUM(C4:C70)</f>
        <v>5663673.6695154468</v>
      </c>
      <c r="D72" s="1339">
        <f t="shared" si="1"/>
        <v>2601687.3055800004</v>
      </c>
      <c r="E72" s="1339">
        <f t="shared" si="1"/>
        <v>25500.734420000001</v>
      </c>
      <c r="F72" s="1339">
        <f t="shared" si="1"/>
        <v>353659.2219200001</v>
      </c>
      <c r="G72" s="1339">
        <f t="shared" si="1"/>
        <v>0</v>
      </c>
      <c r="H72" s="1339">
        <f t="shared" si="1"/>
        <v>158656.33058000001</v>
      </c>
      <c r="I72" s="1340">
        <f t="shared" si="1"/>
        <v>76410.642000000007</v>
      </c>
      <c r="J72" s="1341">
        <f t="shared" si="1"/>
        <v>2447759.4350154437</v>
      </c>
      <c r="K72" s="1009">
        <f t="shared" si="1"/>
        <v>232509</v>
      </c>
    </row>
    <row r="73" spans="1:11" ht="12.75" customHeight="1" thickBot="1" x14ac:dyDescent="0.25">
      <c r="A73" s="299"/>
      <c r="B73" s="288"/>
      <c r="C73" s="1031"/>
      <c r="D73" s="1342"/>
      <c r="E73" s="1342"/>
      <c r="F73" s="1342"/>
      <c r="G73" s="1342"/>
      <c r="H73" s="1342"/>
      <c r="I73" s="1342"/>
      <c r="J73" s="1343"/>
      <c r="K73" s="782"/>
    </row>
    <row r="74" spans="1:11" ht="12.75" customHeight="1" x14ac:dyDescent="0.2">
      <c r="A74" s="158" t="s">
        <v>284</v>
      </c>
      <c r="B74" s="1733">
        <v>28048.38642966171</v>
      </c>
      <c r="C74" s="1203">
        <f>SUM(D74:J74)</f>
        <v>250366.37210540776</v>
      </c>
      <c r="D74" s="1456">
        <v>112424.3300094951</v>
      </c>
      <c r="E74" s="1950">
        <v>9.6999999999999986E-3</v>
      </c>
      <c r="F74" s="1024">
        <v>19232.351917770549</v>
      </c>
      <c r="G74" s="1023">
        <v>0</v>
      </c>
      <c r="H74" s="1903">
        <v>0</v>
      </c>
      <c r="I74" s="1465">
        <v>2626.3483310270994</v>
      </c>
      <c r="J74" s="1811">
        <v>116083.332147115</v>
      </c>
      <c r="K74" s="875">
        <v>7840</v>
      </c>
    </row>
    <row r="75" spans="1:11" ht="12.75" customHeight="1" x14ac:dyDescent="0.2">
      <c r="A75" s="107" t="s">
        <v>285</v>
      </c>
      <c r="B75" s="1733">
        <v>31662.84752821688</v>
      </c>
      <c r="C75" s="1203">
        <f t="shared" ref="C75:C91" si="2">SUM(D75:J75)</f>
        <v>479977.77895871305</v>
      </c>
      <c r="D75" s="1456">
        <v>132958.87611832342</v>
      </c>
      <c r="E75" s="1950">
        <v>289.07965000000002</v>
      </c>
      <c r="F75" s="1023">
        <v>23824.854160170846</v>
      </c>
      <c r="G75" s="1023">
        <v>0</v>
      </c>
      <c r="H75" s="1903">
        <v>128072.54595999999</v>
      </c>
      <c r="I75" s="1478">
        <v>2569.7171185210041</v>
      </c>
      <c r="J75" s="1812">
        <v>192262.7059516978</v>
      </c>
      <c r="K75" s="875">
        <v>10212</v>
      </c>
    </row>
    <row r="76" spans="1:11" ht="12.75" customHeight="1" x14ac:dyDescent="0.2">
      <c r="A76" s="107" t="s">
        <v>286</v>
      </c>
      <c r="B76" s="1733">
        <v>53590.563060763874</v>
      </c>
      <c r="C76" s="1203">
        <f t="shared" si="2"/>
        <v>421639.78638557182</v>
      </c>
      <c r="D76" s="1456">
        <v>167732.58250827552</v>
      </c>
      <c r="E76" s="1950">
        <v>2482.9743800000001</v>
      </c>
      <c r="F76" s="1023">
        <v>18426.252112484606</v>
      </c>
      <c r="G76" s="1023">
        <v>0</v>
      </c>
      <c r="H76" s="1903">
        <v>1295.2278799999999</v>
      </c>
      <c r="I76" s="1478">
        <v>4526.7625362984318</v>
      </c>
      <c r="J76" s="1812">
        <v>227175.98696851332</v>
      </c>
      <c r="K76" s="875">
        <v>21342</v>
      </c>
    </row>
    <row r="77" spans="1:11" ht="12.75" customHeight="1" x14ac:dyDescent="0.2">
      <c r="A77" s="107" t="s">
        <v>287</v>
      </c>
      <c r="B77" s="1733">
        <v>53880.084131666532</v>
      </c>
      <c r="C77" s="1203">
        <f t="shared" si="2"/>
        <v>264135.29078708933</v>
      </c>
      <c r="D77" s="1456">
        <v>143789.09513964443</v>
      </c>
      <c r="E77" s="1950">
        <v>0</v>
      </c>
      <c r="F77" s="1023">
        <v>23682.605749583374</v>
      </c>
      <c r="G77" s="1023">
        <v>0</v>
      </c>
      <c r="H77" s="1903">
        <v>0</v>
      </c>
      <c r="I77" s="1478">
        <v>3604.5315315926036</v>
      </c>
      <c r="J77" s="1812">
        <v>93059.058366268917</v>
      </c>
      <c r="K77" s="875">
        <v>12287</v>
      </c>
    </row>
    <row r="78" spans="1:11" ht="12.75" customHeight="1" x14ac:dyDescent="0.2">
      <c r="A78" s="107" t="s">
        <v>288</v>
      </c>
      <c r="B78" s="1733">
        <v>53182.417038630469</v>
      </c>
      <c r="C78" s="1203">
        <f t="shared" si="2"/>
        <v>355534.87942551274</v>
      </c>
      <c r="D78" s="1456">
        <v>175218.22643664406</v>
      </c>
      <c r="E78" s="1950">
        <v>0.67622000000000027</v>
      </c>
      <c r="F78" s="1023">
        <v>24663.384228371655</v>
      </c>
      <c r="G78" s="1023">
        <v>0</v>
      </c>
      <c r="H78" s="1903">
        <v>0</v>
      </c>
      <c r="I78" s="1478">
        <v>4029.4081652234413</v>
      </c>
      <c r="J78" s="1812">
        <v>151623.18437527362</v>
      </c>
      <c r="K78" s="875">
        <v>19693</v>
      </c>
    </row>
    <row r="79" spans="1:11" ht="12.75" customHeight="1" x14ac:dyDescent="0.2">
      <c r="A79" s="107" t="s">
        <v>289</v>
      </c>
      <c r="B79" s="1733">
        <v>40224.201758877622</v>
      </c>
      <c r="C79" s="1203">
        <f t="shared" si="2"/>
        <v>277157.21262564149</v>
      </c>
      <c r="D79" s="1456">
        <v>129057.48748002507</v>
      </c>
      <c r="E79" s="1950">
        <v>1039.6241299999999</v>
      </c>
      <c r="F79" s="1023">
        <v>17069.383815602811</v>
      </c>
      <c r="G79" s="1023">
        <v>0</v>
      </c>
      <c r="H79" s="1903">
        <v>1571.6711499999999</v>
      </c>
      <c r="I79" s="1478">
        <v>5523.7964385293253</v>
      </c>
      <c r="J79" s="1812">
        <v>122895.24961148427</v>
      </c>
      <c r="K79" s="875">
        <v>11474</v>
      </c>
    </row>
    <row r="80" spans="1:11" ht="12.75" customHeight="1" x14ac:dyDescent="0.2">
      <c r="A80" s="107" t="s">
        <v>290</v>
      </c>
      <c r="B80" s="1733">
        <v>37772.032944715655</v>
      </c>
      <c r="C80" s="1203">
        <f t="shared" si="2"/>
        <v>218942.03783469042</v>
      </c>
      <c r="D80" s="1456">
        <v>118666.74696114553</v>
      </c>
      <c r="E80" s="1950">
        <v>0</v>
      </c>
      <c r="F80" s="1023">
        <v>16605.760747621422</v>
      </c>
      <c r="G80" s="1023">
        <v>0</v>
      </c>
      <c r="H80" s="1903">
        <v>0</v>
      </c>
      <c r="I80" s="1478">
        <v>5528.2183799097238</v>
      </c>
      <c r="J80" s="1812">
        <v>78141.311746013715</v>
      </c>
      <c r="K80" s="875">
        <v>8752</v>
      </c>
    </row>
    <row r="81" spans="1:15" ht="12.75" customHeight="1" x14ac:dyDescent="0.2">
      <c r="A81" s="107" t="s">
        <v>291</v>
      </c>
      <c r="B81" s="1733">
        <v>38609.21506847666</v>
      </c>
      <c r="C81" s="1203">
        <f t="shared" si="2"/>
        <v>177484.17319778615</v>
      </c>
      <c r="D81" s="1456">
        <v>108865.90021337998</v>
      </c>
      <c r="E81" s="1950">
        <v>0</v>
      </c>
      <c r="F81" s="1023">
        <v>17321.799822867441</v>
      </c>
      <c r="G81" s="1023">
        <v>0</v>
      </c>
      <c r="H81" s="1903">
        <v>0</v>
      </c>
      <c r="I81" s="1478">
        <v>4078.9976392843419</v>
      </c>
      <c r="J81" s="1812">
        <v>47217.47552225439</v>
      </c>
      <c r="K81" s="875">
        <v>7224</v>
      </c>
    </row>
    <row r="82" spans="1:15" ht="12.75" customHeight="1" x14ac:dyDescent="0.2">
      <c r="A82" s="107" t="s">
        <v>292</v>
      </c>
      <c r="B82" s="1733">
        <v>54931.036927291643</v>
      </c>
      <c r="C82" s="1203">
        <f t="shared" si="2"/>
        <v>404986.08513609268</v>
      </c>
      <c r="D82" s="1456">
        <v>196037.01592133479</v>
      </c>
      <c r="E82" s="1950">
        <v>5750.6315999999997</v>
      </c>
      <c r="F82" s="1023">
        <v>17963.174402102137</v>
      </c>
      <c r="G82" s="1023">
        <v>0</v>
      </c>
      <c r="H82" s="1903">
        <v>844.77548999999999</v>
      </c>
      <c r="I82" s="1478">
        <v>4828.3660403173699</v>
      </c>
      <c r="J82" s="1812">
        <v>179562.12168233839</v>
      </c>
      <c r="K82" s="875">
        <v>17840</v>
      </c>
    </row>
    <row r="83" spans="1:15" ht="12.75" customHeight="1" x14ac:dyDescent="0.2">
      <c r="A83" s="107" t="s">
        <v>293</v>
      </c>
      <c r="B83" s="1733">
        <v>53542.863556513024</v>
      </c>
      <c r="C83" s="1203">
        <f t="shared" si="2"/>
        <v>316838.37988085236</v>
      </c>
      <c r="D83" s="1456">
        <v>185467.3238305487</v>
      </c>
      <c r="E83" s="1950">
        <v>287.67899999999997</v>
      </c>
      <c r="F83" s="1023">
        <v>18403.223723041254</v>
      </c>
      <c r="G83" s="1023">
        <v>0</v>
      </c>
      <c r="H83" s="1903">
        <v>0</v>
      </c>
      <c r="I83" s="1478">
        <v>3566.2852024025656</v>
      </c>
      <c r="J83" s="1812">
        <v>109113.86812485984</v>
      </c>
      <c r="K83" s="875">
        <v>14533</v>
      </c>
    </row>
    <row r="84" spans="1:15" ht="12.75" customHeight="1" x14ac:dyDescent="0.2">
      <c r="A84" s="107" t="s">
        <v>294</v>
      </c>
      <c r="B84" s="1733">
        <v>55157.812066731291</v>
      </c>
      <c r="C84" s="1203">
        <f t="shared" si="2"/>
        <v>358532.68577789905</v>
      </c>
      <c r="D84" s="1456">
        <v>194026.50763812044</v>
      </c>
      <c r="E84" s="1950">
        <v>0</v>
      </c>
      <c r="F84" s="1023">
        <v>22038.423291795272</v>
      </c>
      <c r="G84" s="1023">
        <v>0</v>
      </c>
      <c r="H84" s="1903">
        <v>0</v>
      </c>
      <c r="I84" s="1478">
        <v>4577.0000159125893</v>
      </c>
      <c r="J84" s="1812">
        <v>137890.75483207076</v>
      </c>
      <c r="K84" s="875">
        <v>14286</v>
      </c>
    </row>
    <row r="85" spans="1:15" ht="12.75" customHeight="1" x14ac:dyDescent="0.2">
      <c r="A85" s="107" t="s">
        <v>295</v>
      </c>
      <c r="B85" s="1733">
        <v>53887.968663682783</v>
      </c>
      <c r="C85" s="1203">
        <f t="shared" si="2"/>
        <v>327240.12479133863</v>
      </c>
      <c r="D85" s="1456">
        <v>155475.53920353294</v>
      </c>
      <c r="E85" s="1950">
        <v>39.103160000000003</v>
      </c>
      <c r="F85" s="1023">
        <v>20393.186203165933</v>
      </c>
      <c r="G85" s="1023">
        <v>0</v>
      </c>
      <c r="H85" s="1903">
        <v>0</v>
      </c>
      <c r="I85" s="1478">
        <v>4699.7323984090535</v>
      </c>
      <c r="J85" s="1812">
        <v>146632.5638262307</v>
      </c>
      <c r="K85" s="875">
        <v>16652</v>
      </c>
    </row>
    <row r="86" spans="1:15" ht="12.75" customHeight="1" x14ac:dyDescent="0.2">
      <c r="A86" s="107" t="s">
        <v>296</v>
      </c>
      <c r="B86" s="1733">
        <v>32992.976119407482</v>
      </c>
      <c r="C86" s="1203">
        <f t="shared" si="2"/>
        <v>216342.14978892735</v>
      </c>
      <c r="D86" s="1456">
        <v>117800.75219364266</v>
      </c>
      <c r="E86" s="1950">
        <v>2.8731599999999999</v>
      </c>
      <c r="F86" s="1023">
        <v>20259.335982463977</v>
      </c>
      <c r="G86" s="1023">
        <v>0</v>
      </c>
      <c r="H86" s="1903">
        <v>0</v>
      </c>
      <c r="I86" s="1478">
        <v>3956.8556727092641</v>
      </c>
      <c r="J86" s="1812">
        <v>74322.332780111421</v>
      </c>
      <c r="K86" s="875">
        <v>7535</v>
      </c>
      <c r="M86" s="16"/>
      <c r="N86" s="16"/>
      <c r="O86" s="16"/>
    </row>
    <row r="87" spans="1:15" ht="12.75" customHeight="1" x14ac:dyDescent="0.2">
      <c r="A87" s="107" t="s">
        <v>297</v>
      </c>
      <c r="B87" s="1733">
        <v>46876.819501121099</v>
      </c>
      <c r="C87" s="1203">
        <f t="shared" si="2"/>
        <v>441279.0208661831</v>
      </c>
      <c r="D87" s="1456">
        <v>119362.16152437493</v>
      </c>
      <c r="E87" s="1950">
        <v>15481.7294</v>
      </c>
      <c r="F87" s="1023">
        <v>25167.798397057704</v>
      </c>
      <c r="G87" s="1023">
        <v>0</v>
      </c>
      <c r="H87" s="1903">
        <v>22072.785310000003</v>
      </c>
      <c r="I87" s="1478">
        <v>5250.2616942643899</v>
      </c>
      <c r="J87" s="1812">
        <v>253944.28454048609</v>
      </c>
      <c r="K87" s="875">
        <v>14074</v>
      </c>
      <c r="M87" s="1768"/>
      <c r="N87" s="1768"/>
      <c r="O87" s="1768"/>
    </row>
    <row r="88" spans="1:15" ht="12.75" customHeight="1" x14ac:dyDescent="0.2">
      <c r="A88" s="107" t="s">
        <v>298</v>
      </c>
      <c r="B88" s="1733">
        <v>45643.432424871004</v>
      </c>
      <c r="C88" s="1203">
        <f t="shared" si="2"/>
        <v>239385.65954909706</v>
      </c>
      <c r="D88" s="1456">
        <v>129312.40364832607</v>
      </c>
      <c r="E88" s="1950">
        <v>119.82464</v>
      </c>
      <c r="F88" s="1023">
        <v>17105.911344024516</v>
      </c>
      <c r="G88" s="1023">
        <v>0</v>
      </c>
      <c r="H88" s="1903">
        <v>2672.6343900000002</v>
      </c>
      <c r="I88" s="1478">
        <v>3593.5013117958365</v>
      </c>
      <c r="J88" s="1812">
        <v>86581.384214950624</v>
      </c>
      <c r="K88" s="875">
        <v>10310</v>
      </c>
    </row>
    <row r="89" spans="1:15" ht="12.75" customHeight="1" x14ac:dyDescent="0.2">
      <c r="A89" s="107" t="s">
        <v>299</v>
      </c>
      <c r="B89" s="1733">
        <v>39443.478430226693</v>
      </c>
      <c r="C89" s="1203">
        <f t="shared" si="2"/>
        <v>294293.44973193936</v>
      </c>
      <c r="D89" s="1456">
        <v>105517.59226134059</v>
      </c>
      <c r="E89" s="1950">
        <v>6.5293799999999997</v>
      </c>
      <c r="F89" s="1023">
        <v>15118.175260160404</v>
      </c>
      <c r="G89" s="1023">
        <v>0</v>
      </c>
      <c r="H89" s="1903">
        <v>1110.71696</v>
      </c>
      <c r="I89" s="1478">
        <v>4120.3780538839947</v>
      </c>
      <c r="J89" s="1812">
        <v>168420.05781655436</v>
      </c>
      <c r="K89" s="875">
        <v>11891</v>
      </c>
      <c r="M89" s="16"/>
      <c r="N89" s="16"/>
      <c r="O89" s="16"/>
    </row>
    <row r="90" spans="1:15" ht="12.75" customHeight="1" x14ac:dyDescent="0.2">
      <c r="A90" s="107" t="s">
        <v>300</v>
      </c>
      <c r="B90" s="1733">
        <v>49527.062444383424</v>
      </c>
      <c r="C90" s="1203">
        <f t="shared" si="2"/>
        <v>346779.48176827643</v>
      </c>
      <c r="D90" s="1456">
        <v>181502.63974229625</v>
      </c>
      <c r="E90" s="1022">
        <v>0</v>
      </c>
      <c r="F90" s="1023">
        <v>16537.392449060568</v>
      </c>
      <c r="G90" s="1023">
        <v>0</v>
      </c>
      <c r="H90" s="1903">
        <v>1015.97344</v>
      </c>
      <c r="I90" s="1478">
        <v>4756.3635946042432</v>
      </c>
      <c r="J90" s="1812">
        <v>142967.11254231533</v>
      </c>
      <c r="K90" s="875">
        <v>13142</v>
      </c>
      <c r="M90" s="16"/>
      <c r="N90" s="16"/>
      <c r="O90" s="16"/>
    </row>
    <row r="91" spans="1:15" ht="12.75" customHeight="1" x14ac:dyDescent="0.2">
      <c r="A91" s="107" t="s">
        <v>301</v>
      </c>
      <c r="B91" s="1733">
        <v>50211.312355126225</v>
      </c>
      <c r="C91" s="1203">
        <f t="shared" si="2"/>
        <v>272759.10090442561</v>
      </c>
      <c r="D91" s="1456">
        <v>128472.12474954946</v>
      </c>
      <c r="E91" s="1022">
        <v>0</v>
      </c>
      <c r="F91" s="1023">
        <v>19846.20831265553</v>
      </c>
      <c r="G91" s="1023">
        <v>0</v>
      </c>
      <c r="H91" s="1344">
        <v>0</v>
      </c>
      <c r="I91" s="1478">
        <v>4574.1178753147215</v>
      </c>
      <c r="J91" s="1812">
        <v>119866.64996690585</v>
      </c>
      <c r="K91" s="875">
        <v>13422</v>
      </c>
      <c r="M91" s="16"/>
      <c r="N91" s="16"/>
      <c r="O91" s="16"/>
    </row>
    <row r="92" spans="1:15" ht="12.75" customHeight="1" x14ac:dyDescent="0.2">
      <c r="A92" s="107"/>
      <c r="B92" s="192"/>
      <c r="C92" s="1026"/>
      <c r="D92" s="1026"/>
      <c r="E92" s="1026"/>
      <c r="F92" s="1026"/>
      <c r="G92" s="1026"/>
      <c r="H92" s="1026"/>
      <c r="I92" s="1660"/>
      <c r="J92" s="1653"/>
      <c r="K92" s="781"/>
      <c r="M92" s="16"/>
      <c r="N92" s="16"/>
      <c r="O92" s="16"/>
    </row>
    <row r="93" spans="1:15" ht="12.75" customHeight="1" x14ac:dyDescent="0.2">
      <c r="A93" s="286" t="s">
        <v>2055</v>
      </c>
      <c r="B93" s="289">
        <f t="shared" ref="B93:K93" si="3">SUM(B74:B91)</f>
        <v>819184.51045036397</v>
      </c>
      <c r="C93" s="1345">
        <f t="shared" si="3"/>
        <v>5663673.6695154449</v>
      </c>
      <c r="D93" s="1345">
        <f t="shared" si="3"/>
        <v>2601687.3055799999</v>
      </c>
      <c r="E93" s="1345">
        <f t="shared" si="3"/>
        <v>25500.734420000001</v>
      </c>
      <c r="F93" s="1345">
        <f t="shared" si="3"/>
        <v>353659.22191999998</v>
      </c>
      <c r="G93" s="1345">
        <f t="shared" si="3"/>
        <v>0</v>
      </c>
      <c r="H93" s="1345">
        <f t="shared" si="3"/>
        <v>158656.33057999998</v>
      </c>
      <c r="I93" s="1340">
        <f t="shared" si="3"/>
        <v>76410.642000000007</v>
      </c>
      <c r="J93" s="1341">
        <f t="shared" si="3"/>
        <v>2447759.4350154446</v>
      </c>
      <c r="K93" s="1009">
        <f t="shared" si="3"/>
        <v>232509</v>
      </c>
      <c r="M93" s="16"/>
      <c r="N93" s="16"/>
      <c r="O93" s="16"/>
    </row>
    <row r="94" spans="1:15" ht="12.75" thickBot="1" x14ac:dyDescent="0.25">
      <c r="A94" s="170"/>
      <c r="B94" s="290"/>
      <c r="C94" s="291"/>
      <c r="D94" s="133"/>
      <c r="E94" s="145"/>
      <c r="F94" s="133"/>
      <c r="G94" s="133"/>
      <c r="H94" s="291"/>
      <c r="I94" s="145"/>
      <c r="J94" s="646"/>
      <c r="K94" s="782"/>
      <c r="M94" s="16"/>
      <c r="N94" s="16"/>
      <c r="O94" s="16"/>
    </row>
    <row r="95" spans="1:15" x14ac:dyDescent="0.2">
      <c r="A95" s="666"/>
      <c r="B95" s="667"/>
      <c r="C95" s="668"/>
      <c r="D95" s="668"/>
      <c r="E95" s="668"/>
      <c r="F95" s="668"/>
      <c r="G95" s="668"/>
      <c r="H95" s="668"/>
      <c r="I95" s="668"/>
      <c r="J95" s="668"/>
      <c r="K95" s="676"/>
      <c r="M95" s="16"/>
      <c r="N95" s="16"/>
      <c r="O95" s="16"/>
    </row>
    <row r="96" spans="1:15" x14ac:dyDescent="0.2">
      <c r="A96" s="670" t="s">
        <v>2063</v>
      </c>
      <c r="B96" s="609"/>
      <c r="C96" s="272"/>
      <c r="D96" s="272"/>
      <c r="E96" s="272"/>
      <c r="F96" s="272"/>
      <c r="G96" s="272"/>
      <c r="H96" s="272"/>
      <c r="I96" s="272"/>
      <c r="J96" s="272"/>
      <c r="K96" s="677"/>
      <c r="M96" s="16"/>
      <c r="N96" s="16"/>
      <c r="O96" s="16"/>
    </row>
    <row r="97" spans="1:15" ht="12" customHeight="1" x14ac:dyDescent="0.2">
      <c r="A97" s="2036" t="s">
        <v>2143</v>
      </c>
      <c r="B97" s="2034"/>
      <c r="C97" s="2034"/>
      <c r="D97" s="2034"/>
      <c r="E97" s="2034"/>
      <c r="F97" s="2034"/>
      <c r="G97" s="2034"/>
      <c r="H97" s="2034"/>
      <c r="I97" s="2035"/>
      <c r="J97" s="2036"/>
      <c r="K97" s="2035"/>
      <c r="M97" s="16"/>
      <c r="N97" s="16"/>
      <c r="O97" s="16"/>
    </row>
    <row r="98" spans="1:15" ht="36" customHeight="1" x14ac:dyDescent="0.2">
      <c r="A98" s="2033" t="s">
        <v>2084</v>
      </c>
      <c r="B98" s="2034"/>
      <c r="C98" s="2034"/>
      <c r="D98" s="2034"/>
      <c r="E98" s="2034"/>
      <c r="F98" s="2034"/>
      <c r="G98" s="2034"/>
      <c r="H98" s="2034"/>
      <c r="I98" s="2034"/>
      <c r="J98" s="2034"/>
      <c r="K98" s="2035"/>
      <c r="M98" s="16"/>
      <c r="N98" s="16"/>
      <c r="O98" s="16"/>
    </row>
    <row r="99" spans="1:15" x14ac:dyDescent="0.2">
      <c r="A99" s="2036" t="s">
        <v>1247</v>
      </c>
      <c r="B99" s="2034"/>
      <c r="C99" s="2034"/>
      <c r="D99" s="2034"/>
      <c r="E99" s="2034"/>
      <c r="F99" s="2034"/>
      <c r="G99" s="2034"/>
      <c r="H99" s="2034"/>
      <c r="I99" s="2034"/>
      <c r="J99" s="2034"/>
      <c r="K99" s="2035"/>
      <c r="M99" s="16"/>
      <c r="N99" s="16"/>
      <c r="O99" s="16"/>
    </row>
    <row r="100" spans="1:15" ht="36" customHeight="1" x14ac:dyDescent="0.2">
      <c r="A100" s="2033" t="s">
        <v>2109</v>
      </c>
      <c r="B100" s="2034"/>
      <c r="C100" s="2034"/>
      <c r="D100" s="2034"/>
      <c r="E100" s="2034"/>
      <c r="F100" s="2034"/>
      <c r="G100" s="2034"/>
      <c r="H100" s="2034"/>
      <c r="I100" s="2035"/>
      <c r="J100" s="2036"/>
      <c r="K100" s="2035"/>
      <c r="M100" s="16"/>
      <c r="N100" s="16"/>
      <c r="O100" s="16"/>
    </row>
    <row r="101" spans="1:15" ht="12" customHeight="1" x14ac:dyDescent="0.2">
      <c r="A101" s="2036" t="s">
        <v>2079</v>
      </c>
      <c r="B101" s="2034"/>
      <c r="C101" s="2034"/>
      <c r="D101" s="2034"/>
      <c r="E101" s="2034"/>
      <c r="F101" s="2034"/>
      <c r="G101" s="2034"/>
      <c r="H101" s="2034"/>
      <c r="I101" s="2034"/>
      <c r="J101" s="2034"/>
      <c r="K101" s="2035"/>
      <c r="L101" s="15"/>
      <c r="M101" s="16"/>
      <c r="N101" s="16"/>
      <c r="O101" s="16"/>
    </row>
    <row r="102" spans="1:15" ht="24" customHeight="1" x14ac:dyDescent="0.2">
      <c r="A102" s="2033" t="s">
        <v>2088</v>
      </c>
      <c r="B102" s="2034"/>
      <c r="C102" s="2034"/>
      <c r="D102" s="2034"/>
      <c r="E102" s="2034"/>
      <c r="F102" s="2034"/>
      <c r="G102" s="2034"/>
      <c r="H102" s="2034"/>
      <c r="I102" s="2034"/>
      <c r="J102" s="2034"/>
      <c r="K102" s="2035"/>
      <c r="M102" s="16"/>
      <c r="N102" s="16"/>
      <c r="O102" s="16"/>
    </row>
    <row r="103" spans="1:15" ht="26.1" customHeight="1" x14ac:dyDescent="0.2">
      <c r="A103" s="2033" t="s">
        <v>1248</v>
      </c>
      <c r="B103" s="2034"/>
      <c r="C103" s="2034"/>
      <c r="D103" s="2034"/>
      <c r="E103" s="2034"/>
      <c r="F103" s="2034"/>
      <c r="G103" s="2034"/>
      <c r="H103" s="2034"/>
      <c r="I103" s="2034"/>
      <c r="J103" s="2034"/>
      <c r="K103" s="2035"/>
      <c r="M103" s="16"/>
      <c r="N103" s="16"/>
      <c r="O103" s="16"/>
    </row>
    <row r="104" spans="1:15" ht="12.75" thickBot="1" x14ac:dyDescent="0.25">
      <c r="A104" s="2037" t="s">
        <v>2129</v>
      </c>
      <c r="B104" s="2038"/>
      <c r="C104" s="2038"/>
      <c r="D104" s="2038"/>
      <c r="E104" s="2038"/>
      <c r="F104" s="2038"/>
      <c r="G104" s="2038"/>
      <c r="H104" s="2038"/>
      <c r="I104" s="2038"/>
      <c r="J104" s="2038"/>
      <c r="K104" s="2039"/>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1945</v>
      </c>
      <c r="B2" s="2044"/>
      <c r="C2" s="2044"/>
      <c r="D2" s="2044"/>
      <c r="E2" s="2044"/>
      <c r="F2" s="2044"/>
      <c r="G2" s="2044"/>
      <c r="H2" s="2044"/>
      <c r="I2" s="2044"/>
      <c r="J2" s="2044"/>
      <c r="K2" s="2045"/>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3" ht="12.75" customHeight="1" x14ac:dyDescent="0.2">
      <c r="A4" s="23" t="s">
        <v>880</v>
      </c>
      <c r="B4" s="1730">
        <v>2839.9598685609999</v>
      </c>
      <c r="C4" s="1203">
        <f>SUM(D4:J4)</f>
        <v>28195.962217872649</v>
      </c>
      <c r="D4" s="1456">
        <v>12032.672759999999</v>
      </c>
      <c r="E4" s="1997">
        <v>0</v>
      </c>
      <c r="F4" s="1346">
        <v>1648.37338</v>
      </c>
      <c r="G4" s="1346">
        <v>0</v>
      </c>
      <c r="H4" s="1928">
        <v>0</v>
      </c>
      <c r="I4" s="1504">
        <v>482.84800000000001</v>
      </c>
      <c r="J4" s="1809">
        <v>14032.068077872649</v>
      </c>
      <c r="K4" s="910">
        <v>1020</v>
      </c>
    </row>
    <row r="5" spans="1:13" ht="12.75" customHeight="1" x14ac:dyDescent="0.2">
      <c r="A5" s="3" t="s">
        <v>360</v>
      </c>
      <c r="B5" s="1730">
        <v>12375.087389445001</v>
      </c>
      <c r="C5" s="1203">
        <f>SUM(D5:J5)</f>
        <v>104850.07886109396</v>
      </c>
      <c r="D5" s="1456">
        <v>49704.274620000018</v>
      </c>
      <c r="E5" s="1997">
        <v>0</v>
      </c>
      <c r="F5" s="1346">
        <v>10267.637210000001</v>
      </c>
      <c r="G5" s="1346">
        <v>0</v>
      </c>
      <c r="H5" s="1928">
        <v>0</v>
      </c>
      <c r="I5" s="1505">
        <v>1142.1880000000001</v>
      </c>
      <c r="J5" s="1809">
        <v>43735.979031093942</v>
      </c>
      <c r="K5" s="911">
        <v>4007</v>
      </c>
    </row>
    <row r="6" spans="1:13" ht="12.75" customHeight="1" x14ac:dyDescent="0.2">
      <c r="A6" s="3" t="s">
        <v>1446</v>
      </c>
      <c r="B6" s="1730">
        <v>7495.7516004830004</v>
      </c>
      <c r="C6" s="1203">
        <f>SUM(D6:J6)</f>
        <v>50002.735596611536</v>
      </c>
      <c r="D6" s="1456">
        <v>27337.537140000004</v>
      </c>
      <c r="E6" s="1997">
        <v>0</v>
      </c>
      <c r="F6" s="1346">
        <v>6005.2874600000032</v>
      </c>
      <c r="G6" s="1346">
        <v>0</v>
      </c>
      <c r="H6" s="1928">
        <v>0</v>
      </c>
      <c r="I6" s="1505">
        <v>596.34</v>
      </c>
      <c r="J6" s="1809">
        <v>16063.570996611534</v>
      </c>
      <c r="K6" s="911">
        <v>1641</v>
      </c>
    </row>
    <row r="7" spans="1:13" ht="12.75" customHeight="1" x14ac:dyDescent="0.2">
      <c r="A7" s="3" t="s">
        <v>1447</v>
      </c>
      <c r="B7" s="1730">
        <v>31568.735625230001</v>
      </c>
      <c r="C7" s="1203">
        <f>SUM(D7:J7)</f>
        <v>337126.06548428512</v>
      </c>
      <c r="D7" s="1456">
        <v>117131.20836000002</v>
      </c>
      <c r="E7" s="1997">
        <v>8945.2986099999998</v>
      </c>
      <c r="F7" s="1346">
        <v>20499.941200000005</v>
      </c>
      <c r="G7" s="1346">
        <v>0</v>
      </c>
      <c r="H7" s="1928">
        <v>28918.988839999998</v>
      </c>
      <c r="I7" s="1505">
        <v>2573.3690000000001</v>
      </c>
      <c r="J7" s="1809">
        <v>159057.25947428512</v>
      </c>
      <c r="K7" s="911">
        <v>10749</v>
      </c>
    </row>
    <row r="8" spans="1:13" ht="12.75" customHeight="1" x14ac:dyDescent="0.2">
      <c r="A8" s="3" t="s">
        <v>2073</v>
      </c>
      <c r="B8" s="1730">
        <v>8970.8343542699986</v>
      </c>
      <c r="C8" s="1203">
        <f>SUM(D8:J8)</f>
        <v>55141.516224906329</v>
      </c>
      <c r="D8" s="1456">
        <v>29314.747979999996</v>
      </c>
      <c r="E8" s="1997">
        <v>0</v>
      </c>
      <c r="F8" s="1346">
        <v>4680.6118099999994</v>
      </c>
      <c r="G8" s="1346">
        <v>0</v>
      </c>
      <c r="H8" s="1928">
        <v>0</v>
      </c>
      <c r="I8" s="1505">
        <v>767.76900000000001</v>
      </c>
      <c r="J8" s="1809">
        <v>20378.387434906337</v>
      </c>
      <c r="K8" s="911">
        <v>2242</v>
      </c>
    </row>
    <row r="9" spans="1:13" ht="12.75" customHeight="1" x14ac:dyDescent="0.2">
      <c r="A9" s="292"/>
      <c r="B9" s="293"/>
      <c r="C9" s="1026"/>
      <c r="D9" s="1026"/>
      <c r="E9" s="1026"/>
      <c r="F9" s="1026"/>
      <c r="G9" s="1026"/>
      <c r="H9" s="1026"/>
      <c r="I9" s="1243"/>
      <c r="J9" s="1027"/>
      <c r="K9" s="784"/>
    </row>
    <row r="10" spans="1:13" ht="12.75" customHeight="1" x14ac:dyDescent="0.2">
      <c r="A10" s="294" t="s">
        <v>21</v>
      </c>
      <c r="B10" s="297">
        <f>SUM(B4:B8)</f>
        <v>63250.368837989008</v>
      </c>
      <c r="C10" s="1347">
        <f t="shared" ref="C10:K10" si="0">SUM(C4:C8)</f>
        <v>575316.35838476964</v>
      </c>
      <c r="D10" s="1347">
        <f t="shared" si="0"/>
        <v>235520.44086000003</v>
      </c>
      <c r="E10" s="1347">
        <f t="shared" si="0"/>
        <v>8945.2986099999998</v>
      </c>
      <c r="F10" s="1347">
        <f t="shared" si="0"/>
        <v>43101.851060000015</v>
      </c>
      <c r="G10" s="1347">
        <f t="shared" si="0"/>
        <v>0</v>
      </c>
      <c r="H10" s="1347">
        <f t="shared" si="0"/>
        <v>28918.988839999998</v>
      </c>
      <c r="I10" s="1348">
        <f t="shared" si="0"/>
        <v>5562.514000000001</v>
      </c>
      <c r="J10" s="1349">
        <f t="shared" si="0"/>
        <v>253267.26501476957</v>
      </c>
      <c r="K10" s="1010">
        <f t="shared" si="0"/>
        <v>19659</v>
      </c>
    </row>
    <row r="11" spans="1:13" ht="12.75" customHeight="1" thickBot="1" x14ac:dyDescent="0.25">
      <c r="A11" s="295"/>
      <c r="B11" s="296"/>
      <c r="C11" s="1350"/>
      <c r="D11" s="1351"/>
      <c r="E11" s="1351"/>
      <c r="F11" s="1351"/>
      <c r="G11" s="1351"/>
      <c r="H11" s="1351"/>
      <c r="I11" s="1506"/>
      <c r="J11" s="1352"/>
      <c r="K11" s="785"/>
    </row>
    <row r="12" spans="1:13" ht="12.75" customHeight="1" x14ac:dyDescent="0.2">
      <c r="A12" s="158" t="s">
        <v>284</v>
      </c>
      <c r="B12" s="1733">
        <v>30001.235951431969</v>
      </c>
      <c r="C12" s="1203">
        <f>SUM(D12:J12)</f>
        <v>288828.94326144899</v>
      </c>
      <c r="D12" s="1456">
        <v>112336.28218764946</v>
      </c>
      <c r="E12" s="1951">
        <v>0</v>
      </c>
      <c r="F12" s="1024">
        <v>20423.956753745355</v>
      </c>
      <c r="G12" s="1024">
        <v>0</v>
      </c>
      <c r="H12" s="1904">
        <v>27607.57546</v>
      </c>
      <c r="I12" s="1465">
        <v>2682.2503358694785</v>
      </c>
      <c r="J12" s="1809">
        <v>125778.87852418469</v>
      </c>
      <c r="K12" s="876">
        <v>9369</v>
      </c>
    </row>
    <row r="13" spans="1:13" ht="12.75" customHeight="1" x14ac:dyDescent="0.2">
      <c r="A13" s="107" t="s">
        <v>285</v>
      </c>
      <c r="B13" s="1733">
        <v>33249.132886530613</v>
      </c>
      <c r="C13" s="1203">
        <f>SUM(D13:J13)</f>
        <v>286487.41512332071</v>
      </c>
      <c r="D13" s="1456">
        <v>123184.1586723506</v>
      </c>
      <c r="E13" s="1951">
        <v>8945.2986099999998</v>
      </c>
      <c r="F13" s="1023">
        <v>22677.894306254657</v>
      </c>
      <c r="G13" s="1023">
        <v>0</v>
      </c>
      <c r="H13" s="1904">
        <v>1311.41338</v>
      </c>
      <c r="I13" s="1478">
        <v>2880.2636641305226</v>
      </c>
      <c r="J13" s="1809">
        <v>127488.38649058489</v>
      </c>
      <c r="K13" s="876">
        <v>10290</v>
      </c>
    </row>
    <row r="14" spans="1:13" ht="12.75" customHeight="1" x14ac:dyDescent="0.2">
      <c r="A14" s="292"/>
      <c r="B14" s="293"/>
      <c r="C14" s="1026"/>
      <c r="D14" s="1026"/>
      <c r="E14" s="1026"/>
      <c r="F14" s="1026"/>
      <c r="G14" s="1026"/>
      <c r="H14" s="1026"/>
      <c r="I14" s="1243"/>
      <c r="J14" s="1027"/>
      <c r="K14" s="901"/>
    </row>
    <row r="15" spans="1:13" ht="12.75" customHeight="1" x14ac:dyDescent="0.2">
      <c r="A15" s="294" t="s">
        <v>21</v>
      </c>
      <c r="B15" s="297">
        <f>SUM(B12:B13)</f>
        <v>63250.368837962582</v>
      </c>
      <c r="C15" s="1347">
        <f t="shared" ref="C15:K15" si="1">SUM(C12:C13)</f>
        <v>575316.35838476964</v>
      </c>
      <c r="D15" s="1347">
        <f t="shared" si="1"/>
        <v>235520.44086000006</v>
      </c>
      <c r="E15" s="1347">
        <f t="shared" si="1"/>
        <v>8945.2986099999998</v>
      </c>
      <c r="F15" s="1347">
        <f t="shared" si="1"/>
        <v>43101.851060000015</v>
      </c>
      <c r="G15" s="1347">
        <f t="shared" si="1"/>
        <v>0</v>
      </c>
      <c r="H15" s="1347">
        <f t="shared" si="1"/>
        <v>28918.988839999998</v>
      </c>
      <c r="I15" s="1348">
        <f t="shared" si="1"/>
        <v>5562.514000000001</v>
      </c>
      <c r="J15" s="1349">
        <f t="shared" si="1"/>
        <v>253267.26501476957</v>
      </c>
      <c r="K15" s="1010">
        <f t="shared" si="1"/>
        <v>19659</v>
      </c>
    </row>
    <row r="16" spans="1:13" ht="12.75" thickBot="1" x14ac:dyDescent="0.25">
      <c r="A16" s="298"/>
      <c r="B16" s="290"/>
      <c r="C16" s="290"/>
      <c r="D16" s="291"/>
      <c r="E16" s="291"/>
      <c r="F16" s="291"/>
      <c r="G16" s="291"/>
      <c r="H16" s="291"/>
      <c r="I16" s="1507"/>
      <c r="J16" s="646"/>
      <c r="K16" s="782"/>
      <c r="M16" s="16"/>
    </row>
    <row r="17" spans="1:15" x14ac:dyDescent="0.2">
      <c r="A17" s="666"/>
      <c r="B17" s="667"/>
      <c r="C17" s="668"/>
      <c r="D17" s="668"/>
      <c r="E17" s="668"/>
      <c r="F17" s="668"/>
      <c r="G17" s="668"/>
      <c r="H17" s="668"/>
      <c r="I17" s="668"/>
      <c r="J17" s="668"/>
      <c r="K17" s="676"/>
      <c r="M17" s="16"/>
    </row>
    <row r="18" spans="1:15" x14ac:dyDescent="0.2">
      <c r="A18" s="670" t="s">
        <v>2063</v>
      </c>
      <c r="B18" s="609"/>
      <c r="C18" s="272"/>
      <c r="D18" s="272"/>
      <c r="E18" s="272"/>
      <c r="F18" s="272"/>
      <c r="G18" s="272"/>
      <c r="H18" s="272"/>
      <c r="I18" s="1699"/>
      <c r="J18" s="1699"/>
      <c r="K18" s="677"/>
      <c r="M18" s="16"/>
    </row>
    <row r="19" spans="1:15" ht="12" customHeight="1" x14ac:dyDescent="0.2">
      <c r="A19" s="2036" t="s">
        <v>2143</v>
      </c>
      <c r="B19" s="2034"/>
      <c r="C19" s="2034"/>
      <c r="D19" s="2034"/>
      <c r="E19" s="2034"/>
      <c r="F19" s="2034"/>
      <c r="G19" s="2034"/>
      <c r="H19" s="2034"/>
      <c r="I19" s="2035"/>
      <c r="J19" s="2036"/>
      <c r="K19" s="2035"/>
      <c r="M19" s="16"/>
    </row>
    <row r="20" spans="1:15" ht="36" customHeight="1" x14ac:dyDescent="0.2">
      <c r="A20" s="2033" t="s">
        <v>2084</v>
      </c>
      <c r="B20" s="2034"/>
      <c r="C20" s="2034"/>
      <c r="D20" s="2034"/>
      <c r="E20" s="2034"/>
      <c r="F20" s="2034"/>
      <c r="G20" s="2034"/>
      <c r="H20" s="2034"/>
      <c r="I20" s="2035"/>
      <c r="J20" s="2036"/>
      <c r="K20" s="2035"/>
    </row>
    <row r="21" spans="1:15" x14ac:dyDescent="0.2">
      <c r="A21" s="2036" t="s">
        <v>1247</v>
      </c>
      <c r="B21" s="2034"/>
      <c r="C21" s="2034"/>
      <c r="D21" s="2034"/>
      <c r="E21" s="2034"/>
      <c r="F21" s="2034"/>
      <c r="G21" s="2034"/>
      <c r="H21" s="2034"/>
      <c r="I21" s="2035"/>
      <c r="J21" s="2036"/>
      <c r="K21" s="2035"/>
    </row>
    <row r="22" spans="1:15" ht="36" customHeight="1" x14ac:dyDescent="0.2">
      <c r="A22" s="2033" t="s">
        <v>2109</v>
      </c>
      <c r="B22" s="2034"/>
      <c r="C22" s="2034"/>
      <c r="D22" s="2034"/>
      <c r="E22" s="2034"/>
      <c r="F22" s="2034"/>
      <c r="G22" s="2034"/>
      <c r="H22" s="2034"/>
      <c r="I22" s="2035"/>
      <c r="J22" s="2036"/>
      <c r="K22" s="2035"/>
      <c r="N22" s="17"/>
    </row>
    <row r="23" spans="1:15" ht="12" customHeight="1" x14ac:dyDescent="0.2">
      <c r="A23" s="2036" t="s">
        <v>2079</v>
      </c>
      <c r="B23" s="2034"/>
      <c r="C23" s="2034"/>
      <c r="D23" s="2034"/>
      <c r="E23" s="2034"/>
      <c r="F23" s="2034"/>
      <c r="G23" s="2034"/>
      <c r="H23" s="2034"/>
      <c r="I23" s="2035"/>
      <c r="J23" s="2036"/>
      <c r="K23" s="2035"/>
      <c r="L23" s="15"/>
      <c r="M23" s="15"/>
      <c r="N23" s="15"/>
      <c r="O23" s="15"/>
    </row>
    <row r="24" spans="1:15" ht="24" customHeight="1" x14ac:dyDescent="0.2">
      <c r="A24" s="2033" t="s">
        <v>2088</v>
      </c>
      <c r="B24" s="2034"/>
      <c r="C24" s="2034"/>
      <c r="D24" s="2034"/>
      <c r="E24" s="2034"/>
      <c r="F24" s="2034"/>
      <c r="G24" s="2034"/>
      <c r="H24" s="2034"/>
      <c r="I24" s="2035"/>
      <c r="J24" s="2036"/>
      <c r="K24" s="2035"/>
    </row>
    <row r="25" spans="1:15" ht="24" customHeight="1" x14ac:dyDescent="0.2">
      <c r="A25" s="2033" t="s">
        <v>1248</v>
      </c>
      <c r="B25" s="2034"/>
      <c r="C25" s="2034"/>
      <c r="D25" s="2034"/>
      <c r="E25" s="2034"/>
      <c r="F25" s="2034"/>
      <c r="G25" s="2034"/>
      <c r="H25" s="2034"/>
      <c r="I25" s="2035"/>
      <c r="J25" s="2036"/>
      <c r="K25" s="2035"/>
    </row>
    <row r="26" spans="1:15" ht="12.75" thickBot="1" x14ac:dyDescent="0.25">
      <c r="A26" s="2037" t="s">
        <v>2129</v>
      </c>
      <c r="B26" s="2038"/>
      <c r="C26" s="2038"/>
      <c r="D26" s="2038"/>
      <c r="E26" s="2038"/>
      <c r="F26" s="2038"/>
      <c r="G26" s="2038"/>
      <c r="H26" s="2038"/>
      <c r="I26" s="2039"/>
      <c r="J26" s="2037"/>
      <c r="K26" s="2039"/>
    </row>
    <row r="27" spans="1:15" x14ac:dyDescent="0.2">
      <c r="I27" s="1628"/>
      <c r="J27" s="1628"/>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75" t="s">
        <v>1448</v>
      </c>
      <c r="B4" s="1730">
        <v>1746.9795724686999</v>
      </c>
      <c r="C4" s="1203">
        <f>SUM(D4:J4)</f>
        <v>16785.046033179562</v>
      </c>
      <c r="D4" s="1456">
        <v>10162.9689</v>
      </c>
      <c r="E4" s="1998">
        <v>0</v>
      </c>
      <c r="F4" s="1353">
        <v>497.2472199999998</v>
      </c>
      <c r="G4" s="1353">
        <v>0</v>
      </c>
      <c r="H4" s="1929">
        <v>0</v>
      </c>
      <c r="I4" s="1501">
        <v>163.346</v>
      </c>
      <c r="J4" s="1809">
        <v>5961.4839131795625</v>
      </c>
      <c r="K4" s="910">
        <v>709</v>
      </c>
    </row>
    <row r="5" spans="1:11" ht="12.75" customHeight="1" x14ac:dyDescent="0.2">
      <c r="A5" s="3" t="s">
        <v>1449</v>
      </c>
      <c r="B5" s="1730">
        <v>13859.232156721</v>
      </c>
      <c r="C5" s="1203">
        <f t="shared" ref="C5:C49" si="0">SUM(D5:J5)</f>
        <v>125119.50999859741</v>
      </c>
      <c r="D5" s="1456">
        <v>57376.966560000023</v>
      </c>
      <c r="E5" s="1998">
        <v>0</v>
      </c>
      <c r="F5" s="1353">
        <v>6047.7346600000019</v>
      </c>
      <c r="G5" s="1353">
        <v>0</v>
      </c>
      <c r="H5" s="1929">
        <v>0</v>
      </c>
      <c r="I5" s="1502">
        <v>856.83799999999997</v>
      </c>
      <c r="J5" s="1809">
        <v>60837.970778597373</v>
      </c>
      <c r="K5" s="911">
        <v>5095</v>
      </c>
    </row>
    <row r="6" spans="1:11" ht="12.75" customHeight="1" x14ac:dyDescent="0.2">
      <c r="A6" s="3" t="s">
        <v>1450</v>
      </c>
      <c r="B6" s="1730">
        <v>524.72605040010001</v>
      </c>
      <c r="C6" s="1203">
        <f t="shared" si="0"/>
        <v>5488.0619720573777</v>
      </c>
      <c r="D6" s="1456">
        <v>3079.9409999999993</v>
      </c>
      <c r="E6" s="1998">
        <v>0</v>
      </c>
      <c r="F6" s="1353">
        <v>181.98655000000008</v>
      </c>
      <c r="G6" s="1353">
        <v>0</v>
      </c>
      <c r="H6" s="1929">
        <v>0</v>
      </c>
      <c r="I6" s="1502">
        <v>34.701000000000001</v>
      </c>
      <c r="J6" s="1809">
        <v>2191.4334220573787</v>
      </c>
      <c r="K6" s="911">
        <v>204</v>
      </c>
    </row>
    <row r="7" spans="1:11" ht="12.75" customHeight="1" x14ac:dyDescent="0.2">
      <c r="A7" s="3" t="s">
        <v>695</v>
      </c>
      <c r="B7" s="1730">
        <v>15226.367906046</v>
      </c>
      <c r="C7" s="1203">
        <f t="shared" si="0"/>
        <v>97913.186787458573</v>
      </c>
      <c r="D7" s="1456">
        <v>61055.300759999998</v>
      </c>
      <c r="E7" s="1998">
        <v>0</v>
      </c>
      <c r="F7" s="1353">
        <v>4000.9745199999975</v>
      </c>
      <c r="G7" s="1353">
        <v>0</v>
      </c>
      <c r="H7" s="1929">
        <v>0</v>
      </c>
      <c r="I7" s="1502">
        <v>909.87199999999996</v>
      </c>
      <c r="J7" s="1809">
        <v>31947.039507458576</v>
      </c>
      <c r="K7" s="911">
        <v>4610</v>
      </c>
    </row>
    <row r="8" spans="1:11" ht="12.75" customHeight="1" x14ac:dyDescent="0.2">
      <c r="A8" s="3" t="s">
        <v>1451</v>
      </c>
      <c r="B8" s="1730">
        <v>1251.3129281479999</v>
      </c>
      <c r="C8" s="1203">
        <f t="shared" si="0"/>
        <v>10916.572783020161</v>
      </c>
      <c r="D8" s="1456">
        <v>6224.1664799999999</v>
      </c>
      <c r="E8" s="1998">
        <v>0</v>
      </c>
      <c r="F8" s="1353">
        <v>407.1778700000001</v>
      </c>
      <c r="G8" s="1353">
        <v>0</v>
      </c>
      <c r="H8" s="1929">
        <v>0</v>
      </c>
      <c r="I8" s="1502">
        <v>30.792999999999999</v>
      </c>
      <c r="J8" s="1809">
        <v>4254.4354330201604</v>
      </c>
      <c r="K8" s="911">
        <v>399</v>
      </c>
    </row>
    <row r="9" spans="1:11" ht="12.75" customHeight="1" x14ac:dyDescent="0.2">
      <c r="A9" s="3" t="s">
        <v>1452</v>
      </c>
      <c r="B9" s="1730">
        <v>1324.247226236</v>
      </c>
      <c r="C9" s="1203">
        <f t="shared" si="0"/>
        <v>14362.869431820473</v>
      </c>
      <c r="D9" s="1456">
        <v>7455.8756400000011</v>
      </c>
      <c r="E9" s="1998">
        <v>0</v>
      </c>
      <c r="F9" s="1353">
        <v>354.36718999999994</v>
      </c>
      <c r="G9" s="1353">
        <v>0</v>
      </c>
      <c r="H9" s="1929">
        <v>0</v>
      </c>
      <c r="I9" s="1502">
        <v>3.0840000000000001</v>
      </c>
      <c r="J9" s="1809">
        <v>6549.5426018204726</v>
      </c>
      <c r="K9" s="911">
        <v>527</v>
      </c>
    </row>
    <row r="10" spans="1:11" ht="12.75" customHeight="1" x14ac:dyDescent="0.2">
      <c r="A10" s="3" t="s">
        <v>1236</v>
      </c>
      <c r="B10" s="1730">
        <v>23430.677657100001</v>
      </c>
      <c r="C10" s="1203">
        <f t="shared" si="0"/>
        <v>133521.33539273421</v>
      </c>
      <c r="D10" s="1456">
        <v>83182.635059999986</v>
      </c>
      <c r="E10" s="1998">
        <v>442.55446000000001</v>
      </c>
      <c r="F10" s="1353">
        <v>14023.633380000005</v>
      </c>
      <c r="G10" s="1353">
        <v>0</v>
      </c>
      <c r="H10" s="1929">
        <v>1067.9521399999999</v>
      </c>
      <c r="I10" s="1502">
        <v>1512.0989999999999</v>
      </c>
      <c r="J10" s="1809">
        <v>33292.46135273423</v>
      </c>
      <c r="K10" s="911">
        <v>4925</v>
      </c>
    </row>
    <row r="11" spans="1:11" ht="12.75" customHeight="1" x14ac:dyDescent="0.2">
      <c r="A11" s="3" t="s">
        <v>1453</v>
      </c>
      <c r="B11" s="1730">
        <v>23260.670610047</v>
      </c>
      <c r="C11" s="1203">
        <f t="shared" si="0"/>
        <v>221186.68799100112</v>
      </c>
      <c r="D11" s="1456">
        <v>119743.27740000001</v>
      </c>
      <c r="E11" s="1998">
        <v>0</v>
      </c>
      <c r="F11" s="1353">
        <v>24200.504779999996</v>
      </c>
      <c r="G11" s="1353">
        <v>0</v>
      </c>
      <c r="H11" s="1929">
        <v>0</v>
      </c>
      <c r="I11" s="1502">
        <v>1457.2809999999999</v>
      </c>
      <c r="J11" s="1809">
        <v>75785.624811001122</v>
      </c>
      <c r="K11" s="911">
        <v>7931</v>
      </c>
    </row>
    <row r="12" spans="1:11" ht="12.75" customHeight="1" x14ac:dyDescent="0.2">
      <c r="A12" s="3" t="s">
        <v>55</v>
      </c>
      <c r="B12" s="1730">
        <v>1046.299980835</v>
      </c>
      <c r="C12" s="1203">
        <f t="shared" si="0"/>
        <v>9466.4400956639402</v>
      </c>
      <c r="D12" s="1456">
        <v>4836.5044200000002</v>
      </c>
      <c r="E12" s="1998">
        <v>0</v>
      </c>
      <c r="F12" s="1353">
        <v>264.21441999999996</v>
      </c>
      <c r="G12" s="1353">
        <v>0</v>
      </c>
      <c r="H12" s="1929">
        <v>0</v>
      </c>
      <c r="I12" s="1502">
        <v>84.498000000000005</v>
      </c>
      <c r="J12" s="1809">
        <v>4281.2232556639392</v>
      </c>
      <c r="K12" s="911">
        <v>445</v>
      </c>
    </row>
    <row r="13" spans="1:11" ht="12.75" customHeight="1" x14ac:dyDescent="0.2">
      <c r="A13" s="3" t="s">
        <v>1454</v>
      </c>
      <c r="B13" s="1730">
        <v>31873.112969484999</v>
      </c>
      <c r="C13" s="1203">
        <f t="shared" si="0"/>
        <v>337182.21647842403</v>
      </c>
      <c r="D13" s="1456">
        <v>140984.42142</v>
      </c>
      <c r="E13" s="1998">
        <v>4863.2211200000002</v>
      </c>
      <c r="F13" s="1353">
        <v>25723.87038</v>
      </c>
      <c r="G13" s="1353">
        <v>0</v>
      </c>
      <c r="H13" s="1929">
        <v>2320.9155000000001</v>
      </c>
      <c r="I13" s="1502">
        <v>2825.8530000000001</v>
      </c>
      <c r="J13" s="1809">
        <v>160463.93505842399</v>
      </c>
      <c r="K13" s="911">
        <v>11103</v>
      </c>
    </row>
    <row r="14" spans="1:11" ht="12.75" customHeight="1" x14ac:dyDescent="0.2">
      <c r="A14" s="3" t="s">
        <v>57</v>
      </c>
      <c r="B14" s="1730">
        <v>3657.8538255917001</v>
      </c>
      <c r="C14" s="1203">
        <f t="shared" si="0"/>
        <v>27811.784291822463</v>
      </c>
      <c r="D14" s="1456">
        <v>16325.814000000002</v>
      </c>
      <c r="E14" s="1998">
        <v>0</v>
      </c>
      <c r="F14" s="1353">
        <v>1612.9945699999998</v>
      </c>
      <c r="G14" s="1353">
        <v>0</v>
      </c>
      <c r="H14" s="1929">
        <v>0</v>
      </c>
      <c r="I14" s="1502">
        <v>182.05099999999999</v>
      </c>
      <c r="J14" s="1809">
        <v>9690.9247218224609</v>
      </c>
      <c r="K14" s="911">
        <v>1260</v>
      </c>
    </row>
    <row r="15" spans="1:11" ht="12.75" customHeight="1" x14ac:dyDescent="0.2">
      <c r="A15" s="3" t="s">
        <v>1424</v>
      </c>
      <c r="B15" s="1730">
        <v>2297.9698907466004</v>
      </c>
      <c r="C15" s="1203">
        <f t="shared" si="0"/>
        <v>23822.545192282734</v>
      </c>
      <c r="D15" s="1456">
        <v>14061.889319999998</v>
      </c>
      <c r="E15" s="1998">
        <v>0</v>
      </c>
      <c r="F15" s="1353">
        <v>794.1487000000003</v>
      </c>
      <c r="G15" s="1353">
        <v>0</v>
      </c>
      <c r="H15" s="1929">
        <v>0</v>
      </c>
      <c r="I15" s="1502">
        <v>170.63399999999999</v>
      </c>
      <c r="J15" s="1809">
        <v>8795.8731722827379</v>
      </c>
      <c r="K15" s="911">
        <v>901</v>
      </c>
    </row>
    <row r="16" spans="1:11" ht="12.75" customHeight="1" x14ac:dyDescent="0.2">
      <c r="A16" s="3" t="s">
        <v>1455</v>
      </c>
      <c r="B16" s="1730">
        <v>2742.4691493849</v>
      </c>
      <c r="C16" s="1203">
        <f t="shared" si="0"/>
        <v>26311.502323378754</v>
      </c>
      <c r="D16" s="1456">
        <v>15529.952879999999</v>
      </c>
      <c r="E16" s="1998">
        <v>0</v>
      </c>
      <c r="F16" s="1353">
        <v>729.21592999999984</v>
      </c>
      <c r="G16" s="1353">
        <v>0</v>
      </c>
      <c r="H16" s="1929">
        <v>0</v>
      </c>
      <c r="I16" s="1502">
        <v>163.80000000000001</v>
      </c>
      <c r="J16" s="1809">
        <v>9888.5335133787557</v>
      </c>
      <c r="K16" s="911">
        <v>1040</v>
      </c>
    </row>
    <row r="17" spans="1:11" ht="12.75" customHeight="1" x14ac:dyDescent="0.2">
      <c r="A17" s="3" t="s">
        <v>1456</v>
      </c>
      <c r="B17" s="1730">
        <v>2711.7833997971998</v>
      </c>
      <c r="C17" s="1203">
        <f t="shared" si="0"/>
        <v>32269.190601377937</v>
      </c>
      <c r="D17" s="1456">
        <v>19977.134520000003</v>
      </c>
      <c r="E17" s="1998">
        <v>0</v>
      </c>
      <c r="F17" s="1353">
        <v>1014.1214200000002</v>
      </c>
      <c r="G17" s="1353">
        <v>0</v>
      </c>
      <c r="H17" s="1929">
        <v>0</v>
      </c>
      <c r="I17" s="1502">
        <v>350.19900000000001</v>
      </c>
      <c r="J17" s="1809">
        <v>10927.735661377936</v>
      </c>
      <c r="K17" s="911">
        <v>1193</v>
      </c>
    </row>
    <row r="18" spans="1:11" ht="12.75" customHeight="1" x14ac:dyDescent="0.2">
      <c r="A18" s="3" t="s">
        <v>1457</v>
      </c>
      <c r="B18" s="1730">
        <v>3889.3170681749998</v>
      </c>
      <c r="C18" s="1203">
        <f t="shared" si="0"/>
        <v>33572.031074189581</v>
      </c>
      <c r="D18" s="1456">
        <v>17399.480279999996</v>
      </c>
      <c r="E18" s="1998">
        <v>0</v>
      </c>
      <c r="F18" s="1353">
        <v>1134.3247900000001</v>
      </c>
      <c r="G18" s="1353">
        <v>0</v>
      </c>
      <c r="H18" s="1929">
        <v>0</v>
      </c>
      <c r="I18" s="1502">
        <v>173.565</v>
      </c>
      <c r="J18" s="1809">
        <v>14864.661004189584</v>
      </c>
      <c r="K18" s="911">
        <v>1446</v>
      </c>
    </row>
    <row r="19" spans="1:11" ht="12.75" customHeight="1" x14ac:dyDescent="0.2">
      <c r="A19" s="3" t="s">
        <v>1458</v>
      </c>
      <c r="B19" s="1730">
        <v>5056.2721500084999</v>
      </c>
      <c r="C19" s="1203">
        <f t="shared" si="0"/>
        <v>41164.420733699255</v>
      </c>
      <c r="D19" s="1456">
        <v>24648.033780000002</v>
      </c>
      <c r="E19" s="1998">
        <v>0</v>
      </c>
      <c r="F19" s="1353">
        <v>1801.6013699999996</v>
      </c>
      <c r="G19" s="1353">
        <v>0</v>
      </c>
      <c r="H19" s="1929">
        <v>0</v>
      </c>
      <c r="I19" s="1502">
        <v>361.447</v>
      </c>
      <c r="J19" s="1809">
        <v>14353.338583699251</v>
      </c>
      <c r="K19" s="911">
        <v>1650</v>
      </c>
    </row>
    <row r="20" spans="1:11" ht="12.75" customHeight="1" x14ac:dyDescent="0.2">
      <c r="A20" s="3" t="s">
        <v>1459</v>
      </c>
      <c r="B20" s="1730">
        <v>1990.8983058213</v>
      </c>
      <c r="C20" s="1203">
        <f t="shared" si="0"/>
        <v>15497.078243306378</v>
      </c>
      <c r="D20" s="1456">
        <v>9964.4565000000039</v>
      </c>
      <c r="E20" s="1998">
        <v>0</v>
      </c>
      <c r="F20" s="1353">
        <v>736.80520999999999</v>
      </c>
      <c r="G20" s="1353">
        <v>0</v>
      </c>
      <c r="H20" s="1929">
        <v>0</v>
      </c>
      <c r="I20" s="1502">
        <v>210.14500000000001</v>
      </c>
      <c r="J20" s="1809">
        <v>4585.671533306373</v>
      </c>
      <c r="K20" s="911">
        <v>653</v>
      </c>
    </row>
    <row r="21" spans="1:11" ht="12.75" customHeight="1" x14ac:dyDescent="0.2">
      <c r="A21" s="3" t="s">
        <v>870</v>
      </c>
      <c r="B21" s="1730">
        <v>17448.398332407</v>
      </c>
      <c r="C21" s="1203">
        <f t="shared" si="0"/>
        <v>178945.97174356459</v>
      </c>
      <c r="D21" s="1456">
        <v>104031.36162000001</v>
      </c>
      <c r="E21" s="1998">
        <v>0</v>
      </c>
      <c r="F21" s="1353">
        <v>20530.268250000008</v>
      </c>
      <c r="G21" s="1353">
        <v>0</v>
      </c>
      <c r="H21" s="1929">
        <v>0</v>
      </c>
      <c r="I21" s="1502">
        <v>1220.453</v>
      </c>
      <c r="J21" s="1809">
        <v>53163.888873564567</v>
      </c>
      <c r="K21" s="911">
        <v>5640</v>
      </c>
    </row>
    <row r="22" spans="1:11" ht="12.75" customHeight="1" x14ac:dyDescent="0.2">
      <c r="A22" s="3" t="s">
        <v>1460</v>
      </c>
      <c r="B22" s="1730">
        <v>1787.7496876934001</v>
      </c>
      <c r="C22" s="1203">
        <f t="shared" si="0"/>
        <v>24923.080282990759</v>
      </c>
      <c r="D22" s="1456">
        <v>14109.415199999998</v>
      </c>
      <c r="E22" s="1998">
        <v>0</v>
      </c>
      <c r="F22" s="1353">
        <v>1382.3761</v>
      </c>
      <c r="G22" s="1353">
        <v>0</v>
      </c>
      <c r="H22" s="1929">
        <v>0</v>
      </c>
      <c r="I22" s="1502">
        <v>212.322</v>
      </c>
      <c r="J22" s="1809">
        <v>9218.9669829907616</v>
      </c>
      <c r="K22" s="911">
        <v>749</v>
      </c>
    </row>
    <row r="23" spans="1:11" ht="12.75" customHeight="1" x14ac:dyDescent="0.2">
      <c r="A23" s="3" t="s">
        <v>352</v>
      </c>
      <c r="B23" s="1730">
        <v>1657.0746541842002</v>
      </c>
      <c r="C23" s="1203">
        <f t="shared" si="0"/>
        <v>20321.477767217701</v>
      </c>
      <c r="D23" s="1456">
        <v>11367.835740000002</v>
      </c>
      <c r="E23" s="1998">
        <v>0</v>
      </c>
      <c r="F23" s="1353">
        <v>639.48317000000009</v>
      </c>
      <c r="G23" s="1353">
        <v>0</v>
      </c>
      <c r="H23" s="1929">
        <v>0</v>
      </c>
      <c r="I23" s="1502">
        <v>63.381999999999998</v>
      </c>
      <c r="J23" s="1809">
        <v>8250.7768572176992</v>
      </c>
      <c r="K23" s="911">
        <v>715</v>
      </c>
    </row>
    <row r="24" spans="1:11" ht="12.75" customHeight="1" x14ac:dyDescent="0.2">
      <c r="A24" s="3" t="s">
        <v>1461</v>
      </c>
      <c r="B24" s="1730">
        <v>10060.253708001999</v>
      </c>
      <c r="C24" s="1203">
        <f t="shared" si="0"/>
        <v>89588.066045739426</v>
      </c>
      <c r="D24" s="1456">
        <v>54925.516920000002</v>
      </c>
      <c r="E24" s="1998">
        <v>1125.4544599999999</v>
      </c>
      <c r="F24" s="1353">
        <v>4068.5553900000004</v>
      </c>
      <c r="G24" s="1353">
        <v>0</v>
      </c>
      <c r="H24" s="1929">
        <v>908.1707100000001</v>
      </c>
      <c r="I24" s="1502">
        <v>733.04399999999998</v>
      </c>
      <c r="J24" s="1809">
        <v>27827.324565739425</v>
      </c>
      <c r="K24" s="911">
        <v>3454</v>
      </c>
    </row>
    <row r="25" spans="1:11" ht="12.75" customHeight="1" x14ac:dyDescent="0.2">
      <c r="A25" s="3" t="s">
        <v>1462</v>
      </c>
      <c r="B25" s="1730">
        <v>6093.5011121429998</v>
      </c>
      <c r="C25" s="1203">
        <f t="shared" si="0"/>
        <v>39898.806815330361</v>
      </c>
      <c r="D25" s="1456">
        <v>21564.915480000003</v>
      </c>
      <c r="E25" s="1998">
        <v>0</v>
      </c>
      <c r="F25" s="1353">
        <v>1320.6132900000005</v>
      </c>
      <c r="G25" s="1353">
        <v>0</v>
      </c>
      <c r="H25" s="1929">
        <v>0</v>
      </c>
      <c r="I25" s="1502">
        <v>429.09800000000001</v>
      </c>
      <c r="J25" s="1809">
        <v>16584.180045330359</v>
      </c>
      <c r="K25" s="911">
        <v>1789</v>
      </c>
    </row>
    <row r="26" spans="1:11" ht="12.75" customHeight="1" x14ac:dyDescent="0.2">
      <c r="A26" s="3" t="s">
        <v>1463</v>
      </c>
      <c r="B26" s="1730">
        <v>31483.410186287001</v>
      </c>
      <c r="C26" s="1203">
        <f t="shared" si="0"/>
        <v>202359.03789830205</v>
      </c>
      <c r="D26" s="1456">
        <v>128886.54719999999</v>
      </c>
      <c r="E26" s="1998">
        <v>0</v>
      </c>
      <c r="F26" s="1353">
        <v>14168.414609999998</v>
      </c>
      <c r="G26" s="1353">
        <v>0</v>
      </c>
      <c r="H26" s="1929">
        <v>0</v>
      </c>
      <c r="I26" s="1502">
        <v>2806.165</v>
      </c>
      <c r="J26" s="1809">
        <v>56497.911088302062</v>
      </c>
      <c r="K26" s="911">
        <v>8429</v>
      </c>
    </row>
    <row r="27" spans="1:11" ht="12.75" customHeight="1" x14ac:dyDescent="0.2">
      <c r="A27" s="3" t="s">
        <v>715</v>
      </c>
      <c r="B27" s="1730">
        <v>4690.7716085579996</v>
      </c>
      <c r="C27" s="1203">
        <f t="shared" si="0"/>
        <v>44885.969006676401</v>
      </c>
      <c r="D27" s="1456">
        <v>28767.093660000017</v>
      </c>
      <c r="E27" s="1998">
        <v>0</v>
      </c>
      <c r="F27" s="1353">
        <v>1547.5331500000007</v>
      </c>
      <c r="G27" s="1353">
        <v>0</v>
      </c>
      <c r="H27" s="1929">
        <v>0</v>
      </c>
      <c r="I27" s="1502">
        <v>550.27</v>
      </c>
      <c r="J27" s="1809">
        <v>14021.072196676383</v>
      </c>
      <c r="K27" s="911">
        <v>1614</v>
      </c>
    </row>
    <row r="28" spans="1:11" ht="12.75" customHeight="1" x14ac:dyDescent="0.2">
      <c r="A28" s="3" t="s">
        <v>1464</v>
      </c>
      <c r="B28" s="1730">
        <v>1336.3261600156</v>
      </c>
      <c r="C28" s="1203">
        <f t="shared" si="0"/>
        <v>14228.627760372656</v>
      </c>
      <c r="D28" s="1456">
        <v>8509.6539600000015</v>
      </c>
      <c r="E28" s="1998">
        <v>0</v>
      </c>
      <c r="F28" s="1353">
        <v>896.82707999999991</v>
      </c>
      <c r="G28" s="1353">
        <v>0</v>
      </c>
      <c r="H28" s="1929">
        <v>0</v>
      </c>
      <c r="I28" s="1502">
        <v>54.091999999999999</v>
      </c>
      <c r="J28" s="1809">
        <v>4768.0547203726537</v>
      </c>
      <c r="K28" s="911">
        <v>526</v>
      </c>
    </row>
    <row r="29" spans="1:11" ht="12.75" customHeight="1" x14ac:dyDescent="0.2">
      <c r="A29" s="3" t="s">
        <v>1465</v>
      </c>
      <c r="B29" s="1730">
        <v>29590.867292059</v>
      </c>
      <c r="C29" s="1203">
        <f t="shared" si="0"/>
        <v>273551.35106254037</v>
      </c>
      <c r="D29" s="1456">
        <v>156302.69268000001</v>
      </c>
      <c r="E29" s="1998">
        <v>0</v>
      </c>
      <c r="F29" s="1353">
        <v>11005.407570000003</v>
      </c>
      <c r="G29" s="1353">
        <v>0</v>
      </c>
      <c r="H29" s="1929">
        <v>0</v>
      </c>
      <c r="I29" s="1502">
        <v>2456.5549999999998</v>
      </c>
      <c r="J29" s="1809">
        <v>103786.69581254035</v>
      </c>
      <c r="K29" s="911">
        <v>11694</v>
      </c>
    </row>
    <row r="30" spans="1:11" ht="12.75" customHeight="1" x14ac:dyDescent="0.2">
      <c r="A30" s="3" t="s">
        <v>470</v>
      </c>
      <c r="B30" s="1730">
        <v>2135.2073137148</v>
      </c>
      <c r="C30" s="1203">
        <f t="shared" si="0"/>
        <v>15867.689449105004</v>
      </c>
      <c r="D30" s="1456">
        <v>8509.0001400000001</v>
      </c>
      <c r="E30" s="1998">
        <v>0</v>
      </c>
      <c r="F30" s="1353">
        <v>1183.3379200000002</v>
      </c>
      <c r="G30" s="1353">
        <v>0</v>
      </c>
      <c r="H30" s="1929">
        <v>0</v>
      </c>
      <c r="I30" s="1502">
        <v>51.268999999999998</v>
      </c>
      <c r="J30" s="1809">
        <v>6124.0823891050031</v>
      </c>
      <c r="K30" s="911">
        <v>669</v>
      </c>
    </row>
    <row r="31" spans="1:11" ht="12.75" customHeight="1" x14ac:dyDescent="0.2">
      <c r="A31" s="3" t="s">
        <v>1466</v>
      </c>
      <c r="B31" s="1730">
        <v>6197.0842924229</v>
      </c>
      <c r="C31" s="1203">
        <f t="shared" si="0"/>
        <v>86971.38475643954</v>
      </c>
      <c r="D31" s="1456">
        <v>57101.245259999996</v>
      </c>
      <c r="E31" s="1998">
        <v>0</v>
      </c>
      <c r="F31" s="1353">
        <v>6452.8260599999994</v>
      </c>
      <c r="G31" s="1353">
        <v>0</v>
      </c>
      <c r="H31" s="1929">
        <v>0</v>
      </c>
      <c r="I31" s="1502">
        <v>828.39</v>
      </c>
      <c r="J31" s="1809">
        <v>22588.923436439538</v>
      </c>
      <c r="K31" s="911">
        <v>2417</v>
      </c>
    </row>
    <row r="32" spans="1:11" ht="12.75" customHeight="1" x14ac:dyDescent="0.2">
      <c r="A32" s="3" t="s">
        <v>1137</v>
      </c>
      <c r="B32" s="1730">
        <v>5391.4933920915</v>
      </c>
      <c r="C32" s="1203">
        <f t="shared" si="0"/>
        <v>49345.561990883274</v>
      </c>
      <c r="D32" s="1456">
        <v>30425.899259999991</v>
      </c>
      <c r="E32" s="1998">
        <v>0</v>
      </c>
      <c r="F32" s="1353">
        <v>1661.12985</v>
      </c>
      <c r="G32" s="1353">
        <v>0</v>
      </c>
      <c r="H32" s="1929">
        <v>0</v>
      </c>
      <c r="I32" s="1502">
        <v>876.64</v>
      </c>
      <c r="J32" s="1809">
        <v>16381.892880883282</v>
      </c>
      <c r="K32" s="911">
        <v>2048</v>
      </c>
    </row>
    <row r="33" spans="1:11" ht="12.75" customHeight="1" x14ac:dyDescent="0.2">
      <c r="A33" s="3" t="s">
        <v>475</v>
      </c>
      <c r="B33" s="1730">
        <v>4934.9069600229996</v>
      </c>
      <c r="C33" s="1203">
        <f t="shared" si="0"/>
        <v>36855.499780988939</v>
      </c>
      <c r="D33" s="1456">
        <v>23395.757340000004</v>
      </c>
      <c r="E33" s="1998">
        <v>0</v>
      </c>
      <c r="F33" s="1353">
        <v>967.6739399999999</v>
      </c>
      <c r="G33" s="1353">
        <v>0</v>
      </c>
      <c r="H33" s="1929">
        <v>0</v>
      </c>
      <c r="I33" s="1502">
        <v>183.29900000000001</v>
      </c>
      <c r="J33" s="1809">
        <v>12308.769500988934</v>
      </c>
      <c r="K33" s="911">
        <v>1496</v>
      </c>
    </row>
    <row r="34" spans="1:11" ht="12.75" customHeight="1" x14ac:dyDescent="0.2">
      <c r="A34" s="3" t="s">
        <v>88</v>
      </c>
      <c r="B34" s="1730">
        <v>1060.5487174317002</v>
      </c>
      <c r="C34" s="1203">
        <f t="shared" si="0"/>
        <v>13045.370730706662</v>
      </c>
      <c r="D34" s="1456">
        <v>6941.4712799999988</v>
      </c>
      <c r="E34" s="1998">
        <v>0</v>
      </c>
      <c r="F34" s="1353">
        <v>445.29499000000004</v>
      </c>
      <c r="G34" s="1353">
        <v>0</v>
      </c>
      <c r="H34" s="1929">
        <v>0</v>
      </c>
      <c r="I34" s="1502">
        <v>48.488</v>
      </c>
      <c r="J34" s="1809">
        <v>5610.1164607066612</v>
      </c>
      <c r="K34" s="911">
        <v>491</v>
      </c>
    </row>
    <row r="35" spans="1:11" ht="12.75" customHeight="1" x14ac:dyDescent="0.2">
      <c r="A35" s="3" t="s">
        <v>1467</v>
      </c>
      <c r="B35" s="1730">
        <v>23433.645438765998</v>
      </c>
      <c r="C35" s="1203">
        <f t="shared" si="0"/>
        <v>211654.91018598346</v>
      </c>
      <c r="D35" s="1456">
        <v>126504.24437999999</v>
      </c>
      <c r="E35" s="1998">
        <v>0</v>
      </c>
      <c r="F35" s="1353">
        <v>14663.503580000001</v>
      </c>
      <c r="G35" s="1353">
        <v>0</v>
      </c>
      <c r="H35" s="1929">
        <v>0</v>
      </c>
      <c r="I35" s="1502">
        <v>1480.9849999999999</v>
      </c>
      <c r="J35" s="1809">
        <v>69006.177225983483</v>
      </c>
      <c r="K35" s="911">
        <v>7061</v>
      </c>
    </row>
    <row r="36" spans="1:11" ht="12.75" customHeight="1" x14ac:dyDescent="0.2">
      <c r="A36" s="3" t="s">
        <v>2102</v>
      </c>
      <c r="B36" s="1730">
        <v>1017.5254521235</v>
      </c>
      <c r="C36" s="1203">
        <f t="shared" si="0"/>
        <v>12744.405276552616</v>
      </c>
      <c r="D36" s="1456">
        <v>6652.3900200000016</v>
      </c>
      <c r="E36" s="1998">
        <v>0</v>
      </c>
      <c r="F36" s="1353">
        <v>359.96796999999998</v>
      </c>
      <c r="G36" s="1353">
        <v>0</v>
      </c>
      <c r="H36" s="1929">
        <v>0</v>
      </c>
      <c r="I36" s="1502">
        <v>74.108999999999995</v>
      </c>
      <c r="J36" s="1809">
        <v>5657.938286552614</v>
      </c>
      <c r="K36" s="911">
        <v>373</v>
      </c>
    </row>
    <row r="37" spans="1:11" ht="12.75" customHeight="1" x14ac:dyDescent="0.2">
      <c r="A37" s="3" t="s">
        <v>94</v>
      </c>
      <c r="B37" s="1730">
        <v>2259.3794545989003</v>
      </c>
      <c r="C37" s="1203">
        <f t="shared" si="0"/>
        <v>23082.239432647322</v>
      </c>
      <c r="D37" s="1456">
        <v>14018.472000000002</v>
      </c>
      <c r="E37" s="1998">
        <v>0</v>
      </c>
      <c r="F37" s="1353">
        <v>788.50621000000012</v>
      </c>
      <c r="G37" s="1353">
        <v>0</v>
      </c>
      <c r="H37" s="1929">
        <v>0</v>
      </c>
      <c r="I37" s="1502">
        <v>129.66300000000001</v>
      </c>
      <c r="J37" s="1809">
        <v>8145.5982226473197</v>
      </c>
      <c r="K37" s="911">
        <v>924</v>
      </c>
    </row>
    <row r="38" spans="1:11" ht="12.75" customHeight="1" x14ac:dyDescent="0.2">
      <c r="A38" s="3" t="s">
        <v>1468</v>
      </c>
      <c r="B38" s="1730">
        <v>1981.1360311417002</v>
      </c>
      <c r="C38" s="1203">
        <f t="shared" si="0"/>
        <v>15730.337332928462</v>
      </c>
      <c r="D38" s="1456">
        <v>9884.6302799999976</v>
      </c>
      <c r="E38" s="1998">
        <v>0</v>
      </c>
      <c r="F38" s="1353">
        <v>478.23134000000005</v>
      </c>
      <c r="G38" s="1353">
        <v>0</v>
      </c>
      <c r="H38" s="1929">
        <v>0</v>
      </c>
      <c r="I38" s="1502">
        <v>97.347999999999999</v>
      </c>
      <c r="J38" s="1809">
        <v>5270.1277129284654</v>
      </c>
      <c r="K38" s="911">
        <v>649</v>
      </c>
    </row>
    <row r="39" spans="1:11" ht="12.75" customHeight="1" x14ac:dyDescent="0.2">
      <c r="A39" s="3" t="s">
        <v>1469</v>
      </c>
      <c r="B39" s="1730">
        <v>2506.5784801902</v>
      </c>
      <c r="C39" s="1203">
        <f t="shared" si="0"/>
        <v>23166.9210523806</v>
      </c>
      <c r="D39" s="1456">
        <v>14739.37638</v>
      </c>
      <c r="E39" s="1998">
        <v>0</v>
      </c>
      <c r="F39" s="1353">
        <v>1045.6794</v>
      </c>
      <c r="G39" s="1353">
        <v>0</v>
      </c>
      <c r="H39" s="1929">
        <v>0</v>
      </c>
      <c r="I39" s="1502">
        <v>169.86199999999999</v>
      </c>
      <c r="J39" s="1809">
        <v>7212.0032723806007</v>
      </c>
      <c r="K39" s="911">
        <v>788</v>
      </c>
    </row>
    <row r="40" spans="1:11" ht="12.75" customHeight="1" x14ac:dyDescent="0.2">
      <c r="A40" s="3" t="s">
        <v>484</v>
      </c>
      <c r="B40" s="1730">
        <v>6269.8405208449994</v>
      </c>
      <c r="C40" s="1203">
        <f t="shared" si="0"/>
        <v>42757.092120665518</v>
      </c>
      <c r="D40" s="1456">
        <v>27966.480359999998</v>
      </c>
      <c r="E40" s="1998">
        <v>0</v>
      </c>
      <c r="F40" s="1353">
        <v>1467.8554100000003</v>
      </c>
      <c r="G40" s="1353">
        <v>0</v>
      </c>
      <c r="H40" s="1929">
        <v>0</v>
      </c>
      <c r="I40" s="1502">
        <v>574.63900000000001</v>
      </c>
      <c r="J40" s="1809">
        <v>12748.117350665525</v>
      </c>
      <c r="K40" s="911">
        <v>1631</v>
      </c>
    </row>
    <row r="41" spans="1:11" ht="12.75" customHeight="1" x14ac:dyDescent="0.2">
      <c r="A41" s="3" t="s">
        <v>1470</v>
      </c>
      <c r="B41" s="1730">
        <v>6380.9557883520001</v>
      </c>
      <c r="C41" s="1203">
        <f t="shared" si="0"/>
        <v>72796.516511438749</v>
      </c>
      <c r="D41" s="1456">
        <v>37620.039840000005</v>
      </c>
      <c r="E41" s="1998">
        <v>0</v>
      </c>
      <c r="F41" s="1353">
        <v>2997.9625099999998</v>
      </c>
      <c r="G41" s="1353">
        <v>0</v>
      </c>
      <c r="H41" s="1929">
        <v>0</v>
      </c>
      <c r="I41" s="1502">
        <v>512.87599999999998</v>
      </c>
      <c r="J41" s="1809">
        <v>31665.638161438754</v>
      </c>
      <c r="K41" s="911">
        <v>2631</v>
      </c>
    </row>
    <row r="42" spans="1:11" ht="12.75" customHeight="1" x14ac:dyDescent="0.2">
      <c r="A42" s="3" t="s">
        <v>101</v>
      </c>
      <c r="B42" s="1730">
        <v>7270.4766196709998</v>
      </c>
      <c r="C42" s="1203">
        <f t="shared" si="0"/>
        <v>60139.583547949856</v>
      </c>
      <c r="D42" s="1456">
        <v>39070.109580000004</v>
      </c>
      <c r="E42" s="1998">
        <v>0</v>
      </c>
      <c r="F42" s="1353">
        <v>4669.6614800000025</v>
      </c>
      <c r="G42" s="1353">
        <v>0</v>
      </c>
      <c r="H42" s="1929">
        <v>0</v>
      </c>
      <c r="I42" s="1502">
        <v>547.01800000000003</v>
      </c>
      <c r="J42" s="1809">
        <v>15852.794487949846</v>
      </c>
      <c r="K42" s="911">
        <v>2293</v>
      </c>
    </row>
    <row r="43" spans="1:11" ht="12.75" customHeight="1" x14ac:dyDescent="0.2">
      <c r="A43" s="3" t="s">
        <v>597</v>
      </c>
      <c r="B43" s="1730">
        <v>36973.995556783993</v>
      </c>
      <c r="C43" s="1203">
        <f t="shared" si="0"/>
        <v>636725.78369281231</v>
      </c>
      <c r="D43" s="1456">
        <v>326482.61286000011</v>
      </c>
      <c r="E43" s="1998">
        <v>979.70208000000002</v>
      </c>
      <c r="F43" s="1353">
        <v>51930.449620000007</v>
      </c>
      <c r="G43" s="1353">
        <v>0</v>
      </c>
      <c r="H43" s="1929">
        <v>72424.805729999993</v>
      </c>
      <c r="I43" s="1502">
        <v>3275.5369999999998</v>
      </c>
      <c r="J43" s="1809">
        <v>181632.6764028121</v>
      </c>
      <c r="K43" s="911">
        <v>16769</v>
      </c>
    </row>
    <row r="44" spans="1:11" ht="12.75" customHeight="1" x14ac:dyDescent="0.2">
      <c r="A44" s="3" t="s">
        <v>1471</v>
      </c>
      <c r="B44" s="1730">
        <v>1265.4696855869001</v>
      </c>
      <c r="C44" s="1203">
        <f t="shared" si="0"/>
        <v>11179.604186283312</v>
      </c>
      <c r="D44" s="1456">
        <v>5062.9352399999989</v>
      </c>
      <c r="E44" s="1998">
        <v>0</v>
      </c>
      <c r="F44" s="1353">
        <v>238.31833000000009</v>
      </c>
      <c r="G44" s="1353">
        <v>0</v>
      </c>
      <c r="H44" s="1929">
        <v>0</v>
      </c>
      <c r="I44" s="1502">
        <v>20.745999999999999</v>
      </c>
      <c r="J44" s="1809">
        <v>5857.6046162833127</v>
      </c>
      <c r="K44" s="911">
        <v>485</v>
      </c>
    </row>
    <row r="45" spans="1:11" ht="12.75" customHeight="1" x14ac:dyDescent="0.2">
      <c r="A45" s="3" t="s">
        <v>1472</v>
      </c>
      <c r="B45" s="1730">
        <v>20093.347398307</v>
      </c>
      <c r="C45" s="1203">
        <f t="shared" si="0"/>
        <v>139458.55167570768</v>
      </c>
      <c r="D45" s="1456">
        <v>87797.58630000001</v>
      </c>
      <c r="E45" s="1998">
        <v>0</v>
      </c>
      <c r="F45" s="1353">
        <v>7974.16824</v>
      </c>
      <c r="G45" s="1353">
        <v>0</v>
      </c>
      <c r="H45" s="1929">
        <v>0</v>
      </c>
      <c r="I45" s="1502">
        <v>1275.6410000000001</v>
      </c>
      <c r="J45" s="1809">
        <v>42411.156135707679</v>
      </c>
      <c r="K45" s="911">
        <v>5741</v>
      </c>
    </row>
    <row r="46" spans="1:11" ht="12.75" customHeight="1" x14ac:dyDescent="0.2">
      <c r="A46" s="3" t="s">
        <v>107</v>
      </c>
      <c r="B46" s="1730">
        <v>12866.979354846</v>
      </c>
      <c r="C46" s="1203">
        <f t="shared" si="0"/>
        <v>156653.42179736285</v>
      </c>
      <c r="D46" s="1456">
        <v>100703.65853999995</v>
      </c>
      <c r="E46" s="1998">
        <v>0</v>
      </c>
      <c r="F46" s="1353">
        <v>13466.941649999999</v>
      </c>
      <c r="G46" s="1353">
        <v>0</v>
      </c>
      <c r="H46" s="1929">
        <v>0</v>
      </c>
      <c r="I46" s="1502">
        <v>1154.739</v>
      </c>
      <c r="J46" s="1809">
        <v>41328.0826073629</v>
      </c>
      <c r="K46" s="911">
        <v>4861</v>
      </c>
    </row>
    <row r="47" spans="1:11" ht="12.75" customHeight="1" x14ac:dyDescent="0.2">
      <c r="A47" s="3" t="s">
        <v>179</v>
      </c>
      <c r="B47" s="1730">
        <v>1966.1644089316001</v>
      </c>
      <c r="C47" s="1203">
        <f t="shared" si="0"/>
        <v>14365.0503179794</v>
      </c>
      <c r="D47" s="1456">
        <v>9216.9403199999997</v>
      </c>
      <c r="E47" s="1998">
        <v>0</v>
      </c>
      <c r="F47" s="1353">
        <v>557.24947999999995</v>
      </c>
      <c r="G47" s="1353">
        <v>0</v>
      </c>
      <c r="H47" s="1929">
        <v>0</v>
      </c>
      <c r="I47" s="1502">
        <v>102.32</v>
      </c>
      <c r="J47" s="1809">
        <v>4488.5405179794006</v>
      </c>
      <c r="K47" s="911">
        <v>627</v>
      </c>
    </row>
    <row r="48" spans="1:11" ht="12.75" customHeight="1" x14ac:dyDescent="0.2">
      <c r="A48" s="3" t="s">
        <v>1473</v>
      </c>
      <c r="B48" s="1730">
        <v>2000.5809250471002</v>
      </c>
      <c r="C48" s="1203">
        <f t="shared" si="0"/>
        <v>24130.77678017757</v>
      </c>
      <c r="D48" s="1456">
        <v>13555.07784</v>
      </c>
      <c r="E48" s="1998">
        <v>0</v>
      </c>
      <c r="F48" s="1353">
        <v>782.00526999999988</v>
      </c>
      <c r="G48" s="1353">
        <v>0</v>
      </c>
      <c r="H48" s="1929">
        <v>0</v>
      </c>
      <c r="I48" s="1502">
        <v>77.843999999999994</v>
      </c>
      <c r="J48" s="1809">
        <v>9715.849670177573</v>
      </c>
      <c r="K48" s="911">
        <v>897</v>
      </c>
    </row>
    <row r="49" spans="1:13" ht="12.75" customHeight="1" x14ac:dyDescent="0.2">
      <c r="A49" s="3" t="s">
        <v>862</v>
      </c>
      <c r="B49" s="1730">
        <v>16552.607299165</v>
      </c>
      <c r="C49" s="1203">
        <f t="shared" si="0"/>
        <v>121127.56013584926</v>
      </c>
      <c r="D49" s="1456">
        <v>72562.559280000001</v>
      </c>
      <c r="E49" s="1998">
        <v>0</v>
      </c>
      <c r="F49" s="1353">
        <v>8434.6718600000004</v>
      </c>
      <c r="G49" s="1353">
        <v>0</v>
      </c>
      <c r="H49" s="1929">
        <v>0</v>
      </c>
      <c r="I49" s="1502">
        <v>874.82</v>
      </c>
      <c r="J49" s="1809">
        <v>39255.508995849246</v>
      </c>
      <c r="K49" s="911">
        <v>5677</v>
      </c>
    </row>
    <row r="50" spans="1:13" ht="12.75" customHeight="1" x14ac:dyDescent="0.2">
      <c r="A50" s="276"/>
      <c r="B50" s="277"/>
      <c r="C50" s="1026"/>
      <c r="D50" s="1026"/>
      <c r="E50" s="1026"/>
      <c r="F50" s="1026"/>
      <c r="G50" s="1026"/>
      <c r="H50" s="1026"/>
      <c r="I50" s="1243"/>
      <c r="J50" s="1027"/>
      <c r="K50" s="786"/>
    </row>
    <row r="51" spans="1:13" ht="12.75" customHeight="1" x14ac:dyDescent="0.2">
      <c r="A51" s="278" t="s">
        <v>22</v>
      </c>
      <c r="B51" s="279">
        <f>SUM(B4:B49)</f>
        <v>402596.46667840099</v>
      </c>
      <c r="C51" s="1354">
        <f t="shared" ref="C51:K51" si="1">SUM(C4:C49)</f>
        <v>3828891.1285615899</v>
      </c>
      <c r="D51" s="1354">
        <f t="shared" si="1"/>
        <v>2158684.33788</v>
      </c>
      <c r="E51" s="1354">
        <f t="shared" si="1"/>
        <v>7410.9321200000004</v>
      </c>
      <c r="F51" s="1354">
        <f t="shared" si="1"/>
        <v>259649.83667999998</v>
      </c>
      <c r="G51" s="1354">
        <f t="shared" si="1"/>
        <v>0</v>
      </c>
      <c r="H51" s="1354">
        <f t="shared" si="1"/>
        <v>76721.844079999995</v>
      </c>
      <c r="I51" s="1355">
        <f t="shared" si="1"/>
        <v>30371.820000000003</v>
      </c>
      <c r="J51" s="1356">
        <f t="shared" si="1"/>
        <v>1296052.3578015896</v>
      </c>
      <c r="K51" s="1011">
        <f t="shared" si="1"/>
        <v>137229</v>
      </c>
    </row>
    <row r="52" spans="1:13" ht="12.75" customHeight="1" thickBot="1" x14ac:dyDescent="0.25">
      <c r="A52" s="276"/>
      <c r="B52" s="280"/>
      <c r="C52" s="1031"/>
      <c r="D52" s="1357"/>
      <c r="E52" s="1357"/>
      <c r="F52" s="1357"/>
      <c r="G52" s="1357"/>
      <c r="H52" s="1357"/>
      <c r="I52" s="1503"/>
      <c r="J52" s="1358"/>
      <c r="K52" s="787"/>
    </row>
    <row r="53" spans="1:13" ht="12.75" customHeight="1" x14ac:dyDescent="0.2">
      <c r="A53" s="158" t="s">
        <v>284</v>
      </c>
      <c r="B53" s="1733">
        <v>81373.007825306078</v>
      </c>
      <c r="C53" s="1203">
        <f>SUM(D53:J53)</f>
        <v>702048.30711418111</v>
      </c>
      <c r="D53" s="1457">
        <v>379927.4846506326</v>
      </c>
      <c r="E53" s="1781">
        <v>4704.0848499999993</v>
      </c>
      <c r="F53" s="1024">
        <v>71649.719153138401</v>
      </c>
      <c r="G53" s="1024">
        <v>0</v>
      </c>
      <c r="H53" s="1781">
        <v>3388.8676399999995</v>
      </c>
      <c r="I53" s="1465">
        <v>5856.2894464938981</v>
      </c>
      <c r="J53" s="1811">
        <v>236521.86137391624</v>
      </c>
      <c r="K53" s="877">
        <v>23751</v>
      </c>
    </row>
    <row r="54" spans="1:13" ht="12.75" customHeight="1" x14ac:dyDescent="0.2">
      <c r="A54" s="107" t="s">
        <v>285</v>
      </c>
      <c r="B54" s="1733">
        <v>60971.718673297881</v>
      </c>
      <c r="C54" s="1203">
        <f t="shared" ref="C54:C59" si="2">SUM(D54:J54)</f>
        <v>736636.6307896428</v>
      </c>
      <c r="D54" s="1456">
        <v>384855.3737982891</v>
      </c>
      <c r="E54" s="1952">
        <v>979.70208000000002</v>
      </c>
      <c r="F54" s="1023">
        <v>51228.901952135813</v>
      </c>
      <c r="G54" s="1023">
        <v>0</v>
      </c>
      <c r="H54" s="1905">
        <v>72424.805729999993</v>
      </c>
      <c r="I54" s="1478">
        <v>4310.4620941943331</v>
      </c>
      <c r="J54" s="1809">
        <v>222837.38513502359</v>
      </c>
      <c r="K54" s="877">
        <v>21491</v>
      </c>
    </row>
    <row r="55" spans="1:13" ht="12.75" customHeight="1" x14ac:dyDescent="0.2">
      <c r="A55" s="107" t="s">
        <v>286</v>
      </c>
      <c r="B55" s="1733">
        <v>48930.726959664215</v>
      </c>
      <c r="C55" s="1203">
        <f t="shared" si="2"/>
        <v>379728.80877499637</v>
      </c>
      <c r="D55" s="1456">
        <v>236379.74807703376</v>
      </c>
      <c r="E55" s="1952">
        <v>0</v>
      </c>
      <c r="F55" s="1023">
        <v>17241.095048241237</v>
      </c>
      <c r="G55" s="1023">
        <v>0</v>
      </c>
      <c r="H55" s="1905">
        <v>0</v>
      </c>
      <c r="I55" s="1478">
        <v>3646.668139867762</v>
      </c>
      <c r="J55" s="1809">
        <v>122461.2975098536</v>
      </c>
      <c r="K55" s="877">
        <v>15325</v>
      </c>
    </row>
    <row r="56" spans="1:13" ht="12.75" customHeight="1" x14ac:dyDescent="0.2">
      <c r="A56" s="107" t="s">
        <v>287</v>
      </c>
      <c r="B56" s="1733">
        <v>46061.354803299764</v>
      </c>
      <c r="C56" s="1203">
        <f t="shared" si="2"/>
        <v>305097.66003050492</v>
      </c>
      <c r="D56" s="1456">
        <v>193760.80243947514</v>
      </c>
      <c r="E56" s="1952">
        <v>0</v>
      </c>
      <c r="F56" s="1023">
        <v>19726.92375765615</v>
      </c>
      <c r="G56" s="1023">
        <v>0</v>
      </c>
      <c r="H56" s="1905">
        <v>0</v>
      </c>
      <c r="I56" s="1478">
        <v>3622.2483444416343</v>
      </c>
      <c r="J56" s="1809">
        <v>87987.685488931966</v>
      </c>
      <c r="K56" s="877">
        <v>12501</v>
      </c>
    </row>
    <row r="57" spans="1:13" ht="12.75" customHeight="1" x14ac:dyDescent="0.2">
      <c r="A57" s="107" t="s">
        <v>288</v>
      </c>
      <c r="B57" s="1733">
        <v>53467.347256599387</v>
      </c>
      <c r="C57" s="1203">
        <f t="shared" si="2"/>
        <v>518969.68565973954</v>
      </c>
      <c r="D57" s="1456">
        <v>324635.61535235849</v>
      </c>
      <c r="E57" s="1952">
        <v>0</v>
      </c>
      <c r="F57" s="1023">
        <v>33865.728896998575</v>
      </c>
      <c r="G57" s="1023">
        <v>0</v>
      </c>
      <c r="H57" s="1905">
        <v>0</v>
      </c>
      <c r="I57" s="1478">
        <v>4386.8559152724738</v>
      </c>
      <c r="J57" s="1809">
        <v>156081.48549511001</v>
      </c>
      <c r="K57" s="877">
        <v>19223</v>
      </c>
    </row>
    <row r="58" spans="1:13" ht="12.75" customHeight="1" x14ac:dyDescent="0.2">
      <c r="A58" s="107" t="s">
        <v>289</v>
      </c>
      <c r="B58" s="1733">
        <v>53003.286322814776</v>
      </c>
      <c r="C58" s="1203">
        <f t="shared" si="2"/>
        <v>670056.01110642799</v>
      </c>
      <c r="D58" s="1456">
        <v>337668.51111222018</v>
      </c>
      <c r="E58" s="1952">
        <v>601.69073000000003</v>
      </c>
      <c r="F58" s="1023">
        <v>45407.188316875014</v>
      </c>
      <c r="G58" s="1023">
        <v>0</v>
      </c>
      <c r="H58" s="1905">
        <v>0</v>
      </c>
      <c r="I58" s="1478">
        <v>4040.0232598863954</v>
      </c>
      <c r="J58" s="1809">
        <v>282338.5976874464</v>
      </c>
      <c r="K58" s="877">
        <v>23456</v>
      </c>
      <c r="M58" s="16"/>
    </row>
    <row r="59" spans="1:13" ht="12.75" customHeight="1" x14ac:dyDescent="0.2">
      <c r="A59" s="489" t="s">
        <v>290</v>
      </c>
      <c r="B59" s="1733">
        <v>58789.024838457881</v>
      </c>
      <c r="C59" s="1203">
        <f t="shared" si="2"/>
        <v>516354.02508609754</v>
      </c>
      <c r="D59" s="1456">
        <v>301456.8024499907</v>
      </c>
      <c r="E59" s="1952">
        <v>1125.4544599999999</v>
      </c>
      <c r="F59" s="1023">
        <v>20530.279554954839</v>
      </c>
      <c r="G59" s="1023">
        <v>0</v>
      </c>
      <c r="H59" s="1905">
        <v>908.1707100000001</v>
      </c>
      <c r="I59" s="1478">
        <v>4509.2727998435021</v>
      </c>
      <c r="J59" s="1809">
        <v>187824.04511130854</v>
      </c>
      <c r="K59" s="877">
        <v>21482</v>
      </c>
      <c r="M59" s="16"/>
    </row>
    <row r="60" spans="1:13" ht="12.75" customHeight="1" x14ac:dyDescent="0.2">
      <c r="A60" s="276"/>
      <c r="B60" s="277"/>
      <c r="C60" s="1026"/>
      <c r="D60" s="1022"/>
      <c r="E60" s="1026"/>
      <c r="F60" s="1026"/>
      <c r="G60" s="1026"/>
      <c r="H60" s="1026"/>
      <c r="I60" s="1243"/>
      <c r="J60" s="1027"/>
      <c r="K60" s="954"/>
      <c r="M60" s="16"/>
    </row>
    <row r="61" spans="1:13" ht="12.75" customHeight="1" x14ac:dyDescent="0.2">
      <c r="A61" s="278" t="s">
        <v>22</v>
      </c>
      <c r="B61" s="281">
        <f>SUM(B53:B59)</f>
        <v>402596.46667944</v>
      </c>
      <c r="C61" s="1359">
        <f t="shared" ref="C61:K61" si="3">SUM(C53:C59)</f>
        <v>3828891.1285615899</v>
      </c>
      <c r="D61" s="1359">
        <f t="shared" si="3"/>
        <v>2158684.33788</v>
      </c>
      <c r="E61" s="1359">
        <f t="shared" si="3"/>
        <v>7410.9321199999995</v>
      </c>
      <c r="F61" s="1359">
        <f t="shared" si="3"/>
        <v>259649.83668000004</v>
      </c>
      <c r="G61" s="1359">
        <f t="shared" si="3"/>
        <v>0</v>
      </c>
      <c r="H61" s="1359">
        <f t="shared" si="3"/>
        <v>76721.844079999995</v>
      </c>
      <c r="I61" s="1355">
        <f t="shared" si="3"/>
        <v>30371.82</v>
      </c>
      <c r="J61" s="1356">
        <f t="shared" si="3"/>
        <v>1296052.3578015903</v>
      </c>
      <c r="K61" s="1011">
        <f t="shared" si="3"/>
        <v>137229</v>
      </c>
      <c r="M61" s="16"/>
    </row>
    <row r="62" spans="1:13" ht="12.75" thickBot="1" x14ac:dyDescent="0.25">
      <c r="A62" s="282"/>
      <c r="B62" s="283"/>
      <c r="C62" s="284"/>
      <c r="D62" s="133"/>
      <c r="E62" s="145"/>
      <c r="F62" s="133"/>
      <c r="G62" s="133"/>
      <c r="H62" s="145"/>
      <c r="I62" s="1485"/>
      <c r="J62" s="647"/>
      <c r="K62" s="787"/>
      <c r="M62" s="16"/>
    </row>
    <row r="63" spans="1:13" x14ac:dyDescent="0.2">
      <c r="A63" s="666"/>
      <c r="B63" s="667"/>
      <c r="C63" s="668"/>
      <c r="D63" s="668"/>
      <c r="E63" s="668"/>
      <c r="F63" s="668"/>
      <c r="G63" s="668"/>
      <c r="H63" s="668"/>
      <c r="I63" s="668"/>
      <c r="J63" s="668"/>
      <c r="K63" s="676"/>
      <c r="M63" s="16"/>
    </row>
    <row r="64" spans="1:13" x14ac:dyDescent="0.2">
      <c r="A64" s="670" t="s">
        <v>2063</v>
      </c>
      <c r="B64" s="609"/>
      <c r="C64" s="272"/>
      <c r="D64" s="272"/>
      <c r="E64" s="272"/>
      <c r="F64" s="272"/>
      <c r="G64" s="272"/>
      <c r="H64" s="272"/>
      <c r="I64" s="1699"/>
      <c r="J64" s="1699"/>
      <c r="K64" s="677"/>
    </row>
    <row r="65" spans="1:15" ht="12" customHeight="1" x14ac:dyDescent="0.2">
      <c r="A65" s="2036" t="s">
        <v>2143</v>
      </c>
      <c r="B65" s="2034"/>
      <c r="C65" s="2034"/>
      <c r="D65" s="2034"/>
      <c r="E65" s="2034"/>
      <c r="F65" s="2034"/>
      <c r="G65" s="2034"/>
      <c r="H65" s="2034"/>
      <c r="I65" s="2035"/>
      <c r="J65" s="2036"/>
      <c r="K65" s="2035"/>
    </row>
    <row r="66" spans="1:15" ht="36" customHeight="1" x14ac:dyDescent="0.2">
      <c r="A66" s="2033" t="s">
        <v>2084</v>
      </c>
      <c r="B66" s="2034"/>
      <c r="C66" s="2034"/>
      <c r="D66" s="2034"/>
      <c r="E66" s="2034"/>
      <c r="F66" s="2034"/>
      <c r="G66" s="2034"/>
      <c r="H66" s="2034"/>
      <c r="I66" s="2035"/>
      <c r="J66" s="2036"/>
      <c r="K66" s="2035"/>
    </row>
    <row r="67" spans="1:15" x14ac:dyDescent="0.2">
      <c r="A67" s="2036" t="s">
        <v>1247</v>
      </c>
      <c r="B67" s="2034"/>
      <c r="C67" s="2034"/>
      <c r="D67" s="2034"/>
      <c r="E67" s="2034"/>
      <c r="F67" s="2034"/>
      <c r="G67" s="2034"/>
      <c r="H67" s="2034"/>
      <c r="I67" s="2035"/>
      <c r="J67" s="2036"/>
      <c r="K67" s="2035"/>
    </row>
    <row r="68" spans="1:15" ht="36" customHeight="1" x14ac:dyDescent="0.2">
      <c r="A68" s="2033" t="s">
        <v>2109</v>
      </c>
      <c r="B68" s="2034"/>
      <c r="C68" s="2034"/>
      <c r="D68" s="2034"/>
      <c r="E68" s="2034"/>
      <c r="F68" s="2034"/>
      <c r="G68" s="2034"/>
      <c r="H68" s="2034"/>
      <c r="I68" s="2035"/>
      <c r="J68" s="2036"/>
      <c r="K68" s="2035"/>
      <c r="N68" s="17"/>
    </row>
    <row r="69" spans="1:15" ht="12" customHeight="1" x14ac:dyDescent="0.2">
      <c r="A69" s="2036" t="s">
        <v>2079</v>
      </c>
      <c r="B69" s="2034"/>
      <c r="C69" s="2034"/>
      <c r="D69" s="2034"/>
      <c r="E69" s="2034"/>
      <c r="F69" s="2034"/>
      <c r="G69" s="2034"/>
      <c r="H69" s="2034"/>
      <c r="I69" s="2035"/>
      <c r="J69" s="2036"/>
      <c r="K69" s="2035"/>
      <c r="L69" s="15"/>
      <c r="M69" s="15"/>
      <c r="N69" s="15"/>
      <c r="O69" s="15"/>
    </row>
    <row r="70" spans="1:15" ht="24" customHeight="1" x14ac:dyDescent="0.2">
      <c r="A70" s="2033" t="s">
        <v>2088</v>
      </c>
      <c r="B70" s="2034"/>
      <c r="C70" s="2034"/>
      <c r="D70" s="2034"/>
      <c r="E70" s="2034"/>
      <c r="F70" s="2034"/>
      <c r="G70" s="2034"/>
      <c r="H70" s="2034"/>
      <c r="I70" s="2035"/>
      <c r="J70" s="2036"/>
      <c r="K70" s="2035"/>
    </row>
    <row r="71" spans="1:15" ht="24" customHeight="1" x14ac:dyDescent="0.2">
      <c r="A71" s="2033" t="s">
        <v>1248</v>
      </c>
      <c r="B71" s="2034"/>
      <c r="C71" s="2034"/>
      <c r="D71" s="2034"/>
      <c r="E71" s="2034"/>
      <c r="F71" s="2034"/>
      <c r="G71" s="2034"/>
      <c r="H71" s="2034"/>
      <c r="I71" s="2035"/>
      <c r="J71" s="2036"/>
      <c r="K71" s="2035"/>
    </row>
    <row r="72" spans="1:15" ht="12.75" thickBot="1" x14ac:dyDescent="0.25">
      <c r="A72" s="2037" t="s">
        <v>2129</v>
      </c>
      <c r="B72" s="2038"/>
      <c r="C72" s="2038"/>
      <c r="D72" s="2038"/>
      <c r="E72" s="2038"/>
      <c r="F72" s="2038"/>
      <c r="G72" s="2038"/>
      <c r="H72" s="2038"/>
      <c r="I72" s="2038"/>
      <c r="J72" s="2038"/>
      <c r="K72" s="2039"/>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1474</v>
      </c>
      <c r="B4" s="1730">
        <v>209.14480281329998</v>
      </c>
      <c r="C4" s="1203">
        <f>SUM(D4:J4)</f>
        <v>2103.5902666735642</v>
      </c>
      <c r="D4" s="1456">
        <v>947.95026000000007</v>
      </c>
      <c r="E4" s="1999">
        <v>0</v>
      </c>
      <c r="F4" s="878">
        <v>16.010819999999999</v>
      </c>
      <c r="G4" s="878">
        <v>0</v>
      </c>
      <c r="H4" s="1930">
        <v>0</v>
      </c>
      <c r="I4" s="1498">
        <v>1.0609999999999999</v>
      </c>
      <c r="J4" s="1809">
        <v>1138.5681866735642</v>
      </c>
      <c r="K4" s="911">
        <v>96</v>
      </c>
    </row>
    <row r="5" spans="1:11" ht="12.75" customHeight="1" x14ac:dyDescent="0.2">
      <c r="A5" s="3" t="s">
        <v>1475</v>
      </c>
      <c r="B5" s="1730">
        <v>1141.1297373222001</v>
      </c>
      <c r="C5" s="1203">
        <f t="shared" ref="C5:C68" si="0">SUM(D5:J5)</f>
        <v>6543.9107099340135</v>
      </c>
      <c r="D5" s="1456">
        <v>3047.3060999999998</v>
      </c>
      <c r="E5" s="1999">
        <v>0</v>
      </c>
      <c r="F5" s="878">
        <v>182.35708999999994</v>
      </c>
      <c r="G5" s="878">
        <v>0</v>
      </c>
      <c r="H5" s="1930">
        <v>0</v>
      </c>
      <c r="I5" s="1499">
        <v>33.055</v>
      </c>
      <c r="J5" s="1809">
        <v>3281.1925199340139</v>
      </c>
      <c r="K5" s="911">
        <v>406</v>
      </c>
    </row>
    <row r="6" spans="1:11" ht="12.75" customHeight="1" x14ac:dyDescent="0.2">
      <c r="A6" s="3" t="s">
        <v>1476</v>
      </c>
      <c r="B6" s="1730">
        <v>175.88382874680002</v>
      </c>
      <c r="C6" s="1203">
        <f t="shared" si="0"/>
        <v>1966.030779014932</v>
      </c>
      <c r="D6" s="1456">
        <v>862.21517999999969</v>
      </c>
      <c r="E6" s="1999">
        <v>0</v>
      </c>
      <c r="F6" s="878">
        <v>40.837969999999999</v>
      </c>
      <c r="G6" s="878">
        <v>0</v>
      </c>
      <c r="H6" s="1930">
        <v>0</v>
      </c>
      <c r="I6" s="1499">
        <v>0</v>
      </c>
      <c r="J6" s="1809">
        <v>1062.9776290149323</v>
      </c>
      <c r="K6" s="911">
        <v>96</v>
      </c>
    </row>
    <row r="7" spans="1:11" ht="12.75" customHeight="1" x14ac:dyDescent="0.2">
      <c r="A7" s="3" t="s">
        <v>1477</v>
      </c>
      <c r="B7" s="1730">
        <v>489.61058882550003</v>
      </c>
      <c r="C7" s="1203">
        <f t="shared" si="0"/>
        <v>5340.8516071244667</v>
      </c>
      <c r="D7" s="1456">
        <v>1550.7692399999996</v>
      </c>
      <c r="E7" s="1999">
        <v>0</v>
      </c>
      <c r="F7" s="878">
        <v>139.05144000000001</v>
      </c>
      <c r="G7" s="878">
        <v>0</v>
      </c>
      <c r="H7" s="1930">
        <v>0</v>
      </c>
      <c r="I7" s="1499">
        <v>46.610999999999997</v>
      </c>
      <c r="J7" s="1809">
        <v>3604.419927124467</v>
      </c>
      <c r="K7" s="911">
        <v>278</v>
      </c>
    </row>
    <row r="8" spans="1:11" ht="12.75" customHeight="1" x14ac:dyDescent="0.2">
      <c r="A8" s="3" t="s">
        <v>1478</v>
      </c>
      <c r="B8" s="1730">
        <v>1881.3448758995999</v>
      </c>
      <c r="C8" s="1203">
        <f t="shared" si="0"/>
        <v>12313.417936776135</v>
      </c>
      <c r="D8" s="1456">
        <v>4927.465979999999</v>
      </c>
      <c r="E8" s="1999">
        <v>0</v>
      </c>
      <c r="F8" s="878">
        <v>1467.65462</v>
      </c>
      <c r="G8" s="878">
        <v>0</v>
      </c>
      <c r="H8" s="1930">
        <v>0</v>
      </c>
      <c r="I8" s="1499">
        <v>152.55099999999999</v>
      </c>
      <c r="J8" s="1809">
        <v>5765.7463367761366</v>
      </c>
      <c r="K8" s="911">
        <v>670</v>
      </c>
    </row>
    <row r="9" spans="1:11" ht="12.75" customHeight="1" x14ac:dyDescent="0.2">
      <c r="A9" s="3" t="s">
        <v>559</v>
      </c>
      <c r="B9" s="1730">
        <v>2511.1964700235999</v>
      </c>
      <c r="C9" s="1203">
        <f t="shared" si="0"/>
        <v>18191.400201140983</v>
      </c>
      <c r="D9" s="1456">
        <v>7828.0869000000021</v>
      </c>
      <c r="E9" s="1999">
        <v>0</v>
      </c>
      <c r="F9" s="878">
        <v>619.97550000000001</v>
      </c>
      <c r="G9" s="878">
        <v>0</v>
      </c>
      <c r="H9" s="1930">
        <v>0</v>
      </c>
      <c r="I9" s="1499">
        <v>146.62799999999999</v>
      </c>
      <c r="J9" s="1809">
        <v>9596.7098011409798</v>
      </c>
      <c r="K9" s="911">
        <v>1221</v>
      </c>
    </row>
    <row r="10" spans="1:11" ht="12.75" customHeight="1" x14ac:dyDescent="0.2">
      <c r="A10" s="3" t="s">
        <v>1479</v>
      </c>
      <c r="B10" s="1730">
        <v>339.71592194530001</v>
      </c>
      <c r="C10" s="1203">
        <f t="shared" si="0"/>
        <v>1760.4909223846334</v>
      </c>
      <c r="D10" s="1456">
        <v>840.68808000000001</v>
      </c>
      <c r="E10" s="1999">
        <v>0</v>
      </c>
      <c r="F10" s="878">
        <v>82.163850000000011</v>
      </c>
      <c r="G10" s="878">
        <v>0</v>
      </c>
      <c r="H10" s="1930">
        <v>0</v>
      </c>
      <c r="I10" s="1499">
        <v>15.269</v>
      </c>
      <c r="J10" s="1809">
        <v>822.36999238463341</v>
      </c>
      <c r="K10" s="911">
        <v>99</v>
      </c>
    </row>
    <row r="11" spans="1:11" ht="12.75" customHeight="1" x14ac:dyDescent="0.2">
      <c r="A11" s="3" t="s">
        <v>1116</v>
      </c>
      <c r="B11" s="1730">
        <v>111.6357186054</v>
      </c>
      <c r="C11" s="1203">
        <f t="shared" si="0"/>
        <v>1071.1531962331694</v>
      </c>
      <c r="D11" s="1456">
        <v>465.71771999999999</v>
      </c>
      <c r="E11" s="1999">
        <v>0</v>
      </c>
      <c r="F11" s="878">
        <v>2.0399099999999999</v>
      </c>
      <c r="G11" s="878">
        <v>0</v>
      </c>
      <c r="H11" s="1930">
        <v>0</v>
      </c>
      <c r="I11" s="1499">
        <v>5.5549999999999997</v>
      </c>
      <c r="J11" s="1809">
        <v>597.8405662331694</v>
      </c>
      <c r="K11" s="911">
        <v>56</v>
      </c>
    </row>
    <row r="12" spans="1:11" ht="12.75" customHeight="1" x14ac:dyDescent="0.2">
      <c r="A12" s="3" t="s">
        <v>188</v>
      </c>
      <c r="B12" s="1730">
        <v>986.81758448589994</v>
      </c>
      <c r="C12" s="1203">
        <f t="shared" si="0"/>
        <v>12997.100597491135</v>
      </c>
      <c r="D12" s="1456">
        <v>4031.4531000000006</v>
      </c>
      <c r="E12" s="1999">
        <v>0</v>
      </c>
      <c r="F12" s="878">
        <v>214.30597999999998</v>
      </c>
      <c r="G12" s="878">
        <v>0</v>
      </c>
      <c r="H12" s="1930">
        <v>0</v>
      </c>
      <c r="I12" s="1499">
        <v>22.123000000000001</v>
      </c>
      <c r="J12" s="1809">
        <v>8729.2185174911338</v>
      </c>
      <c r="K12" s="911">
        <v>485</v>
      </c>
    </row>
    <row r="13" spans="1:11" ht="12.75" customHeight="1" x14ac:dyDescent="0.2">
      <c r="A13" s="3" t="s">
        <v>775</v>
      </c>
      <c r="B13" s="1730">
        <v>98.622814161700006</v>
      </c>
      <c r="C13" s="1203">
        <f t="shared" si="0"/>
        <v>524.13475370609694</v>
      </c>
      <c r="D13" s="1456">
        <v>263.86073999999996</v>
      </c>
      <c r="E13" s="1999">
        <v>0</v>
      </c>
      <c r="F13" s="878">
        <v>6.8540199999999984</v>
      </c>
      <c r="G13" s="878">
        <v>0</v>
      </c>
      <c r="H13" s="1930">
        <v>0</v>
      </c>
      <c r="I13" s="1499">
        <v>15.294</v>
      </c>
      <c r="J13" s="1809">
        <v>238.12599370609698</v>
      </c>
      <c r="K13" s="911">
        <v>46</v>
      </c>
    </row>
    <row r="14" spans="1:11" ht="12.75" customHeight="1" x14ac:dyDescent="0.2">
      <c r="A14" s="3" t="s">
        <v>1480</v>
      </c>
      <c r="B14" s="1730">
        <v>616.25930936249995</v>
      </c>
      <c r="C14" s="1203">
        <f t="shared" si="0"/>
        <v>6019.9913600033015</v>
      </c>
      <c r="D14" s="1456">
        <v>2367.5444400000006</v>
      </c>
      <c r="E14" s="1999">
        <v>0</v>
      </c>
      <c r="F14" s="878">
        <v>259.50022000000001</v>
      </c>
      <c r="G14" s="878">
        <v>0</v>
      </c>
      <c r="H14" s="1930">
        <v>0</v>
      </c>
      <c r="I14" s="1499">
        <v>55.298000000000002</v>
      </c>
      <c r="J14" s="1809">
        <v>3337.6487000033017</v>
      </c>
      <c r="K14" s="911">
        <v>293</v>
      </c>
    </row>
    <row r="15" spans="1:11" ht="12.75" customHeight="1" x14ac:dyDescent="0.2">
      <c r="A15" s="3" t="s">
        <v>138</v>
      </c>
      <c r="B15" s="1730">
        <v>229.35713882409999</v>
      </c>
      <c r="C15" s="1203">
        <f t="shared" si="0"/>
        <v>1781.7871569732538</v>
      </c>
      <c r="D15" s="1456">
        <v>805.54602000000011</v>
      </c>
      <c r="E15" s="1999">
        <v>0</v>
      </c>
      <c r="F15" s="878">
        <v>44.234909999999999</v>
      </c>
      <c r="G15" s="878">
        <v>0</v>
      </c>
      <c r="H15" s="1930">
        <v>0</v>
      </c>
      <c r="I15" s="1499">
        <v>11.643000000000001</v>
      </c>
      <c r="J15" s="1809">
        <v>920.36322697325352</v>
      </c>
      <c r="K15" s="911">
        <v>117</v>
      </c>
    </row>
    <row r="16" spans="1:11" ht="12.75" customHeight="1" x14ac:dyDescent="0.2">
      <c r="A16" s="3" t="s">
        <v>61</v>
      </c>
      <c r="B16" s="1730">
        <v>764.11195451169999</v>
      </c>
      <c r="C16" s="1203">
        <f t="shared" si="0"/>
        <v>5665.5879152270481</v>
      </c>
      <c r="D16" s="1456">
        <v>2389.0307399999992</v>
      </c>
      <c r="E16" s="1999">
        <v>0</v>
      </c>
      <c r="F16" s="878">
        <v>1016.7704900000001</v>
      </c>
      <c r="G16" s="878">
        <v>0</v>
      </c>
      <c r="H16" s="1930">
        <v>0</v>
      </c>
      <c r="I16" s="1499">
        <v>16.702999999999999</v>
      </c>
      <c r="J16" s="1809">
        <v>2243.0836852270486</v>
      </c>
      <c r="K16" s="911">
        <v>279</v>
      </c>
    </row>
    <row r="17" spans="1:11" ht="12.75" customHeight="1" x14ac:dyDescent="0.2">
      <c r="A17" s="3" t="s">
        <v>1481</v>
      </c>
      <c r="B17" s="1730">
        <v>2085.5444566730002</v>
      </c>
      <c r="C17" s="1203">
        <f t="shared" si="0"/>
        <v>13390.102761065911</v>
      </c>
      <c r="D17" s="1456">
        <v>5717.7487199999996</v>
      </c>
      <c r="E17" s="1999">
        <v>0</v>
      </c>
      <c r="F17" s="878">
        <v>788.29183999999998</v>
      </c>
      <c r="G17" s="878">
        <v>0</v>
      </c>
      <c r="H17" s="1930">
        <v>0</v>
      </c>
      <c r="I17" s="1499">
        <v>166.119</v>
      </c>
      <c r="J17" s="1809">
        <v>6717.943201065912</v>
      </c>
      <c r="K17" s="911">
        <v>865</v>
      </c>
    </row>
    <row r="18" spans="1:11" ht="12.75" customHeight="1" x14ac:dyDescent="0.2">
      <c r="A18" s="3" t="s">
        <v>1482</v>
      </c>
      <c r="B18" s="1730">
        <v>233.9780581256</v>
      </c>
      <c r="C18" s="1203">
        <f t="shared" si="0"/>
        <v>2288.6531271124868</v>
      </c>
      <c r="D18" s="1456">
        <v>1028.3996999999997</v>
      </c>
      <c r="E18" s="1999">
        <v>0</v>
      </c>
      <c r="F18" s="878">
        <v>5.0100500000000014</v>
      </c>
      <c r="G18" s="878">
        <v>0</v>
      </c>
      <c r="H18" s="1930">
        <v>0</v>
      </c>
      <c r="I18" s="1499">
        <v>0</v>
      </c>
      <c r="J18" s="1809">
        <v>1255.2433771124872</v>
      </c>
      <c r="K18" s="911">
        <v>142</v>
      </c>
    </row>
    <row r="19" spans="1:11" ht="12.75" customHeight="1" x14ac:dyDescent="0.2">
      <c r="A19" s="3" t="s">
        <v>255</v>
      </c>
      <c r="B19" s="1730">
        <v>1143.5763243273</v>
      </c>
      <c r="C19" s="1203">
        <f t="shared" si="0"/>
        <v>16068.535691420493</v>
      </c>
      <c r="D19" s="1456">
        <v>4602.5592600000009</v>
      </c>
      <c r="E19" s="1999">
        <v>0</v>
      </c>
      <c r="F19" s="878">
        <v>200.69687999999994</v>
      </c>
      <c r="G19" s="878">
        <v>0</v>
      </c>
      <c r="H19" s="1930">
        <v>0</v>
      </c>
      <c r="I19" s="1499">
        <v>86.022999999999996</v>
      </c>
      <c r="J19" s="1809">
        <v>11179.256551420493</v>
      </c>
      <c r="K19" s="911">
        <v>753</v>
      </c>
    </row>
    <row r="20" spans="1:11" ht="12.75" customHeight="1" x14ac:dyDescent="0.2">
      <c r="A20" s="3" t="s">
        <v>1483</v>
      </c>
      <c r="B20" s="1730">
        <v>1353.4553810135001</v>
      </c>
      <c r="C20" s="1203">
        <f t="shared" si="0"/>
        <v>9977.7219068071136</v>
      </c>
      <c r="D20" s="1456">
        <v>4221.5372400000006</v>
      </c>
      <c r="E20" s="1999">
        <v>0</v>
      </c>
      <c r="F20" s="878">
        <v>437.28376000000003</v>
      </c>
      <c r="G20" s="878">
        <v>0</v>
      </c>
      <c r="H20" s="1930">
        <v>0</v>
      </c>
      <c r="I20" s="1499">
        <v>198.499</v>
      </c>
      <c r="J20" s="1809">
        <v>5120.4019068071129</v>
      </c>
      <c r="K20" s="911">
        <v>459</v>
      </c>
    </row>
    <row r="21" spans="1:11" ht="12.75" customHeight="1" x14ac:dyDescent="0.2">
      <c r="A21" s="3" t="s">
        <v>1484</v>
      </c>
      <c r="B21" s="1730">
        <v>551.05858504850005</v>
      </c>
      <c r="C21" s="1203">
        <f t="shared" si="0"/>
        <v>4876.6454851340759</v>
      </c>
      <c r="D21" s="1456">
        <v>1928.3834399999994</v>
      </c>
      <c r="E21" s="1999">
        <v>0</v>
      </c>
      <c r="F21" s="878">
        <v>42.44332</v>
      </c>
      <c r="G21" s="878">
        <v>0</v>
      </c>
      <c r="H21" s="1930">
        <v>0</v>
      </c>
      <c r="I21" s="1499">
        <v>118.10899999999999</v>
      </c>
      <c r="J21" s="1809">
        <v>2787.7097251340765</v>
      </c>
      <c r="K21" s="911">
        <v>273</v>
      </c>
    </row>
    <row r="22" spans="1:11" ht="12.75" customHeight="1" x14ac:dyDescent="0.2">
      <c r="A22" s="3" t="s">
        <v>1122</v>
      </c>
      <c r="B22" s="1730">
        <v>338.82635901329996</v>
      </c>
      <c r="C22" s="1203">
        <f t="shared" si="0"/>
        <v>2562.4842174152695</v>
      </c>
      <c r="D22" s="1456">
        <v>1073.1246599999997</v>
      </c>
      <c r="E22" s="1999">
        <v>0</v>
      </c>
      <c r="F22" s="878">
        <v>54.285079999999979</v>
      </c>
      <c r="G22" s="878">
        <v>0</v>
      </c>
      <c r="H22" s="1930">
        <v>0</v>
      </c>
      <c r="I22" s="1499">
        <v>5.2569999999999997</v>
      </c>
      <c r="J22" s="1809">
        <v>1429.8174774152699</v>
      </c>
      <c r="K22" s="911">
        <v>160</v>
      </c>
    </row>
    <row r="23" spans="1:11" ht="12.75" customHeight="1" x14ac:dyDescent="0.2">
      <c r="A23" s="3" t="s">
        <v>1372</v>
      </c>
      <c r="B23" s="1730">
        <v>372.09657331609998</v>
      </c>
      <c r="C23" s="1203">
        <f t="shared" si="0"/>
        <v>3764.8301711360045</v>
      </c>
      <c r="D23" s="1456">
        <v>1316.2763400000006</v>
      </c>
      <c r="E23" s="1999">
        <v>0</v>
      </c>
      <c r="F23" s="878">
        <v>44.747070000000001</v>
      </c>
      <c r="G23" s="878">
        <v>0</v>
      </c>
      <c r="H23" s="1930">
        <v>0</v>
      </c>
      <c r="I23" s="1499">
        <v>28.393000000000001</v>
      </c>
      <c r="J23" s="1809">
        <v>2375.4137611360043</v>
      </c>
      <c r="K23" s="911">
        <v>158</v>
      </c>
    </row>
    <row r="24" spans="1:11" ht="12.75" customHeight="1" x14ac:dyDescent="0.2">
      <c r="A24" s="3" t="s">
        <v>259</v>
      </c>
      <c r="B24" s="1730">
        <v>255.22585100790002</v>
      </c>
      <c r="C24" s="1203">
        <f t="shared" si="0"/>
        <v>755.84761493688291</v>
      </c>
      <c r="D24" s="1456">
        <v>373.40874000000008</v>
      </c>
      <c r="E24" s="1999">
        <v>0</v>
      </c>
      <c r="F24" s="878">
        <v>14.067910000000001</v>
      </c>
      <c r="G24" s="878">
        <v>0</v>
      </c>
      <c r="H24" s="1930">
        <v>0</v>
      </c>
      <c r="I24" s="1499">
        <v>2.7970000000000002</v>
      </c>
      <c r="J24" s="1809">
        <v>365.57396493688282</v>
      </c>
      <c r="K24" s="911">
        <v>72</v>
      </c>
    </row>
    <row r="25" spans="1:11" ht="12.75" customHeight="1" x14ac:dyDescent="0.2">
      <c r="A25" s="3" t="s">
        <v>1485</v>
      </c>
      <c r="B25" s="1730">
        <v>269.15312484570001</v>
      </c>
      <c r="C25" s="1203">
        <f t="shared" si="0"/>
        <v>1681.0873671374543</v>
      </c>
      <c r="D25" s="1456">
        <v>601.06050000000005</v>
      </c>
      <c r="E25" s="1999">
        <v>0</v>
      </c>
      <c r="F25" s="878">
        <v>37.424539999999993</v>
      </c>
      <c r="G25" s="878">
        <v>0</v>
      </c>
      <c r="H25" s="1930">
        <v>0</v>
      </c>
      <c r="I25" s="1499">
        <v>39.53</v>
      </c>
      <c r="J25" s="1809">
        <v>1003.0723271374543</v>
      </c>
      <c r="K25" s="911">
        <v>144</v>
      </c>
    </row>
    <row r="26" spans="1:11" ht="12.75" customHeight="1" x14ac:dyDescent="0.2">
      <c r="A26" s="3" t="s">
        <v>1486</v>
      </c>
      <c r="B26" s="1730">
        <v>905.03893887309994</v>
      </c>
      <c r="C26" s="1203">
        <f t="shared" si="0"/>
        <v>30542.510237540548</v>
      </c>
      <c r="D26" s="1456">
        <v>9887.3954999999987</v>
      </c>
      <c r="E26" s="1999">
        <v>0</v>
      </c>
      <c r="F26" s="878">
        <v>234.84573</v>
      </c>
      <c r="G26" s="878">
        <v>0</v>
      </c>
      <c r="H26" s="1930">
        <v>440.87498999999997</v>
      </c>
      <c r="I26" s="1499">
        <v>36.460999999999999</v>
      </c>
      <c r="J26" s="1809">
        <v>19942.933017540548</v>
      </c>
      <c r="K26" s="911">
        <v>690</v>
      </c>
    </row>
    <row r="27" spans="1:11" ht="12.75" customHeight="1" x14ac:dyDescent="0.2">
      <c r="A27" s="3" t="s">
        <v>1487</v>
      </c>
      <c r="B27" s="1730">
        <v>168.3462556028</v>
      </c>
      <c r="C27" s="1203">
        <f t="shared" si="0"/>
        <v>902.64124694552868</v>
      </c>
      <c r="D27" s="1456">
        <v>352.25598000000008</v>
      </c>
      <c r="E27" s="1999">
        <v>0</v>
      </c>
      <c r="F27" s="878">
        <v>25.29663</v>
      </c>
      <c r="G27" s="878">
        <v>0</v>
      </c>
      <c r="H27" s="1930">
        <v>0</v>
      </c>
      <c r="I27" s="1499">
        <v>1.37</v>
      </c>
      <c r="J27" s="1809">
        <v>523.7186369455286</v>
      </c>
      <c r="K27" s="911">
        <v>79</v>
      </c>
    </row>
    <row r="28" spans="1:11" ht="12.75" customHeight="1" x14ac:dyDescent="0.2">
      <c r="A28" s="3" t="s">
        <v>150</v>
      </c>
      <c r="B28" s="1730">
        <v>554.49963978879998</v>
      </c>
      <c r="C28" s="1203">
        <f t="shared" si="0"/>
        <v>4806.505775465941</v>
      </c>
      <c r="D28" s="1456">
        <v>2065.2103200000001</v>
      </c>
      <c r="E28" s="1999">
        <v>0</v>
      </c>
      <c r="F28" s="878">
        <v>49.699890000000003</v>
      </c>
      <c r="G28" s="878">
        <v>0</v>
      </c>
      <c r="H28" s="1930">
        <v>0</v>
      </c>
      <c r="I28" s="1499">
        <v>16.852</v>
      </c>
      <c r="J28" s="1809">
        <v>2674.7435654659407</v>
      </c>
      <c r="K28" s="911">
        <v>278</v>
      </c>
    </row>
    <row r="29" spans="1:11" ht="12.75" customHeight="1" x14ac:dyDescent="0.2">
      <c r="A29" s="3" t="s">
        <v>1488</v>
      </c>
      <c r="B29" s="1730">
        <v>327.9800750041</v>
      </c>
      <c r="C29" s="1203">
        <f t="shared" si="0"/>
        <v>3085.8371019117312</v>
      </c>
      <c r="D29" s="1456">
        <v>1313.1928799999998</v>
      </c>
      <c r="E29" s="1999">
        <v>0</v>
      </c>
      <c r="F29" s="878">
        <v>51.43134000000002</v>
      </c>
      <c r="G29" s="878">
        <v>0</v>
      </c>
      <c r="H29" s="1930">
        <v>0</v>
      </c>
      <c r="I29" s="1499">
        <v>27.015999999999998</v>
      </c>
      <c r="J29" s="1809">
        <v>1694.1968819117312</v>
      </c>
      <c r="K29" s="911">
        <v>178</v>
      </c>
    </row>
    <row r="30" spans="1:11" ht="12.75" customHeight="1" x14ac:dyDescent="0.2">
      <c r="A30" s="3" t="s">
        <v>1489</v>
      </c>
      <c r="B30" s="1730">
        <v>116.4291909774</v>
      </c>
      <c r="C30" s="1203">
        <f t="shared" si="0"/>
        <v>942.28459908242417</v>
      </c>
      <c r="D30" s="1456">
        <v>259.4839199999999</v>
      </c>
      <c r="E30" s="1999">
        <v>0</v>
      </c>
      <c r="F30" s="878">
        <v>15.264889999999999</v>
      </c>
      <c r="G30" s="878">
        <v>0</v>
      </c>
      <c r="H30" s="1930">
        <v>0</v>
      </c>
      <c r="I30" s="1499">
        <v>3.9079999999999999</v>
      </c>
      <c r="J30" s="1809">
        <v>663.62778908242421</v>
      </c>
      <c r="K30" s="911">
        <v>77</v>
      </c>
    </row>
    <row r="31" spans="1:11" ht="12.75" customHeight="1" x14ac:dyDescent="0.2">
      <c r="A31" s="3" t="s">
        <v>1490</v>
      </c>
      <c r="B31" s="1730">
        <v>430.3551929647</v>
      </c>
      <c r="C31" s="1203">
        <f t="shared" si="0"/>
        <v>3297.7715479388871</v>
      </c>
      <c r="D31" s="1456">
        <v>1337.4423599999998</v>
      </c>
      <c r="E31" s="1999">
        <v>0</v>
      </c>
      <c r="F31" s="878">
        <v>76.246850000000038</v>
      </c>
      <c r="G31" s="878">
        <v>0</v>
      </c>
      <c r="H31" s="1930">
        <v>0</v>
      </c>
      <c r="I31" s="1499">
        <v>17.359000000000002</v>
      </c>
      <c r="J31" s="1809">
        <v>1866.7233379388872</v>
      </c>
      <c r="K31" s="911">
        <v>183</v>
      </c>
    </row>
    <row r="32" spans="1:11" ht="12.75" customHeight="1" x14ac:dyDescent="0.2">
      <c r="A32" s="3" t="s">
        <v>1491</v>
      </c>
      <c r="B32" s="1730">
        <v>235.5145304875</v>
      </c>
      <c r="C32" s="1203">
        <f t="shared" si="0"/>
        <v>1430.323393902459</v>
      </c>
      <c r="D32" s="1456">
        <v>595.85340000000008</v>
      </c>
      <c r="E32" s="1999">
        <v>0</v>
      </c>
      <c r="F32" s="878">
        <v>44.814</v>
      </c>
      <c r="G32" s="878">
        <v>0</v>
      </c>
      <c r="H32" s="1930">
        <v>0</v>
      </c>
      <c r="I32" s="1499">
        <v>3.351</v>
      </c>
      <c r="J32" s="1809">
        <v>786.30499390245882</v>
      </c>
      <c r="K32" s="911">
        <v>135</v>
      </c>
    </row>
    <row r="33" spans="1:11" ht="12.75" customHeight="1" x14ac:dyDescent="0.2">
      <c r="A33" s="3" t="s">
        <v>1492</v>
      </c>
      <c r="B33" s="1730">
        <v>212.47781681430001</v>
      </c>
      <c r="C33" s="1203">
        <f t="shared" si="0"/>
        <v>2533.373632050188</v>
      </c>
      <c r="D33" s="1456">
        <v>1092.2006999999999</v>
      </c>
      <c r="E33" s="1999">
        <v>0</v>
      </c>
      <c r="F33" s="878">
        <v>83.135789999999986</v>
      </c>
      <c r="G33" s="878">
        <v>0</v>
      </c>
      <c r="H33" s="1930">
        <v>0</v>
      </c>
      <c r="I33" s="1499">
        <v>84.8</v>
      </c>
      <c r="J33" s="1809">
        <v>1273.2371420501881</v>
      </c>
      <c r="K33" s="911">
        <v>151</v>
      </c>
    </row>
    <row r="34" spans="1:11" ht="12.75" customHeight="1" x14ac:dyDescent="0.2">
      <c r="A34" s="3" t="s">
        <v>1190</v>
      </c>
      <c r="B34" s="1730">
        <v>61.797312521100004</v>
      </c>
      <c r="C34" s="1203">
        <f t="shared" si="0"/>
        <v>771.1179281947376</v>
      </c>
      <c r="D34" s="1456">
        <v>216.06252000000012</v>
      </c>
      <c r="E34" s="1999">
        <v>0</v>
      </c>
      <c r="F34" s="878">
        <v>0</v>
      </c>
      <c r="G34" s="878">
        <v>0</v>
      </c>
      <c r="H34" s="1930">
        <v>0</v>
      </c>
      <c r="I34" s="1499">
        <v>0.64700000000000002</v>
      </c>
      <c r="J34" s="1809">
        <v>554.40840819473749</v>
      </c>
      <c r="K34" s="911">
        <v>64</v>
      </c>
    </row>
    <row r="35" spans="1:11" ht="12.75" customHeight="1" x14ac:dyDescent="0.2">
      <c r="A35" s="3" t="s">
        <v>1376</v>
      </c>
      <c r="B35" s="1730">
        <v>1270.2789249000002</v>
      </c>
      <c r="C35" s="1203">
        <f t="shared" si="0"/>
        <v>9798.226453890522</v>
      </c>
      <c r="D35" s="1456">
        <v>4109.9859600000018</v>
      </c>
      <c r="E35" s="1999">
        <v>0</v>
      </c>
      <c r="F35" s="878">
        <v>376.03796</v>
      </c>
      <c r="G35" s="878">
        <v>0</v>
      </c>
      <c r="H35" s="1930">
        <v>0</v>
      </c>
      <c r="I35" s="1499">
        <v>233.19</v>
      </c>
      <c r="J35" s="1809">
        <v>5079.01253389052</v>
      </c>
      <c r="K35" s="911">
        <v>643</v>
      </c>
    </row>
    <row r="36" spans="1:11" ht="12.75" customHeight="1" x14ac:dyDescent="0.2">
      <c r="A36" s="3" t="s">
        <v>1493</v>
      </c>
      <c r="B36" s="1730">
        <v>490.26973450989999</v>
      </c>
      <c r="C36" s="1203">
        <f t="shared" si="0"/>
        <v>3329.4866261509187</v>
      </c>
      <c r="D36" s="1456">
        <v>1689.9614999999999</v>
      </c>
      <c r="E36" s="1999">
        <v>0</v>
      </c>
      <c r="F36" s="878">
        <v>99.179589999999976</v>
      </c>
      <c r="G36" s="878">
        <v>0</v>
      </c>
      <c r="H36" s="1930">
        <v>0</v>
      </c>
      <c r="I36" s="1499">
        <v>82.43</v>
      </c>
      <c r="J36" s="1809">
        <v>1457.915536150919</v>
      </c>
      <c r="K36" s="911">
        <v>182</v>
      </c>
    </row>
    <row r="37" spans="1:11" ht="12.75" customHeight="1" x14ac:dyDescent="0.2">
      <c r="A37" s="3" t="s">
        <v>1268</v>
      </c>
      <c r="B37" s="1730">
        <v>100.3117882974</v>
      </c>
      <c r="C37" s="1203">
        <f t="shared" si="0"/>
        <v>561.99889708466571</v>
      </c>
      <c r="D37" s="1456">
        <v>197.08644000000007</v>
      </c>
      <c r="E37" s="1999">
        <v>0</v>
      </c>
      <c r="F37" s="878">
        <v>20.3797</v>
      </c>
      <c r="G37" s="878">
        <v>0</v>
      </c>
      <c r="H37" s="1930">
        <v>0</v>
      </c>
      <c r="I37" s="1499">
        <v>2.5550000000000002</v>
      </c>
      <c r="J37" s="1809">
        <v>341.97775708466571</v>
      </c>
      <c r="K37" s="911">
        <v>42</v>
      </c>
    </row>
    <row r="38" spans="1:11" ht="12.75" customHeight="1" x14ac:dyDescent="0.2">
      <c r="A38" s="3" t="s">
        <v>83</v>
      </c>
      <c r="B38" s="1730">
        <v>193.67725254839999</v>
      </c>
      <c r="C38" s="1203">
        <f t="shared" si="0"/>
        <v>1932.0556176384416</v>
      </c>
      <c r="D38" s="1456">
        <v>694.47006000000022</v>
      </c>
      <c r="E38" s="1999">
        <v>0</v>
      </c>
      <c r="F38" s="878">
        <v>45.922710000000002</v>
      </c>
      <c r="G38" s="878">
        <v>0</v>
      </c>
      <c r="H38" s="1930">
        <v>0</v>
      </c>
      <c r="I38" s="1499">
        <v>0.13100000000000001</v>
      </c>
      <c r="J38" s="1809">
        <v>1191.5318476384414</v>
      </c>
      <c r="K38" s="911">
        <v>77</v>
      </c>
    </row>
    <row r="39" spans="1:11" ht="12.75" customHeight="1" x14ac:dyDescent="0.2">
      <c r="A39" s="3" t="s">
        <v>1494</v>
      </c>
      <c r="B39" s="1730">
        <v>130.28811825470001</v>
      </c>
      <c r="C39" s="1203">
        <f t="shared" si="0"/>
        <v>1213.6299440296666</v>
      </c>
      <c r="D39" s="1456">
        <v>467.52413999999999</v>
      </c>
      <c r="E39" s="1999">
        <v>0</v>
      </c>
      <c r="F39" s="878">
        <v>23.6098</v>
      </c>
      <c r="G39" s="878">
        <v>0</v>
      </c>
      <c r="H39" s="1930">
        <v>0</v>
      </c>
      <c r="I39" s="1499">
        <v>0</v>
      </c>
      <c r="J39" s="1809">
        <v>722.49600402966655</v>
      </c>
      <c r="K39" s="911">
        <v>44</v>
      </c>
    </row>
    <row r="40" spans="1:11" ht="12.75" customHeight="1" x14ac:dyDescent="0.2">
      <c r="A40" s="3" t="s">
        <v>473</v>
      </c>
      <c r="B40" s="1730">
        <v>51.901105085799998</v>
      </c>
      <c r="C40" s="1203">
        <f t="shared" si="0"/>
        <v>377.97266153813217</v>
      </c>
      <c r="D40" s="1456">
        <v>99.86820000000003</v>
      </c>
      <c r="E40" s="1999">
        <v>0</v>
      </c>
      <c r="F40" s="878">
        <v>7.9976499999999993</v>
      </c>
      <c r="G40" s="878">
        <v>0</v>
      </c>
      <c r="H40" s="1930">
        <v>0</v>
      </c>
      <c r="I40" s="1499">
        <v>0</v>
      </c>
      <c r="J40" s="1809">
        <v>270.10681153813215</v>
      </c>
      <c r="K40" s="911">
        <v>32</v>
      </c>
    </row>
    <row r="41" spans="1:11" ht="12.75" customHeight="1" x14ac:dyDescent="0.2">
      <c r="A41" s="3" t="s">
        <v>1495</v>
      </c>
      <c r="B41" s="1730">
        <v>362.25416386739994</v>
      </c>
      <c r="C41" s="1203">
        <f t="shared" si="0"/>
        <v>3752.6435283073397</v>
      </c>
      <c r="D41" s="1456">
        <v>1628.7207000000001</v>
      </c>
      <c r="E41" s="1999">
        <v>0</v>
      </c>
      <c r="F41" s="878">
        <v>118.35358000000002</v>
      </c>
      <c r="G41" s="878">
        <v>0</v>
      </c>
      <c r="H41" s="1930">
        <v>0</v>
      </c>
      <c r="I41" s="1499">
        <v>43.292000000000002</v>
      </c>
      <c r="J41" s="1809">
        <v>1962.2772483073395</v>
      </c>
      <c r="K41" s="911">
        <v>171</v>
      </c>
    </row>
    <row r="42" spans="1:11" ht="12.75" customHeight="1" x14ac:dyDescent="0.2">
      <c r="A42" s="3" t="s">
        <v>201</v>
      </c>
      <c r="B42" s="1730">
        <v>894.71491119389998</v>
      </c>
      <c r="C42" s="1203">
        <f t="shared" si="0"/>
        <v>8391.3081406768833</v>
      </c>
      <c r="D42" s="1456">
        <v>3712.58988</v>
      </c>
      <c r="E42" s="1999">
        <v>0</v>
      </c>
      <c r="F42" s="878">
        <v>461.86743999999987</v>
      </c>
      <c r="G42" s="878">
        <v>0</v>
      </c>
      <c r="H42" s="1930">
        <v>0</v>
      </c>
      <c r="I42" s="1499">
        <v>60.997</v>
      </c>
      <c r="J42" s="1809">
        <v>4155.8538206768835</v>
      </c>
      <c r="K42" s="911">
        <v>378</v>
      </c>
    </row>
    <row r="43" spans="1:11" ht="12.75" customHeight="1" x14ac:dyDescent="0.2">
      <c r="A43" s="3" t="s">
        <v>87</v>
      </c>
      <c r="B43" s="1730">
        <v>2162.5576838719999</v>
      </c>
      <c r="C43" s="1203">
        <f t="shared" si="0"/>
        <v>28480.287570897664</v>
      </c>
      <c r="D43" s="1456">
        <v>8764.2123000000011</v>
      </c>
      <c r="E43" s="1999">
        <v>0</v>
      </c>
      <c r="F43" s="878">
        <v>1375.1107999999999</v>
      </c>
      <c r="G43" s="878">
        <v>0</v>
      </c>
      <c r="H43" s="1930">
        <v>0</v>
      </c>
      <c r="I43" s="1499">
        <v>79.198999999999998</v>
      </c>
      <c r="J43" s="1809">
        <v>18261.765470897662</v>
      </c>
      <c r="K43" s="911">
        <v>1359</v>
      </c>
    </row>
    <row r="44" spans="1:11" ht="12.75" customHeight="1" x14ac:dyDescent="0.2">
      <c r="A44" s="3" t="s">
        <v>158</v>
      </c>
      <c r="B44" s="1730">
        <v>3054.5847566401003</v>
      </c>
      <c r="C44" s="1203">
        <f t="shared" si="0"/>
        <v>27722.517413409292</v>
      </c>
      <c r="D44" s="1456">
        <v>10650.987899999998</v>
      </c>
      <c r="E44" s="1999">
        <v>0</v>
      </c>
      <c r="F44" s="878">
        <v>1036.8591899999999</v>
      </c>
      <c r="G44" s="878">
        <v>0</v>
      </c>
      <c r="H44" s="1930">
        <v>0</v>
      </c>
      <c r="I44" s="1499">
        <v>308.32299999999998</v>
      </c>
      <c r="J44" s="1809">
        <v>15726.347323409294</v>
      </c>
      <c r="K44" s="911">
        <v>1258</v>
      </c>
    </row>
    <row r="45" spans="1:11" ht="12.75" customHeight="1" x14ac:dyDescent="0.2">
      <c r="A45" s="3" t="s">
        <v>1496</v>
      </c>
      <c r="B45" s="1730">
        <v>232.33154892280001</v>
      </c>
      <c r="C45" s="1203">
        <f t="shared" si="0"/>
        <v>1489.8289595660085</v>
      </c>
      <c r="D45" s="1456">
        <v>605.25372000000016</v>
      </c>
      <c r="E45" s="1999">
        <v>0</v>
      </c>
      <c r="F45" s="878">
        <v>35.338070000000002</v>
      </c>
      <c r="G45" s="878">
        <v>0</v>
      </c>
      <c r="H45" s="1930">
        <v>0</v>
      </c>
      <c r="I45" s="1499">
        <v>24.884</v>
      </c>
      <c r="J45" s="1809">
        <v>824.35316956600843</v>
      </c>
      <c r="K45" s="911">
        <v>90</v>
      </c>
    </row>
    <row r="46" spans="1:11" ht="12.75" customHeight="1" x14ac:dyDescent="0.2">
      <c r="A46" s="3" t="s">
        <v>2103</v>
      </c>
      <c r="B46" s="1730">
        <v>399.42292765120004</v>
      </c>
      <c r="C46" s="1203">
        <f t="shared" si="0"/>
        <v>3960.057991079686</v>
      </c>
      <c r="D46" s="1456">
        <v>1305.0879599999994</v>
      </c>
      <c r="E46" s="1999">
        <v>0</v>
      </c>
      <c r="F46" s="878">
        <v>120.10152000000002</v>
      </c>
      <c r="G46" s="878">
        <v>0</v>
      </c>
      <c r="H46" s="1930">
        <v>0</v>
      </c>
      <c r="I46" s="1499">
        <v>38.293999999999997</v>
      </c>
      <c r="J46" s="1809">
        <v>2496.5745110796865</v>
      </c>
      <c r="K46" s="911">
        <v>187</v>
      </c>
    </row>
    <row r="47" spans="1:11" ht="12.75" customHeight="1" x14ac:dyDescent="0.2">
      <c r="A47" s="3" t="s">
        <v>2087</v>
      </c>
      <c r="B47" s="1730">
        <v>232.5258440051</v>
      </c>
      <c r="C47" s="1203">
        <f t="shared" si="0"/>
        <v>1417.6041911503139</v>
      </c>
      <c r="D47" s="1456">
        <v>505.72008</v>
      </c>
      <c r="E47" s="1999">
        <v>0</v>
      </c>
      <c r="F47" s="878">
        <v>6.503849999999999</v>
      </c>
      <c r="G47" s="878">
        <v>0</v>
      </c>
      <c r="H47" s="1930">
        <v>0</v>
      </c>
      <c r="I47" s="1499">
        <v>59.920999999999999</v>
      </c>
      <c r="J47" s="1809">
        <v>845.45926115031386</v>
      </c>
      <c r="K47" s="911">
        <v>123</v>
      </c>
    </row>
    <row r="48" spans="1:11" ht="12.75" customHeight="1" x14ac:dyDescent="0.2">
      <c r="A48" s="3" t="s">
        <v>95</v>
      </c>
      <c r="B48" s="1730">
        <v>294.82698314380002</v>
      </c>
      <c r="C48" s="1203">
        <f t="shared" si="0"/>
        <v>2172.7120659135558</v>
      </c>
      <c r="D48" s="1456">
        <v>858.4105800000001</v>
      </c>
      <c r="E48" s="1999">
        <v>0</v>
      </c>
      <c r="F48" s="878">
        <v>76.821090000000012</v>
      </c>
      <c r="G48" s="878">
        <v>0</v>
      </c>
      <c r="H48" s="1930">
        <v>0</v>
      </c>
      <c r="I48" s="1499">
        <v>15.76</v>
      </c>
      <c r="J48" s="1809">
        <v>1221.7203959135556</v>
      </c>
      <c r="K48" s="911">
        <v>142</v>
      </c>
    </row>
    <row r="49" spans="1:11" ht="12.75" customHeight="1" x14ac:dyDescent="0.2">
      <c r="A49" s="3" t="s">
        <v>728</v>
      </c>
      <c r="B49" s="1730">
        <v>3336.8631978170001</v>
      </c>
      <c r="C49" s="1203">
        <f t="shared" si="0"/>
        <v>55901.045754835854</v>
      </c>
      <c r="D49" s="1456">
        <v>15408.715680000001</v>
      </c>
      <c r="E49" s="1999">
        <v>750.98946000000012</v>
      </c>
      <c r="F49" s="878">
        <v>1914.4327400000004</v>
      </c>
      <c r="G49" s="878">
        <v>0</v>
      </c>
      <c r="H49" s="1930">
        <v>2190.2446199999999</v>
      </c>
      <c r="I49" s="1499">
        <v>220.303</v>
      </c>
      <c r="J49" s="1809">
        <v>35416.360254835854</v>
      </c>
      <c r="K49" s="911">
        <v>1695</v>
      </c>
    </row>
    <row r="50" spans="1:11" ht="12.75" customHeight="1" x14ac:dyDescent="0.2">
      <c r="A50" s="3" t="s">
        <v>1497</v>
      </c>
      <c r="B50" s="1730">
        <v>86.600888745399999</v>
      </c>
      <c r="C50" s="1203">
        <f t="shared" si="0"/>
        <v>1332.2368581464057</v>
      </c>
      <c r="D50" s="1456">
        <v>332.13953999999995</v>
      </c>
      <c r="E50" s="1999">
        <v>0</v>
      </c>
      <c r="F50" s="878">
        <v>33.549390000000002</v>
      </c>
      <c r="G50" s="878">
        <v>0</v>
      </c>
      <c r="H50" s="1930">
        <v>0</v>
      </c>
      <c r="I50" s="1499">
        <v>6.0359999999999996</v>
      </c>
      <c r="J50" s="1809">
        <v>960.51192814640581</v>
      </c>
      <c r="K50" s="911">
        <v>78</v>
      </c>
    </row>
    <row r="51" spans="1:11" ht="12.75" customHeight="1" x14ac:dyDescent="0.2">
      <c r="A51" s="3" t="s">
        <v>1498</v>
      </c>
      <c r="B51" s="1730">
        <v>148.48668696530001</v>
      </c>
      <c r="C51" s="1203">
        <f t="shared" si="0"/>
        <v>1163.6811154466805</v>
      </c>
      <c r="D51" s="1456">
        <v>497.39688000000007</v>
      </c>
      <c r="E51" s="1999">
        <v>0</v>
      </c>
      <c r="F51" s="878">
        <v>46.411589999999997</v>
      </c>
      <c r="G51" s="878">
        <v>0</v>
      </c>
      <c r="H51" s="1930">
        <v>0</v>
      </c>
      <c r="I51" s="1499">
        <v>27.663</v>
      </c>
      <c r="J51" s="1809">
        <v>592.20964544668027</v>
      </c>
      <c r="K51" s="911">
        <v>58</v>
      </c>
    </row>
    <row r="52" spans="1:11" ht="12.75" customHeight="1" x14ac:dyDescent="0.2">
      <c r="A52" s="3" t="s">
        <v>1499</v>
      </c>
      <c r="B52" s="1730">
        <v>12429.640651342001</v>
      </c>
      <c r="C52" s="1203">
        <f t="shared" si="0"/>
        <v>142026.49640898165</v>
      </c>
      <c r="D52" s="1456">
        <v>48911.234819999998</v>
      </c>
      <c r="E52" s="1999">
        <v>10577.671780000001</v>
      </c>
      <c r="F52" s="878">
        <v>4954.5582399999994</v>
      </c>
      <c r="G52" s="878">
        <v>0</v>
      </c>
      <c r="H52" s="1930">
        <v>7884.0089500000004</v>
      </c>
      <c r="I52" s="1499">
        <v>1053.8779999999999</v>
      </c>
      <c r="J52" s="1809">
        <v>68645.144618981649</v>
      </c>
      <c r="K52" s="911">
        <v>5182</v>
      </c>
    </row>
    <row r="53" spans="1:11" ht="12.75" customHeight="1" x14ac:dyDescent="0.2">
      <c r="A53" s="3" t="s">
        <v>1500</v>
      </c>
      <c r="B53" s="1730">
        <v>450.32264461599999</v>
      </c>
      <c r="C53" s="1203">
        <f t="shared" si="0"/>
        <v>3554.5697037168657</v>
      </c>
      <c r="D53" s="1456">
        <v>1358.6542800000002</v>
      </c>
      <c r="E53" s="1999">
        <v>0</v>
      </c>
      <c r="F53" s="878">
        <v>77.263409999999993</v>
      </c>
      <c r="G53" s="878">
        <v>0</v>
      </c>
      <c r="H53" s="1930">
        <v>0</v>
      </c>
      <c r="I53" s="1499">
        <v>49.816000000000003</v>
      </c>
      <c r="J53" s="1809">
        <v>2068.8360137168652</v>
      </c>
      <c r="K53" s="911">
        <v>199</v>
      </c>
    </row>
    <row r="54" spans="1:11" ht="12.75" customHeight="1" x14ac:dyDescent="0.2">
      <c r="A54" s="1803" t="s">
        <v>2130</v>
      </c>
      <c r="B54" s="1814">
        <v>639.53076978600006</v>
      </c>
      <c r="C54" s="1203">
        <f t="shared" si="0"/>
        <v>9723.3693546221984</v>
      </c>
      <c r="D54" s="1809">
        <v>3470.0400000000009</v>
      </c>
      <c r="E54" s="2013">
        <v>0</v>
      </c>
      <c r="F54" s="878">
        <v>324.78510000000006</v>
      </c>
      <c r="G54" s="878">
        <v>0</v>
      </c>
      <c r="H54" s="2013">
        <v>0</v>
      </c>
      <c r="I54" s="1499">
        <v>11.629</v>
      </c>
      <c r="J54" s="1809">
        <v>5916.9152546221976</v>
      </c>
      <c r="K54" s="911">
        <v>308</v>
      </c>
    </row>
    <row r="55" spans="1:11" ht="12.75" customHeight="1" x14ac:dyDescent="0.2">
      <c r="A55" s="3" t="s">
        <v>987</v>
      </c>
      <c r="B55" s="1730">
        <v>12446.693367938999</v>
      </c>
      <c r="C55" s="1203">
        <f t="shared" si="0"/>
        <v>139940.66502514872</v>
      </c>
      <c r="D55" s="1456">
        <v>57807.703379999992</v>
      </c>
      <c r="E55" s="1999">
        <v>0</v>
      </c>
      <c r="F55" s="878">
        <v>10343.433980000002</v>
      </c>
      <c r="G55" s="878">
        <v>0</v>
      </c>
      <c r="H55" s="1930">
        <v>0</v>
      </c>
      <c r="I55" s="1499">
        <v>1065.088</v>
      </c>
      <c r="J55" s="1809">
        <v>70724.439665148733</v>
      </c>
      <c r="K55" s="911">
        <v>5753</v>
      </c>
    </row>
    <row r="56" spans="1:11" ht="12.75" customHeight="1" x14ac:dyDescent="0.2">
      <c r="A56" s="3" t="s">
        <v>1144</v>
      </c>
      <c r="B56" s="1730">
        <v>223.8939584853</v>
      </c>
      <c r="C56" s="1203">
        <f t="shared" si="0"/>
        <v>2049.2356336250891</v>
      </c>
      <c r="D56" s="1456">
        <v>628.75553999999988</v>
      </c>
      <c r="E56" s="1999">
        <v>0</v>
      </c>
      <c r="F56" s="878">
        <v>18.006109999999996</v>
      </c>
      <c r="G56" s="878">
        <v>0</v>
      </c>
      <c r="H56" s="1930">
        <v>0</v>
      </c>
      <c r="I56" s="1499">
        <v>0.378</v>
      </c>
      <c r="J56" s="1809">
        <v>1402.095983625089</v>
      </c>
      <c r="K56" s="911">
        <v>141</v>
      </c>
    </row>
    <row r="57" spans="1:11" ht="12.75" customHeight="1" x14ac:dyDescent="0.2">
      <c r="A57" s="3" t="s">
        <v>1440</v>
      </c>
      <c r="B57" s="1730">
        <v>195.24515354910002</v>
      </c>
      <c r="C57" s="1203">
        <f t="shared" si="0"/>
        <v>1471.8159698250488</v>
      </c>
      <c r="D57" s="1456">
        <v>743.5198200000001</v>
      </c>
      <c r="E57" s="1999">
        <v>0</v>
      </c>
      <c r="F57" s="878">
        <v>2.7518899999999999</v>
      </c>
      <c r="G57" s="878">
        <v>0</v>
      </c>
      <c r="H57" s="1930">
        <v>0</v>
      </c>
      <c r="I57" s="1499">
        <v>0.45</v>
      </c>
      <c r="J57" s="1809">
        <v>725.09425982504854</v>
      </c>
      <c r="K57" s="911">
        <v>81</v>
      </c>
    </row>
    <row r="58" spans="1:11" ht="12.75" customHeight="1" x14ac:dyDescent="0.2">
      <c r="A58" s="3" t="s">
        <v>1501</v>
      </c>
      <c r="B58" s="1730">
        <v>733.59440732619998</v>
      </c>
      <c r="C58" s="1203">
        <f t="shared" si="0"/>
        <v>6236.9965717372797</v>
      </c>
      <c r="D58" s="1456">
        <v>2963.2784999999994</v>
      </c>
      <c r="E58" s="1999">
        <v>0</v>
      </c>
      <c r="F58" s="878">
        <v>227.44948000000002</v>
      </c>
      <c r="G58" s="878">
        <v>0</v>
      </c>
      <c r="H58" s="1930">
        <v>0</v>
      </c>
      <c r="I58" s="1499">
        <v>44.244</v>
      </c>
      <c r="J58" s="1809">
        <v>3002.0245917372795</v>
      </c>
      <c r="K58" s="911">
        <v>322</v>
      </c>
    </row>
    <row r="59" spans="1:11" ht="12.75" customHeight="1" x14ac:dyDescent="0.2">
      <c r="A59" s="3" t="s">
        <v>1502</v>
      </c>
      <c r="B59" s="1730">
        <v>183.17662318050003</v>
      </c>
      <c r="C59" s="1203">
        <f t="shared" si="0"/>
        <v>1369.5397709141193</v>
      </c>
      <c r="D59" s="1456">
        <v>490.83827999999988</v>
      </c>
      <c r="E59" s="1999">
        <v>0</v>
      </c>
      <c r="F59" s="878">
        <v>56.442360000000001</v>
      </c>
      <c r="G59" s="878">
        <v>0</v>
      </c>
      <c r="H59" s="1930">
        <v>0</v>
      </c>
      <c r="I59" s="1499">
        <v>47.167000000000002</v>
      </c>
      <c r="J59" s="1809">
        <v>775.09213091411959</v>
      </c>
      <c r="K59" s="911">
        <v>76</v>
      </c>
    </row>
    <row r="60" spans="1:11" ht="12.75" customHeight="1" x14ac:dyDescent="0.2">
      <c r="A60" s="3" t="s">
        <v>1503</v>
      </c>
      <c r="B60" s="1730">
        <v>446.33410446699997</v>
      </c>
      <c r="C60" s="1203">
        <f t="shared" si="0"/>
        <v>3556.9074977919236</v>
      </c>
      <c r="D60" s="1456">
        <v>1346.9395800000002</v>
      </c>
      <c r="E60" s="1999">
        <v>0</v>
      </c>
      <c r="F60" s="878">
        <v>75.468910000000022</v>
      </c>
      <c r="G60" s="878">
        <v>0</v>
      </c>
      <c r="H60" s="1930">
        <v>0</v>
      </c>
      <c r="I60" s="1499">
        <v>58.537999999999997</v>
      </c>
      <c r="J60" s="1809">
        <v>2075.9610077919233</v>
      </c>
      <c r="K60" s="911">
        <v>241</v>
      </c>
    </row>
    <row r="61" spans="1:11" ht="12.75" customHeight="1" x14ac:dyDescent="0.2">
      <c r="A61" s="3" t="s">
        <v>1504</v>
      </c>
      <c r="B61" s="1730">
        <v>196.49010305819999</v>
      </c>
      <c r="C61" s="1203">
        <f t="shared" si="0"/>
        <v>1867.7503336999607</v>
      </c>
      <c r="D61" s="1456">
        <v>871.58285999999987</v>
      </c>
      <c r="E61" s="1999">
        <v>0</v>
      </c>
      <c r="F61" s="878">
        <v>15.79063</v>
      </c>
      <c r="G61" s="878">
        <v>0</v>
      </c>
      <c r="H61" s="1930">
        <v>0</v>
      </c>
      <c r="I61" s="1499">
        <v>4.6150000000000002</v>
      </c>
      <c r="J61" s="1809">
        <v>975.76184369996076</v>
      </c>
      <c r="K61" s="911">
        <v>123</v>
      </c>
    </row>
    <row r="62" spans="1:11" ht="12.75" customHeight="1" x14ac:dyDescent="0.2">
      <c r="A62" s="3" t="s">
        <v>1505</v>
      </c>
      <c r="B62" s="1730">
        <v>74.902808926600002</v>
      </c>
      <c r="C62" s="1203">
        <f t="shared" si="0"/>
        <v>1014.3413090709175</v>
      </c>
      <c r="D62" s="1456">
        <v>110.07534000000003</v>
      </c>
      <c r="E62" s="1999">
        <v>0</v>
      </c>
      <c r="F62" s="878">
        <v>0</v>
      </c>
      <c r="G62" s="878">
        <v>0</v>
      </c>
      <c r="H62" s="1930">
        <v>0</v>
      </c>
      <c r="I62" s="1499">
        <v>6.1020000000000003</v>
      </c>
      <c r="J62" s="1809">
        <v>898.16396907091746</v>
      </c>
      <c r="K62" s="911">
        <v>80</v>
      </c>
    </row>
    <row r="63" spans="1:11" ht="12.75" customHeight="1" x14ac:dyDescent="0.2">
      <c r="A63" s="3" t="s">
        <v>812</v>
      </c>
      <c r="B63" s="1730">
        <v>475.05959344190001</v>
      </c>
      <c r="C63" s="1203">
        <f t="shared" si="0"/>
        <v>4451.5722517788545</v>
      </c>
      <c r="D63" s="1456">
        <v>1681.5057000000004</v>
      </c>
      <c r="E63" s="1999">
        <v>0</v>
      </c>
      <c r="F63" s="878">
        <v>66.339270000000013</v>
      </c>
      <c r="G63" s="878">
        <v>0</v>
      </c>
      <c r="H63" s="1930">
        <v>0</v>
      </c>
      <c r="I63" s="1499">
        <v>9.5519999999999996</v>
      </c>
      <c r="J63" s="1809">
        <v>2694.1752817788542</v>
      </c>
      <c r="K63" s="911">
        <v>200</v>
      </c>
    </row>
    <row r="64" spans="1:11" ht="12.75" customHeight="1" x14ac:dyDescent="0.2">
      <c r="A64" s="3" t="s">
        <v>1506</v>
      </c>
      <c r="B64" s="1730">
        <v>327.01129125669996</v>
      </c>
      <c r="C64" s="1203">
        <f t="shared" si="0"/>
        <v>2904.9606171984869</v>
      </c>
      <c r="D64" s="1456">
        <v>1165.64886</v>
      </c>
      <c r="E64" s="1999">
        <v>0</v>
      </c>
      <c r="F64" s="878">
        <v>71.993400000000008</v>
      </c>
      <c r="G64" s="878">
        <v>0</v>
      </c>
      <c r="H64" s="1930">
        <v>0</v>
      </c>
      <c r="I64" s="1499">
        <v>21.111000000000001</v>
      </c>
      <c r="J64" s="1809">
        <v>1646.2073571984868</v>
      </c>
      <c r="K64" s="911">
        <v>199</v>
      </c>
    </row>
    <row r="65" spans="1:13" ht="12.75" customHeight="1" x14ac:dyDescent="0.2">
      <c r="A65" s="3" t="s">
        <v>509</v>
      </c>
      <c r="B65" s="1730">
        <v>618.18860813060007</v>
      </c>
      <c r="C65" s="1203">
        <f t="shared" si="0"/>
        <v>5850.9787828117114</v>
      </c>
      <c r="D65" s="1456">
        <v>2249.8670400000001</v>
      </c>
      <c r="E65" s="1999">
        <v>0</v>
      </c>
      <c r="F65" s="878">
        <v>315.55070000000001</v>
      </c>
      <c r="G65" s="878">
        <v>0</v>
      </c>
      <c r="H65" s="1930">
        <v>0</v>
      </c>
      <c r="I65" s="1499">
        <v>100.19499999999999</v>
      </c>
      <c r="J65" s="1809">
        <v>3185.3660428117109</v>
      </c>
      <c r="K65" s="911">
        <v>318</v>
      </c>
    </row>
    <row r="66" spans="1:13" ht="12.75" customHeight="1" x14ac:dyDescent="0.2">
      <c r="A66" s="3" t="s">
        <v>179</v>
      </c>
      <c r="B66" s="1730">
        <v>1158.5314913097</v>
      </c>
      <c r="C66" s="1203">
        <f t="shared" si="0"/>
        <v>7781.3784200209993</v>
      </c>
      <c r="D66" s="1456">
        <v>3703.2681000000007</v>
      </c>
      <c r="E66" s="1999">
        <v>0</v>
      </c>
      <c r="F66" s="878">
        <v>225.06619000000001</v>
      </c>
      <c r="G66" s="878">
        <v>0</v>
      </c>
      <c r="H66" s="1930">
        <v>0</v>
      </c>
      <c r="I66" s="1499">
        <v>82.268000000000001</v>
      </c>
      <c r="J66" s="1809">
        <v>3770.7761300209986</v>
      </c>
      <c r="K66" s="911">
        <v>395</v>
      </c>
    </row>
    <row r="67" spans="1:13" ht="12.75" customHeight="1" x14ac:dyDescent="0.2">
      <c r="A67" s="3" t="s">
        <v>1507</v>
      </c>
      <c r="B67" s="1730">
        <v>409.16200287200002</v>
      </c>
      <c r="C67" s="1203">
        <f t="shared" si="0"/>
        <v>2869.7726876435795</v>
      </c>
      <c r="D67" s="1456">
        <v>1184.03538</v>
      </c>
      <c r="E67" s="1999">
        <v>0</v>
      </c>
      <c r="F67" s="878">
        <v>31.225269999999998</v>
      </c>
      <c r="G67" s="878">
        <v>0</v>
      </c>
      <c r="H67" s="1930">
        <v>0</v>
      </c>
      <c r="I67" s="1499">
        <v>7.5970000000000004</v>
      </c>
      <c r="J67" s="1809">
        <v>1646.9150376435796</v>
      </c>
      <c r="K67" s="911">
        <v>253</v>
      </c>
    </row>
    <row r="68" spans="1:13" ht="12.75" customHeight="1" x14ac:dyDescent="0.2">
      <c r="A68" s="3" t="s">
        <v>1508</v>
      </c>
      <c r="B68" s="1730">
        <v>1644.7026952121</v>
      </c>
      <c r="C68" s="1203">
        <f t="shared" si="0"/>
        <v>10672.552033154338</v>
      </c>
      <c r="D68" s="1456">
        <v>4564.3225199999997</v>
      </c>
      <c r="E68" s="1999">
        <v>0</v>
      </c>
      <c r="F68" s="878">
        <v>409.47774000000015</v>
      </c>
      <c r="G68" s="878">
        <v>0</v>
      </c>
      <c r="H68" s="1930">
        <v>0</v>
      </c>
      <c r="I68" s="1499">
        <v>186.04300000000001</v>
      </c>
      <c r="J68" s="1809">
        <v>5512.7087731543379</v>
      </c>
      <c r="K68" s="911">
        <v>505</v>
      </c>
    </row>
    <row r="69" spans="1:13" ht="12.75" customHeight="1" x14ac:dyDescent="0.2">
      <c r="A69" s="3" t="s">
        <v>1509</v>
      </c>
      <c r="B69" s="1730">
        <v>70.827180835000007</v>
      </c>
      <c r="C69" s="1203">
        <f>SUM(D69:J69)</f>
        <v>446.43841760737365</v>
      </c>
      <c r="D69" s="1456">
        <v>221.32674000000006</v>
      </c>
      <c r="E69" s="1999">
        <v>0</v>
      </c>
      <c r="F69" s="878">
        <v>0.12609999999999999</v>
      </c>
      <c r="G69" s="878">
        <v>0</v>
      </c>
      <c r="H69" s="1930">
        <v>0</v>
      </c>
      <c r="I69" s="1499">
        <v>10</v>
      </c>
      <c r="J69" s="1809">
        <v>214.98557760737359</v>
      </c>
      <c r="K69" s="911">
        <v>32</v>
      </c>
    </row>
    <row r="70" spans="1:13" ht="12.75" customHeight="1" x14ac:dyDescent="0.2">
      <c r="A70" s="263"/>
      <c r="B70" s="264"/>
      <c r="C70" s="26"/>
      <c r="D70" s="26"/>
      <c r="E70" s="26"/>
      <c r="F70" s="26"/>
      <c r="G70" s="26"/>
      <c r="H70" s="26"/>
      <c r="I70" s="1500"/>
      <c r="J70" s="225"/>
      <c r="K70" s="909"/>
    </row>
    <row r="71" spans="1:13" ht="12.75" customHeight="1" x14ac:dyDescent="0.2">
      <c r="A71" s="265" t="s">
        <v>1510</v>
      </c>
      <c r="B71" s="266">
        <f t="shared" ref="B71:K71" si="1">SUM(B4:B69)</f>
        <v>65335.388384086393</v>
      </c>
      <c r="C71" s="998">
        <f t="shared" si="1"/>
        <v>680744.355786992</v>
      </c>
      <c r="D71" s="998">
        <f t="shared" si="1"/>
        <v>253309.95893999995</v>
      </c>
      <c r="E71" s="998">
        <f t="shared" si="1"/>
        <v>11328.661240000001</v>
      </c>
      <c r="F71" s="998">
        <f t="shared" si="1"/>
        <v>29310.947839999997</v>
      </c>
      <c r="G71" s="998">
        <f t="shared" si="1"/>
        <v>0</v>
      </c>
      <c r="H71" s="998">
        <f t="shared" si="1"/>
        <v>10515.128560000001</v>
      </c>
      <c r="I71" s="1012">
        <f t="shared" si="1"/>
        <v>5319.9309999999969</v>
      </c>
      <c r="J71" s="1013">
        <f t="shared" si="1"/>
        <v>370959.72820699203</v>
      </c>
      <c r="K71" s="1014">
        <f t="shared" si="1"/>
        <v>29970</v>
      </c>
    </row>
    <row r="72" spans="1:13" ht="12.75" customHeight="1" thickBot="1" x14ac:dyDescent="0.25">
      <c r="A72" s="273"/>
      <c r="B72" s="267"/>
      <c r="C72" s="32"/>
      <c r="D72" s="274"/>
      <c r="E72" s="274"/>
      <c r="F72" s="274"/>
      <c r="G72" s="274"/>
      <c r="H72" s="274"/>
      <c r="I72" s="274"/>
      <c r="J72" s="648"/>
      <c r="K72" s="788"/>
    </row>
    <row r="73" spans="1:13" ht="12.75" customHeight="1" x14ac:dyDescent="0.2">
      <c r="A73" s="107" t="s">
        <v>284</v>
      </c>
      <c r="B73" s="1733">
        <v>65335.388384068065</v>
      </c>
      <c r="C73" s="1203">
        <f>SUM(D73:J73)</f>
        <v>680744.35578699177</v>
      </c>
      <c r="D73" s="1456">
        <v>253309.95893999995</v>
      </c>
      <c r="E73" s="1953">
        <v>11328.661239999998</v>
      </c>
      <c r="F73" s="833">
        <v>29310.947839999997</v>
      </c>
      <c r="G73" s="833">
        <v>0</v>
      </c>
      <c r="H73" s="1906">
        <v>10515.128560000001</v>
      </c>
      <c r="I73" s="827">
        <v>5319.9309999999969</v>
      </c>
      <c r="J73" s="1811">
        <v>370959.72820699186</v>
      </c>
      <c r="K73" s="879">
        <v>29970</v>
      </c>
      <c r="M73" s="16"/>
    </row>
    <row r="74" spans="1:13" ht="12.75" customHeight="1" x14ac:dyDescent="0.2">
      <c r="A74" s="243"/>
      <c r="B74" s="268"/>
      <c r="C74" s="268"/>
      <c r="D74" s="245"/>
      <c r="E74" s="246"/>
      <c r="F74" s="245"/>
      <c r="G74" s="245"/>
      <c r="H74" s="246"/>
      <c r="I74" s="246"/>
      <c r="J74" s="649"/>
      <c r="K74" s="789"/>
    </row>
    <row r="75" spans="1:13" ht="12.75" customHeight="1" x14ac:dyDescent="0.2">
      <c r="A75" s="265" t="s">
        <v>1510</v>
      </c>
      <c r="B75" s="269">
        <f>SUM(B73)</f>
        <v>65335.388384068065</v>
      </c>
      <c r="C75" s="999">
        <f t="shared" ref="C75:K75" si="2">SUM(C73)</f>
        <v>680744.35578699177</v>
      </c>
      <c r="D75" s="999">
        <f t="shared" si="2"/>
        <v>253309.95893999995</v>
      </c>
      <c r="E75" s="999">
        <f t="shared" si="2"/>
        <v>11328.661239999998</v>
      </c>
      <c r="F75" s="999">
        <f t="shared" si="2"/>
        <v>29310.947839999997</v>
      </c>
      <c r="G75" s="999">
        <f t="shared" si="2"/>
        <v>0</v>
      </c>
      <c r="H75" s="999">
        <f t="shared" si="2"/>
        <v>10515.128560000001</v>
      </c>
      <c r="I75" s="1012">
        <f t="shared" si="2"/>
        <v>5319.9309999999969</v>
      </c>
      <c r="J75" s="1013">
        <f t="shared" si="2"/>
        <v>370959.72820699186</v>
      </c>
      <c r="K75" s="1014">
        <f t="shared" si="2"/>
        <v>29970</v>
      </c>
    </row>
    <row r="76" spans="1:13" ht="12.75" thickBot="1" x14ac:dyDescent="0.25">
      <c r="A76" s="170"/>
      <c r="B76" s="270"/>
      <c r="C76" s="270"/>
      <c r="D76" s="271"/>
      <c r="E76" s="271"/>
      <c r="F76" s="271"/>
      <c r="G76" s="271"/>
      <c r="H76" s="271"/>
      <c r="I76" s="271"/>
      <c r="J76" s="650"/>
      <c r="K76" s="790"/>
    </row>
    <row r="77" spans="1:13" x14ac:dyDescent="0.2">
      <c r="A77" s="666"/>
      <c r="B77" s="667"/>
      <c r="C77" s="667"/>
      <c r="D77" s="668"/>
      <c r="E77" s="668" t="s">
        <v>1901</v>
      </c>
      <c r="F77" s="668"/>
      <c r="G77" s="668"/>
      <c r="H77" s="668"/>
      <c r="I77" s="668"/>
      <c r="J77" s="668"/>
      <c r="K77" s="676"/>
    </row>
    <row r="78" spans="1:13" x14ac:dyDescent="0.2">
      <c r="A78" s="670" t="s">
        <v>2063</v>
      </c>
      <c r="B78" s="609"/>
      <c r="C78" s="609"/>
      <c r="D78" s="272"/>
      <c r="E78" s="272"/>
      <c r="F78" s="272"/>
      <c r="G78" s="272"/>
      <c r="H78" s="272"/>
      <c r="I78" s="272"/>
      <c r="J78" s="272"/>
      <c r="K78" s="677"/>
    </row>
    <row r="79" spans="1:13" ht="12" customHeight="1" x14ac:dyDescent="0.2">
      <c r="A79" s="2036" t="s">
        <v>2143</v>
      </c>
      <c r="B79" s="2034"/>
      <c r="C79" s="2034"/>
      <c r="D79" s="2034"/>
      <c r="E79" s="2034"/>
      <c r="F79" s="2034"/>
      <c r="G79" s="2034"/>
      <c r="H79" s="2034"/>
      <c r="I79" s="2035"/>
      <c r="J79" s="2036"/>
      <c r="K79" s="2035"/>
    </row>
    <row r="80" spans="1:13" ht="36" customHeight="1" x14ac:dyDescent="0.2">
      <c r="A80" s="2033" t="s">
        <v>2084</v>
      </c>
      <c r="B80" s="2034"/>
      <c r="C80" s="2034"/>
      <c r="D80" s="2034"/>
      <c r="E80" s="2034"/>
      <c r="F80" s="2034"/>
      <c r="G80" s="2034"/>
      <c r="H80" s="2034"/>
      <c r="I80" s="2034"/>
      <c r="J80" s="2034"/>
      <c r="K80" s="2035"/>
    </row>
    <row r="81" spans="1:15" ht="14.25" customHeight="1" x14ac:dyDescent="0.2">
      <c r="A81" s="2036" t="s">
        <v>1247</v>
      </c>
      <c r="B81" s="2034"/>
      <c r="C81" s="2034"/>
      <c r="D81" s="2034"/>
      <c r="E81" s="2034"/>
      <c r="F81" s="2034"/>
      <c r="G81" s="2034"/>
      <c r="H81" s="2034"/>
      <c r="I81" s="2034"/>
      <c r="J81" s="2034"/>
      <c r="K81" s="2035"/>
    </row>
    <row r="82" spans="1:15" ht="36" customHeight="1" x14ac:dyDescent="0.2">
      <c r="A82" s="2033" t="s">
        <v>2109</v>
      </c>
      <c r="B82" s="2034"/>
      <c r="C82" s="2034"/>
      <c r="D82" s="2034"/>
      <c r="E82" s="2034"/>
      <c r="F82" s="2034"/>
      <c r="G82" s="2034"/>
      <c r="H82" s="2034"/>
      <c r="I82" s="2035"/>
      <c r="J82" s="2036"/>
      <c r="K82" s="2035"/>
      <c r="N82" s="17"/>
    </row>
    <row r="83" spans="1:15" ht="12" customHeight="1" x14ac:dyDescent="0.2">
      <c r="A83" s="2036" t="s">
        <v>2079</v>
      </c>
      <c r="B83" s="2034"/>
      <c r="C83" s="2034"/>
      <c r="D83" s="2034"/>
      <c r="E83" s="2034"/>
      <c r="F83" s="2034"/>
      <c r="G83" s="2034"/>
      <c r="H83" s="2034"/>
      <c r="I83" s="2034"/>
      <c r="J83" s="2034"/>
      <c r="K83" s="2035"/>
      <c r="L83" s="15"/>
      <c r="M83" s="15"/>
      <c r="N83" s="15"/>
      <c r="O83" s="15"/>
    </row>
    <row r="84" spans="1:15" ht="24" customHeight="1" x14ac:dyDescent="0.2">
      <c r="A84" s="2033" t="s">
        <v>2088</v>
      </c>
      <c r="B84" s="2034"/>
      <c r="C84" s="2034"/>
      <c r="D84" s="2034"/>
      <c r="E84" s="2034"/>
      <c r="F84" s="2034"/>
      <c r="G84" s="2034"/>
      <c r="H84" s="2034"/>
      <c r="I84" s="2034"/>
      <c r="J84" s="2034"/>
      <c r="K84" s="2035"/>
    </row>
    <row r="85" spans="1:15" ht="24" customHeight="1" x14ac:dyDescent="0.2">
      <c r="A85" s="2033" t="s">
        <v>1248</v>
      </c>
      <c r="B85" s="2034"/>
      <c r="C85" s="2034"/>
      <c r="D85" s="2034"/>
      <c r="E85" s="2034"/>
      <c r="F85" s="2034"/>
      <c r="G85" s="2034"/>
      <c r="H85" s="2034"/>
      <c r="I85" s="2034"/>
      <c r="J85" s="2034"/>
      <c r="K85" s="2035"/>
    </row>
    <row r="86" spans="1:15" ht="12.75" thickBot="1" x14ac:dyDescent="0.25">
      <c r="A86" s="2037" t="s">
        <v>2129</v>
      </c>
      <c r="B86" s="2038"/>
      <c r="C86" s="2038"/>
      <c r="D86" s="2038"/>
      <c r="E86" s="2038"/>
      <c r="F86" s="2038"/>
      <c r="G86" s="2038"/>
      <c r="H86" s="2038"/>
      <c r="I86" s="2038"/>
      <c r="J86" s="2038"/>
      <c r="K86" s="2039"/>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695</v>
      </c>
      <c r="B4" s="1730">
        <v>6462.3472185909995</v>
      </c>
      <c r="C4" s="1203">
        <f>SUM(D4:J4)</f>
        <v>41817.886178665685</v>
      </c>
      <c r="D4" s="1456">
        <v>25658.547780000008</v>
      </c>
      <c r="E4" s="2000">
        <v>0</v>
      </c>
      <c r="F4" s="1360">
        <v>2347.1206399999987</v>
      </c>
      <c r="G4" s="1360">
        <v>0</v>
      </c>
      <c r="H4" s="1931">
        <v>0</v>
      </c>
      <c r="I4" s="1666">
        <v>509.96199999999999</v>
      </c>
      <c r="J4" s="1811">
        <v>13302.255758665679</v>
      </c>
      <c r="K4" s="911">
        <v>1783</v>
      </c>
    </row>
    <row r="5" spans="1:11" ht="12.75" customHeight="1" x14ac:dyDescent="0.2">
      <c r="A5" s="3" t="s">
        <v>1418</v>
      </c>
      <c r="B5" s="1730">
        <v>3053.1890069720002</v>
      </c>
      <c r="C5" s="1203">
        <f t="shared" ref="C5:C68" si="0">SUM(D5:J5)</f>
        <v>27394.081744221374</v>
      </c>
      <c r="D5" s="1456">
        <v>13348.932780000005</v>
      </c>
      <c r="E5" s="2000">
        <v>0</v>
      </c>
      <c r="F5" s="1360">
        <v>847.33282999999983</v>
      </c>
      <c r="G5" s="1360">
        <v>0</v>
      </c>
      <c r="H5" s="1931">
        <v>0</v>
      </c>
      <c r="I5" s="1360">
        <v>56.932000000000002</v>
      </c>
      <c r="J5" s="1812">
        <v>13140.884134221371</v>
      </c>
      <c r="K5" s="911">
        <v>1058</v>
      </c>
    </row>
    <row r="6" spans="1:11" ht="12.75" customHeight="1" x14ac:dyDescent="0.2">
      <c r="A6" s="3" t="s">
        <v>133</v>
      </c>
      <c r="B6" s="1730">
        <v>1589.7060801557</v>
      </c>
      <c r="C6" s="1203">
        <f t="shared" si="0"/>
        <v>14632.986806036624</v>
      </c>
      <c r="D6" s="1456">
        <v>8270.6169599999994</v>
      </c>
      <c r="E6" s="2000">
        <v>0</v>
      </c>
      <c r="F6" s="1360">
        <v>459.68978999999996</v>
      </c>
      <c r="G6" s="1360">
        <v>0</v>
      </c>
      <c r="H6" s="1931">
        <v>0</v>
      </c>
      <c r="I6" s="1360">
        <v>139.15899999999999</v>
      </c>
      <c r="J6" s="1812">
        <v>5763.521056036624</v>
      </c>
      <c r="K6" s="911">
        <v>491</v>
      </c>
    </row>
    <row r="7" spans="1:11" ht="12.75" customHeight="1" x14ac:dyDescent="0.2">
      <c r="A7" s="3" t="s">
        <v>1511</v>
      </c>
      <c r="B7" s="1730">
        <v>938.86118976900002</v>
      </c>
      <c r="C7" s="1203">
        <f t="shared" si="0"/>
        <v>5486.0432838488159</v>
      </c>
      <c r="D7" s="1456">
        <v>2780.3700599999997</v>
      </c>
      <c r="E7" s="2000">
        <v>0</v>
      </c>
      <c r="F7" s="1360">
        <v>123.49360999999999</v>
      </c>
      <c r="G7" s="1360">
        <v>0</v>
      </c>
      <c r="H7" s="1931">
        <v>0</v>
      </c>
      <c r="I7" s="1360">
        <v>60.375</v>
      </c>
      <c r="J7" s="1812">
        <v>2521.8046138488157</v>
      </c>
      <c r="K7" s="911">
        <v>320</v>
      </c>
    </row>
    <row r="8" spans="1:11" ht="12.75" customHeight="1" x14ac:dyDescent="0.2">
      <c r="A8" s="3" t="s">
        <v>52</v>
      </c>
      <c r="B8" s="1730">
        <v>11155.462665102001</v>
      </c>
      <c r="C8" s="1203">
        <f t="shared" si="0"/>
        <v>70711.730099977358</v>
      </c>
      <c r="D8" s="1456">
        <v>47012.026439999987</v>
      </c>
      <c r="E8" s="2000">
        <v>0</v>
      </c>
      <c r="F8" s="1360">
        <v>4035.8547500000009</v>
      </c>
      <c r="G8" s="1360">
        <v>0</v>
      </c>
      <c r="H8" s="1931">
        <v>0</v>
      </c>
      <c r="I8" s="1360">
        <v>574.21500000000003</v>
      </c>
      <c r="J8" s="1812">
        <v>19089.633909977372</v>
      </c>
      <c r="K8" s="911">
        <v>2859</v>
      </c>
    </row>
    <row r="9" spans="1:11" ht="12.75" customHeight="1" x14ac:dyDescent="0.2">
      <c r="A9" s="3" t="s">
        <v>135</v>
      </c>
      <c r="B9" s="1730">
        <v>7538.3520131019995</v>
      </c>
      <c r="C9" s="1203">
        <f t="shared" si="0"/>
        <v>45481.439681241012</v>
      </c>
      <c r="D9" s="1456">
        <v>28457.089140000011</v>
      </c>
      <c r="E9" s="2000">
        <v>0</v>
      </c>
      <c r="F9" s="1360">
        <v>2445.6968900000011</v>
      </c>
      <c r="G9" s="1360">
        <v>0</v>
      </c>
      <c r="H9" s="1931">
        <v>0</v>
      </c>
      <c r="I9" s="1360">
        <v>207.03</v>
      </c>
      <c r="J9" s="1812">
        <v>14371.623651241005</v>
      </c>
      <c r="K9" s="911">
        <v>1817</v>
      </c>
    </row>
    <row r="10" spans="1:11" ht="12.75" customHeight="1" x14ac:dyDescent="0.2">
      <c r="A10" s="3" t="s">
        <v>775</v>
      </c>
      <c r="B10" s="1730">
        <v>2849.5608174880003</v>
      </c>
      <c r="C10" s="1203">
        <f t="shared" si="0"/>
        <v>34746.328587722863</v>
      </c>
      <c r="D10" s="1456">
        <v>23614.05060000001</v>
      </c>
      <c r="E10" s="2000">
        <v>0</v>
      </c>
      <c r="F10" s="1360">
        <v>613.44740000000013</v>
      </c>
      <c r="G10" s="1360">
        <v>0</v>
      </c>
      <c r="H10" s="1931">
        <v>0</v>
      </c>
      <c r="I10" s="1360">
        <v>346.07400000000001</v>
      </c>
      <c r="J10" s="1812">
        <v>10172.756587722852</v>
      </c>
      <c r="K10" s="911">
        <v>1089</v>
      </c>
    </row>
    <row r="11" spans="1:11" ht="12.75" customHeight="1" x14ac:dyDescent="0.2">
      <c r="A11" s="3" t="s">
        <v>1512</v>
      </c>
      <c r="B11" s="1730">
        <v>1068.3127259995001</v>
      </c>
      <c r="C11" s="1203">
        <f t="shared" si="0"/>
        <v>10660.018572089504</v>
      </c>
      <c r="D11" s="1456">
        <v>4900.5971400000008</v>
      </c>
      <c r="E11" s="2000">
        <v>0</v>
      </c>
      <c r="F11" s="1360">
        <v>455.27628999999996</v>
      </c>
      <c r="G11" s="1360">
        <v>0</v>
      </c>
      <c r="H11" s="1931">
        <v>0</v>
      </c>
      <c r="I11" s="1360">
        <v>50.85</v>
      </c>
      <c r="J11" s="1812">
        <v>5253.2951420895033</v>
      </c>
      <c r="K11" s="911">
        <v>369</v>
      </c>
    </row>
    <row r="12" spans="1:11" ht="12.75" customHeight="1" x14ac:dyDescent="0.2">
      <c r="A12" s="3" t="s">
        <v>136</v>
      </c>
      <c r="B12" s="1730">
        <v>2242.9216221480001</v>
      </c>
      <c r="C12" s="1203">
        <f t="shared" si="0"/>
        <v>16924.503626721969</v>
      </c>
      <c r="D12" s="1456">
        <v>10615.304220000002</v>
      </c>
      <c r="E12" s="2000">
        <v>0</v>
      </c>
      <c r="F12" s="1360">
        <v>881.10726000000022</v>
      </c>
      <c r="G12" s="1360">
        <v>0</v>
      </c>
      <c r="H12" s="1931">
        <v>0</v>
      </c>
      <c r="I12" s="1360">
        <v>24.062999999999999</v>
      </c>
      <c r="J12" s="1812">
        <v>5404.0291467219686</v>
      </c>
      <c r="K12" s="911">
        <v>581</v>
      </c>
    </row>
    <row r="13" spans="1:11" ht="12.75" customHeight="1" x14ac:dyDescent="0.2">
      <c r="A13" s="3" t="s">
        <v>777</v>
      </c>
      <c r="B13" s="1730">
        <v>4878.0999972190002</v>
      </c>
      <c r="C13" s="1203">
        <f t="shared" si="0"/>
        <v>71195.63352427115</v>
      </c>
      <c r="D13" s="1456">
        <v>26819.007899999993</v>
      </c>
      <c r="E13" s="2000">
        <v>0</v>
      </c>
      <c r="F13" s="1360">
        <v>955.54603000000031</v>
      </c>
      <c r="G13" s="1360">
        <v>0</v>
      </c>
      <c r="H13" s="1931">
        <v>0</v>
      </c>
      <c r="I13" s="1360">
        <v>100.777</v>
      </c>
      <c r="J13" s="1812">
        <v>43320.302594271161</v>
      </c>
      <c r="K13" s="911">
        <v>2815</v>
      </c>
    </row>
    <row r="14" spans="1:11" ht="12.75" customHeight="1" x14ac:dyDescent="0.2">
      <c r="A14" s="3" t="s">
        <v>1513</v>
      </c>
      <c r="B14" s="1730">
        <v>3092.5782050987</v>
      </c>
      <c r="C14" s="1203">
        <f t="shared" si="0"/>
        <v>28639.975663652018</v>
      </c>
      <c r="D14" s="1456">
        <v>14766.034080000007</v>
      </c>
      <c r="E14" s="2000">
        <v>0</v>
      </c>
      <c r="F14" s="1360">
        <v>1751.3000800000004</v>
      </c>
      <c r="G14" s="1360">
        <v>0</v>
      </c>
      <c r="H14" s="1931">
        <v>0</v>
      </c>
      <c r="I14" s="1360">
        <v>148.108</v>
      </c>
      <c r="J14" s="1812">
        <v>11974.533503652012</v>
      </c>
      <c r="K14" s="911">
        <v>874</v>
      </c>
    </row>
    <row r="15" spans="1:11" ht="12.75" customHeight="1" x14ac:dyDescent="0.2">
      <c r="A15" s="3" t="s">
        <v>1424</v>
      </c>
      <c r="B15" s="1730">
        <v>1094.847629592</v>
      </c>
      <c r="C15" s="1203">
        <f t="shared" si="0"/>
        <v>7289.5141995565064</v>
      </c>
      <c r="D15" s="1456">
        <v>4217.4511199999988</v>
      </c>
      <c r="E15" s="2000">
        <v>0</v>
      </c>
      <c r="F15" s="1360">
        <v>441.38200999999992</v>
      </c>
      <c r="G15" s="1360">
        <v>0</v>
      </c>
      <c r="H15" s="1931">
        <v>0</v>
      </c>
      <c r="I15" s="1360">
        <v>58.945</v>
      </c>
      <c r="J15" s="1812">
        <v>2571.7360695565071</v>
      </c>
      <c r="K15" s="911">
        <v>273</v>
      </c>
    </row>
    <row r="16" spans="1:11" ht="12.75" customHeight="1" x14ac:dyDescent="0.2">
      <c r="A16" s="3" t="s">
        <v>827</v>
      </c>
      <c r="B16" s="1730">
        <v>1898.9300496679002</v>
      </c>
      <c r="C16" s="1203">
        <f t="shared" si="0"/>
        <v>23908.367478421329</v>
      </c>
      <c r="D16" s="1456">
        <v>15186.471960000003</v>
      </c>
      <c r="E16" s="2000">
        <v>0</v>
      </c>
      <c r="F16" s="1360">
        <v>1007.1471199999999</v>
      </c>
      <c r="G16" s="1360">
        <v>0</v>
      </c>
      <c r="H16" s="1931">
        <v>0</v>
      </c>
      <c r="I16" s="1360">
        <v>86.075999999999993</v>
      </c>
      <c r="J16" s="1812">
        <v>7628.6723984213277</v>
      </c>
      <c r="K16" s="911">
        <v>767</v>
      </c>
    </row>
    <row r="17" spans="1:11" ht="12.75" customHeight="1" x14ac:dyDescent="0.2">
      <c r="A17" s="3" t="s">
        <v>61</v>
      </c>
      <c r="B17" s="1730">
        <v>546.97319367709997</v>
      </c>
      <c r="C17" s="1203">
        <f t="shared" si="0"/>
        <v>4721.3546133877226</v>
      </c>
      <c r="D17" s="1456">
        <v>2311.1710800000005</v>
      </c>
      <c r="E17" s="2000">
        <v>0</v>
      </c>
      <c r="F17" s="1360">
        <v>109.36167999999998</v>
      </c>
      <c r="G17" s="1360">
        <v>0</v>
      </c>
      <c r="H17" s="1931">
        <v>0</v>
      </c>
      <c r="I17" s="1360">
        <v>13.178000000000001</v>
      </c>
      <c r="J17" s="1812">
        <v>2287.6438533877217</v>
      </c>
      <c r="K17" s="911">
        <v>224</v>
      </c>
    </row>
    <row r="18" spans="1:11" ht="12.75" customHeight="1" x14ac:dyDescent="0.2">
      <c r="A18" s="3" t="s">
        <v>1514</v>
      </c>
      <c r="B18" s="1730">
        <v>2904.2056052824</v>
      </c>
      <c r="C18" s="1203">
        <f t="shared" si="0"/>
        <v>32862.572440379248</v>
      </c>
      <c r="D18" s="1456">
        <v>18288.346020000001</v>
      </c>
      <c r="E18" s="2000">
        <v>0</v>
      </c>
      <c r="F18" s="1360">
        <v>516.33293999999989</v>
      </c>
      <c r="G18" s="1360">
        <v>0</v>
      </c>
      <c r="H18" s="1931">
        <v>0</v>
      </c>
      <c r="I18" s="1360">
        <v>354.58199999999999</v>
      </c>
      <c r="J18" s="1812">
        <v>13703.31148037925</v>
      </c>
      <c r="K18" s="911">
        <v>1287</v>
      </c>
    </row>
    <row r="19" spans="1:11" ht="12.75" customHeight="1" x14ac:dyDescent="0.2">
      <c r="A19" s="3" t="s">
        <v>63</v>
      </c>
      <c r="B19" s="1730">
        <v>4924.4264497670001</v>
      </c>
      <c r="C19" s="1203">
        <f t="shared" si="0"/>
        <v>40534.28291694104</v>
      </c>
      <c r="D19" s="1456">
        <v>22547.824200000006</v>
      </c>
      <c r="E19" s="2000">
        <v>0</v>
      </c>
      <c r="F19" s="1360">
        <v>1743.11716</v>
      </c>
      <c r="G19" s="1360">
        <v>0</v>
      </c>
      <c r="H19" s="1931">
        <v>0</v>
      </c>
      <c r="I19" s="1360">
        <v>383.12799999999999</v>
      </c>
      <c r="J19" s="1812">
        <v>15860.213556941033</v>
      </c>
      <c r="K19" s="911">
        <v>1580</v>
      </c>
    </row>
    <row r="20" spans="1:11" ht="12.75" customHeight="1" x14ac:dyDescent="0.2">
      <c r="A20" s="3" t="s">
        <v>1515</v>
      </c>
      <c r="B20" s="1730">
        <v>800.06608625280001</v>
      </c>
      <c r="C20" s="1203">
        <f t="shared" si="0"/>
        <v>6776.6404781627562</v>
      </c>
      <c r="D20" s="1456">
        <v>4180.246619999999</v>
      </c>
      <c r="E20" s="2000">
        <v>0</v>
      </c>
      <c r="F20" s="1360">
        <v>328.05594000000013</v>
      </c>
      <c r="G20" s="1360">
        <v>0</v>
      </c>
      <c r="H20" s="1931">
        <v>0</v>
      </c>
      <c r="I20" s="1360">
        <v>52.786999999999999</v>
      </c>
      <c r="J20" s="1812">
        <v>2215.5509181627567</v>
      </c>
      <c r="K20" s="911">
        <v>245</v>
      </c>
    </row>
    <row r="21" spans="1:11" ht="12.75" customHeight="1" x14ac:dyDescent="0.2">
      <c r="A21" s="3" t="s">
        <v>566</v>
      </c>
      <c r="B21" s="1730">
        <v>6816.0921662930004</v>
      </c>
      <c r="C21" s="1203">
        <f t="shared" si="0"/>
        <v>43917.547960934855</v>
      </c>
      <c r="D21" s="1456">
        <v>24238.26612</v>
      </c>
      <c r="E21" s="2000">
        <v>0</v>
      </c>
      <c r="F21" s="1360">
        <v>1019.1780299999999</v>
      </c>
      <c r="G21" s="1360">
        <v>0</v>
      </c>
      <c r="H21" s="1931">
        <v>0</v>
      </c>
      <c r="I21" s="1360">
        <v>357.108</v>
      </c>
      <c r="J21" s="1812">
        <v>18302.995810934855</v>
      </c>
      <c r="K21" s="911">
        <v>2179</v>
      </c>
    </row>
    <row r="22" spans="1:11" ht="12.75" customHeight="1" x14ac:dyDescent="0.2">
      <c r="A22" s="3" t="s">
        <v>1254</v>
      </c>
      <c r="B22" s="1730">
        <v>32277.492910297995</v>
      </c>
      <c r="C22" s="1203">
        <f t="shared" si="0"/>
        <v>399735.92138561269</v>
      </c>
      <c r="D22" s="1456">
        <v>141396.27701999998</v>
      </c>
      <c r="E22" s="2000">
        <v>3279.7622900000001</v>
      </c>
      <c r="F22" s="1360">
        <v>23478.483339999999</v>
      </c>
      <c r="G22" s="1360">
        <v>0</v>
      </c>
      <c r="H22" s="1931">
        <v>63641.768879999996</v>
      </c>
      <c r="I22" s="1360">
        <v>2867.4780000000001</v>
      </c>
      <c r="J22" s="1812">
        <v>165072.1518556127</v>
      </c>
      <c r="K22" s="911">
        <v>9754</v>
      </c>
    </row>
    <row r="23" spans="1:11" ht="12.75" customHeight="1" x14ac:dyDescent="0.2">
      <c r="A23" s="3" t="s">
        <v>443</v>
      </c>
      <c r="B23" s="1730">
        <v>935.01515185049993</v>
      </c>
      <c r="C23" s="1203">
        <f t="shared" si="0"/>
        <v>8079.6216075220373</v>
      </c>
      <c r="D23" s="1456">
        <v>4845.6915600000011</v>
      </c>
      <c r="E23" s="2000">
        <v>0</v>
      </c>
      <c r="F23" s="1360">
        <v>337.77437000000009</v>
      </c>
      <c r="G23" s="1360">
        <v>0</v>
      </c>
      <c r="H23" s="1931">
        <v>0</v>
      </c>
      <c r="I23" s="1360">
        <v>10.49</v>
      </c>
      <c r="J23" s="1812">
        <v>2885.6656775220363</v>
      </c>
      <c r="K23" s="911">
        <v>309</v>
      </c>
    </row>
    <row r="24" spans="1:11" ht="12.75" customHeight="1" x14ac:dyDescent="0.2">
      <c r="A24" s="3" t="s">
        <v>72</v>
      </c>
      <c r="B24" s="1730">
        <v>1224.3453406293002</v>
      </c>
      <c r="C24" s="1203">
        <f t="shared" si="0"/>
        <v>8392.608060628907</v>
      </c>
      <c r="D24" s="1456">
        <v>4065.6037200000001</v>
      </c>
      <c r="E24" s="2000">
        <v>0</v>
      </c>
      <c r="F24" s="1360">
        <v>245.13063999999997</v>
      </c>
      <c r="G24" s="1360">
        <v>0</v>
      </c>
      <c r="H24" s="1931">
        <v>0</v>
      </c>
      <c r="I24" s="1360">
        <v>29.117000000000001</v>
      </c>
      <c r="J24" s="1812">
        <v>4052.7567006289064</v>
      </c>
      <c r="K24" s="911">
        <v>358</v>
      </c>
    </row>
    <row r="25" spans="1:11" ht="12.75" customHeight="1" x14ac:dyDescent="0.2">
      <c r="A25" s="3" t="s">
        <v>1516</v>
      </c>
      <c r="B25" s="1730">
        <v>4007.9553152538001</v>
      </c>
      <c r="C25" s="1203">
        <f t="shared" si="0"/>
        <v>35179.044889641649</v>
      </c>
      <c r="D25" s="1456">
        <v>19537.595100000006</v>
      </c>
      <c r="E25" s="2000">
        <v>0</v>
      </c>
      <c r="F25" s="1360">
        <v>1892.6242299999999</v>
      </c>
      <c r="G25" s="1360">
        <v>0</v>
      </c>
      <c r="H25" s="1931">
        <v>0</v>
      </c>
      <c r="I25" s="1360">
        <v>416.37099999999998</v>
      </c>
      <c r="J25" s="1812">
        <v>13332.454559641639</v>
      </c>
      <c r="K25" s="911">
        <v>1104</v>
      </c>
    </row>
    <row r="26" spans="1:11" ht="12.75" customHeight="1" x14ac:dyDescent="0.2">
      <c r="A26" s="3" t="s">
        <v>1517</v>
      </c>
      <c r="B26" s="1730">
        <v>2494.2792886719003</v>
      </c>
      <c r="C26" s="1203">
        <f t="shared" si="0"/>
        <v>17366.254707168424</v>
      </c>
      <c r="D26" s="1456">
        <v>10574.256359999999</v>
      </c>
      <c r="E26" s="2000">
        <v>0</v>
      </c>
      <c r="F26" s="1360">
        <v>648.64675999999974</v>
      </c>
      <c r="G26" s="1360">
        <v>0</v>
      </c>
      <c r="H26" s="1931">
        <v>0</v>
      </c>
      <c r="I26" s="1360">
        <v>153.11000000000001</v>
      </c>
      <c r="J26" s="1812">
        <v>5990.2415871684261</v>
      </c>
      <c r="K26" s="911">
        <v>698</v>
      </c>
    </row>
    <row r="27" spans="1:11" ht="12.75" customHeight="1" x14ac:dyDescent="0.2">
      <c r="A27" s="3" t="s">
        <v>76</v>
      </c>
      <c r="B27" s="1730">
        <v>2765.6357516728999</v>
      </c>
      <c r="C27" s="1203">
        <f t="shared" si="0"/>
        <v>18680.220101239196</v>
      </c>
      <c r="D27" s="1456">
        <v>8035.6334400000032</v>
      </c>
      <c r="E27" s="2000">
        <v>0</v>
      </c>
      <c r="F27" s="1360">
        <v>611.7809400000001</v>
      </c>
      <c r="G27" s="1360">
        <v>0</v>
      </c>
      <c r="H27" s="1931">
        <v>0</v>
      </c>
      <c r="I27" s="1360">
        <v>58.725999999999999</v>
      </c>
      <c r="J27" s="1812">
        <v>9974.0797212391935</v>
      </c>
      <c r="K27" s="911">
        <v>760</v>
      </c>
    </row>
    <row r="28" spans="1:11" ht="12.75" customHeight="1" x14ac:dyDescent="0.2">
      <c r="A28" s="3" t="s">
        <v>1518</v>
      </c>
      <c r="B28" s="1730">
        <v>1277.1339155856001</v>
      </c>
      <c r="C28" s="1203">
        <f t="shared" si="0"/>
        <v>13181.039745308251</v>
      </c>
      <c r="D28" s="1456">
        <v>7341.105239999999</v>
      </c>
      <c r="E28" s="2000">
        <v>0</v>
      </c>
      <c r="F28" s="1360">
        <v>364.40765999999991</v>
      </c>
      <c r="G28" s="1360">
        <v>0</v>
      </c>
      <c r="H28" s="1931">
        <v>0</v>
      </c>
      <c r="I28" s="1360">
        <v>27.824000000000002</v>
      </c>
      <c r="J28" s="1812">
        <v>5447.7028453082539</v>
      </c>
      <c r="K28" s="911">
        <v>556</v>
      </c>
    </row>
    <row r="29" spans="1:11" ht="12.75" customHeight="1" x14ac:dyDescent="0.2">
      <c r="A29" s="3" t="s">
        <v>77</v>
      </c>
      <c r="B29" s="1730">
        <v>3664.410461429</v>
      </c>
      <c r="C29" s="1203">
        <f t="shared" si="0"/>
        <v>26655.775443711827</v>
      </c>
      <c r="D29" s="1456">
        <v>14798.495579999999</v>
      </c>
      <c r="E29" s="2000">
        <v>0</v>
      </c>
      <c r="F29" s="1360">
        <v>738.07784999999978</v>
      </c>
      <c r="G29" s="1360">
        <v>0</v>
      </c>
      <c r="H29" s="1931">
        <v>0</v>
      </c>
      <c r="I29" s="1360">
        <v>128.94200000000001</v>
      </c>
      <c r="J29" s="1812">
        <v>10990.26001371183</v>
      </c>
      <c r="K29" s="911">
        <v>1186</v>
      </c>
    </row>
    <row r="30" spans="1:11" ht="12.75" customHeight="1" x14ac:dyDescent="0.2">
      <c r="A30" s="3" t="s">
        <v>619</v>
      </c>
      <c r="B30" s="1730">
        <v>3529.8655476929998</v>
      </c>
      <c r="C30" s="1203">
        <f t="shared" si="0"/>
        <v>29251.729626034656</v>
      </c>
      <c r="D30" s="1456">
        <v>17447.246880000002</v>
      </c>
      <c r="E30" s="2000">
        <v>0</v>
      </c>
      <c r="F30" s="1360">
        <v>1128.1468600000005</v>
      </c>
      <c r="G30" s="1360">
        <v>0</v>
      </c>
      <c r="H30" s="1931">
        <v>0</v>
      </c>
      <c r="I30" s="1360">
        <v>237.667</v>
      </c>
      <c r="J30" s="1812">
        <v>10438.668886034651</v>
      </c>
      <c r="K30" s="911">
        <v>986</v>
      </c>
    </row>
    <row r="31" spans="1:11" ht="12.75" customHeight="1" x14ac:dyDescent="0.2">
      <c r="A31" s="3" t="s">
        <v>1519</v>
      </c>
      <c r="B31" s="1730">
        <v>2183.3037985378</v>
      </c>
      <c r="C31" s="1203">
        <f t="shared" si="0"/>
        <v>17320.32523861291</v>
      </c>
      <c r="D31" s="1456">
        <v>9367.4525400000002</v>
      </c>
      <c r="E31" s="2000">
        <v>0</v>
      </c>
      <c r="F31" s="1360">
        <v>534.65429999999992</v>
      </c>
      <c r="G31" s="1360">
        <v>0</v>
      </c>
      <c r="H31" s="1931">
        <v>0</v>
      </c>
      <c r="I31" s="1360">
        <v>76.156999999999996</v>
      </c>
      <c r="J31" s="1812">
        <v>7342.061398612911</v>
      </c>
      <c r="K31" s="911">
        <v>610</v>
      </c>
    </row>
    <row r="32" spans="1:11" ht="12.75" customHeight="1" x14ac:dyDescent="0.2">
      <c r="A32" s="3" t="s">
        <v>1520</v>
      </c>
      <c r="B32" s="1730">
        <v>1434.4682805454001</v>
      </c>
      <c r="C32" s="1203">
        <f t="shared" si="0"/>
        <v>13775.865609031693</v>
      </c>
      <c r="D32" s="1456">
        <v>7888.5168000000003</v>
      </c>
      <c r="E32" s="2000">
        <v>0</v>
      </c>
      <c r="F32" s="1360">
        <v>332.29289999999997</v>
      </c>
      <c r="G32" s="1360">
        <v>0</v>
      </c>
      <c r="H32" s="1931">
        <v>0</v>
      </c>
      <c r="I32" s="1360">
        <v>46.354999999999997</v>
      </c>
      <c r="J32" s="1812">
        <v>5508.7009090316933</v>
      </c>
      <c r="K32" s="911">
        <v>542</v>
      </c>
    </row>
    <row r="33" spans="1:11" ht="12.75" customHeight="1" x14ac:dyDescent="0.2">
      <c r="A33" s="3" t="s">
        <v>79</v>
      </c>
      <c r="B33" s="1730">
        <v>5165.3101301693996</v>
      </c>
      <c r="C33" s="1203">
        <f t="shared" si="0"/>
        <v>53919.240853525931</v>
      </c>
      <c r="D33" s="1456">
        <v>25990.590420000011</v>
      </c>
      <c r="E33" s="2000">
        <v>0</v>
      </c>
      <c r="F33" s="1360">
        <v>1037.9630500000001</v>
      </c>
      <c r="G33" s="1360">
        <v>0</v>
      </c>
      <c r="H33" s="1931">
        <v>0</v>
      </c>
      <c r="I33" s="1360">
        <v>188.19800000000001</v>
      </c>
      <c r="J33" s="1812">
        <v>26702.489383525917</v>
      </c>
      <c r="K33" s="911">
        <v>2355</v>
      </c>
    </row>
    <row r="34" spans="1:11" ht="12.75" customHeight="1" x14ac:dyDescent="0.2">
      <c r="A34" s="3" t="s">
        <v>573</v>
      </c>
      <c r="B34" s="1730">
        <v>926.21921439810001</v>
      </c>
      <c r="C34" s="1203">
        <f t="shared" si="0"/>
        <v>8441.5458502908114</v>
      </c>
      <c r="D34" s="1456">
        <v>4979.5247400000007</v>
      </c>
      <c r="E34" s="2000">
        <v>0</v>
      </c>
      <c r="F34" s="1360">
        <v>107.63217000000002</v>
      </c>
      <c r="G34" s="1360">
        <v>0</v>
      </c>
      <c r="H34" s="1931">
        <v>0</v>
      </c>
      <c r="I34" s="1360">
        <v>0.48</v>
      </c>
      <c r="J34" s="1812">
        <v>3353.9089402908112</v>
      </c>
      <c r="K34" s="911">
        <v>301</v>
      </c>
    </row>
    <row r="35" spans="1:11" ht="12.75" customHeight="1" x14ac:dyDescent="0.2">
      <c r="A35" s="3" t="s">
        <v>1521</v>
      </c>
      <c r="B35" s="1730">
        <v>4543.4401052505</v>
      </c>
      <c r="C35" s="1203">
        <f t="shared" si="0"/>
        <v>38196.246397128882</v>
      </c>
      <c r="D35" s="1456">
        <v>22556.865479999993</v>
      </c>
      <c r="E35" s="2000">
        <v>0</v>
      </c>
      <c r="F35" s="1360">
        <v>1142.30692</v>
      </c>
      <c r="G35" s="1360">
        <v>0</v>
      </c>
      <c r="H35" s="1931">
        <v>0</v>
      </c>
      <c r="I35" s="1360">
        <v>181.97900000000001</v>
      </c>
      <c r="J35" s="1812">
        <v>14315.094997128886</v>
      </c>
      <c r="K35" s="911">
        <v>1630</v>
      </c>
    </row>
    <row r="36" spans="1:11" ht="12.75" customHeight="1" x14ac:dyDescent="0.2">
      <c r="A36" s="3" t="s">
        <v>380</v>
      </c>
      <c r="B36" s="1730">
        <v>23274.148324349997</v>
      </c>
      <c r="C36" s="1203">
        <f t="shared" si="0"/>
        <v>157806.22648481411</v>
      </c>
      <c r="D36" s="1456">
        <v>92697.659160000025</v>
      </c>
      <c r="E36" s="2000">
        <v>64.148830000000004</v>
      </c>
      <c r="F36" s="1360">
        <v>10752.824419999992</v>
      </c>
      <c r="G36" s="1360">
        <v>0</v>
      </c>
      <c r="H36" s="1931">
        <v>2023.2329499999998</v>
      </c>
      <c r="I36" s="1360">
        <v>2223.973</v>
      </c>
      <c r="J36" s="1812">
        <v>50044.388124814075</v>
      </c>
      <c r="K36" s="911">
        <v>6511</v>
      </c>
    </row>
    <row r="37" spans="1:11" ht="12.75" customHeight="1" x14ac:dyDescent="0.2">
      <c r="A37" s="3" t="s">
        <v>464</v>
      </c>
      <c r="B37" s="1730">
        <v>370.95981615940002</v>
      </c>
      <c r="C37" s="1203">
        <f t="shared" si="0"/>
        <v>4094.335557146409</v>
      </c>
      <c r="D37" s="1456">
        <v>2113.4705999999996</v>
      </c>
      <c r="E37" s="2000">
        <v>0</v>
      </c>
      <c r="F37" s="1360">
        <v>39.69724999999999</v>
      </c>
      <c r="G37" s="1360">
        <v>0</v>
      </c>
      <c r="H37" s="1931">
        <v>0</v>
      </c>
      <c r="I37" s="1360">
        <v>0</v>
      </c>
      <c r="J37" s="1812">
        <v>1941.1677071464089</v>
      </c>
      <c r="K37" s="911">
        <v>180</v>
      </c>
    </row>
    <row r="38" spans="1:11" ht="12.75" customHeight="1" x14ac:dyDescent="0.2">
      <c r="A38" s="3" t="s">
        <v>1522</v>
      </c>
      <c r="B38" s="1730">
        <v>1513.9769720819002</v>
      </c>
      <c r="C38" s="1203">
        <f t="shared" si="0"/>
        <v>12271.251177513557</v>
      </c>
      <c r="D38" s="1456">
        <v>7036.1170800000018</v>
      </c>
      <c r="E38" s="2000">
        <v>0</v>
      </c>
      <c r="F38" s="1360">
        <v>336.0594099999999</v>
      </c>
      <c r="G38" s="1360">
        <v>0</v>
      </c>
      <c r="H38" s="1931">
        <v>0</v>
      </c>
      <c r="I38" s="1360">
        <v>153.05000000000001</v>
      </c>
      <c r="J38" s="1812">
        <v>4746.0246875135563</v>
      </c>
      <c r="K38" s="911">
        <v>407</v>
      </c>
    </row>
    <row r="39" spans="1:11" ht="12.75" customHeight="1" x14ac:dyDescent="0.2">
      <c r="A39" s="3" t="s">
        <v>574</v>
      </c>
      <c r="B39" s="1730">
        <v>2116.0224858338001</v>
      </c>
      <c r="C39" s="1203">
        <f t="shared" si="0"/>
        <v>17014.698863588976</v>
      </c>
      <c r="D39" s="1456">
        <v>9663.7747799999979</v>
      </c>
      <c r="E39" s="2000">
        <v>0</v>
      </c>
      <c r="F39" s="1360">
        <v>496.63030000000003</v>
      </c>
      <c r="G39" s="1360">
        <v>0</v>
      </c>
      <c r="H39" s="1931">
        <v>0</v>
      </c>
      <c r="I39" s="1360">
        <v>94.733999999999995</v>
      </c>
      <c r="J39" s="1812">
        <v>6759.5597835889757</v>
      </c>
      <c r="K39" s="911">
        <v>707</v>
      </c>
    </row>
    <row r="40" spans="1:11" ht="12.75" customHeight="1" x14ac:dyDescent="0.2">
      <c r="A40" s="3" t="s">
        <v>1523</v>
      </c>
      <c r="B40" s="1730">
        <v>4757.2758700982004</v>
      </c>
      <c r="C40" s="1203">
        <f t="shared" si="0"/>
        <v>48026.766207870824</v>
      </c>
      <c r="D40" s="1456">
        <v>24905.911200000006</v>
      </c>
      <c r="E40" s="2000">
        <v>0</v>
      </c>
      <c r="F40" s="1360">
        <v>1029.02062</v>
      </c>
      <c r="G40" s="1360">
        <v>0</v>
      </c>
      <c r="H40" s="1931">
        <v>0</v>
      </c>
      <c r="I40" s="1360">
        <v>204.006</v>
      </c>
      <c r="J40" s="1812">
        <v>21887.828387870813</v>
      </c>
      <c r="K40" s="911">
        <v>2086</v>
      </c>
    </row>
    <row r="41" spans="1:11" ht="12.75" customHeight="1" x14ac:dyDescent="0.2">
      <c r="A41" s="3" t="s">
        <v>1265</v>
      </c>
      <c r="B41" s="1730">
        <v>1221.9021343642</v>
      </c>
      <c r="C41" s="1203">
        <f t="shared" si="0"/>
        <v>7813.6081012087743</v>
      </c>
      <c r="D41" s="1456">
        <v>4450.8006000000005</v>
      </c>
      <c r="E41" s="2000">
        <v>0</v>
      </c>
      <c r="F41" s="1360">
        <v>148.88627000000002</v>
      </c>
      <c r="G41" s="1360">
        <v>0</v>
      </c>
      <c r="H41" s="1931">
        <v>0</v>
      </c>
      <c r="I41" s="1360">
        <v>101.26300000000001</v>
      </c>
      <c r="J41" s="1812">
        <v>3112.6582312087744</v>
      </c>
      <c r="K41" s="911">
        <v>278</v>
      </c>
    </row>
    <row r="42" spans="1:11" ht="12.75" customHeight="1" x14ac:dyDescent="0.2">
      <c r="A42" s="3" t="s">
        <v>575</v>
      </c>
      <c r="B42" s="1730">
        <v>1732.7781703307</v>
      </c>
      <c r="C42" s="1203">
        <f t="shared" si="0"/>
        <v>11896.161030418512</v>
      </c>
      <c r="D42" s="1456">
        <v>6599.6397000000015</v>
      </c>
      <c r="E42" s="2000">
        <v>0</v>
      </c>
      <c r="F42" s="1360">
        <v>405.94208999999984</v>
      </c>
      <c r="G42" s="1360">
        <v>0</v>
      </c>
      <c r="H42" s="1931">
        <v>0</v>
      </c>
      <c r="I42" s="1360">
        <v>42.27</v>
      </c>
      <c r="J42" s="1812">
        <v>4848.3092404185099</v>
      </c>
      <c r="K42" s="911">
        <v>503</v>
      </c>
    </row>
    <row r="43" spans="1:11" ht="12.75" customHeight="1" x14ac:dyDescent="0.2">
      <c r="A43" s="3" t="s">
        <v>81</v>
      </c>
      <c r="B43" s="1730">
        <v>3257.6663010207003</v>
      </c>
      <c r="C43" s="1203">
        <f t="shared" si="0"/>
        <v>25094.336881767456</v>
      </c>
      <c r="D43" s="1456">
        <v>16024.09188</v>
      </c>
      <c r="E43" s="2000">
        <v>0</v>
      </c>
      <c r="F43" s="1360">
        <v>873.25123000000008</v>
      </c>
      <c r="G43" s="1360">
        <v>0</v>
      </c>
      <c r="H43" s="1931">
        <v>0</v>
      </c>
      <c r="I43" s="1360">
        <v>92.944000000000003</v>
      </c>
      <c r="J43" s="1812">
        <v>8104.0497717674571</v>
      </c>
      <c r="K43" s="911">
        <v>898</v>
      </c>
    </row>
    <row r="44" spans="1:11" ht="12.75" customHeight="1" x14ac:dyDescent="0.2">
      <c r="A44" s="3" t="s">
        <v>789</v>
      </c>
      <c r="B44" s="1730">
        <v>1689.1932500969001</v>
      </c>
      <c r="C44" s="1203">
        <f t="shared" si="0"/>
        <v>14903.651457706606</v>
      </c>
      <c r="D44" s="1456">
        <v>7007.3041200000007</v>
      </c>
      <c r="E44" s="2000">
        <v>0</v>
      </c>
      <c r="F44" s="1360">
        <v>472.16399000000013</v>
      </c>
      <c r="G44" s="1360">
        <v>0</v>
      </c>
      <c r="H44" s="1931">
        <v>0</v>
      </c>
      <c r="I44" s="1360">
        <v>88.742999999999995</v>
      </c>
      <c r="J44" s="1812">
        <v>7335.4403477066053</v>
      </c>
      <c r="K44" s="911">
        <v>533</v>
      </c>
    </row>
    <row r="45" spans="1:11" ht="12.75" customHeight="1" x14ac:dyDescent="0.2">
      <c r="A45" s="3" t="s">
        <v>82</v>
      </c>
      <c r="B45" s="1730">
        <v>732.14591067050003</v>
      </c>
      <c r="C45" s="1203">
        <f t="shared" si="0"/>
        <v>8650.9525860072972</v>
      </c>
      <c r="D45" s="1456">
        <v>5304.1927800000021</v>
      </c>
      <c r="E45" s="2000">
        <v>0</v>
      </c>
      <c r="F45" s="1360">
        <v>448.55515999999994</v>
      </c>
      <c r="G45" s="1360">
        <v>0</v>
      </c>
      <c r="H45" s="1931">
        <v>0</v>
      </c>
      <c r="I45" s="1360">
        <v>31.331</v>
      </c>
      <c r="J45" s="1812">
        <v>2866.8736460072951</v>
      </c>
      <c r="K45" s="911">
        <v>253</v>
      </c>
    </row>
    <row r="46" spans="1:11" ht="12.75" customHeight="1" x14ac:dyDescent="0.2">
      <c r="A46" s="3" t="s">
        <v>1019</v>
      </c>
      <c r="B46" s="1730">
        <v>1576.7696134443001</v>
      </c>
      <c r="C46" s="1203">
        <f t="shared" si="0"/>
        <v>13833.601069850734</v>
      </c>
      <c r="D46" s="1456">
        <v>7863.122879999999</v>
      </c>
      <c r="E46" s="2000">
        <v>0</v>
      </c>
      <c r="F46" s="1360">
        <v>506.97243999999995</v>
      </c>
      <c r="G46" s="1360">
        <v>0</v>
      </c>
      <c r="H46" s="1931">
        <v>0</v>
      </c>
      <c r="I46" s="1360">
        <v>61.209000000000003</v>
      </c>
      <c r="J46" s="1812">
        <v>5402.2967498507342</v>
      </c>
      <c r="K46" s="911">
        <v>447</v>
      </c>
    </row>
    <row r="47" spans="1:11" ht="12.75" customHeight="1" x14ac:dyDescent="0.2">
      <c r="A47" s="3" t="s">
        <v>83</v>
      </c>
      <c r="B47" s="1730">
        <v>812.76614262110002</v>
      </c>
      <c r="C47" s="1203">
        <f t="shared" si="0"/>
        <v>6838.4889797424057</v>
      </c>
      <c r="D47" s="1456">
        <v>2680.7293199999999</v>
      </c>
      <c r="E47" s="2000">
        <v>0</v>
      </c>
      <c r="F47" s="1360">
        <v>195.65966999999998</v>
      </c>
      <c r="G47" s="1360">
        <v>0</v>
      </c>
      <c r="H47" s="1931">
        <v>0</v>
      </c>
      <c r="I47" s="1360">
        <v>10.731</v>
      </c>
      <c r="J47" s="1812">
        <v>3951.3689897424056</v>
      </c>
      <c r="K47" s="911">
        <v>351</v>
      </c>
    </row>
    <row r="48" spans="1:11" ht="12.75" customHeight="1" x14ac:dyDescent="0.2">
      <c r="A48" s="3" t="s">
        <v>84</v>
      </c>
      <c r="B48" s="1730">
        <v>4380.0315299693002</v>
      </c>
      <c r="C48" s="1203">
        <f t="shared" si="0"/>
        <v>40247.076419942656</v>
      </c>
      <c r="D48" s="1456">
        <v>22593.881280000005</v>
      </c>
      <c r="E48" s="2000">
        <v>0</v>
      </c>
      <c r="F48" s="1360">
        <v>1139.0661499999997</v>
      </c>
      <c r="G48" s="1360">
        <v>0</v>
      </c>
      <c r="H48" s="1931">
        <v>0</v>
      </c>
      <c r="I48" s="1360">
        <v>182.45500000000001</v>
      </c>
      <c r="J48" s="1812">
        <v>16331.673989942648</v>
      </c>
      <c r="K48" s="911">
        <v>1535</v>
      </c>
    </row>
    <row r="49" spans="1:11" ht="12.75" customHeight="1" x14ac:dyDescent="0.2">
      <c r="A49" s="3" t="s">
        <v>156</v>
      </c>
      <c r="B49" s="1730">
        <v>1325.1795110886999</v>
      </c>
      <c r="C49" s="1203">
        <f t="shared" si="0"/>
        <v>18851.082927477448</v>
      </c>
      <c r="D49" s="1456">
        <v>9333.6109800000013</v>
      </c>
      <c r="E49" s="2000">
        <v>0</v>
      </c>
      <c r="F49" s="1360">
        <v>248.38402000000005</v>
      </c>
      <c r="G49" s="1360">
        <v>0</v>
      </c>
      <c r="H49" s="1931">
        <v>0</v>
      </c>
      <c r="I49" s="1360">
        <v>49.874000000000002</v>
      </c>
      <c r="J49" s="1812">
        <v>9219.2139274774472</v>
      </c>
      <c r="K49" s="911">
        <v>726</v>
      </c>
    </row>
    <row r="50" spans="1:11" ht="12.75" customHeight="1" x14ac:dyDescent="0.2">
      <c r="A50" s="3" t="s">
        <v>582</v>
      </c>
      <c r="B50" s="1730">
        <v>30430.944612959996</v>
      </c>
      <c r="C50" s="1203">
        <f t="shared" si="0"/>
        <v>202779.51753882261</v>
      </c>
      <c r="D50" s="1456">
        <v>122166.70254000003</v>
      </c>
      <c r="E50" s="2000">
        <v>372.80339000000004</v>
      </c>
      <c r="F50" s="1360">
        <v>19234.137759999994</v>
      </c>
      <c r="G50" s="1360">
        <v>0</v>
      </c>
      <c r="H50" s="1931">
        <v>278.26544999999999</v>
      </c>
      <c r="I50" s="1360">
        <v>2487.0320000000002</v>
      </c>
      <c r="J50" s="1812">
        <v>58240.576398822552</v>
      </c>
      <c r="K50" s="911">
        <v>8138</v>
      </c>
    </row>
    <row r="51" spans="1:11" ht="12.75" customHeight="1" x14ac:dyDescent="0.2">
      <c r="A51" s="3" t="s">
        <v>201</v>
      </c>
      <c r="B51" s="1730">
        <v>357.01201337719999</v>
      </c>
      <c r="C51" s="1203">
        <f t="shared" si="0"/>
        <v>3292.850235415136</v>
      </c>
      <c r="D51" s="1456">
        <v>1407.9151800000006</v>
      </c>
      <c r="E51" s="2000">
        <v>0</v>
      </c>
      <c r="F51" s="1360">
        <v>66.74957999999998</v>
      </c>
      <c r="G51" s="1360">
        <v>0</v>
      </c>
      <c r="H51" s="1931">
        <v>0</v>
      </c>
      <c r="I51" s="1360">
        <v>0.47499999999999998</v>
      </c>
      <c r="J51" s="1812">
        <v>1817.7104754151353</v>
      </c>
      <c r="K51" s="911">
        <v>104</v>
      </c>
    </row>
    <row r="52" spans="1:11" ht="12.75" customHeight="1" x14ac:dyDescent="0.2">
      <c r="A52" s="3" t="s">
        <v>86</v>
      </c>
      <c r="B52" s="1730">
        <v>1525.2026990270999</v>
      </c>
      <c r="C52" s="1203">
        <f t="shared" si="0"/>
        <v>12107.144242584516</v>
      </c>
      <c r="D52" s="1456">
        <v>6809.967779999999</v>
      </c>
      <c r="E52" s="2000">
        <v>0</v>
      </c>
      <c r="F52" s="1360">
        <v>240.17491000000007</v>
      </c>
      <c r="G52" s="1360">
        <v>0</v>
      </c>
      <c r="H52" s="1931">
        <v>0</v>
      </c>
      <c r="I52" s="1360">
        <v>36.024000000000001</v>
      </c>
      <c r="J52" s="1812">
        <v>5020.977552584518</v>
      </c>
      <c r="K52" s="911">
        <v>449</v>
      </c>
    </row>
    <row r="53" spans="1:11" ht="12.75" customHeight="1" x14ac:dyDescent="0.2">
      <c r="A53" s="3" t="s">
        <v>87</v>
      </c>
      <c r="B53" s="1730">
        <v>2773.0898559130001</v>
      </c>
      <c r="C53" s="1203">
        <f t="shared" si="0"/>
        <v>26845.703245255325</v>
      </c>
      <c r="D53" s="1456">
        <v>15744.64554</v>
      </c>
      <c r="E53" s="2000">
        <v>0</v>
      </c>
      <c r="F53" s="1360">
        <v>876.43477000000007</v>
      </c>
      <c r="G53" s="1360">
        <v>0</v>
      </c>
      <c r="H53" s="1931">
        <v>0</v>
      </c>
      <c r="I53" s="1360">
        <v>92.149000000000001</v>
      </c>
      <c r="J53" s="1812">
        <v>10132.473935255321</v>
      </c>
      <c r="K53" s="911">
        <v>831</v>
      </c>
    </row>
    <row r="54" spans="1:11" ht="12.75" customHeight="1" x14ac:dyDescent="0.2">
      <c r="A54" s="3" t="s">
        <v>546</v>
      </c>
      <c r="B54" s="1730">
        <v>862.62435662640007</v>
      </c>
      <c r="C54" s="1203">
        <f t="shared" si="0"/>
        <v>8102.2048473770847</v>
      </c>
      <c r="D54" s="1456">
        <v>4599.9133799999991</v>
      </c>
      <c r="E54" s="2000">
        <v>0</v>
      </c>
      <c r="F54" s="1360">
        <v>146.2954</v>
      </c>
      <c r="G54" s="1360">
        <v>0</v>
      </c>
      <c r="H54" s="1931">
        <v>0</v>
      </c>
      <c r="I54" s="1360">
        <v>54.070999999999998</v>
      </c>
      <c r="J54" s="1812">
        <v>3301.9250673770857</v>
      </c>
      <c r="K54" s="911">
        <v>360</v>
      </c>
    </row>
    <row r="55" spans="1:11" ht="12.75" customHeight="1" x14ac:dyDescent="0.2">
      <c r="A55" s="3" t="s">
        <v>158</v>
      </c>
      <c r="B55" s="1730">
        <v>2647.0496524288001</v>
      </c>
      <c r="C55" s="1203">
        <f t="shared" si="0"/>
        <v>19103.033617607864</v>
      </c>
      <c r="D55" s="1456">
        <v>10971.661620000003</v>
      </c>
      <c r="E55" s="2000">
        <v>0</v>
      </c>
      <c r="F55" s="1360">
        <v>885.62454999999977</v>
      </c>
      <c r="G55" s="1360">
        <v>0</v>
      </c>
      <c r="H55" s="1931">
        <v>0</v>
      </c>
      <c r="I55" s="1360">
        <v>69.260999999999996</v>
      </c>
      <c r="J55" s="1812">
        <v>7176.486447607861</v>
      </c>
      <c r="K55" s="911">
        <v>634</v>
      </c>
    </row>
    <row r="56" spans="1:11" ht="12.75" customHeight="1" x14ac:dyDescent="0.2">
      <c r="A56" s="3" t="s">
        <v>1524</v>
      </c>
      <c r="B56" s="1730">
        <v>5037.7859186720007</v>
      </c>
      <c r="C56" s="1203">
        <f t="shared" si="0"/>
        <v>28718.962454400131</v>
      </c>
      <c r="D56" s="1456">
        <v>20062.722720000002</v>
      </c>
      <c r="E56" s="2000">
        <v>0</v>
      </c>
      <c r="F56" s="1360">
        <v>1341.62446</v>
      </c>
      <c r="G56" s="1360">
        <v>0</v>
      </c>
      <c r="H56" s="1931">
        <v>0</v>
      </c>
      <c r="I56" s="1360">
        <v>295.72699999999998</v>
      </c>
      <c r="J56" s="1812">
        <v>7018.8882744001312</v>
      </c>
      <c r="K56" s="911">
        <v>1137</v>
      </c>
    </row>
    <row r="57" spans="1:11" ht="12.75" customHeight="1" x14ac:dyDescent="0.2">
      <c r="A57" s="3" t="s">
        <v>2104</v>
      </c>
      <c r="B57" s="1730">
        <v>4003.0447067049995</v>
      </c>
      <c r="C57" s="1203">
        <f t="shared" si="0"/>
        <v>31767.050858074188</v>
      </c>
      <c r="D57" s="1456">
        <v>19055.373780000005</v>
      </c>
      <c r="E57" s="2000">
        <v>0</v>
      </c>
      <c r="F57" s="1360">
        <v>997.54605999999978</v>
      </c>
      <c r="G57" s="1360">
        <v>0</v>
      </c>
      <c r="H57" s="1931">
        <v>0</v>
      </c>
      <c r="I57" s="1360">
        <v>156.58600000000001</v>
      </c>
      <c r="J57" s="1812">
        <v>11557.545018074181</v>
      </c>
      <c r="K57" s="911">
        <v>1321</v>
      </c>
    </row>
    <row r="58" spans="1:11" ht="12.75" customHeight="1" x14ac:dyDescent="0.2">
      <c r="A58" s="3" t="s">
        <v>2105</v>
      </c>
      <c r="B58" s="1730">
        <v>1974.3868113775</v>
      </c>
      <c r="C58" s="1203">
        <f t="shared" si="0"/>
        <v>16784.703356158672</v>
      </c>
      <c r="D58" s="1456">
        <v>10874.080260000001</v>
      </c>
      <c r="E58" s="2000">
        <v>0</v>
      </c>
      <c r="F58" s="1360">
        <v>420.34852999999998</v>
      </c>
      <c r="G58" s="1360">
        <v>0</v>
      </c>
      <c r="H58" s="1931">
        <v>0</v>
      </c>
      <c r="I58" s="1360">
        <v>60.962000000000003</v>
      </c>
      <c r="J58" s="1812">
        <v>5429.3125661586737</v>
      </c>
      <c r="K58" s="911">
        <v>576</v>
      </c>
    </row>
    <row r="59" spans="1:11" ht="12.75" customHeight="1" x14ac:dyDescent="0.2">
      <c r="A59" s="3" t="s">
        <v>91</v>
      </c>
      <c r="B59" s="1730">
        <v>1387.9993365987998</v>
      </c>
      <c r="C59" s="1203">
        <f t="shared" si="0"/>
        <v>10993.163922201613</v>
      </c>
      <c r="D59" s="1456">
        <v>4786.3785599999983</v>
      </c>
      <c r="E59" s="2000">
        <v>0</v>
      </c>
      <c r="F59" s="1360">
        <v>282.85394000000008</v>
      </c>
      <c r="G59" s="1360">
        <v>0</v>
      </c>
      <c r="H59" s="1931">
        <v>0</v>
      </c>
      <c r="I59" s="1360">
        <v>21.65</v>
      </c>
      <c r="J59" s="1812">
        <v>5902.2814222016141</v>
      </c>
      <c r="K59" s="911">
        <v>399</v>
      </c>
    </row>
    <row r="60" spans="1:11" ht="12.75" customHeight="1" x14ac:dyDescent="0.2">
      <c r="A60" s="3" t="s">
        <v>92</v>
      </c>
      <c r="B60" s="1730">
        <v>6438.6175788890005</v>
      </c>
      <c r="C60" s="1203">
        <f t="shared" si="0"/>
        <v>48864.398803112083</v>
      </c>
      <c r="D60" s="1456">
        <v>28301.426939999998</v>
      </c>
      <c r="E60" s="2000">
        <v>0</v>
      </c>
      <c r="F60" s="1360">
        <v>2501.3991400000009</v>
      </c>
      <c r="G60" s="1360">
        <v>0</v>
      </c>
      <c r="H60" s="1931">
        <v>0</v>
      </c>
      <c r="I60" s="1360">
        <v>253.43299999999999</v>
      </c>
      <c r="J60" s="1812">
        <v>17808.139723112086</v>
      </c>
      <c r="K60" s="911">
        <v>1746</v>
      </c>
    </row>
    <row r="61" spans="1:11" ht="12.75" customHeight="1" x14ac:dyDescent="0.2">
      <c r="A61" s="3" t="s">
        <v>94</v>
      </c>
      <c r="B61" s="1730">
        <v>2171.0989185011999</v>
      </c>
      <c r="C61" s="1203">
        <f t="shared" si="0"/>
        <v>12479.512837649196</v>
      </c>
      <c r="D61" s="1456">
        <v>5500.5193200000003</v>
      </c>
      <c r="E61" s="2000">
        <v>0</v>
      </c>
      <c r="F61" s="1360">
        <v>332.36273999999997</v>
      </c>
      <c r="G61" s="1360">
        <v>0</v>
      </c>
      <c r="H61" s="1931">
        <v>0</v>
      </c>
      <c r="I61" s="1360">
        <v>64.858000000000004</v>
      </c>
      <c r="J61" s="1812">
        <v>6581.7727776491947</v>
      </c>
      <c r="K61" s="911">
        <v>640</v>
      </c>
    </row>
    <row r="62" spans="1:11" ht="12.75" customHeight="1" x14ac:dyDescent="0.2">
      <c r="A62" s="3" t="s">
        <v>95</v>
      </c>
      <c r="B62" s="1730">
        <v>2131.383158826</v>
      </c>
      <c r="C62" s="1203">
        <f t="shared" si="0"/>
        <v>19962.258996126715</v>
      </c>
      <c r="D62" s="1456">
        <v>9790.1017800000027</v>
      </c>
      <c r="E62" s="2000">
        <v>0</v>
      </c>
      <c r="F62" s="1360">
        <v>583.65966999999989</v>
      </c>
      <c r="G62" s="1360">
        <v>0</v>
      </c>
      <c r="H62" s="1931">
        <v>0</v>
      </c>
      <c r="I62" s="1360">
        <v>113.765</v>
      </c>
      <c r="J62" s="1812">
        <v>9474.7325461267155</v>
      </c>
      <c r="K62" s="911">
        <v>754</v>
      </c>
    </row>
    <row r="63" spans="1:11" ht="12.75" customHeight="1" x14ac:dyDescent="0.2">
      <c r="A63" s="3" t="s">
        <v>1525</v>
      </c>
      <c r="B63" s="1730">
        <v>5805.5396019729997</v>
      </c>
      <c r="C63" s="1203">
        <f t="shared" si="0"/>
        <v>50901.839240838592</v>
      </c>
      <c r="D63" s="1456">
        <v>29098.647720000001</v>
      </c>
      <c r="E63" s="2000">
        <v>0</v>
      </c>
      <c r="F63" s="1360">
        <v>3004.5837299999994</v>
      </c>
      <c r="G63" s="1360">
        <v>0</v>
      </c>
      <c r="H63" s="1931">
        <v>0</v>
      </c>
      <c r="I63" s="1360">
        <v>385.35199999999998</v>
      </c>
      <c r="J63" s="1812">
        <v>18413.255790838593</v>
      </c>
      <c r="K63" s="911">
        <v>1752</v>
      </c>
    </row>
    <row r="64" spans="1:11" ht="12.75" customHeight="1" x14ac:dyDescent="0.2">
      <c r="A64" s="3" t="s">
        <v>1347</v>
      </c>
      <c r="B64" s="1730">
        <v>989.02142143380001</v>
      </c>
      <c r="C64" s="1203">
        <f t="shared" si="0"/>
        <v>9226.2732760448234</v>
      </c>
      <c r="D64" s="1456">
        <v>6408.6090000000004</v>
      </c>
      <c r="E64" s="2000">
        <v>0</v>
      </c>
      <c r="F64" s="1360">
        <v>315.90183999999999</v>
      </c>
      <c r="G64" s="1360">
        <v>0</v>
      </c>
      <c r="H64" s="1931">
        <v>0</v>
      </c>
      <c r="I64" s="1360">
        <v>37.43</v>
      </c>
      <c r="J64" s="1812">
        <v>2464.3324360448214</v>
      </c>
      <c r="K64" s="911">
        <v>315</v>
      </c>
    </row>
    <row r="65" spans="1:11" ht="12.75" customHeight="1" x14ac:dyDescent="0.2">
      <c r="A65" s="3" t="s">
        <v>97</v>
      </c>
      <c r="B65" s="1730">
        <v>3733.5536582127002</v>
      </c>
      <c r="C65" s="1203">
        <f t="shared" si="0"/>
        <v>26519.976508450938</v>
      </c>
      <c r="D65" s="1456">
        <v>17121.496620000002</v>
      </c>
      <c r="E65" s="2000">
        <v>0</v>
      </c>
      <c r="F65" s="1360">
        <v>699.78613000000018</v>
      </c>
      <c r="G65" s="1360">
        <v>0</v>
      </c>
      <c r="H65" s="1931">
        <v>0</v>
      </c>
      <c r="I65" s="1360">
        <v>299.42700000000002</v>
      </c>
      <c r="J65" s="1812">
        <v>8399.2667584509363</v>
      </c>
      <c r="K65" s="911">
        <v>1009</v>
      </c>
    </row>
    <row r="66" spans="1:11" ht="12.75" customHeight="1" x14ac:dyDescent="0.2">
      <c r="A66" s="3" t="s">
        <v>98</v>
      </c>
      <c r="B66" s="1730">
        <v>34940.61276199</v>
      </c>
      <c r="C66" s="1203">
        <f t="shared" si="0"/>
        <v>488387.84650298394</v>
      </c>
      <c r="D66" s="1456">
        <v>315543.90234000003</v>
      </c>
      <c r="E66" s="2000">
        <v>0</v>
      </c>
      <c r="F66" s="1360">
        <v>73492.818239999993</v>
      </c>
      <c r="G66" s="1360">
        <v>0</v>
      </c>
      <c r="H66" s="1931">
        <v>0</v>
      </c>
      <c r="I66" s="1360">
        <v>2170.4369999999999</v>
      </c>
      <c r="J66" s="1812">
        <v>97180.688922983943</v>
      </c>
      <c r="K66" s="911">
        <v>11832</v>
      </c>
    </row>
    <row r="67" spans="1:11" ht="12.75" customHeight="1" x14ac:dyDescent="0.2">
      <c r="A67" s="3" t="s">
        <v>1273</v>
      </c>
      <c r="B67" s="1730">
        <v>522.0009233477</v>
      </c>
      <c r="C67" s="1203">
        <f t="shared" si="0"/>
        <v>2582.3642705912312</v>
      </c>
      <c r="D67" s="1456">
        <v>1003.9574400000001</v>
      </c>
      <c r="E67" s="2000">
        <v>0</v>
      </c>
      <c r="F67" s="1360">
        <v>104.10427999999999</v>
      </c>
      <c r="G67" s="1360">
        <v>0</v>
      </c>
      <c r="H67" s="1931">
        <v>0</v>
      </c>
      <c r="I67" s="1360">
        <v>12.954000000000001</v>
      </c>
      <c r="J67" s="1812">
        <v>1461.3485505912311</v>
      </c>
      <c r="K67" s="911">
        <v>175</v>
      </c>
    </row>
    <row r="68" spans="1:11" ht="12.75" customHeight="1" x14ac:dyDescent="0.2">
      <c r="A68" s="3" t="s">
        <v>99</v>
      </c>
      <c r="B68" s="1730">
        <v>1743.3104224538001</v>
      </c>
      <c r="C68" s="1203">
        <f t="shared" si="0"/>
        <v>10523.157879669259</v>
      </c>
      <c r="D68" s="1456">
        <v>6263.1223200000013</v>
      </c>
      <c r="E68" s="2000">
        <v>0</v>
      </c>
      <c r="F68" s="1360">
        <v>436.73085999999989</v>
      </c>
      <c r="G68" s="1360">
        <v>0</v>
      </c>
      <c r="H68" s="1931">
        <v>0</v>
      </c>
      <c r="I68" s="1360">
        <v>11.843</v>
      </c>
      <c r="J68" s="1812">
        <v>3811.4616996692575</v>
      </c>
      <c r="K68" s="911">
        <v>511</v>
      </c>
    </row>
    <row r="69" spans="1:11" ht="12.75" customHeight="1" x14ac:dyDescent="0.2">
      <c r="A69" s="3" t="s">
        <v>1526</v>
      </c>
      <c r="B69" s="1730">
        <v>2194.1109973233001</v>
      </c>
      <c r="C69" s="1203">
        <f t="shared" ref="C69:C98" si="1">SUM(D69:J69)</f>
        <v>14320.710977402588</v>
      </c>
      <c r="D69" s="1456">
        <v>8044.6992000000027</v>
      </c>
      <c r="E69" s="2000">
        <v>0</v>
      </c>
      <c r="F69" s="1360">
        <v>388.90597999999994</v>
      </c>
      <c r="G69" s="1360">
        <v>0</v>
      </c>
      <c r="H69" s="1931">
        <v>0</v>
      </c>
      <c r="I69" s="1360">
        <v>98.197000000000003</v>
      </c>
      <c r="J69" s="1812">
        <v>5788.9087974025852</v>
      </c>
      <c r="K69" s="911">
        <v>694</v>
      </c>
    </row>
    <row r="70" spans="1:11" ht="12.75" customHeight="1" x14ac:dyDescent="0.2">
      <c r="A70" s="3" t="s">
        <v>1527</v>
      </c>
      <c r="B70" s="1730">
        <v>1332.8826008827</v>
      </c>
      <c r="C70" s="1203">
        <f t="shared" si="1"/>
        <v>13268.128713571918</v>
      </c>
      <c r="D70" s="1456">
        <v>6685.624679999999</v>
      </c>
      <c r="E70" s="2000">
        <v>0</v>
      </c>
      <c r="F70" s="1360">
        <v>289.72444999999999</v>
      </c>
      <c r="G70" s="1360">
        <v>0</v>
      </c>
      <c r="H70" s="1931">
        <v>0</v>
      </c>
      <c r="I70" s="1360">
        <v>69.546999999999997</v>
      </c>
      <c r="J70" s="1812">
        <v>6223.2325835719184</v>
      </c>
      <c r="K70" s="911">
        <v>582</v>
      </c>
    </row>
    <row r="71" spans="1:11" ht="12.75" customHeight="1" x14ac:dyDescent="0.2">
      <c r="A71" s="3" t="s">
        <v>100</v>
      </c>
      <c r="B71" s="1730">
        <v>562.7229007272</v>
      </c>
      <c r="C71" s="1203">
        <f t="shared" si="1"/>
        <v>7844.4978576043486</v>
      </c>
      <c r="D71" s="1456">
        <v>4161.5622599999997</v>
      </c>
      <c r="E71" s="2000">
        <v>0</v>
      </c>
      <c r="F71" s="1360">
        <v>180.74398000000002</v>
      </c>
      <c r="G71" s="1360">
        <v>0</v>
      </c>
      <c r="H71" s="1931">
        <v>0</v>
      </c>
      <c r="I71" s="1360">
        <v>20.202000000000002</v>
      </c>
      <c r="J71" s="1812">
        <v>3481.9896176043485</v>
      </c>
      <c r="K71" s="911">
        <v>250</v>
      </c>
    </row>
    <row r="72" spans="1:11" ht="12.75" customHeight="1" x14ac:dyDescent="0.2">
      <c r="A72" s="3" t="s">
        <v>1528</v>
      </c>
      <c r="B72" s="1730">
        <v>530.65629492189998</v>
      </c>
      <c r="C72" s="1203">
        <f t="shared" si="1"/>
        <v>3756.4165635969948</v>
      </c>
      <c r="D72" s="1456">
        <v>2315.4357</v>
      </c>
      <c r="E72" s="2000">
        <v>0</v>
      </c>
      <c r="F72" s="1360">
        <v>82.116319999999988</v>
      </c>
      <c r="G72" s="1360">
        <v>0</v>
      </c>
      <c r="H72" s="1931">
        <v>0</v>
      </c>
      <c r="I72" s="1360">
        <v>2.379</v>
      </c>
      <c r="J72" s="1812">
        <v>1356.4855435969946</v>
      </c>
      <c r="K72" s="911">
        <v>169</v>
      </c>
    </row>
    <row r="73" spans="1:11" ht="12.75" customHeight="1" x14ac:dyDescent="0.2">
      <c r="A73" s="3" t="s">
        <v>167</v>
      </c>
      <c r="B73" s="1730">
        <v>1228.6810386797999</v>
      </c>
      <c r="C73" s="1203">
        <f t="shared" si="1"/>
        <v>10832.101459769283</v>
      </c>
      <c r="D73" s="1456">
        <v>6523.7802599999995</v>
      </c>
      <c r="E73" s="2000">
        <v>0</v>
      </c>
      <c r="F73" s="1360">
        <v>273.95904000000007</v>
      </c>
      <c r="G73" s="1360">
        <v>0</v>
      </c>
      <c r="H73" s="1931">
        <v>0</v>
      </c>
      <c r="I73" s="1360">
        <v>51.637999999999998</v>
      </c>
      <c r="J73" s="1812">
        <v>3982.7241597692841</v>
      </c>
      <c r="K73" s="911">
        <v>384</v>
      </c>
    </row>
    <row r="74" spans="1:11" ht="12.75" customHeight="1" x14ac:dyDescent="0.2">
      <c r="A74" s="3" t="s">
        <v>401</v>
      </c>
      <c r="B74" s="1730">
        <v>4652.7188199820002</v>
      </c>
      <c r="C74" s="1203">
        <f t="shared" si="1"/>
        <v>45035.735237044188</v>
      </c>
      <c r="D74" s="1456">
        <v>25896.238380000003</v>
      </c>
      <c r="E74" s="2000">
        <v>0</v>
      </c>
      <c r="F74" s="1360">
        <v>2724.4195999999988</v>
      </c>
      <c r="G74" s="1360">
        <v>0</v>
      </c>
      <c r="H74" s="1931">
        <v>0</v>
      </c>
      <c r="I74" s="1360">
        <v>348.30200000000002</v>
      </c>
      <c r="J74" s="1812">
        <v>16066.775257044188</v>
      </c>
      <c r="K74" s="911">
        <v>1739</v>
      </c>
    </row>
    <row r="75" spans="1:11" ht="12.75" customHeight="1" x14ac:dyDescent="0.2">
      <c r="A75" s="3" t="s">
        <v>1529</v>
      </c>
      <c r="B75" s="1730">
        <v>2438.2184561445001</v>
      </c>
      <c r="C75" s="1203">
        <f t="shared" si="1"/>
        <v>17446.614652697259</v>
      </c>
      <c r="D75" s="1456">
        <v>11164.724160000002</v>
      </c>
      <c r="E75" s="2000">
        <v>0</v>
      </c>
      <c r="F75" s="1360">
        <v>599.77622000000031</v>
      </c>
      <c r="G75" s="1360">
        <v>0</v>
      </c>
      <c r="H75" s="1931">
        <v>0</v>
      </c>
      <c r="I75" s="1360">
        <v>182.923</v>
      </c>
      <c r="J75" s="1812">
        <v>5499.1912726972578</v>
      </c>
      <c r="K75" s="911">
        <v>642</v>
      </c>
    </row>
    <row r="76" spans="1:11" ht="12.75" customHeight="1" x14ac:dyDescent="0.2">
      <c r="A76" s="3" t="s">
        <v>1530</v>
      </c>
      <c r="B76" s="1730">
        <v>5140.9144253741997</v>
      </c>
      <c r="C76" s="1203">
        <f t="shared" si="1"/>
        <v>32984.063771570814</v>
      </c>
      <c r="D76" s="1456">
        <v>21485.083140000017</v>
      </c>
      <c r="E76" s="2000">
        <v>0</v>
      </c>
      <c r="F76" s="1360">
        <v>1124.6665000000003</v>
      </c>
      <c r="G76" s="1360">
        <v>0</v>
      </c>
      <c r="H76" s="1931">
        <v>0</v>
      </c>
      <c r="I76" s="1360">
        <v>115.444</v>
      </c>
      <c r="J76" s="1812">
        <v>10258.870131570802</v>
      </c>
      <c r="K76" s="911">
        <v>1435</v>
      </c>
    </row>
    <row r="77" spans="1:11" ht="12.75" customHeight="1" x14ac:dyDescent="0.2">
      <c r="A77" s="3" t="s">
        <v>808</v>
      </c>
      <c r="B77" s="1730">
        <v>5164.1595652300002</v>
      </c>
      <c r="C77" s="1203">
        <f t="shared" si="1"/>
        <v>48837.79305596248</v>
      </c>
      <c r="D77" s="1456">
        <v>28474.33122</v>
      </c>
      <c r="E77" s="2000">
        <v>0</v>
      </c>
      <c r="F77" s="1360">
        <v>3946.6719799999996</v>
      </c>
      <c r="G77" s="1360">
        <v>0</v>
      </c>
      <c r="H77" s="1931">
        <v>0</v>
      </c>
      <c r="I77" s="1360">
        <v>275.548</v>
      </c>
      <c r="J77" s="1812">
        <v>16141.241855962486</v>
      </c>
      <c r="K77" s="911">
        <v>1321</v>
      </c>
    </row>
    <row r="78" spans="1:11" ht="12.75" customHeight="1" x14ac:dyDescent="0.2">
      <c r="A78" s="3" t="s">
        <v>1285</v>
      </c>
      <c r="B78" s="1730">
        <v>20417.193050005</v>
      </c>
      <c r="C78" s="1203">
        <f t="shared" si="1"/>
        <v>224259.82945852488</v>
      </c>
      <c r="D78" s="1456">
        <v>89142.138059999997</v>
      </c>
      <c r="E78" s="2000">
        <v>0</v>
      </c>
      <c r="F78" s="1360">
        <v>17838.092419999994</v>
      </c>
      <c r="G78" s="1360">
        <v>0</v>
      </c>
      <c r="H78" s="1931">
        <v>1767.59655</v>
      </c>
      <c r="I78" s="1360">
        <v>989.54499999999996</v>
      </c>
      <c r="J78" s="1812">
        <v>114522.4574285249</v>
      </c>
      <c r="K78" s="911">
        <v>6751</v>
      </c>
    </row>
    <row r="79" spans="1:11" ht="12.75" customHeight="1" x14ac:dyDescent="0.2">
      <c r="A79" s="3" t="s">
        <v>173</v>
      </c>
      <c r="B79" s="1730">
        <v>1218.7829750954998</v>
      </c>
      <c r="C79" s="1203">
        <f t="shared" si="1"/>
        <v>11163.926899924441</v>
      </c>
      <c r="D79" s="1456">
        <v>7644.1819199999991</v>
      </c>
      <c r="E79" s="2000">
        <v>0</v>
      </c>
      <c r="F79" s="1360">
        <v>365.70067000000017</v>
      </c>
      <c r="G79" s="1360">
        <v>0</v>
      </c>
      <c r="H79" s="1931">
        <v>0</v>
      </c>
      <c r="I79" s="1360">
        <v>19.283999999999999</v>
      </c>
      <c r="J79" s="1812">
        <v>3134.7603099244429</v>
      </c>
      <c r="K79" s="911">
        <v>482</v>
      </c>
    </row>
    <row r="80" spans="1:11" ht="12.75" customHeight="1" x14ac:dyDescent="0.2">
      <c r="A80" s="3" t="s">
        <v>1531</v>
      </c>
      <c r="B80" s="1730">
        <v>1150.7380283996001</v>
      </c>
      <c r="C80" s="1203">
        <f t="shared" si="1"/>
        <v>13705.136264502951</v>
      </c>
      <c r="D80" s="1456">
        <v>9570.646740000002</v>
      </c>
      <c r="E80" s="2000">
        <v>0</v>
      </c>
      <c r="F80" s="1360">
        <v>350.49592000000013</v>
      </c>
      <c r="G80" s="1360">
        <v>0</v>
      </c>
      <c r="H80" s="1931">
        <v>0</v>
      </c>
      <c r="I80" s="1360">
        <v>22.178000000000001</v>
      </c>
      <c r="J80" s="1812">
        <v>3761.8156045029509</v>
      </c>
      <c r="K80" s="911">
        <v>400</v>
      </c>
    </row>
    <row r="81" spans="1:11" ht="12.75" customHeight="1" x14ac:dyDescent="0.2">
      <c r="A81" s="3" t="s">
        <v>176</v>
      </c>
      <c r="B81" s="1730">
        <v>8102.3168062840004</v>
      </c>
      <c r="C81" s="1203">
        <f t="shared" si="1"/>
        <v>63460.95812227155</v>
      </c>
      <c r="D81" s="1456">
        <v>39321.672180000009</v>
      </c>
      <c r="E81" s="2000">
        <v>0</v>
      </c>
      <c r="F81" s="1360">
        <v>1955.6160300000004</v>
      </c>
      <c r="G81" s="1360">
        <v>0</v>
      </c>
      <c r="H81" s="1931">
        <v>0</v>
      </c>
      <c r="I81" s="1360">
        <v>263.47199999999998</v>
      </c>
      <c r="J81" s="1812">
        <v>21920.197912271542</v>
      </c>
      <c r="K81" s="911">
        <v>2655</v>
      </c>
    </row>
    <row r="82" spans="1:11" ht="12.75" customHeight="1" x14ac:dyDescent="0.2">
      <c r="A82" s="3" t="s">
        <v>106</v>
      </c>
      <c r="B82" s="1730">
        <v>54091.446203189997</v>
      </c>
      <c r="C82" s="1203">
        <f t="shared" si="1"/>
        <v>544294.49851567065</v>
      </c>
      <c r="D82" s="1456">
        <v>233699.53889999996</v>
      </c>
      <c r="E82" s="2000">
        <v>3363.3320900000003</v>
      </c>
      <c r="F82" s="1360">
        <v>27873.72988000001</v>
      </c>
      <c r="G82" s="1360">
        <v>0</v>
      </c>
      <c r="H82" s="1931">
        <v>3347.8676100000002</v>
      </c>
      <c r="I82" s="1360">
        <v>3685.2640000000001</v>
      </c>
      <c r="J82" s="1812">
        <v>272324.76603567071</v>
      </c>
      <c r="K82" s="911">
        <v>17353</v>
      </c>
    </row>
    <row r="83" spans="1:11" ht="12.75" customHeight="1" x14ac:dyDescent="0.2">
      <c r="A83" s="3" t="s">
        <v>751</v>
      </c>
      <c r="B83" s="1730">
        <v>1311.4201162014001</v>
      </c>
      <c r="C83" s="1203">
        <f t="shared" si="1"/>
        <v>8704.8116548556318</v>
      </c>
      <c r="D83" s="1456">
        <v>4485.5591400000012</v>
      </c>
      <c r="E83" s="2000">
        <v>0</v>
      </c>
      <c r="F83" s="1360">
        <v>384.16655999999995</v>
      </c>
      <c r="G83" s="1360">
        <v>0</v>
      </c>
      <c r="H83" s="1931">
        <v>0</v>
      </c>
      <c r="I83" s="1360">
        <v>101.232</v>
      </c>
      <c r="J83" s="1812">
        <v>3733.85395485563</v>
      </c>
      <c r="K83" s="911">
        <v>394</v>
      </c>
    </row>
    <row r="84" spans="1:11" ht="12.75" customHeight="1" x14ac:dyDescent="0.2">
      <c r="A84" s="3" t="s">
        <v>497</v>
      </c>
      <c r="B84" s="1730">
        <v>1799.3128624207</v>
      </c>
      <c r="C84" s="1203">
        <f t="shared" si="1"/>
        <v>24216.207193215861</v>
      </c>
      <c r="D84" s="1456">
        <v>16415.530140000006</v>
      </c>
      <c r="E84" s="2000">
        <v>0</v>
      </c>
      <c r="F84" s="1360">
        <v>1580.1426099999996</v>
      </c>
      <c r="G84" s="1360">
        <v>0</v>
      </c>
      <c r="H84" s="1931">
        <v>0</v>
      </c>
      <c r="I84" s="1360">
        <v>69.606999999999999</v>
      </c>
      <c r="J84" s="1812">
        <v>6150.9274432158563</v>
      </c>
      <c r="K84" s="911">
        <v>665</v>
      </c>
    </row>
    <row r="85" spans="1:11" ht="12.75" customHeight="1" x14ac:dyDescent="0.2">
      <c r="A85" s="3" t="s">
        <v>639</v>
      </c>
      <c r="B85" s="1730">
        <v>12360.038194839</v>
      </c>
      <c r="C85" s="1203">
        <f t="shared" si="1"/>
        <v>137277.14670950026</v>
      </c>
      <c r="D85" s="1456">
        <v>68646.358020000014</v>
      </c>
      <c r="E85" s="2000">
        <v>0</v>
      </c>
      <c r="F85" s="1360">
        <v>3568.0770999999995</v>
      </c>
      <c r="G85" s="1360">
        <v>0</v>
      </c>
      <c r="H85" s="1931">
        <v>0</v>
      </c>
      <c r="I85" s="1360">
        <v>549.92999999999995</v>
      </c>
      <c r="J85" s="1812">
        <v>64512.78158950025</v>
      </c>
      <c r="K85" s="911">
        <v>5550</v>
      </c>
    </row>
    <row r="86" spans="1:11" ht="12.75" customHeight="1" x14ac:dyDescent="0.2">
      <c r="A86" s="3" t="s">
        <v>755</v>
      </c>
      <c r="B86" s="1730">
        <v>12587.409994338999</v>
      </c>
      <c r="C86" s="1203">
        <f t="shared" si="1"/>
        <v>91139.140051953465</v>
      </c>
      <c r="D86" s="1456">
        <v>48766.855860000003</v>
      </c>
      <c r="E86" s="2000">
        <v>0</v>
      </c>
      <c r="F86" s="1360">
        <v>6116.8316400000012</v>
      </c>
      <c r="G86" s="1360">
        <v>0</v>
      </c>
      <c r="H86" s="1931">
        <v>0</v>
      </c>
      <c r="I86" s="1360">
        <v>881.43200000000002</v>
      </c>
      <c r="J86" s="1812">
        <v>35374.02055195345</v>
      </c>
      <c r="K86" s="911">
        <v>3117</v>
      </c>
    </row>
    <row r="87" spans="1:11" ht="12.75" customHeight="1" x14ac:dyDescent="0.2">
      <c r="A87" s="3" t="s">
        <v>642</v>
      </c>
      <c r="B87" s="1730">
        <v>5101.8592436915997</v>
      </c>
      <c r="C87" s="1203">
        <f t="shared" si="1"/>
        <v>46763.886459925925</v>
      </c>
      <c r="D87" s="1456">
        <v>27468.195059999995</v>
      </c>
      <c r="E87" s="2000">
        <v>0</v>
      </c>
      <c r="F87" s="1360">
        <v>3771.0040100000006</v>
      </c>
      <c r="G87" s="1360">
        <v>0</v>
      </c>
      <c r="H87" s="1931">
        <v>0</v>
      </c>
      <c r="I87" s="1360">
        <v>299.25299999999999</v>
      </c>
      <c r="J87" s="1812">
        <v>15225.434389925927</v>
      </c>
      <c r="K87" s="911">
        <v>1343</v>
      </c>
    </row>
    <row r="88" spans="1:11" ht="12.75" customHeight="1" x14ac:dyDescent="0.2">
      <c r="A88" s="3" t="s">
        <v>1532</v>
      </c>
      <c r="B88" s="1730">
        <v>458.19305044789996</v>
      </c>
      <c r="C88" s="1203">
        <f t="shared" si="1"/>
        <v>5106.0076205372825</v>
      </c>
      <c r="D88" s="1456">
        <v>2142.8812799999996</v>
      </c>
      <c r="E88" s="2000">
        <v>0</v>
      </c>
      <c r="F88" s="1360">
        <v>104.87639999999999</v>
      </c>
      <c r="G88" s="1360">
        <v>0</v>
      </c>
      <c r="H88" s="1931">
        <v>0</v>
      </c>
      <c r="I88" s="1360">
        <v>0</v>
      </c>
      <c r="J88" s="1812">
        <v>2858.2499405372832</v>
      </c>
      <c r="K88" s="911">
        <v>182</v>
      </c>
    </row>
    <row r="89" spans="1:11" ht="12.75" customHeight="1" x14ac:dyDescent="0.2">
      <c r="A89" s="3" t="s">
        <v>1533</v>
      </c>
      <c r="B89" s="1730">
        <v>1507.6290379575998</v>
      </c>
      <c r="C89" s="1203">
        <f t="shared" si="1"/>
        <v>24218.500951619753</v>
      </c>
      <c r="D89" s="1456">
        <v>10139.322239999998</v>
      </c>
      <c r="E89" s="2000">
        <v>0</v>
      </c>
      <c r="F89" s="1360">
        <v>336.02837000000011</v>
      </c>
      <c r="G89" s="1360">
        <v>0</v>
      </c>
      <c r="H89" s="1931">
        <v>0</v>
      </c>
      <c r="I89" s="1360">
        <v>163.32400000000001</v>
      </c>
      <c r="J89" s="1812">
        <v>13579.826341619755</v>
      </c>
      <c r="K89" s="911">
        <v>912</v>
      </c>
    </row>
    <row r="90" spans="1:11" ht="12.75" customHeight="1" x14ac:dyDescent="0.2">
      <c r="A90" s="3" t="s">
        <v>179</v>
      </c>
      <c r="B90" s="1730">
        <v>1211.5001286926999</v>
      </c>
      <c r="C90" s="1203">
        <f t="shared" si="1"/>
        <v>8714.878304060403</v>
      </c>
      <c r="D90" s="1456">
        <v>4635.0299400000013</v>
      </c>
      <c r="E90" s="2000">
        <v>0</v>
      </c>
      <c r="F90" s="1360">
        <v>272.13931999999994</v>
      </c>
      <c r="G90" s="1360">
        <v>0</v>
      </c>
      <c r="H90" s="1931">
        <v>0</v>
      </c>
      <c r="I90" s="1360">
        <v>111.676</v>
      </c>
      <c r="J90" s="1812">
        <v>3696.0330440604016</v>
      </c>
      <c r="K90" s="911">
        <v>428</v>
      </c>
    </row>
    <row r="91" spans="1:11" ht="12.75" customHeight="1" x14ac:dyDescent="0.2">
      <c r="A91" s="3" t="s">
        <v>180</v>
      </c>
      <c r="B91" s="1730">
        <v>426.06214109589996</v>
      </c>
      <c r="C91" s="1203">
        <f t="shared" si="1"/>
        <v>3182.8768974686354</v>
      </c>
      <c r="D91" s="1456">
        <v>1334.8515600000001</v>
      </c>
      <c r="E91" s="2000">
        <v>0</v>
      </c>
      <c r="F91" s="1360">
        <v>58.921679999999988</v>
      </c>
      <c r="G91" s="1360">
        <v>0</v>
      </c>
      <c r="H91" s="1931">
        <v>0</v>
      </c>
      <c r="I91" s="1360">
        <v>0</v>
      </c>
      <c r="J91" s="1812">
        <v>1789.1036574686357</v>
      </c>
      <c r="K91" s="911">
        <v>211</v>
      </c>
    </row>
    <row r="92" spans="1:11" ht="12.75" customHeight="1" x14ac:dyDescent="0.2">
      <c r="A92" s="3" t="s">
        <v>513</v>
      </c>
      <c r="B92" s="1730">
        <v>2366.1696672974003</v>
      </c>
      <c r="C92" s="1203">
        <f t="shared" si="1"/>
        <v>26637.693122369506</v>
      </c>
      <c r="D92" s="1456">
        <v>12273.735479999999</v>
      </c>
      <c r="E92" s="2000">
        <v>0</v>
      </c>
      <c r="F92" s="1360">
        <v>618.95894000000044</v>
      </c>
      <c r="G92" s="1360">
        <v>0</v>
      </c>
      <c r="H92" s="1931">
        <v>0</v>
      </c>
      <c r="I92" s="1360">
        <v>51.07</v>
      </c>
      <c r="J92" s="1812">
        <v>13693.928702369505</v>
      </c>
      <c r="K92" s="911">
        <v>1075</v>
      </c>
    </row>
    <row r="93" spans="1:11" ht="12.75" customHeight="1" x14ac:dyDescent="0.2">
      <c r="A93" s="3" t="s">
        <v>2073</v>
      </c>
      <c r="B93" s="1730">
        <v>10153.946186050001</v>
      </c>
      <c r="C93" s="1203">
        <f t="shared" si="1"/>
        <v>190984.80643282377</v>
      </c>
      <c r="D93" s="1456">
        <v>69453.974640000015</v>
      </c>
      <c r="E93" s="2000">
        <v>9070.7632699999995</v>
      </c>
      <c r="F93" s="1360">
        <v>5528.6934800000017</v>
      </c>
      <c r="G93" s="1360">
        <v>0</v>
      </c>
      <c r="H93" s="1931">
        <v>3448.9079100000004</v>
      </c>
      <c r="I93" s="1360">
        <v>705.66300000000001</v>
      </c>
      <c r="J93" s="1812">
        <v>102776.80413282377</v>
      </c>
      <c r="K93" s="911">
        <v>5616</v>
      </c>
    </row>
    <row r="94" spans="1:11" ht="12.75" customHeight="1" x14ac:dyDescent="0.2">
      <c r="A94" s="3" t="s">
        <v>514</v>
      </c>
      <c r="B94" s="1730">
        <v>1091.6672832231</v>
      </c>
      <c r="C94" s="1203">
        <f t="shared" si="1"/>
        <v>8203.2371803736914</v>
      </c>
      <c r="D94" s="1456">
        <v>4145.5176599999995</v>
      </c>
      <c r="E94" s="2000">
        <v>0</v>
      </c>
      <c r="F94" s="1360">
        <v>238.75870999999995</v>
      </c>
      <c r="G94" s="1360">
        <v>0</v>
      </c>
      <c r="H94" s="1931">
        <v>0</v>
      </c>
      <c r="I94" s="1360">
        <v>17.114000000000001</v>
      </c>
      <c r="J94" s="1812">
        <v>3801.8468103736923</v>
      </c>
      <c r="K94" s="911">
        <v>324</v>
      </c>
    </row>
    <row r="95" spans="1:11" ht="12.75" customHeight="1" x14ac:dyDescent="0.2">
      <c r="A95" s="3" t="s">
        <v>1534</v>
      </c>
      <c r="B95" s="1730">
        <v>2317.7973368180001</v>
      </c>
      <c r="C95" s="1203">
        <f t="shared" si="1"/>
        <v>15276.365970836272</v>
      </c>
      <c r="D95" s="1456">
        <v>7643.0599200000006</v>
      </c>
      <c r="E95" s="2000">
        <v>0</v>
      </c>
      <c r="F95" s="1360">
        <v>882.23924999999997</v>
      </c>
      <c r="G95" s="1360">
        <v>0</v>
      </c>
      <c r="H95" s="1931">
        <v>0</v>
      </c>
      <c r="I95" s="1360">
        <v>168.60400000000001</v>
      </c>
      <c r="J95" s="1812">
        <v>6582.4628008362715</v>
      </c>
      <c r="K95" s="911">
        <v>556</v>
      </c>
    </row>
    <row r="96" spans="1:11" ht="12.75" customHeight="1" x14ac:dyDescent="0.2">
      <c r="A96" s="3" t="s">
        <v>181</v>
      </c>
      <c r="B96" s="1730">
        <v>2094.6550051177001</v>
      </c>
      <c r="C96" s="1203">
        <f t="shared" si="1"/>
        <v>17486.638982442331</v>
      </c>
      <c r="D96" s="1456">
        <v>10181.233020000001</v>
      </c>
      <c r="E96" s="2000">
        <v>0</v>
      </c>
      <c r="F96" s="1360">
        <v>603.01214000000004</v>
      </c>
      <c r="G96" s="1360">
        <v>0</v>
      </c>
      <c r="H96" s="1931">
        <v>0</v>
      </c>
      <c r="I96" s="1360">
        <v>116.70399999999999</v>
      </c>
      <c r="J96" s="1812">
        <v>6585.6898224423285</v>
      </c>
      <c r="K96" s="911">
        <v>726</v>
      </c>
    </row>
    <row r="97" spans="1:13" ht="12.75" customHeight="1" x14ac:dyDescent="0.2">
      <c r="A97" s="3" t="s">
        <v>608</v>
      </c>
      <c r="B97" s="1730">
        <v>9904.8226865190009</v>
      </c>
      <c r="C97" s="1203">
        <f t="shared" si="1"/>
        <v>54704.153184227282</v>
      </c>
      <c r="D97" s="1456">
        <v>31934.497620000002</v>
      </c>
      <c r="E97" s="2000">
        <v>0</v>
      </c>
      <c r="F97" s="1360">
        <v>4825.5443600000008</v>
      </c>
      <c r="G97" s="1360">
        <v>0</v>
      </c>
      <c r="H97" s="1931">
        <v>0</v>
      </c>
      <c r="I97" s="1360">
        <v>982.64099999999996</v>
      </c>
      <c r="J97" s="1812">
        <v>16961.470204227277</v>
      </c>
      <c r="K97" s="911">
        <v>1733</v>
      </c>
    </row>
    <row r="98" spans="1:13" ht="12.75" customHeight="1" x14ac:dyDescent="0.2">
      <c r="A98" s="3" t="s">
        <v>760</v>
      </c>
      <c r="B98" s="1730">
        <v>8952.9523881739988</v>
      </c>
      <c r="C98" s="1203">
        <f t="shared" si="1"/>
        <v>73993.697998404896</v>
      </c>
      <c r="D98" s="1456">
        <v>37376.910600000003</v>
      </c>
      <c r="E98" s="2000">
        <v>0</v>
      </c>
      <c r="F98" s="1360">
        <v>5724.1135600000007</v>
      </c>
      <c r="G98" s="1360">
        <v>0</v>
      </c>
      <c r="H98" s="1931">
        <v>0</v>
      </c>
      <c r="I98" s="1360">
        <v>342.30500000000001</v>
      </c>
      <c r="J98" s="1812">
        <v>30550.368838404891</v>
      </c>
      <c r="K98" s="911">
        <v>2559</v>
      </c>
    </row>
    <row r="99" spans="1:13" ht="12.75" customHeight="1" x14ac:dyDescent="0.2">
      <c r="A99" s="791"/>
      <c r="B99" s="792"/>
      <c r="C99" s="1058"/>
      <c r="D99" s="1026"/>
      <c r="E99" s="1026"/>
      <c r="F99" s="1026"/>
      <c r="G99" s="1026"/>
      <c r="H99" s="1026"/>
      <c r="I99" s="1026"/>
      <c r="J99" s="1027"/>
      <c r="K99" s="908"/>
    </row>
    <row r="100" spans="1:13" ht="12.75" customHeight="1" x14ac:dyDescent="0.2">
      <c r="A100" s="794" t="s">
        <v>2056</v>
      </c>
      <c r="B100" s="795">
        <f>SUM(B4:B98)</f>
        <v>470389.87986072979</v>
      </c>
      <c r="C100" s="1361">
        <f t="shared" ref="C100:K100" si="2">SUM(C4:C98)</f>
        <v>4420981.0080148391</v>
      </c>
      <c r="D100" s="1361">
        <f t="shared" si="2"/>
        <v>2300995.8292799992</v>
      </c>
      <c r="E100" s="1361">
        <f t="shared" si="2"/>
        <v>16150.809870000001</v>
      </c>
      <c r="F100" s="1361">
        <f t="shared" si="2"/>
        <v>268344.73917000002</v>
      </c>
      <c r="G100" s="1361">
        <f t="shared" si="2"/>
        <v>0</v>
      </c>
      <c r="H100" s="1361">
        <f t="shared" si="2"/>
        <v>74507.639349999998</v>
      </c>
      <c r="I100" s="1366">
        <f t="shared" si="2"/>
        <v>28610.74</v>
      </c>
      <c r="J100" s="1363">
        <f t="shared" si="2"/>
        <v>1732371.2503448389</v>
      </c>
      <c r="K100" s="1015">
        <f t="shared" si="2"/>
        <v>150106</v>
      </c>
    </row>
    <row r="101" spans="1:13" ht="12.75" customHeight="1" thickBot="1" x14ac:dyDescent="0.25">
      <c r="A101" s="791"/>
      <c r="B101" s="796"/>
      <c r="C101" s="1031"/>
      <c r="D101" s="1364"/>
      <c r="E101" s="1364"/>
      <c r="F101" s="1364"/>
      <c r="G101" s="1364"/>
      <c r="H101" s="1364"/>
      <c r="I101" s="1364"/>
      <c r="J101" s="1365"/>
      <c r="K101" s="797"/>
    </row>
    <row r="102" spans="1:13" ht="12.75" customHeight="1" x14ac:dyDescent="0.2">
      <c r="A102" s="158" t="s">
        <v>284</v>
      </c>
      <c r="B102" s="1733">
        <v>57029.901771700032</v>
      </c>
      <c r="C102" s="1203">
        <f>SUM(D102:J102)</f>
        <v>691423.05334726465</v>
      </c>
      <c r="D102" s="1457">
        <v>322528.91781262466</v>
      </c>
      <c r="E102" s="1781">
        <v>9070.7632699999995</v>
      </c>
      <c r="F102" s="1024">
        <v>16607.712568369287</v>
      </c>
      <c r="G102" s="1024">
        <v>0</v>
      </c>
      <c r="H102" s="1781">
        <v>3448.9079100000004</v>
      </c>
      <c r="I102" s="1034">
        <v>2801.8573545522509</v>
      </c>
      <c r="J102" s="1811">
        <v>336964.89443171839</v>
      </c>
      <c r="K102" s="880">
        <v>26108</v>
      </c>
    </row>
    <row r="103" spans="1:13" ht="12.75" customHeight="1" x14ac:dyDescent="0.2">
      <c r="A103" s="107" t="s">
        <v>285</v>
      </c>
      <c r="B103" s="1733">
        <v>53788.617720979295</v>
      </c>
      <c r="C103" s="1203">
        <f t="shared" ref="C103:C110" si="3">SUM(D103:J103)</f>
        <v>376696.65172666148</v>
      </c>
      <c r="D103" s="1456">
        <v>233368.84350192171</v>
      </c>
      <c r="E103" s="1954">
        <v>159.78963000000002</v>
      </c>
      <c r="F103" s="1023">
        <v>26928.877466744154</v>
      </c>
      <c r="G103" s="1023">
        <v>0</v>
      </c>
      <c r="H103" s="1907">
        <v>278.26544999999999</v>
      </c>
      <c r="I103" s="1022">
        <v>3681.9044373316974</v>
      </c>
      <c r="J103" s="1812">
        <v>112278.97124066389</v>
      </c>
      <c r="K103" s="880">
        <v>14825</v>
      </c>
    </row>
    <row r="104" spans="1:13" ht="12.75" customHeight="1" x14ac:dyDescent="0.2">
      <c r="A104" s="107" t="s">
        <v>286</v>
      </c>
      <c r="B104" s="1733">
        <v>52787.820431208194</v>
      </c>
      <c r="C104" s="1203">
        <f t="shared" si="3"/>
        <v>375905.74814138224</v>
      </c>
      <c r="D104" s="1456">
        <v>230092.58826374446</v>
      </c>
      <c r="E104" s="1954">
        <v>213.01376000000002</v>
      </c>
      <c r="F104" s="1023">
        <v>18552.501758356793</v>
      </c>
      <c r="G104" s="1023">
        <v>0</v>
      </c>
      <c r="H104" s="1907">
        <v>2023.2329499999998</v>
      </c>
      <c r="I104" s="1022">
        <v>3859.9231222770723</v>
      </c>
      <c r="J104" s="1812">
        <v>121164.48828700394</v>
      </c>
      <c r="K104" s="880">
        <v>15345</v>
      </c>
    </row>
    <row r="105" spans="1:13" ht="12.75" customHeight="1" x14ac:dyDescent="0.2">
      <c r="A105" s="107" t="s">
        <v>287</v>
      </c>
      <c r="B105" s="1733">
        <v>53298.218849673329</v>
      </c>
      <c r="C105" s="1203">
        <f t="shared" si="3"/>
        <v>483760.88164385915</v>
      </c>
      <c r="D105" s="1456">
        <v>234092.84950291403</v>
      </c>
      <c r="E105" s="1954">
        <v>64.148830000000004</v>
      </c>
      <c r="F105" s="1023">
        <v>27406.704712834657</v>
      </c>
      <c r="G105" s="1023">
        <v>0</v>
      </c>
      <c r="H105" s="1907">
        <v>0</v>
      </c>
      <c r="I105" s="1022">
        <v>2218.1887563782534</v>
      </c>
      <c r="J105" s="1812">
        <v>219978.9898417322</v>
      </c>
      <c r="K105" s="880">
        <v>16964</v>
      </c>
    </row>
    <row r="106" spans="1:13" ht="12.75" customHeight="1" x14ac:dyDescent="0.2">
      <c r="A106" s="107" t="s">
        <v>288</v>
      </c>
      <c r="B106" s="1733">
        <v>38459.864741057689</v>
      </c>
      <c r="C106" s="1203">
        <f t="shared" si="3"/>
        <v>456888.78910867352</v>
      </c>
      <c r="D106" s="1456">
        <v>171315.98899553233</v>
      </c>
      <c r="E106" s="1954">
        <v>2985.3501100000003</v>
      </c>
      <c r="F106" s="1023">
        <v>26602.460688662795</v>
      </c>
      <c r="G106" s="1023">
        <v>0</v>
      </c>
      <c r="H106" s="1907">
        <v>65409.365429999998</v>
      </c>
      <c r="I106" s="1022">
        <v>3387.9849215257441</v>
      </c>
      <c r="J106" s="1812">
        <v>187187.63896295265</v>
      </c>
      <c r="K106" s="880">
        <v>11504</v>
      </c>
    </row>
    <row r="107" spans="1:13" ht="12.75" customHeight="1" x14ac:dyDescent="0.2">
      <c r="A107" s="107" t="s">
        <v>289</v>
      </c>
      <c r="B107" s="1733">
        <v>56095.568074459865</v>
      </c>
      <c r="C107" s="1203">
        <f t="shared" si="3"/>
        <v>454962.53939026757</v>
      </c>
      <c r="D107" s="1456">
        <v>243688.15334206083</v>
      </c>
      <c r="E107" s="1954">
        <v>0</v>
      </c>
      <c r="F107" s="1023">
        <v>24915.609435946822</v>
      </c>
      <c r="G107" s="1023">
        <v>0</v>
      </c>
      <c r="H107" s="1907">
        <v>0</v>
      </c>
      <c r="I107" s="1022">
        <v>3075.0070784742556</v>
      </c>
      <c r="J107" s="1812">
        <v>183283.76953378561</v>
      </c>
      <c r="K107" s="880">
        <v>17051</v>
      </c>
    </row>
    <row r="108" spans="1:13" ht="12.75" customHeight="1" x14ac:dyDescent="0.2">
      <c r="A108" s="107" t="s">
        <v>290</v>
      </c>
      <c r="B108" s="1733">
        <v>70591.505468349525</v>
      </c>
      <c r="C108" s="1203">
        <f t="shared" si="3"/>
        <v>774413.81929522834</v>
      </c>
      <c r="D108" s="1456">
        <v>481206.10488120216</v>
      </c>
      <c r="E108" s="1954">
        <v>294.41217999999998</v>
      </c>
      <c r="F108" s="1023">
        <v>86986.79452908547</v>
      </c>
      <c r="G108" s="1023">
        <v>0</v>
      </c>
      <c r="H108" s="1907">
        <v>0</v>
      </c>
      <c r="I108" s="1022">
        <v>4324.0643294607262</v>
      </c>
      <c r="J108" s="1812">
        <v>201602.44337548001</v>
      </c>
      <c r="K108" s="880">
        <v>21607</v>
      </c>
      <c r="M108" s="16"/>
    </row>
    <row r="109" spans="1:13" ht="12.75" customHeight="1" x14ac:dyDescent="0.2">
      <c r="A109" s="107" t="s">
        <v>291</v>
      </c>
      <c r="B109" s="1733">
        <v>50861.383931069126</v>
      </c>
      <c r="C109" s="1203">
        <f t="shared" si="3"/>
        <v>374187.66770891071</v>
      </c>
      <c r="D109" s="1456">
        <v>222784.77916675044</v>
      </c>
      <c r="E109" s="1954">
        <v>49.931789999999999</v>
      </c>
      <c r="F109" s="1023">
        <v>21031.898051277043</v>
      </c>
      <c r="G109" s="1023">
        <v>0</v>
      </c>
      <c r="H109" s="1907">
        <v>0</v>
      </c>
      <c r="I109" s="1022">
        <v>2708.4925261706526</v>
      </c>
      <c r="J109" s="1812">
        <v>127612.56617471257</v>
      </c>
      <c r="K109" s="880">
        <v>12216</v>
      </c>
      <c r="M109" s="16"/>
    </row>
    <row r="110" spans="1:13" ht="12.75" customHeight="1" x14ac:dyDescent="0.2">
      <c r="A110" s="107" t="s">
        <v>292</v>
      </c>
      <c r="B110" s="1733">
        <v>37476.998873548335</v>
      </c>
      <c r="C110" s="1203">
        <f t="shared" si="3"/>
        <v>432741.85765259108</v>
      </c>
      <c r="D110" s="1456">
        <v>161917.60381324953</v>
      </c>
      <c r="E110" s="1954">
        <v>3313.4003000000002</v>
      </c>
      <c r="F110" s="1023">
        <v>19312.179958722965</v>
      </c>
      <c r="G110" s="1023">
        <v>0</v>
      </c>
      <c r="H110" s="1907">
        <v>3347.8676100000002</v>
      </c>
      <c r="I110" s="1022">
        <v>2553.3174738293478</v>
      </c>
      <c r="J110" s="1812">
        <v>242297.48849678921</v>
      </c>
      <c r="K110" s="1739">
        <v>14486</v>
      </c>
    </row>
    <row r="111" spans="1:13" ht="12.75" customHeight="1" x14ac:dyDescent="0.2">
      <c r="A111" s="791"/>
      <c r="B111" s="792"/>
      <c r="C111" s="1026"/>
      <c r="D111" s="1026"/>
      <c r="E111" s="1026"/>
      <c r="F111" s="1026"/>
      <c r="G111" s="1026"/>
      <c r="H111" s="1026"/>
      <c r="I111" s="1026"/>
      <c r="J111" s="1653"/>
      <c r="K111" s="793"/>
    </row>
    <row r="112" spans="1:13" ht="12.75" customHeight="1" x14ac:dyDescent="0.2">
      <c r="A112" s="794" t="s">
        <v>2056</v>
      </c>
      <c r="B112" s="798">
        <f>SUM(B102:B110)</f>
        <v>470389.87986204535</v>
      </c>
      <c r="C112" s="1366">
        <f t="shared" ref="C112:K112" si="4">SUM(C102:C110)</f>
        <v>4420981.0080148391</v>
      </c>
      <c r="D112" s="1366">
        <f t="shared" si="4"/>
        <v>2300995.8292800002</v>
      </c>
      <c r="E112" s="1366">
        <f t="shared" si="4"/>
        <v>16150.809869999997</v>
      </c>
      <c r="F112" s="1366">
        <f t="shared" si="4"/>
        <v>268344.73916999996</v>
      </c>
      <c r="G112" s="1366">
        <f t="shared" si="4"/>
        <v>0</v>
      </c>
      <c r="H112" s="1366">
        <f t="shared" si="4"/>
        <v>74507.639349999998</v>
      </c>
      <c r="I112" s="1362">
        <f t="shared" si="4"/>
        <v>28610.739999999998</v>
      </c>
      <c r="J112" s="1363">
        <f t="shared" si="4"/>
        <v>1732371.2503448385</v>
      </c>
      <c r="K112" s="1015">
        <f t="shared" si="4"/>
        <v>150106</v>
      </c>
    </row>
    <row r="113" spans="1:15" ht="12.75" thickBot="1" x14ac:dyDescent="0.25">
      <c r="A113" s="799"/>
      <c r="B113" s="800"/>
      <c r="C113" s="801"/>
      <c r="D113" s="801"/>
      <c r="E113" s="801"/>
      <c r="F113" s="801"/>
      <c r="G113" s="801"/>
      <c r="H113" s="801"/>
      <c r="I113" s="801"/>
      <c r="J113" s="802"/>
      <c r="K113" s="797"/>
    </row>
    <row r="114" spans="1:15" x14ac:dyDescent="0.2">
      <c r="A114" s="666"/>
      <c r="B114" s="667"/>
      <c r="C114" s="668"/>
      <c r="D114" s="668"/>
      <c r="E114" s="668"/>
      <c r="F114" s="668"/>
      <c r="G114" s="668"/>
      <c r="H114" s="668"/>
      <c r="I114" s="668"/>
      <c r="J114" s="668"/>
      <c r="K114" s="676"/>
    </row>
    <row r="115" spans="1:15" x14ac:dyDescent="0.2">
      <c r="A115" s="670" t="s">
        <v>2063</v>
      </c>
      <c r="B115" s="609"/>
      <c r="C115" s="272"/>
      <c r="D115" s="272"/>
      <c r="E115" s="272"/>
      <c r="F115" s="272"/>
      <c r="G115" s="272"/>
      <c r="H115" s="272"/>
      <c r="I115" s="272"/>
      <c r="J115" s="272"/>
      <c r="K115" s="677"/>
    </row>
    <row r="116" spans="1:15" ht="12" customHeight="1" x14ac:dyDescent="0.2">
      <c r="A116" s="2036" t="s">
        <v>2143</v>
      </c>
      <c r="B116" s="2034"/>
      <c r="C116" s="2034"/>
      <c r="D116" s="2034"/>
      <c r="E116" s="2034"/>
      <c r="F116" s="2034"/>
      <c r="G116" s="2034"/>
      <c r="H116" s="2034"/>
      <c r="I116" s="2035"/>
      <c r="J116" s="2036"/>
      <c r="K116" s="2035"/>
    </row>
    <row r="117" spans="1:15" ht="36" customHeight="1" x14ac:dyDescent="0.2">
      <c r="A117" s="2033" t="s">
        <v>2084</v>
      </c>
      <c r="B117" s="2034"/>
      <c r="C117" s="2034"/>
      <c r="D117" s="2034"/>
      <c r="E117" s="2034"/>
      <c r="F117" s="2034"/>
      <c r="G117" s="2034"/>
      <c r="H117" s="2034"/>
      <c r="I117" s="2034"/>
      <c r="J117" s="2034"/>
      <c r="K117" s="2035"/>
    </row>
    <row r="118" spans="1:15" x14ac:dyDescent="0.2">
      <c r="A118" s="2036" t="s">
        <v>1247</v>
      </c>
      <c r="B118" s="2034"/>
      <c r="C118" s="2034"/>
      <c r="D118" s="2034"/>
      <c r="E118" s="2034"/>
      <c r="F118" s="2034"/>
      <c r="G118" s="2034"/>
      <c r="H118" s="2034"/>
      <c r="I118" s="2034"/>
      <c r="J118" s="2034"/>
      <c r="K118" s="2035"/>
    </row>
    <row r="119" spans="1:15" ht="36" customHeight="1" x14ac:dyDescent="0.2">
      <c r="A119" s="2033" t="s">
        <v>2109</v>
      </c>
      <c r="B119" s="2034"/>
      <c r="C119" s="2034"/>
      <c r="D119" s="2034"/>
      <c r="E119" s="2034"/>
      <c r="F119" s="2034"/>
      <c r="G119" s="2034"/>
      <c r="H119" s="2034"/>
      <c r="I119" s="2035"/>
      <c r="J119" s="2036"/>
      <c r="K119" s="2035"/>
      <c r="N119" s="17"/>
    </row>
    <row r="120" spans="1:15" ht="12" customHeight="1" x14ac:dyDescent="0.2">
      <c r="A120" s="2036" t="s">
        <v>2079</v>
      </c>
      <c r="B120" s="2034"/>
      <c r="C120" s="2034"/>
      <c r="D120" s="2034"/>
      <c r="E120" s="2034"/>
      <c r="F120" s="2034"/>
      <c r="G120" s="2034"/>
      <c r="H120" s="2034"/>
      <c r="I120" s="2034"/>
      <c r="J120" s="2034"/>
      <c r="K120" s="2035"/>
      <c r="L120" s="15"/>
      <c r="M120" s="15"/>
      <c r="N120" s="15"/>
      <c r="O120" s="15"/>
    </row>
    <row r="121" spans="1:15" ht="24" customHeight="1" x14ac:dyDescent="0.2">
      <c r="A121" s="2033" t="s">
        <v>2088</v>
      </c>
      <c r="B121" s="2034"/>
      <c r="C121" s="2034"/>
      <c r="D121" s="2034"/>
      <c r="E121" s="2034"/>
      <c r="F121" s="2034"/>
      <c r="G121" s="2034"/>
      <c r="H121" s="2034"/>
      <c r="I121" s="2034"/>
      <c r="J121" s="2034"/>
      <c r="K121" s="2035"/>
    </row>
    <row r="122" spans="1:15" ht="24" customHeight="1" x14ac:dyDescent="0.2">
      <c r="A122" s="2033" t="s">
        <v>1248</v>
      </c>
      <c r="B122" s="2034"/>
      <c r="C122" s="2034"/>
      <c r="D122" s="2034"/>
      <c r="E122" s="2034"/>
      <c r="F122" s="2034"/>
      <c r="G122" s="2034"/>
      <c r="H122" s="2034"/>
      <c r="I122" s="2034"/>
      <c r="J122" s="2034"/>
      <c r="K122" s="2035"/>
    </row>
    <row r="123" spans="1:15" ht="12.75" thickBot="1" x14ac:dyDescent="0.25">
      <c r="A123" s="2037" t="s">
        <v>2129</v>
      </c>
      <c r="B123" s="2038"/>
      <c r="C123" s="2038"/>
      <c r="D123" s="2038"/>
      <c r="E123" s="2038"/>
      <c r="F123" s="2038"/>
      <c r="G123" s="2038"/>
      <c r="H123" s="2038"/>
      <c r="I123" s="2038"/>
      <c r="J123" s="2038"/>
      <c r="K123" s="2039"/>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68"/>
      <c r="E128" s="1768"/>
      <c r="F128" s="1768"/>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62" t="s">
        <v>695</v>
      </c>
      <c r="B4" s="1730">
        <v>3399.1138365601</v>
      </c>
      <c r="C4" s="1203">
        <f>SUM(D4:J4)</f>
        <v>33282.038851088852</v>
      </c>
      <c r="D4" s="1456">
        <v>19950.427860000003</v>
      </c>
      <c r="E4" s="2001">
        <v>0</v>
      </c>
      <c r="F4" s="1367">
        <v>1016.2689999999999</v>
      </c>
      <c r="G4" s="2011">
        <v>0</v>
      </c>
      <c r="H4" s="1932">
        <v>0</v>
      </c>
      <c r="I4" s="1496">
        <v>98.766999999999996</v>
      </c>
      <c r="J4" s="1809">
        <v>12216.574991088846</v>
      </c>
      <c r="K4" s="911">
        <v>1302</v>
      </c>
    </row>
    <row r="5" spans="1:11" ht="12.75" customHeight="1" x14ac:dyDescent="0.2">
      <c r="A5" s="51" t="s">
        <v>1535</v>
      </c>
      <c r="B5" s="1730">
        <v>684.63345361139989</v>
      </c>
      <c r="C5" s="1203">
        <f t="shared" ref="C5:C68" si="0">SUM(D5:J5)</f>
        <v>3644.320210734857</v>
      </c>
      <c r="D5" s="1456">
        <v>1995.10878</v>
      </c>
      <c r="E5" s="2001">
        <v>0</v>
      </c>
      <c r="F5" s="1367">
        <v>226.53864999999996</v>
      </c>
      <c r="G5" s="2011">
        <v>0</v>
      </c>
      <c r="H5" s="1932">
        <v>0</v>
      </c>
      <c r="I5" s="1497">
        <v>3.1379999999999999</v>
      </c>
      <c r="J5" s="1809">
        <v>1419.5347807348573</v>
      </c>
      <c r="K5" s="911">
        <v>153</v>
      </c>
    </row>
    <row r="6" spans="1:11" ht="12.75" customHeight="1" x14ac:dyDescent="0.2">
      <c r="A6" s="51" t="s">
        <v>1536</v>
      </c>
      <c r="B6" s="1730">
        <v>5618.4481047910003</v>
      </c>
      <c r="C6" s="1203">
        <f t="shared" si="0"/>
        <v>52446.120351386584</v>
      </c>
      <c r="D6" s="1456">
        <v>29945.781180000002</v>
      </c>
      <c r="E6" s="2001">
        <v>0</v>
      </c>
      <c r="F6" s="1367">
        <v>2311.3101799999995</v>
      </c>
      <c r="G6" s="2013">
        <v>0</v>
      </c>
      <c r="H6" s="1932">
        <v>0</v>
      </c>
      <c r="I6" s="1497">
        <v>259.46600000000001</v>
      </c>
      <c r="J6" s="1809">
        <v>19929.562991386581</v>
      </c>
      <c r="K6" s="911">
        <v>2158</v>
      </c>
    </row>
    <row r="7" spans="1:11" ht="12.75" customHeight="1" x14ac:dyDescent="0.2">
      <c r="A7" s="51" t="s">
        <v>1537</v>
      </c>
      <c r="B7" s="1730">
        <v>2586.8588749416003</v>
      </c>
      <c r="C7" s="1203">
        <f t="shared" si="0"/>
        <v>19056.112212496224</v>
      </c>
      <c r="D7" s="1456">
        <v>11691.358320000005</v>
      </c>
      <c r="E7" s="2001">
        <v>0</v>
      </c>
      <c r="F7" s="1367">
        <v>538.73897000000011</v>
      </c>
      <c r="G7" s="2013">
        <v>0</v>
      </c>
      <c r="H7" s="1932">
        <v>0</v>
      </c>
      <c r="I7" s="1497">
        <v>32.954000000000001</v>
      </c>
      <c r="J7" s="1809">
        <v>6793.0609224962191</v>
      </c>
      <c r="K7" s="911">
        <v>682</v>
      </c>
    </row>
    <row r="8" spans="1:11" ht="12.75" customHeight="1" x14ac:dyDescent="0.2">
      <c r="A8" s="51" t="s">
        <v>1538</v>
      </c>
      <c r="B8" s="1730">
        <v>670.79448979910001</v>
      </c>
      <c r="C8" s="1203">
        <f t="shared" si="0"/>
        <v>3100.231563440952</v>
      </c>
      <c r="D8" s="1456">
        <v>2148.2107800000003</v>
      </c>
      <c r="E8" s="2001">
        <v>0</v>
      </c>
      <c r="F8" s="1367">
        <v>93.087990000000033</v>
      </c>
      <c r="G8" s="2013">
        <v>0</v>
      </c>
      <c r="H8" s="1932">
        <v>0</v>
      </c>
      <c r="I8" s="1497">
        <v>4.7370000000000001</v>
      </c>
      <c r="J8" s="1809">
        <v>854.19579344095155</v>
      </c>
      <c r="K8" s="911">
        <v>166</v>
      </c>
    </row>
    <row r="9" spans="1:11" ht="12.75" customHeight="1" x14ac:dyDescent="0.2">
      <c r="A9" s="51" t="s">
        <v>1417</v>
      </c>
      <c r="B9" s="1730">
        <v>167.85272805809998</v>
      </c>
      <c r="C9" s="1203">
        <f t="shared" si="0"/>
        <v>2168.5480229286859</v>
      </c>
      <c r="D9" s="1456">
        <v>517.46537999999998</v>
      </c>
      <c r="E9" s="2001">
        <v>0</v>
      </c>
      <c r="F9" s="1367">
        <v>73.380500000000012</v>
      </c>
      <c r="G9" s="2013">
        <v>0</v>
      </c>
      <c r="H9" s="1932">
        <v>0</v>
      </c>
      <c r="I9" s="1497">
        <v>3.641</v>
      </c>
      <c r="J9" s="1809">
        <v>1574.0611429286857</v>
      </c>
      <c r="K9" s="911">
        <v>92</v>
      </c>
    </row>
    <row r="10" spans="1:11" ht="12.75" customHeight="1" x14ac:dyDescent="0.2">
      <c r="A10" s="51" t="s">
        <v>1539</v>
      </c>
      <c r="B10" s="1730">
        <v>3078.3676309477</v>
      </c>
      <c r="C10" s="1203">
        <f t="shared" si="0"/>
        <v>34402.450300998324</v>
      </c>
      <c r="D10" s="1456">
        <v>21707.825639999992</v>
      </c>
      <c r="E10" s="2001">
        <v>0</v>
      </c>
      <c r="F10" s="1367">
        <v>1880.2295699999995</v>
      </c>
      <c r="G10" s="2013">
        <v>0</v>
      </c>
      <c r="H10" s="1932">
        <v>0</v>
      </c>
      <c r="I10" s="1497">
        <v>231.864</v>
      </c>
      <c r="J10" s="1809">
        <v>10582.531090998329</v>
      </c>
      <c r="K10" s="911">
        <v>982</v>
      </c>
    </row>
    <row r="11" spans="1:11" ht="12.75" customHeight="1" x14ac:dyDescent="0.2">
      <c r="A11" s="51" t="s">
        <v>1540</v>
      </c>
      <c r="B11" s="1730">
        <v>1737.2721748590998</v>
      </c>
      <c r="C11" s="1203">
        <f t="shared" si="0"/>
        <v>12194.921932059533</v>
      </c>
      <c r="D11" s="1456">
        <v>6977.969939999999</v>
      </c>
      <c r="E11" s="2001">
        <v>0</v>
      </c>
      <c r="F11" s="1367">
        <v>661.20341000000019</v>
      </c>
      <c r="G11" s="2013">
        <v>0</v>
      </c>
      <c r="H11" s="1932">
        <v>0</v>
      </c>
      <c r="I11" s="1497">
        <v>158.358</v>
      </c>
      <c r="J11" s="1809">
        <v>4397.3905820595328</v>
      </c>
      <c r="K11" s="911">
        <v>422</v>
      </c>
    </row>
    <row r="12" spans="1:11" ht="12.75" customHeight="1" x14ac:dyDescent="0.2">
      <c r="A12" s="51" t="s">
        <v>1541</v>
      </c>
      <c r="B12" s="1730">
        <v>312.60137737470001</v>
      </c>
      <c r="C12" s="1203">
        <f t="shared" si="0"/>
        <v>1563.3106866141352</v>
      </c>
      <c r="D12" s="1456">
        <v>805.29713999999979</v>
      </c>
      <c r="E12" s="2001">
        <v>0</v>
      </c>
      <c r="F12" s="1367">
        <v>46.943150000000003</v>
      </c>
      <c r="G12" s="2013">
        <v>0</v>
      </c>
      <c r="H12" s="1932">
        <v>0</v>
      </c>
      <c r="I12" s="1497">
        <v>0</v>
      </c>
      <c r="J12" s="1809">
        <v>711.07039661413546</v>
      </c>
      <c r="K12" s="911">
        <v>87</v>
      </c>
    </row>
    <row r="13" spans="1:11" ht="12.75" customHeight="1" x14ac:dyDescent="0.2">
      <c r="A13" s="51" t="s">
        <v>1542</v>
      </c>
      <c r="B13" s="1730">
        <v>2572.5503473217</v>
      </c>
      <c r="C13" s="1203">
        <f t="shared" si="0"/>
        <v>26593.178069644495</v>
      </c>
      <c r="D13" s="1456">
        <v>16379.608800000002</v>
      </c>
      <c r="E13" s="2001">
        <v>0</v>
      </c>
      <c r="F13" s="1367">
        <v>872.3908399999998</v>
      </c>
      <c r="G13" s="2013">
        <v>0</v>
      </c>
      <c r="H13" s="1932">
        <v>0</v>
      </c>
      <c r="I13" s="1497">
        <v>39.770000000000003</v>
      </c>
      <c r="J13" s="1809">
        <v>9301.4084296444926</v>
      </c>
      <c r="K13" s="911">
        <v>838</v>
      </c>
    </row>
    <row r="14" spans="1:11" ht="12.75" customHeight="1" x14ac:dyDescent="0.2">
      <c r="A14" s="51" t="s">
        <v>1543</v>
      </c>
      <c r="B14" s="1730">
        <v>5797.2881550989996</v>
      </c>
      <c r="C14" s="1203">
        <f t="shared" si="0"/>
        <v>57727.481735886628</v>
      </c>
      <c r="D14" s="1456">
        <v>31558.881600000008</v>
      </c>
      <c r="E14" s="2001">
        <v>0</v>
      </c>
      <c r="F14" s="1367">
        <v>2979.0543000000002</v>
      </c>
      <c r="G14" s="2013">
        <v>0</v>
      </c>
      <c r="H14" s="1932">
        <v>0</v>
      </c>
      <c r="I14" s="1497">
        <v>463.68299999999999</v>
      </c>
      <c r="J14" s="1809">
        <v>22725.862835886619</v>
      </c>
      <c r="K14" s="911">
        <v>2032</v>
      </c>
    </row>
    <row r="15" spans="1:11" ht="12.75" customHeight="1" x14ac:dyDescent="0.2">
      <c r="A15" s="51" t="s">
        <v>1544</v>
      </c>
      <c r="B15" s="1730">
        <v>230.30516534099999</v>
      </c>
      <c r="C15" s="1203">
        <f t="shared" si="0"/>
        <v>2399.1769693542501</v>
      </c>
      <c r="D15" s="1456">
        <v>1750.6902599999999</v>
      </c>
      <c r="E15" s="2001">
        <v>0</v>
      </c>
      <c r="F15" s="1367">
        <v>111.53157</v>
      </c>
      <c r="G15" s="2013">
        <v>0</v>
      </c>
      <c r="H15" s="1932">
        <v>0</v>
      </c>
      <c r="I15" s="1497">
        <v>0.51200000000000001</v>
      </c>
      <c r="J15" s="1809">
        <v>536.44313935425009</v>
      </c>
      <c r="K15" s="911">
        <v>80</v>
      </c>
    </row>
    <row r="16" spans="1:11" ht="12.75" customHeight="1" x14ac:dyDescent="0.2">
      <c r="A16" s="51" t="s">
        <v>1545</v>
      </c>
      <c r="B16" s="1730">
        <v>2086.186854646</v>
      </c>
      <c r="C16" s="1203">
        <f t="shared" si="0"/>
        <v>16472.677570502201</v>
      </c>
      <c r="D16" s="1456">
        <v>9043.1262000000006</v>
      </c>
      <c r="E16" s="2001">
        <v>0</v>
      </c>
      <c r="F16" s="1367">
        <v>841.70101000000022</v>
      </c>
      <c r="G16" s="2013">
        <v>0</v>
      </c>
      <c r="H16" s="1932">
        <v>0</v>
      </c>
      <c r="I16" s="1497">
        <v>95.89</v>
      </c>
      <c r="J16" s="1809">
        <v>6491.9603605022012</v>
      </c>
      <c r="K16" s="911">
        <v>526</v>
      </c>
    </row>
    <row r="17" spans="1:11" ht="12.75" customHeight="1" x14ac:dyDescent="0.2">
      <c r="A17" s="51" t="s">
        <v>766</v>
      </c>
      <c r="B17" s="1730">
        <v>60362.324716185001</v>
      </c>
      <c r="C17" s="1203">
        <f t="shared" si="0"/>
        <v>1009227.9179325857</v>
      </c>
      <c r="D17" s="1456">
        <v>601568.62727999978</v>
      </c>
      <c r="E17" s="2001">
        <v>1708.8210699999997</v>
      </c>
      <c r="F17" s="1367">
        <v>122593.16967000002</v>
      </c>
      <c r="G17" s="2013">
        <v>0</v>
      </c>
      <c r="H17" s="1932">
        <v>2353.40227</v>
      </c>
      <c r="I17" s="1497">
        <v>4139.8469999999998</v>
      </c>
      <c r="J17" s="1809">
        <v>276864.05064258608</v>
      </c>
      <c r="K17" s="911">
        <v>26519</v>
      </c>
    </row>
    <row r="18" spans="1:11" ht="12.75" customHeight="1" x14ac:dyDescent="0.2">
      <c r="A18" s="51" t="s">
        <v>1546</v>
      </c>
      <c r="B18" s="1730">
        <v>163516.93562189001</v>
      </c>
      <c r="C18" s="1203">
        <f t="shared" si="0"/>
        <v>2125558.6966605945</v>
      </c>
      <c r="D18" s="1456">
        <v>1295554.80846</v>
      </c>
      <c r="E18" s="2001">
        <v>9597.0369300000002</v>
      </c>
      <c r="F18" s="1367">
        <v>231130.27012999993</v>
      </c>
      <c r="G18" s="2013">
        <v>0</v>
      </c>
      <c r="H18" s="1932">
        <v>7724.9011700000001</v>
      </c>
      <c r="I18" s="1497">
        <v>13627.575000000001</v>
      </c>
      <c r="J18" s="1809">
        <v>567924.10497059498</v>
      </c>
      <c r="K18" s="911">
        <v>55452</v>
      </c>
    </row>
    <row r="19" spans="1:11" ht="12.75" customHeight="1" x14ac:dyDescent="0.2">
      <c r="A19" s="51" t="s">
        <v>1547</v>
      </c>
      <c r="B19" s="1730">
        <v>1005.2166593145001</v>
      </c>
      <c r="C19" s="1203">
        <f t="shared" si="0"/>
        <v>7440.86070678746</v>
      </c>
      <c r="D19" s="1456">
        <v>4426.3307999999997</v>
      </c>
      <c r="E19" s="2001">
        <v>0</v>
      </c>
      <c r="F19" s="1367">
        <v>370.45366999999987</v>
      </c>
      <c r="G19" s="2013">
        <v>0</v>
      </c>
      <c r="H19" s="1932">
        <v>0</v>
      </c>
      <c r="I19" s="1497">
        <v>59.244999999999997</v>
      </c>
      <c r="J19" s="1809">
        <v>2584.8312367874605</v>
      </c>
      <c r="K19" s="911">
        <v>254</v>
      </c>
    </row>
    <row r="20" spans="1:11" ht="12.75" customHeight="1" x14ac:dyDescent="0.2">
      <c r="A20" s="51" t="s">
        <v>1548</v>
      </c>
      <c r="B20" s="1730">
        <v>44.627560657099998</v>
      </c>
      <c r="C20" s="1203">
        <f t="shared" si="0"/>
        <v>1394.5211568082877</v>
      </c>
      <c r="D20" s="1456">
        <v>16.324079999999999</v>
      </c>
      <c r="E20" s="2001">
        <v>0</v>
      </c>
      <c r="F20" s="1367">
        <v>0</v>
      </c>
      <c r="G20" s="2013">
        <v>0</v>
      </c>
      <c r="H20" s="1932">
        <v>0</v>
      </c>
      <c r="I20" s="1497">
        <v>0</v>
      </c>
      <c r="J20" s="1809">
        <v>1378.1970768082876</v>
      </c>
      <c r="K20" s="911">
        <v>58</v>
      </c>
    </row>
    <row r="21" spans="1:11" ht="12.75" customHeight="1" x14ac:dyDescent="0.2">
      <c r="A21" s="51" t="s">
        <v>1549</v>
      </c>
      <c r="B21" s="1730">
        <v>1532.0421877246999</v>
      </c>
      <c r="C21" s="1203">
        <f t="shared" si="0"/>
        <v>18732.096572165578</v>
      </c>
      <c r="D21" s="1456">
        <v>8410.3232999999982</v>
      </c>
      <c r="E21" s="2001">
        <v>0</v>
      </c>
      <c r="F21" s="1367">
        <v>512.78856000000007</v>
      </c>
      <c r="G21" s="2013">
        <v>0</v>
      </c>
      <c r="H21" s="1932">
        <v>0</v>
      </c>
      <c r="I21" s="1497">
        <v>121.467</v>
      </c>
      <c r="J21" s="1809">
        <v>9687.5177121655779</v>
      </c>
      <c r="K21" s="911">
        <v>572</v>
      </c>
    </row>
    <row r="22" spans="1:11" ht="12.75" customHeight="1" x14ac:dyDescent="0.2">
      <c r="A22" s="51" t="s">
        <v>1550</v>
      </c>
      <c r="B22" s="1730">
        <v>7460.9707768489989</v>
      </c>
      <c r="C22" s="1203">
        <f t="shared" si="0"/>
        <v>69131.179072931758</v>
      </c>
      <c r="D22" s="1456">
        <v>43551.7713</v>
      </c>
      <c r="E22" s="2001">
        <v>0</v>
      </c>
      <c r="F22" s="1367">
        <v>2603.2811499999998</v>
      </c>
      <c r="G22" s="2013">
        <v>0</v>
      </c>
      <c r="H22" s="1932">
        <v>0</v>
      </c>
      <c r="I22" s="1497">
        <v>832.53599999999994</v>
      </c>
      <c r="J22" s="1809">
        <v>22143.590622931748</v>
      </c>
      <c r="K22" s="911">
        <v>2453</v>
      </c>
    </row>
    <row r="23" spans="1:11" ht="12.75" customHeight="1" x14ac:dyDescent="0.2">
      <c r="A23" s="51" t="s">
        <v>1551</v>
      </c>
      <c r="B23" s="1730">
        <v>18817.074786166002</v>
      </c>
      <c r="C23" s="1203">
        <f t="shared" si="0"/>
        <v>173733.98620068203</v>
      </c>
      <c r="D23" s="1456">
        <v>97922.258279999995</v>
      </c>
      <c r="E23" s="2001">
        <v>0</v>
      </c>
      <c r="F23" s="1367">
        <v>14787.135899999997</v>
      </c>
      <c r="G23" s="2013">
        <v>0</v>
      </c>
      <c r="H23" s="1932">
        <v>0</v>
      </c>
      <c r="I23" s="1497">
        <v>1212.941</v>
      </c>
      <c r="J23" s="1809">
        <v>59811.651020682046</v>
      </c>
      <c r="K23" s="911">
        <v>5669</v>
      </c>
    </row>
    <row r="24" spans="1:11" ht="12.75" customHeight="1" x14ac:dyDescent="0.2">
      <c r="A24" s="51" t="s">
        <v>1552</v>
      </c>
      <c r="B24" s="1730">
        <v>8370.5118930710014</v>
      </c>
      <c r="C24" s="1203">
        <f t="shared" si="0"/>
        <v>76260.338900336414</v>
      </c>
      <c r="D24" s="1456">
        <v>40517.897579999997</v>
      </c>
      <c r="E24" s="2001">
        <v>0</v>
      </c>
      <c r="F24" s="1367">
        <v>13822.263319999996</v>
      </c>
      <c r="G24" s="2013">
        <v>0</v>
      </c>
      <c r="H24" s="1932">
        <v>0</v>
      </c>
      <c r="I24" s="1497">
        <v>865.53</v>
      </c>
      <c r="J24" s="1809">
        <v>21054.648000336419</v>
      </c>
      <c r="K24" s="911">
        <v>2428</v>
      </c>
    </row>
    <row r="25" spans="1:11" ht="12.75" customHeight="1" x14ac:dyDescent="0.2">
      <c r="A25" s="51" t="s">
        <v>1553</v>
      </c>
      <c r="B25" s="1730">
        <v>874.43657606310001</v>
      </c>
      <c r="C25" s="1203">
        <f t="shared" si="0"/>
        <v>4863.5663230409691</v>
      </c>
      <c r="D25" s="1456">
        <v>2819.1565799999998</v>
      </c>
      <c r="E25" s="2001">
        <v>0</v>
      </c>
      <c r="F25" s="1367">
        <v>301.46242000000001</v>
      </c>
      <c r="G25" s="2013">
        <v>0</v>
      </c>
      <c r="H25" s="1932">
        <v>0</v>
      </c>
      <c r="I25" s="1497">
        <v>26.155000000000001</v>
      </c>
      <c r="J25" s="1809">
        <v>1716.7923230409692</v>
      </c>
      <c r="K25" s="911">
        <v>227</v>
      </c>
    </row>
    <row r="26" spans="1:11" ht="12.75" customHeight="1" x14ac:dyDescent="0.2">
      <c r="A26" s="51" t="s">
        <v>1554</v>
      </c>
      <c r="B26" s="1730">
        <v>77.745070886299999</v>
      </c>
      <c r="C26" s="1203">
        <f t="shared" si="0"/>
        <v>2087.7683298471975</v>
      </c>
      <c r="D26" s="1456">
        <v>449.33345999999995</v>
      </c>
      <c r="E26" s="2001">
        <v>0</v>
      </c>
      <c r="F26" s="1367">
        <v>16.542380000000001</v>
      </c>
      <c r="G26" s="2013">
        <v>0</v>
      </c>
      <c r="H26" s="1932">
        <v>0</v>
      </c>
      <c r="I26" s="1497">
        <v>5.4640000000000004</v>
      </c>
      <c r="J26" s="1809">
        <v>1616.4284898471974</v>
      </c>
      <c r="K26" s="911">
        <v>99</v>
      </c>
    </row>
    <row r="27" spans="1:11" ht="12.75" customHeight="1" x14ac:dyDescent="0.2">
      <c r="A27" s="51" t="s">
        <v>422</v>
      </c>
      <c r="B27" s="1730">
        <v>276.96741122780003</v>
      </c>
      <c r="C27" s="1203">
        <f t="shared" si="0"/>
        <v>3543.7330338543397</v>
      </c>
      <c r="D27" s="1456">
        <v>2255.3056800000004</v>
      </c>
      <c r="E27" s="2001">
        <v>0</v>
      </c>
      <c r="F27" s="1367">
        <v>102.04691</v>
      </c>
      <c r="G27" s="2013">
        <v>0</v>
      </c>
      <c r="H27" s="1932">
        <v>0</v>
      </c>
      <c r="I27" s="1497">
        <v>29.693999999999999</v>
      </c>
      <c r="J27" s="1809">
        <v>1156.6864438543394</v>
      </c>
      <c r="K27" s="911">
        <v>133</v>
      </c>
    </row>
    <row r="28" spans="1:11" ht="12.75" customHeight="1" x14ac:dyDescent="0.2">
      <c r="A28" s="51" t="s">
        <v>559</v>
      </c>
      <c r="B28" s="1730">
        <v>3084.3089624323002</v>
      </c>
      <c r="C28" s="1203">
        <f t="shared" si="0"/>
        <v>30757.103740358769</v>
      </c>
      <c r="D28" s="1456">
        <v>14398.045620000001</v>
      </c>
      <c r="E28" s="2001">
        <v>0</v>
      </c>
      <c r="F28" s="1367">
        <v>1382.17822</v>
      </c>
      <c r="G28" s="2013">
        <v>0</v>
      </c>
      <c r="H28" s="1932">
        <v>0</v>
      </c>
      <c r="I28" s="1497">
        <v>146.04400000000001</v>
      </c>
      <c r="J28" s="1809">
        <v>14830.83590035877</v>
      </c>
      <c r="K28" s="911">
        <v>1268</v>
      </c>
    </row>
    <row r="29" spans="1:11" ht="12.75" customHeight="1" x14ac:dyDescent="0.2">
      <c r="A29" s="51" t="s">
        <v>1555</v>
      </c>
      <c r="B29" s="1730">
        <v>1332.9869581919002</v>
      </c>
      <c r="C29" s="1203">
        <f t="shared" si="0"/>
        <v>11709.317692053479</v>
      </c>
      <c r="D29" s="1456">
        <v>6180.1443000000008</v>
      </c>
      <c r="E29" s="2001">
        <v>0</v>
      </c>
      <c r="F29" s="1367">
        <v>313.48944999999992</v>
      </c>
      <c r="G29" s="2013">
        <v>0</v>
      </c>
      <c r="H29" s="1932">
        <v>0</v>
      </c>
      <c r="I29" s="1497">
        <v>13.352</v>
      </c>
      <c r="J29" s="1809">
        <v>5202.331942053479</v>
      </c>
      <c r="K29" s="911">
        <v>446</v>
      </c>
    </row>
    <row r="30" spans="1:11" ht="12.75" customHeight="1" x14ac:dyDescent="0.2">
      <c r="A30" s="51" t="s">
        <v>1556</v>
      </c>
      <c r="B30" s="1730">
        <v>3983.5199639696002</v>
      </c>
      <c r="C30" s="1203">
        <f t="shared" si="0"/>
        <v>30893.600497734584</v>
      </c>
      <c r="D30" s="1456">
        <v>15849.20268</v>
      </c>
      <c r="E30" s="2001">
        <v>0</v>
      </c>
      <c r="F30" s="1367">
        <v>863.87424000000021</v>
      </c>
      <c r="G30" s="2013">
        <v>0</v>
      </c>
      <c r="H30" s="1932">
        <v>0</v>
      </c>
      <c r="I30" s="1497">
        <v>383.40100000000001</v>
      </c>
      <c r="J30" s="1809">
        <v>13797.122577734583</v>
      </c>
      <c r="K30" s="911">
        <v>1272</v>
      </c>
    </row>
    <row r="31" spans="1:11" ht="12.75" customHeight="1" x14ac:dyDescent="0.2">
      <c r="A31" s="51" t="s">
        <v>773</v>
      </c>
      <c r="B31" s="1730">
        <v>2484.2584274228002</v>
      </c>
      <c r="C31" s="1203">
        <f t="shared" si="0"/>
        <v>24639.819610117105</v>
      </c>
      <c r="D31" s="1456">
        <v>13688.82942</v>
      </c>
      <c r="E31" s="2001">
        <v>0</v>
      </c>
      <c r="F31" s="1367">
        <v>1411.1501800000003</v>
      </c>
      <c r="G31" s="2013">
        <v>0</v>
      </c>
      <c r="H31" s="1932">
        <v>0</v>
      </c>
      <c r="I31" s="1497">
        <v>193.96100000000001</v>
      </c>
      <c r="J31" s="1809">
        <v>9345.8790101171035</v>
      </c>
      <c r="K31" s="911">
        <v>864</v>
      </c>
    </row>
    <row r="32" spans="1:11" ht="12.75" customHeight="1" x14ac:dyDescent="0.2">
      <c r="A32" s="51" t="s">
        <v>55</v>
      </c>
      <c r="B32" s="1730">
        <v>1361.3263536162999</v>
      </c>
      <c r="C32" s="1203">
        <f t="shared" si="0"/>
        <v>12292.520097698514</v>
      </c>
      <c r="D32" s="1456">
        <v>7969.7179800000004</v>
      </c>
      <c r="E32" s="2001">
        <v>0</v>
      </c>
      <c r="F32" s="1367">
        <v>332.68186999999983</v>
      </c>
      <c r="G32" s="2013">
        <v>0</v>
      </c>
      <c r="H32" s="1932">
        <v>0</v>
      </c>
      <c r="I32" s="1497">
        <v>111.83799999999999</v>
      </c>
      <c r="J32" s="1809">
        <v>3878.2822476985152</v>
      </c>
      <c r="K32" s="911">
        <v>467</v>
      </c>
    </row>
    <row r="33" spans="1:11" ht="12.75" customHeight="1" x14ac:dyDescent="0.2">
      <c r="A33" s="51" t="s">
        <v>1557</v>
      </c>
      <c r="B33" s="1730">
        <v>1327.9228078287001</v>
      </c>
      <c r="C33" s="1203">
        <f t="shared" si="0"/>
        <v>11918.105651425931</v>
      </c>
      <c r="D33" s="1456">
        <v>7245.4700400000011</v>
      </c>
      <c r="E33" s="2001">
        <v>0</v>
      </c>
      <c r="F33" s="1367">
        <v>334.86921999999998</v>
      </c>
      <c r="G33" s="2013">
        <v>0</v>
      </c>
      <c r="H33" s="1932">
        <v>0</v>
      </c>
      <c r="I33" s="1497">
        <v>51.578000000000003</v>
      </c>
      <c r="J33" s="1809">
        <v>4286.1883914259297</v>
      </c>
      <c r="K33" s="911">
        <v>473</v>
      </c>
    </row>
    <row r="34" spans="1:11" ht="12.75" customHeight="1" x14ac:dyDescent="0.2">
      <c r="A34" s="51" t="s">
        <v>825</v>
      </c>
      <c r="B34" s="1730">
        <v>15746.155775423998</v>
      </c>
      <c r="C34" s="1203">
        <f t="shared" si="0"/>
        <v>219030.52550750558</v>
      </c>
      <c r="D34" s="1456">
        <v>117888.36048000003</v>
      </c>
      <c r="E34" s="2001">
        <v>0</v>
      </c>
      <c r="F34" s="1367">
        <v>12090.969489999998</v>
      </c>
      <c r="G34" s="2013">
        <v>0</v>
      </c>
      <c r="H34" s="1932">
        <v>833.71763999999996</v>
      </c>
      <c r="I34" s="1497">
        <v>1043.021</v>
      </c>
      <c r="J34" s="1809">
        <v>87174.456897505544</v>
      </c>
      <c r="K34" s="911">
        <v>7314</v>
      </c>
    </row>
    <row r="35" spans="1:11" ht="12.75" customHeight="1" x14ac:dyDescent="0.2">
      <c r="A35" s="51" t="s">
        <v>1558</v>
      </c>
      <c r="B35" s="1730">
        <v>849.43710552310006</v>
      </c>
      <c r="C35" s="1203">
        <f t="shared" si="0"/>
        <v>7771.5185906677216</v>
      </c>
      <c r="D35" s="1456">
        <v>5144.4556800000028</v>
      </c>
      <c r="E35" s="2001">
        <v>0</v>
      </c>
      <c r="F35" s="1367">
        <v>283.86952999999988</v>
      </c>
      <c r="G35" s="2013">
        <v>0</v>
      </c>
      <c r="H35" s="1932">
        <v>0</v>
      </c>
      <c r="I35" s="1497">
        <v>17.154</v>
      </c>
      <c r="J35" s="1809">
        <v>2326.039380667718</v>
      </c>
      <c r="K35" s="911">
        <v>276</v>
      </c>
    </row>
    <row r="36" spans="1:11" ht="12.75" customHeight="1" x14ac:dyDescent="0.2">
      <c r="A36" s="51" t="s">
        <v>1559</v>
      </c>
      <c r="B36" s="1730">
        <v>379.96842367059998</v>
      </c>
      <c r="C36" s="1203">
        <f t="shared" si="0"/>
        <v>2806.6204517515926</v>
      </c>
      <c r="D36" s="1456">
        <v>1639.8499199999997</v>
      </c>
      <c r="E36" s="2001">
        <v>0</v>
      </c>
      <c r="F36" s="1367">
        <v>168.70045999999996</v>
      </c>
      <c r="G36" s="2013">
        <v>0</v>
      </c>
      <c r="H36" s="1932">
        <v>0</v>
      </c>
      <c r="I36" s="1497">
        <v>1.2310000000000001</v>
      </c>
      <c r="J36" s="1809">
        <v>996.839071751593</v>
      </c>
      <c r="K36" s="911">
        <v>76</v>
      </c>
    </row>
    <row r="37" spans="1:11" ht="12.75" customHeight="1" x14ac:dyDescent="0.2">
      <c r="A37" s="51" t="s">
        <v>561</v>
      </c>
      <c r="B37" s="1730">
        <v>2519.7884531929999</v>
      </c>
      <c r="C37" s="1203">
        <f t="shared" si="0"/>
        <v>25594.539700090161</v>
      </c>
      <c r="D37" s="1456">
        <v>14796.902339999999</v>
      </c>
      <c r="E37" s="2001">
        <v>0</v>
      </c>
      <c r="F37" s="1367">
        <v>880.6862799999999</v>
      </c>
      <c r="G37" s="2013">
        <v>0</v>
      </c>
      <c r="H37" s="1932">
        <v>0</v>
      </c>
      <c r="I37" s="1497">
        <v>193.72399999999999</v>
      </c>
      <c r="J37" s="1809">
        <v>9723.2270800901624</v>
      </c>
      <c r="K37" s="911">
        <v>905</v>
      </c>
    </row>
    <row r="38" spans="1:11" ht="12.75" customHeight="1" x14ac:dyDescent="0.2">
      <c r="A38" s="51" t="s">
        <v>1560</v>
      </c>
      <c r="B38" s="1730">
        <v>232.7805228711</v>
      </c>
      <c r="C38" s="1203">
        <f t="shared" si="0"/>
        <v>2854.0918628566187</v>
      </c>
      <c r="D38" s="1456">
        <v>1045.32456</v>
      </c>
      <c r="E38" s="2001">
        <v>0</v>
      </c>
      <c r="F38" s="1367">
        <v>55.378269999999986</v>
      </c>
      <c r="G38" s="2013">
        <v>0</v>
      </c>
      <c r="H38" s="1932">
        <v>0</v>
      </c>
      <c r="I38" s="1497">
        <v>1.397</v>
      </c>
      <c r="J38" s="1809">
        <v>1751.9920328566188</v>
      </c>
      <c r="K38" s="911">
        <v>147</v>
      </c>
    </row>
    <row r="39" spans="1:11" ht="12.75" customHeight="1" x14ac:dyDescent="0.2">
      <c r="A39" s="51" t="s">
        <v>56</v>
      </c>
      <c r="B39" s="1730">
        <v>2442.1892954073001</v>
      </c>
      <c r="C39" s="1203">
        <f t="shared" si="0"/>
        <v>16789.383008086123</v>
      </c>
      <c r="D39" s="1456">
        <v>7880.8647599999977</v>
      </c>
      <c r="E39" s="2001">
        <v>0</v>
      </c>
      <c r="F39" s="1367">
        <v>1291.32608</v>
      </c>
      <c r="G39" s="2013">
        <v>0</v>
      </c>
      <c r="H39" s="1932">
        <v>0</v>
      </c>
      <c r="I39" s="1497">
        <v>85.906000000000006</v>
      </c>
      <c r="J39" s="1809">
        <v>7531.2861680861224</v>
      </c>
      <c r="K39" s="911">
        <v>522</v>
      </c>
    </row>
    <row r="40" spans="1:11" ht="12.75" customHeight="1" x14ac:dyDescent="0.2">
      <c r="A40" s="51" t="s">
        <v>57</v>
      </c>
      <c r="B40" s="1730">
        <v>3194.2937495390001</v>
      </c>
      <c r="C40" s="1203">
        <f t="shared" si="0"/>
        <v>20592.135003427597</v>
      </c>
      <c r="D40" s="1456">
        <v>11841.132059999998</v>
      </c>
      <c r="E40" s="2001">
        <v>0</v>
      </c>
      <c r="F40" s="1367">
        <v>641.27476000000001</v>
      </c>
      <c r="G40" s="2013">
        <v>0</v>
      </c>
      <c r="H40" s="1932">
        <v>0</v>
      </c>
      <c r="I40" s="1497">
        <v>85.816000000000003</v>
      </c>
      <c r="J40" s="1809">
        <v>8023.9121834275993</v>
      </c>
      <c r="K40" s="911">
        <v>934</v>
      </c>
    </row>
    <row r="41" spans="1:11" ht="12.75" customHeight="1" x14ac:dyDescent="0.2">
      <c r="A41" s="51" t="s">
        <v>1561</v>
      </c>
      <c r="B41" s="1730">
        <v>490.70015624740006</v>
      </c>
      <c r="C41" s="1203">
        <f t="shared" si="0"/>
        <v>2496.7080713181995</v>
      </c>
      <c r="D41" s="1456">
        <v>1342.4617799999999</v>
      </c>
      <c r="E41" s="2001">
        <v>0</v>
      </c>
      <c r="F41" s="1367">
        <v>112.03888000000001</v>
      </c>
      <c r="G41" s="2013">
        <v>0</v>
      </c>
      <c r="H41" s="1932">
        <v>0</v>
      </c>
      <c r="I41" s="1497">
        <v>85.897000000000006</v>
      </c>
      <c r="J41" s="1809">
        <v>956.31041131819961</v>
      </c>
      <c r="K41" s="911">
        <v>117</v>
      </c>
    </row>
    <row r="42" spans="1:11" ht="12.75" customHeight="1" x14ac:dyDescent="0.2">
      <c r="A42" s="51" t="s">
        <v>61</v>
      </c>
      <c r="B42" s="1730">
        <v>870.87716319230003</v>
      </c>
      <c r="C42" s="1203">
        <f t="shared" si="0"/>
        <v>5465.1770147394691</v>
      </c>
      <c r="D42" s="1456">
        <v>3239.5730400000011</v>
      </c>
      <c r="E42" s="2001">
        <v>0</v>
      </c>
      <c r="F42" s="1367">
        <v>140.09419</v>
      </c>
      <c r="G42" s="2013">
        <v>0</v>
      </c>
      <c r="H42" s="1932">
        <v>0</v>
      </c>
      <c r="I42" s="1497">
        <v>212.50299999999999</v>
      </c>
      <c r="J42" s="1809">
        <v>1873.0067847394675</v>
      </c>
      <c r="K42" s="911">
        <v>279</v>
      </c>
    </row>
    <row r="43" spans="1:11" ht="12.75" customHeight="1" x14ac:dyDescent="0.2">
      <c r="A43" s="51" t="s">
        <v>1562</v>
      </c>
      <c r="B43" s="1730">
        <v>124.10663874849999</v>
      </c>
      <c r="C43" s="1203">
        <f t="shared" si="0"/>
        <v>1057.0192895055243</v>
      </c>
      <c r="D43" s="1456">
        <v>541.48331999999994</v>
      </c>
      <c r="E43" s="2001">
        <v>0</v>
      </c>
      <c r="F43" s="1367">
        <v>8.5447299999999995</v>
      </c>
      <c r="G43" s="2013">
        <v>0</v>
      </c>
      <c r="H43" s="1932">
        <v>0</v>
      </c>
      <c r="I43" s="1497">
        <v>0</v>
      </c>
      <c r="J43" s="1809">
        <v>506.99123950552439</v>
      </c>
      <c r="K43" s="911">
        <v>59</v>
      </c>
    </row>
    <row r="44" spans="1:11" ht="12.75" customHeight="1" x14ac:dyDescent="0.2">
      <c r="A44" s="51" t="s">
        <v>1563</v>
      </c>
      <c r="B44" s="1730">
        <v>253.73421425689997</v>
      </c>
      <c r="C44" s="1203">
        <f t="shared" si="0"/>
        <v>2284.1009759106719</v>
      </c>
      <c r="D44" s="1456">
        <v>1296.5933999999995</v>
      </c>
      <c r="E44" s="2001">
        <v>0</v>
      </c>
      <c r="F44" s="1367">
        <v>62.395250000000004</v>
      </c>
      <c r="G44" s="2013">
        <v>0</v>
      </c>
      <c r="H44" s="1932">
        <v>0</v>
      </c>
      <c r="I44" s="1497">
        <v>20.251999999999999</v>
      </c>
      <c r="J44" s="1809">
        <v>904.86032591067226</v>
      </c>
      <c r="K44" s="911">
        <v>66</v>
      </c>
    </row>
    <row r="45" spans="1:11" ht="12.75" customHeight="1" x14ac:dyDescent="0.2">
      <c r="A45" s="51" t="s">
        <v>1564</v>
      </c>
      <c r="B45" s="1730">
        <v>704.90834064329999</v>
      </c>
      <c r="C45" s="1203">
        <f t="shared" si="0"/>
        <v>6585.557574631337</v>
      </c>
      <c r="D45" s="1456">
        <v>3640.4218199999987</v>
      </c>
      <c r="E45" s="2001">
        <v>0</v>
      </c>
      <c r="F45" s="1367">
        <v>192.10171000000005</v>
      </c>
      <c r="G45" s="2013">
        <v>0</v>
      </c>
      <c r="H45" s="1932">
        <v>0</v>
      </c>
      <c r="I45" s="1497">
        <v>9.2629999999999999</v>
      </c>
      <c r="J45" s="1809">
        <v>2743.7710446313381</v>
      </c>
      <c r="K45" s="911">
        <v>277</v>
      </c>
    </row>
    <row r="46" spans="1:11" ht="12.75" customHeight="1" x14ac:dyDescent="0.2">
      <c r="A46" s="51" t="s">
        <v>1618</v>
      </c>
      <c r="B46" s="1730">
        <v>45828.853550929998</v>
      </c>
      <c r="C46" s="1203">
        <f t="shared" si="0"/>
        <v>260838.00102629093</v>
      </c>
      <c r="D46" s="1456">
        <v>150849.31775999998</v>
      </c>
      <c r="E46" s="2001">
        <v>0</v>
      </c>
      <c r="F46" s="1367">
        <v>29941.812560000002</v>
      </c>
      <c r="G46" s="2013">
        <v>0</v>
      </c>
      <c r="H46" s="1932">
        <v>0</v>
      </c>
      <c r="I46" s="1497">
        <v>3468.3560000000002</v>
      </c>
      <c r="J46" s="1809">
        <v>76578.514706290982</v>
      </c>
      <c r="K46" s="911">
        <v>8406</v>
      </c>
    </row>
    <row r="47" spans="1:11" ht="12.75" customHeight="1" x14ac:dyDescent="0.2">
      <c r="A47" s="51" t="s">
        <v>1619</v>
      </c>
      <c r="B47" s="1730">
        <v>167.96837109960001</v>
      </c>
      <c r="C47" s="1203">
        <f t="shared" si="0"/>
        <v>1754.2162560366528</v>
      </c>
      <c r="D47" s="1456">
        <v>642.22464000000002</v>
      </c>
      <c r="E47" s="2001">
        <v>0</v>
      </c>
      <c r="F47" s="1367">
        <v>9.5651700000000002</v>
      </c>
      <c r="G47" s="2013">
        <v>0</v>
      </c>
      <c r="H47" s="1932">
        <v>0</v>
      </c>
      <c r="I47" s="1497">
        <v>10.567</v>
      </c>
      <c r="J47" s="1809">
        <v>1091.8594460366528</v>
      </c>
      <c r="K47" s="911">
        <v>106</v>
      </c>
    </row>
    <row r="48" spans="1:11" ht="12.75" customHeight="1" x14ac:dyDescent="0.2">
      <c r="A48" s="51" t="s">
        <v>17</v>
      </c>
      <c r="B48" s="1730">
        <v>1238.8352650625002</v>
      </c>
      <c r="C48" s="1203">
        <f t="shared" si="0"/>
        <v>8631.1687120604875</v>
      </c>
      <c r="D48" s="1456">
        <v>4296.9590999999991</v>
      </c>
      <c r="E48" s="2001">
        <v>0</v>
      </c>
      <c r="F48" s="1367">
        <v>299.51175000000001</v>
      </c>
      <c r="G48" s="2013">
        <v>0</v>
      </c>
      <c r="H48" s="1932">
        <v>0</v>
      </c>
      <c r="I48" s="1497">
        <v>162.643</v>
      </c>
      <c r="J48" s="1809">
        <v>3872.0548620604882</v>
      </c>
      <c r="K48" s="911">
        <v>342</v>
      </c>
    </row>
    <row r="49" spans="1:11" ht="12.75" customHeight="1" x14ac:dyDescent="0.2">
      <c r="A49" s="51" t="s">
        <v>1620</v>
      </c>
      <c r="B49" s="1730">
        <v>13659.874011181</v>
      </c>
      <c r="C49" s="1203">
        <f t="shared" si="0"/>
        <v>170724.1194848264</v>
      </c>
      <c r="D49" s="1456">
        <v>119562.87101999998</v>
      </c>
      <c r="E49" s="2001">
        <v>0</v>
      </c>
      <c r="F49" s="1367">
        <v>14564.383160000001</v>
      </c>
      <c r="G49" s="2013">
        <v>0</v>
      </c>
      <c r="H49" s="1932">
        <v>0</v>
      </c>
      <c r="I49" s="1497">
        <v>1683.261</v>
      </c>
      <c r="J49" s="1809">
        <v>34913.604304826411</v>
      </c>
      <c r="K49" s="911">
        <v>4381</v>
      </c>
    </row>
    <row r="50" spans="1:11" ht="12.75" customHeight="1" x14ac:dyDescent="0.2">
      <c r="A50" s="51" t="s">
        <v>704</v>
      </c>
      <c r="B50" s="1730">
        <v>974.18025785650013</v>
      </c>
      <c r="C50" s="1203">
        <f t="shared" si="0"/>
        <v>10429.972000415477</v>
      </c>
      <c r="D50" s="1456">
        <v>5009.7789599999978</v>
      </c>
      <c r="E50" s="2001">
        <v>0</v>
      </c>
      <c r="F50" s="1367">
        <v>160.64752000000001</v>
      </c>
      <c r="G50" s="2013">
        <v>0</v>
      </c>
      <c r="H50" s="1932">
        <v>0</v>
      </c>
      <c r="I50" s="1497">
        <v>47.808999999999997</v>
      </c>
      <c r="J50" s="1809">
        <v>5211.7365204154794</v>
      </c>
      <c r="K50" s="911">
        <v>390</v>
      </c>
    </row>
    <row r="51" spans="1:11" ht="12.75" customHeight="1" x14ac:dyDescent="0.2">
      <c r="A51" s="51" t="s">
        <v>1621</v>
      </c>
      <c r="B51" s="1730">
        <v>169.75652273750001</v>
      </c>
      <c r="C51" s="1203">
        <f t="shared" si="0"/>
        <v>1817.8143752828232</v>
      </c>
      <c r="D51" s="1456">
        <v>1029.7042799999999</v>
      </c>
      <c r="E51" s="2001">
        <v>0</v>
      </c>
      <c r="F51" s="1367">
        <v>93.172379999999976</v>
      </c>
      <c r="G51" s="2013">
        <v>0</v>
      </c>
      <c r="H51" s="1932">
        <v>0</v>
      </c>
      <c r="I51" s="1497">
        <v>10.311</v>
      </c>
      <c r="J51" s="1809">
        <v>684.62671528282351</v>
      </c>
      <c r="K51" s="911">
        <v>80</v>
      </c>
    </row>
    <row r="52" spans="1:11" ht="12.75" customHeight="1" x14ac:dyDescent="0.2">
      <c r="A52" s="51" t="s">
        <v>1622</v>
      </c>
      <c r="B52" s="1730">
        <v>2753.1714673007</v>
      </c>
      <c r="C52" s="1203">
        <f t="shared" si="0"/>
        <v>16469.46967219939</v>
      </c>
      <c r="D52" s="1456">
        <v>8330.2390199999991</v>
      </c>
      <c r="E52" s="2001">
        <v>0</v>
      </c>
      <c r="F52" s="1367">
        <v>753.69484999999986</v>
      </c>
      <c r="G52" s="2013">
        <v>0</v>
      </c>
      <c r="H52" s="1932">
        <v>0</v>
      </c>
      <c r="I52" s="1497">
        <v>243.94900000000001</v>
      </c>
      <c r="J52" s="1809">
        <v>7141.5868021993892</v>
      </c>
      <c r="K52" s="911">
        <v>765</v>
      </c>
    </row>
    <row r="53" spans="1:11" ht="12.75" customHeight="1" x14ac:dyDescent="0.2">
      <c r="A53" s="51" t="s">
        <v>1623</v>
      </c>
      <c r="B53" s="1730">
        <v>13493.402787925299</v>
      </c>
      <c r="C53" s="1203">
        <f t="shared" si="0"/>
        <v>177680.53652389988</v>
      </c>
      <c r="D53" s="1456">
        <v>118002.57702000001</v>
      </c>
      <c r="E53" s="2001">
        <v>0</v>
      </c>
      <c r="F53" s="1367">
        <v>17354.927660000001</v>
      </c>
      <c r="G53" s="2013">
        <v>0</v>
      </c>
      <c r="H53" s="1932">
        <v>0</v>
      </c>
      <c r="I53" s="1497">
        <v>518.60199999999998</v>
      </c>
      <c r="J53" s="1809">
        <v>41804.429843899867</v>
      </c>
      <c r="K53" s="911">
        <v>4814</v>
      </c>
    </row>
    <row r="54" spans="1:11" ht="12.75" customHeight="1" x14ac:dyDescent="0.2">
      <c r="A54" s="51" t="s">
        <v>1624</v>
      </c>
      <c r="B54" s="1730">
        <v>88.347440009099998</v>
      </c>
      <c r="C54" s="1203">
        <f t="shared" si="0"/>
        <v>759.8875640962965</v>
      </c>
      <c r="D54" s="1456">
        <v>518.03556000000003</v>
      </c>
      <c r="E54" s="2001">
        <v>0</v>
      </c>
      <c r="F54" s="1367">
        <v>16.073869999999999</v>
      </c>
      <c r="G54" s="2013">
        <v>0</v>
      </c>
      <c r="H54" s="1932">
        <v>0</v>
      </c>
      <c r="I54" s="1497">
        <v>0.57099999999999995</v>
      </c>
      <c r="J54" s="1809">
        <v>225.20713409629656</v>
      </c>
      <c r="K54" s="911">
        <v>17</v>
      </c>
    </row>
    <row r="55" spans="1:11" ht="12.75" customHeight="1" x14ac:dyDescent="0.2">
      <c r="A55" s="51" t="s">
        <v>1625</v>
      </c>
      <c r="B55" s="1730">
        <v>158.31835876080001</v>
      </c>
      <c r="C55" s="1203">
        <f t="shared" si="0"/>
        <v>1341.111626782862</v>
      </c>
      <c r="D55" s="1456">
        <v>835.40141999999992</v>
      </c>
      <c r="E55" s="2001">
        <v>0</v>
      </c>
      <c r="F55" s="1367">
        <v>65.674820000000011</v>
      </c>
      <c r="G55" s="2013">
        <v>0</v>
      </c>
      <c r="H55" s="1932">
        <v>0</v>
      </c>
      <c r="I55" s="1497">
        <v>0.15</v>
      </c>
      <c r="J55" s="1809">
        <v>439.88538678286221</v>
      </c>
      <c r="K55" s="911">
        <v>43</v>
      </c>
    </row>
    <row r="56" spans="1:11" ht="12.75" customHeight="1" x14ac:dyDescent="0.2">
      <c r="A56" s="51" t="s">
        <v>1515</v>
      </c>
      <c r="B56" s="1730">
        <v>154.1035206841</v>
      </c>
      <c r="C56" s="1203">
        <f t="shared" si="0"/>
        <v>980.24305421700274</v>
      </c>
      <c r="D56" s="1456">
        <v>433.33373999999992</v>
      </c>
      <c r="E56" s="2001">
        <v>0</v>
      </c>
      <c r="F56" s="1367">
        <v>22.125700000000002</v>
      </c>
      <c r="G56" s="2013">
        <v>0</v>
      </c>
      <c r="H56" s="1932">
        <v>0</v>
      </c>
      <c r="I56" s="1497">
        <v>99.055999999999997</v>
      </c>
      <c r="J56" s="1809">
        <v>425.72761421700289</v>
      </c>
      <c r="K56" s="911">
        <v>45</v>
      </c>
    </row>
    <row r="57" spans="1:11" ht="12.75" customHeight="1" x14ac:dyDescent="0.2">
      <c r="A57" s="51" t="s">
        <v>1626</v>
      </c>
      <c r="B57" s="1730">
        <v>250.05595175920001</v>
      </c>
      <c r="C57" s="1203">
        <f t="shared" si="0"/>
        <v>2277.0075649530172</v>
      </c>
      <c r="D57" s="1456">
        <v>1316.6466000000003</v>
      </c>
      <c r="E57" s="2001">
        <v>0</v>
      </c>
      <c r="F57" s="1367">
        <v>133.59034</v>
      </c>
      <c r="G57" s="2013">
        <v>0</v>
      </c>
      <c r="H57" s="1932">
        <v>0</v>
      </c>
      <c r="I57" s="1497">
        <v>0.42199999999999999</v>
      </c>
      <c r="J57" s="1809">
        <v>826.34862495301684</v>
      </c>
      <c r="K57" s="911">
        <v>108</v>
      </c>
    </row>
    <row r="58" spans="1:11" ht="12.75" customHeight="1" x14ac:dyDescent="0.2">
      <c r="A58" s="51" t="s">
        <v>1627</v>
      </c>
      <c r="B58" s="1730">
        <v>109.49226758830001</v>
      </c>
      <c r="C58" s="1203">
        <f t="shared" si="0"/>
        <v>1124.4842852010172</v>
      </c>
      <c r="D58" s="1456">
        <v>806.81285999999989</v>
      </c>
      <c r="E58" s="2001">
        <v>0</v>
      </c>
      <c r="F58" s="1367">
        <v>18.765620000000002</v>
      </c>
      <c r="G58" s="2013">
        <v>0</v>
      </c>
      <c r="H58" s="1932">
        <v>0</v>
      </c>
      <c r="I58" s="1497">
        <v>0</v>
      </c>
      <c r="J58" s="1809">
        <v>298.9058052010173</v>
      </c>
      <c r="K58" s="911">
        <v>49</v>
      </c>
    </row>
    <row r="59" spans="1:11" ht="12.75" customHeight="1" x14ac:dyDescent="0.2">
      <c r="A59" s="51" t="s">
        <v>1628</v>
      </c>
      <c r="B59" s="1730">
        <v>352.52364834049996</v>
      </c>
      <c r="C59" s="1203">
        <f t="shared" si="0"/>
        <v>2743.1018925313938</v>
      </c>
      <c r="D59" s="1456">
        <v>1446.7496399999998</v>
      </c>
      <c r="E59" s="2001">
        <v>0</v>
      </c>
      <c r="F59" s="1367">
        <v>100.60160999999999</v>
      </c>
      <c r="G59" s="2013">
        <v>0</v>
      </c>
      <c r="H59" s="1932">
        <v>0</v>
      </c>
      <c r="I59" s="1497">
        <v>0.126</v>
      </c>
      <c r="J59" s="1809">
        <v>1195.6246425313941</v>
      </c>
      <c r="K59" s="911">
        <v>107</v>
      </c>
    </row>
    <row r="60" spans="1:11" ht="12.75" customHeight="1" x14ac:dyDescent="0.2">
      <c r="A60" s="51" t="s">
        <v>71</v>
      </c>
      <c r="B60" s="1730">
        <v>98265.353873009997</v>
      </c>
      <c r="C60" s="1203">
        <f t="shared" si="0"/>
        <v>1017202.9632876146</v>
      </c>
      <c r="D60" s="1456">
        <v>442082.91953999992</v>
      </c>
      <c r="E60" s="2001">
        <v>20419.283449999999</v>
      </c>
      <c r="F60" s="1367">
        <v>82576.34540999998</v>
      </c>
      <c r="G60" s="2013">
        <v>0</v>
      </c>
      <c r="H60" s="1932">
        <v>8381.8636499999993</v>
      </c>
      <c r="I60" s="1497">
        <v>9488.2090000000007</v>
      </c>
      <c r="J60" s="1809">
        <v>454254.34223761479</v>
      </c>
      <c r="K60" s="911">
        <v>30177</v>
      </c>
    </row>
    <row r="61" spans="1:11" ht="12.75" customHeight="1" x14ac:dyDescent="0.2">
      <c r="A61" s="51" t="s">
        <v>442</v>
      </c>
      <c r="B61" s="1730">
        <v>520.78854234079995</v>
      </c>
      <c r="C61" s="1203">
        <f t="shared" si="0"/>
        <v>3636.6747178682681</v>
      </c>
      <c r="D61" s="1456">
        <v>2129.35608</v>
      </c>
      <c r="E61" s="2001">
        <v>0</v>
      </c>
      <c r="F61" s="1367">
        <v>137.47130999999999</v>
      </c>
      <c r="G61" s="2013">
        <v>0</v>
      </c>
      <c r="H61" s="1932">
        <v>0</v>
      </c>
      <c r="I61" s="1497">
        <v>124.47499999999999</v>
      </c>
      <c r="J61" s="1809">
        <v>1245.3723278682685</v>
      </c>
      <c r="K61" s="911">
        <v>168</v>
      </c>
    </row>
    <row r="62" spans="1:11" ht="12.75" customHeight="1" x14ac:dyDescent="0.2">
      <c r="A62" s="51" t="s">
        <v>1629</v>
      </c>
      <c r="B62" s="1730">
        <v>591.64164029259996</v>
      </c>
      <c r="C62" s="1203">
        <f t="shared" si="0"/>
        <v>4703.7005877323218</v>
      </c>
      <c r="D62" s="1456">
        <v>2077.5849599999997</v>
      </c>
      <c r="E62" s="2001">
        <v>0</v>
      </c>
      <c r="F62" s="1367">
        <v>129.53282999999999</v>
      </c>
      <c r="G62" s="2013">
        <v>0</v>
      </c>
      <c r="H62" s="1932">
        <v>0</v>
      </c>
      <c r="I62" s="1497">
        <v>44.462000000000003</v>
      </c>
      <c r="J62" s="1809">
        <v>2452.120797732322</v>
      </c>
      <c r="K62" s="911">
        <v>226</v>
      </c>
    </row>
    <row r="63" spans="1:11" ht="12.75" customHeight="1" x14ac:dyDescent="0.2">
      <c r="A63" s="51" t="s">
        <v>256</v>
      </c>
      <c r="B63" s="1730">
        <v>548.48753855780001</v>
      </c>
      <c r="C63" s="1203">
        <f t="shared" si="0"/>
        <v>4834.9421231845636</v>
      </c>
      <c r="D63" s="1456">
        <v>2199.8493000000003</v>
      </c>
      <c r="E63" s="2001">
        <v>0</v>
      </c>
      <c r="F63" s="1367">
        <v>103.85111000000001</v>
      </c>
      <c r="G63" s="2013">
        <v>0</v>
      </c>
      <c r="H63" s="1932">
        <v>0</v>
      </c>
      <c r="I63" s="1497">
        <v>11.653</v>
      </c>
      <c r="J63" s="1809">
        <v>2519.5887131845634</v>
      </c>
      <c r="K63" s="911">
        <v>202</v>
      </c>
    </row>
    <row r="64" spans="1:11" ht="12.75" customHeight="1" x14ac:dyDescent="0.2">
      <c r="A64" s="51" t="s">
        <v>1630</v>
      </c>
      <c r="B64" s="1730">
        <v>41535.622008006998</v>
      </c>
      <c r="C64" s="1203">
        <f t="shared" si="0"/>
        <v>273827.86430510139</v>
      </c>
      <c r="D64" s="1456">
        <v>157422.14879999997</v>
      </c>
      <c r="E64" s="2001">
        <v>0</v>
      </c>
      <c r="F64" s="1367">
        <v>41223.608049999995</v>
      </c>
      <c r="G64" s="2013">
        <v>0</v>
      </c>
      <c r="H64" s="1932">
        <v>0</v>
      </c>
      <c r="I64" s="1497">
        <v>4064.9110000000001</v>
      </c>
      <c r="J64" s="1809">
        <v>71117.196455101468</v>
      </c>
      <c r="K64" s="911">
        <v>9162</v>
      </c>
    </row>
    <row r="65" spans="1:11" ht="12.75" customHeight="1" x14ac:dyDescent="0.2">
      <c r="A65" s="51" t="s">
        <v>1631</v>
      </c>
      <c r="B65" s="1730">
        <v>1292.7612337178</v>
      </c>
      <c r="C65" s="1203">
        <f t="shared" si="0"/>
        <v>9214.8023918835697</v>
      </c>
      <c r="D65" s="1456">
        <v>5293.6704600000021</v>
      </c>
      <c r="E65" s="2001">
        <v>0</v>
      </c>
      <c r="F65" s="1367">
        <v>327.03841</v>
      </c>
      <c r="G65" s="2013">
        <v>0</v>
      </c>
      <c r="H65" s="1932">
        <v>0</v>
      </c>
      <c r="I65" s="1497">
        <v>98.897999999999996</v>
      </c>
      <c r="J65" s="1809">
        <v>3495.1955218835669</v>
      </c>
      <c r="K65" s="911">
        <v>358</v>
      </c>
    </row>
    <row r="66" spans="1:11" ht="12.75" customHeight="1" x14ac:dyDescent="0.2">
      <c r="A66" s="51" t="s">
        <v>1632</v>
      </c>
      <c r="B66" s="1730">
        <v>167.81520586550002</v>
      </c>
      <c r="C66" s="1203">
        <f t="shared" si="0"/>
        <v>1707.8248790503935</v>
      </c>
      <c r="D66" s="1456">
        <v>990.03240000000005</v>
      </c>
      <c r="E66" s="2001">
        <v>0</v>
      </c>
      <c r="F66" s="1367">
        <v>82.090130000000002</v>
      </c>
      <c r="G66" s="2013">
        <v>0</v>
      </c>
      <c r="H66" s="1932">
        <v>0</v>
      </c>
      <c r="I66" s="1497">
        <v>15.920999999999999</v>
      </c>
      <c r="J66" s="1809">
        <v>619.78134905039337</v>
      </c>
      <c r="K66" s="911">
        <v>50</v>
      </c>
    </row>
    <row r="67" spans="1:11" ht="12.75" customHeight="1" x14ac:dyDescent="0.2">
      <c r="A67" s="51" t="s">
        <v>1633</v>
      </c>
      <c r="B67" s="1730">
        <v>375.08615347950001</v>
      </c>
      <c r="C67" s="1203">
        <f t="shared" si="0"/>
        <v>4287.9696714320944</v>
      </c>
      <c r="D67" s="1456">
        <v>2592.709440000001</v>
      </c>
      <c r="E67" s="2001">
        <v>0</v>
      </c>
      <c r="F67" s="1367">
        <v>105.73872999999998</v>
      </c>
      <c r="G67" s="2013">
        <v>0</v>
      </c>
      <c r="H67" s="1932">
        <v>0</v>
      </c>
      <c r="I67" s="1497">
        <v>12.968</v>
      </c>
      <c r="J67" s="1809">
        <v>1576.5535014320933</v>
      </c>
      <c r="K67" s="911">
        <v>153</v>
      </c>
    </row>
    <row r="68" spans="1:11" ht="12.75" customHeight="1" x14ac:dyDescent="0.2">
      <c r="A68" s="51" t="s">
        <v>1634</v>
      </c>
      <c r="B68" s="1730">
        <v>252.6880824923</v>
      </c>
      <c r="C68" s="1203">
        <f t="shared" si="0"/>
        <v>2204.8946107067936</v>
      </c>
      <c r="D68" s="1456">
        <v>1300.4561400000005</v>
      </c>
      <c r="E68" s="2001">
        <v>0</v>
      </c>
      <c r="F68" s="1367">
        <v>17.165120000000002</v>
      </c>
      <c r="G68" s="2013">
        <v>0</v>
      </c>
      <c r="H68" s="1932">
        <v>0</v>
      </c>
      <c r="I68" s="1497">
        <v>25.323</v>
      </c>
      <c r="J68" s="1809">
        <v>861.95035070679307</v>
      </c>
      <c r="K68" s="911">
        <v>68</v>
      </c>
    </row>
    <row r="69" spans="1:11" ht="12.75" customHeight="1" x14ac:dyDescent="0.2">
      <c r="A69" s="51" t="s">
        <v>374</v>
      </c>
      <c r="B69" s="1730">
        <v>560.75846535350001</v>
      </c>
      <c r="C69" s="1203">
        <f t="shared" ref="C69:C132" si="1">SUM(D69:J69)</f>
        <v>5413.3983802791663</v>
      </c>
      <c r="D69" s="1456">
        <v>3450.1908000000003</v>
      </c>
      <c r="E69" s="2001">
        <v>0</v>
      </c>
      <c r="F69" s="1367">
        <v>157.84519</v>
      </c>
      <c r="G69" s="2013">
        <v>0</v>
      </c>
      <c r="H69" s="1932">
        <v>0</v>
      </c>
      <c r="I69" s="1497">
        <v>122.97199999999999</v>
      </c>
      <c r="J69" s="1809">
        <v>1682.3903902791653</v>
      </c>
      <c r="K69" s="911">
        <v>160</v>
      </c>
    </row>
    <row r="70" spans="1:11" ht="12.75" customHeight="1" x14ac:dyDescent="0.2">
      <c r="A70" s="51" t="s">
        <v>1635</v>
      </c>
      <c r="B70" s="1730">
        <v>1426.4069611707</v>
      </c>
      <c r="C70" s="1203">
        <f t="shared" si="1"/>
        <v>12624.906535360962</v>
      </c>
      <c r="D70" s="1456">
        <v>6755.5650600000017</v>
      </c>
      <c r="E70" s="2001">
        <v>0</v>
      </c>
      <c r="F70" s="1367">
        <v>388.35308000000003</v>
      </c>
      <c r="G70" s="2013">
        <v>0</v>
      </c>
      <c r="H70" s="1932">
        <v>0</v>
      </c>
      <c r="I70" s="1497">
        <v>28.047999999999998</v>
      </c>
      <c r="J70" s="1809">
        <v>5452.9403953609617</v>
      </c>
      <c r="K70" s="911">
        <v>465</v>
      </c>
    </row>
    <row r="71" spans="1:11" ht="12.75" customHeight="1" x14ac:dyDescent="0.2">
      <c r="A71" s="51" t="s">
        <v>1636</v>
      </c>
      <c r="B71" s="1730">
        <v>6928.8008882189997</v>
      </c>
      <c r="C71" s="1203">
        <f t="shared" si="1"/>
        <v>45133.030962269258</v>
      </c>
      <c r="D71" s="1456">
        <v>23013.309360000003</v>
      </c>
      <c r="E71" s="2001">
        <v>0</v>
      </c>
      <c r="F71" s="1367">
        <v>3074.1269099999995</v>
      </c>
      <c r="G71" s="2013">
        <v>0</v>
      </c>
      <c r="H71" s="1932">
        <v>0</v>
      </c>
      <c r="I71" s="1367">
        <v>281.88900000000001</v>
      </c>
      <c r="J71" s="1812">
        <v>18763.705692269261</v>
      </c>
      <c r="K71" s="911">
        <v>1920</v>
      </c>
    </row>
    <row r="72" spans="1:11" ht="12.75" customHeight="1" x14ac:dyDescent="0.2">
      <c r="A72" s="51" t="s">
        <v>570</v>
      </c>
      <c r="B72" s="1730">
        <v>150.2226827385</v>
      </c>
      <c r="C72" s="1203">
        <f t="shared" si="1"/>
        <v>834.91463456060728</v>
      </c>
      <c r="D72" s="1456">
        <v>553.79675999999995</v>
      </c>
      <c r="E72" s="2001">
        <v>0</v>
      </c>
      <c r="F72" s="1367">
        <v>61.937409999999993</v>
      </c>
      <c r="G72" s="2013">
        <v>0</v>
      </c>
      <c r="H72" s="1932">
        <v>0</v>
      </c>
      <c r="I72" s="1367">
        <v>0.35799999999999998</v>
      </c>
      <c r="J72" s="1812">
        <v>218.82246456060739</v>
      </c>
      <c r="K72" s="911">
        <v>26</v>
      </c>
    </row>
    <row r="73" spans="1:11" ht="12.75" customHeight="1" x14ac:dyDescent="0.2">
      <c r="A73" s="51" t="s">
        <v>708</v>
      </c>
      <c r="B73" s="1730">
        <v>11336.976408639001</v>
      </c>
      <c r="C73" s="1203">
        <f t="shared" si="1"/>
        <v>101259.11464659119</v>
      </c>
      <c r="D73" s="1456">
        <v>54040.994340000005</v>
      </c>
      <c r="E73" s="2001">
        <v>0</v>
      </c>
      <c r="F73" s="1367">
        <v>7868.9251799999984</v>
      </c>
      <c r="G73" s="2013">
        <v>0</v>
      </c>
      <c r="H73" s="1932">
        <v>0</v>
      </c>
      <c r="I73" s="1367">
        <v>1027.56</v>
      </c>
      <c r="J73" s="1812">
        <v>38321.635126591194</v>
      </c>
      <c r="K73" s="911">
        <v>3132</v>
      </c>
    </row>
    <row r="74" spans="1:11" ht="12.75" customHeight="1" x14ac:dyDescent="0.2">
      <c r="A74" s="51" t="s">
        <v>262</v>
      </c>
      <c r="B74" s="1730">
        <v>58693.035133532998</v>
      </c>
      <c r="C74" s="1203">
        <f t="shared" si="1"/>
        <v>781850.12937905535</v>
      </c>
      <c r="D74" s="1456">
        <v>420655.62858000002</v>
      </c>
      <c r="E74" s="2001">
        <v>119.80114999999999</v>
      </c>
      <c r="F74" s="1367">
        <v>104902.59873</v>
      </c>
      <c r="G74" s="2013">
        <v>0</v>
      </c>
      <c r="H74" s="1932">
        <v>2502.3493800000001</v>
      </c>
      <c r="I74" s="1367">
        <v>3309.7069999999999</v>
      </c>
      <c r="J74" s="1812">
        <v>250360.04453905523</v>
      </c>
      <c r="K74" s="911">
        <v>23917</v>
      </c>
    </row>
    <row r="75" spans="1:11" ht="12.75" customHeight="1" x14ac:dyDescent="0.2">
      <c r="A75" s="51" t="s">
        <v>1637</v>
      </c>
      <c r="B75" s="1730">
        <v>2043.1350912766</v>
      </c>
      <c r="C75" s="1203">
        <f t="shared" si="1"/>
        <v>17210.144265223858</v>
      </c>
      <c r="D75" s="1456">
        <v>9042.3754799999988</v>
      </c>
      <c r="E75" s="2001">
        <v>0</v>
      </c>
      <c r="F75" s="1367">
        <v>1649.0000000000002</v>
      </c>
      <c r="G75" s="2013">
        <v>0</v>
      </c>
      <c r="H75" s="1932">
        <v>0</v>
      </c>
      <c r="I75" s="1367">
        <v>93.99</v>
      </c>
      <c r="J75" s="1812">
        <v>6424.7787852238598</v>
      </c>
      <c r="K75" s="911">
        <v>599</v>
      </c>
    </row>
    <row r="76" spans="1:11" ht="12.75" customHeight="1" x14ac:dyDescent="0.2">
      <c r="A76" s="51" t="s">
        <v>1638</v>
      </c>
      <c r="B76" s="1730">
        <v>1218.7184985476999</v>
      </c>
      <c r="C76" s="1203">
        <f t="shared" si="1"/>
        <v>15805.674255662401</v>
      </c>
      <c r="D76" s="1456">
        <v>6994.1807999999974</v>
      </c>
      <c r="E76" s="2001">
        <v>0</v>
      </c>
      <c r="F76" s="1367">
        <v>345.1182399999999</v>
      </c>
      <c r="G76" s="2013">
        <v>0</v>
      </c>
      <c r="H76" s="1932">
        <v>0</v>
      </c>
      <c r="I76" s="1367">
        <v>104.714</v>
      </c>
      <c r="J76" s="1812">
        <v>8361.6612156624033</v>
      </c>
      <c r="K76" s="911">
        <v>549</v>
      </c>
    </row>
    <row r="77" spans="1:11" ht="12.75" customHeight="1" x14ac:dyDescent="0.2">
      <c r="A77" s="51" t="s">
        <v>453</v>
      </c>
      <c r="B77" s="1730">
        <v>3001.9279500500002</v>
      </c>
      <c r="C77" s="1203">
        <f t="shared" si="1"/>
        <v>51421.72889876808</v>
      </c>
      <c r="D77" s="1456">
        <v>17439.264360000005</v>
      </c>
      <c r="E77" s="2001">
        <v>0</v>
      </c>
      <c r="F77" s="1367">
        <v>1076.0045100000002</v>
      </c>
      <c r="G77" s="2013">
        <v>0</v>
      </c>
      <c r="H77" s="1932">
        <v>409.11903000000001</v>
      </c>
      <c r="I77" s="1367">
        <v>158.99</v>
      </c>
      <c r="J77" s="1812">
        <v>32338.350998768077</v>
      </c>
      <c r="K77" s="911">
        <v>1669</v>
      </c>
    </row>
    <row r="78" spans="1:11" ht="12.75" customHeight="1" x14ac:dyDescent="0.2">
      <c r="A78" s="51" t="s">
        <v>76</v>
      </c>
      <c r="B78" s="1730">
        <v>1735.6325929953002</v>
      </c>
      <c r="C78" s="1203">
        <f t="shared" si="1"/>
        <v>13709.138854726043</v>
      </c>
      <c r="D78" s="1456">
        <v>7799.2933200000025</v>
      </c>
      <c r="E78" s="2001">
        <v>0</v>
      </c>
      <c r="F78" s="1367">
        <v>248.65270999999993</v>
      </c>
      <c r="G78" s="2013">
        <v>0</v>
      </c>
      <c r="H78" s="1932">
        <v>0</v>
      </c>
      <c r="I78" s="1367">
        <v>131.37799999999999</v>
      </c>
      <c r="J78" s="1812">
        <v>5529.8148247260415</v>
      </c>
      <c r="K78" s="911">
        <v>554</v>
      </c>
    </row>
    <row r="79" spans="1:11" ht="12.75" customHeight="1" x14ac:dyDescent="0.2">
      <c r="A79" s="51" t="s">
        <v>1639</v>
      </c>
      <c r="B79" s="1730">
        <v>291.75910447519999</v>
      </c>
      <c r="C79" s="1203">
        <f t="shared" si="1"/>
        <v>2210.9116968246499</v>
      </c>
      <c r="D79" s="1456">
        <v>1257.6079799999998</v>
      </c>
      <c r="E79" s="2001">
        <v>0</v>
      </c>
      <c r="F79" s="1367">
        <v>45.587090000000011</v>
      </c>
      <c r="G79" s="2013">
        <v>0</v>
      </c>
      <c r="H79" s="1932">
        <v>0</v>
      </c>
      <c r="I79" s="1367">
        <v>1.8560000000000001</v>
      </c>
      <c r="J79" s="1812">
        <v>905.86062682465001</v>
      </c>
      <c r="K79" s="911">
        <v>98</v>
      </c>
    </row>
    <row r="80" spans="1:11" ht="12.75" customHeight="1" x14ac:dyDescent="0.2">
      <c r="A80" s="51" t="s">
        <v>454</v>
      </c>
      <c r="B80" s="1730">
        <v>328.57093998249997</v>
      </c>
      <c r="C80" s="1203">
        <f t="shared" si="1"/>
        <v>2358.0093260512513</v>
      </c>
      <c r="D80" s="1456">
        <v>1392.59988</v>
      </c>
      <c r="E80" s="2001">
        <v>0</v>
      </c>
      <c r="F80" s="1367">
        <v>133.32843999999997</v>
      </c>
      <c r="G80" s="2013">
        <v>0</v>
      </c>
      <c r="H80" s="1932">
        <v>0</v>
      </c>
      <c r="I80" s="1367">
        <v>11.462</v>
      </c>
      <c r="J80" s="1812">
        <v>820.61900605125118</v>
      </c>
      <c r="K80" s="911">
        <v>110</v>
      </c>
    </row>
    <row r="81" spans="1:11" ht="12.75" customHeight="1" x14ac:dyDescent="0.2">
      <c r="A81" s="51" t="s">
        <v>1640</v>
      </c>
      <c r="B81" s="1730">
        <v>85.592848415100008</v>
      </c>
      <c r="C81" s="1203">
        <f t="shared" si="1"/>
        <v>1007.7814521327134</v>
      </c>
      <c r="D81" s="1456">
        <v>525.63455999999985</v>
      </c>
      <c r="E81" s="2001">
        <v>0</v>
      </c>
      <c r="F81" s="1367">
        <v>11.323780000000001</v>
      </c>
      <c r="G81" s="2013">
        <v>0</v>
      </c>
      <c r="H81" s="1932">
        <v>0</v>
      </c>
      <c r="I81" s="1367">
        <v>0.16200000000000001</v>
      </c>
      <c r="J81" s="1812">
        <v>470.66111213271341</v>
      </c>
      <c r="K81" s="911">
        <v>52</v>
      </c>
    </row>
    <row r="82" spans="1:11" ht="12.75" customHeight="1" x14ac:dyDescent="0.2">
      <c r="A82" s="51" t="s">
        <v>1641</v>
      </c>
      <c r="B82" s="1730">
        <v>28116.421797819999</v>
      </c>
      <c r="C82" s="1203">
        <f t="shared" si="1"/>
        <v>231456.02234543103</v>
      </c>
      <c r="D82" s="1456">
        <v>126652.41059999997</v>
      </c>
      <c r="E82" s="2001">
        <v>0</v>
      </c>
      <c r="F82" s="1367">
        <v>19485.50938000001</v>
      </c>
      <c r="G82" s="2013">
        <v>0</v>
      </c>
      <c r="H82" s="1932">
        <v>0</v>
      </c>
      <c r="I82" s="1367">
        <v>1948.45</v>
      </c>
      <c r="J82" s="1812">
        <v>83369.652365431044</v>
      </c>
      <c r="K82" s="911">
        <v>7532</v>
      </c>
    </row>
    <row r="83" spans="1:11" ht="12.75" customHeight="1" x14ac:dyDescent="0.2">
      <c r="A83" s="51" t="s">
        <v>77</v>
      </c>
      <c r="B83" s="1730">
        <v>856.46188080139996</v>
      </c>
      <c r="C83" s="1203">
        <f t="shared" si="1"/>
        <v>6466.8831846015028</v>
      </c>
      <c r="D83" s="1456">
        <v>3249.2528400000001</v>
      </c>
      <c r="E83" s="2001">
        <v>0</v>
      </c>
      <c r="F83" s="1367">
        <v>119.80857999999998</v>
      </c>
      <c r="G83" s="2013">
        <v>0</v>
      </c>
      <c r="H83" s="1932">
        <v>0</v>
      </c>
      <c r="I83" s="1367">
        <v>12.026</v>
      </c>
      <c r="J83" s="1812">
        <v>3085.7957646015029</v>
      </c>
      <c r="K83" s="911">
        <v>241</v>
      </c>
    </row>
    <row r="84" spans="1:11" ht="12.75" customHeight="1" x14ac:dyDescent="0.2">
      <c r="A84" s="51" t="s">
        <v>1642</v>
      </c>
      <c r="B84" s="1730">
        <v>1241.3923149471</v>
      </c>
      <c r="C84" s="1203">
        <f t="shared" si="1"/>
        <v>12702.675182013698</v>
      </c>
      <c r="D84" s="1456">
        <v>6025.3633800000007</v>
      </c>
      <c r="E84" s="2001">
        <v>0</v>
      </c>
      <c r="F84" s="1367">
        <v>242.79487999999998</v>
      </c>
      <c r="G84" s="2013">
        <v>0</v>
      </c>
      <c r="H84" s="1932">
        <v>0</v>
      </c>
      <c r="I84" s="1367">
        <v>69.706000000000003</v>
      </c>
      <c r="J84" s="1812">
        <v>6364.8109220136967</v>
      </c>
      <c r="K84" s="911">
        <v>533</v>
      </c>
    </row>
    <row r="85" spans="1:11" ht="12.75" customHeight="1" x14ac:dyDescent="0.2">
      <c r="A85" s="51" t="s">
        <v>1643</v>
      </c>
      <c r="B85" s="1730">
        <v>912.69550873999992</v>
      </c>
      <c r="C85" s="1203">
        <f t="shared" si="1"/>
        <v>6904.8548506617517</v>
      </c>
      <c r="D85" s="1456">
        <v>3747.1994999999993</v>
      </c>
      <c r="E85" s="2001">
        <v>0</v>
      </c>
      <c r="F85" s="1367">
        <v>372.3820300000001</v>
      </c>
      <c r="G85" s="2013">
        <v>0</v>
      </c>
      <c r="H85" s="1932">
        <v>0</v>
      </c>
      <c r="I85" s="1367">
        <v>77.012</v>
      </c>
      <c r="J85" s="1812">
        <v>2708.2613206617525</v>
      </c>
      <c r="K85" s="911">
        <v>205</v>
      </c>
    </row>
    <row r="86" spans="1:11" ht="12.75" customHeight="1" x14ac:dyDescent="0.2">
      <c r="A86" s="51" t="s">
        <v>1644</v>
      </c>
      <c r="B86" s="1730">
        <v>480.98736178199999</v>
      </c>
      <c r="C86" s="1203">
        <f t="shared" si="1"/>
        <v>2784.3170135538448</v>
      </c>
      <c r="D86" s="1456">
        <v>1702.1566200000002</v>
      </c>
      <c r="E86" s="2001">
        <v>0</v>
      </c>
      <c r="F86" s="1367">
        <v>198.17682000000005</v>
      </c>
      <c r="G86" s="2013">
        <v>0</v>
      </c>
      <c r="H86" s="1932">
        <v>0</v>
      </c>
      <c r="I86" s="1367">
        <v>56.613999999999997</v>
      </c>
      <c r="J86" s="1812">
        <v>827.36957355384448</v>
      </c>
      <c r="K86" s="911">
        <v>122</v>
      </c>
    </row>
    <row r="87" spans="1:11" ht="12.75" customHeight="1" x14ac:dyDescent="0.2">
      <c r="A87" s="51" t="s">
        <v>1645</v>
      </c>
      <c r="B87" s="1730">
        <v>23550.503112112001</v>
      </c>
      <c r="C87" s="1203">
        <f t="shared" si="1"/>
        <v>163896.97798888187</v>
      </c>
      <c r="D87" s="1456">
        <v>91320.245039999994</v>
      </c>
      <c r="E87" s="2001">
        <v>0</v>
      </c>
      <c r="F87" s="1367">
        <v>15859.157589999995</v>
      </c>
      <c r="G87" s="2013">
        <v>0</v>
      </c>
      <c r="H87" s="1932">
        <v>0</v>
      </c>
      <c r="I87" s="1367">
        <v>1280.54</v>
      </c>
      <c r="J87" s="1812">
        <v>55437.035358881883</v>
      </c>
      <c r="K87" s="911">
        <v>5934</v>
      </c>
    </row>
    <row r="88" spans="1:11" ht="12.75" customHeight="1" x14ac:dyDescent="0.2">
      <c r="A88" s="51" t="s">
        <v>1646</v>
      </c>
      <c r="B88" s="1730">
        <v>204.13702954460001</v>
      </c>
      <c r="C88" s="1203">
        <f t="shared" si="1"/>
        <v>1553.0698684593576</v>
      </c>
      <c r="D88" s="1456">
        <v>981.98052000000041</v>
      </c>
      <c r="E88" s="2001">
        <v>0</v>
      </c>
      <c r="F88" s="1367">
        <v>61.203120000000006</v>
      </c>
      <c r="G88" s="2013">
        <v>0</v>
      </c>
      <c r="H88" s="1932">
        <v>0</v>
      </c>
      <c r="I88" s="1367">
        <v>10.589</v>
      </c>
      <c r="J88" s="1812">
        <v>499.2972284593572</v>
      </c>
      <c r="K88" s="911">
        <v>75</v>
      </c>
    </row>
    <row r="89" spans="1:11" ht="12.75" customHeight="1" x14ac:dyDescent="0.2">
      <c r="A89" s="51" t="s">
        <v>1647</v>
      </c>
      <c r="B89" s="1730">
        <v>2282.4812682482998</v>
      </c>
      <c r="C89" s="1203">
        <f t="shared" si="1"/>
        <v>18015.300379861073</v>
      </c>
      <c r="D89" s="1456">
        <v>10484.739119999998</v>
      </c>
      <c r="E89" s="2001">
        <v>0</v>
      </c>
      <c r="F89" s="1367">
        <v>538.43632999999988</v>
      </c>
      <c r="G89" s="2013">
        <v>0</v>
      </c>
      <c r="H89" s="1932">
        <v>0</v>
      </c>
      <c r="I89" s="1367">
        <v>331.899</v>
      </c>
      <c r="J89" s="1812">
        <v>6660.2259298610761</v>
      </c>
      <c r="K89" s="911">
        <v>647</v>
      </c>
    </row>
    <row r="90" spans="1:11" ht="12.75" customHeight="1" x14ac:dyDescent="0.2">
      <c r="A90" s="51" t="s">
        <v>1648</v>
      </c>
      <c r="B90" s="1730">
        <v>49.287697938900003</v>
      </c>
      <c r="C90" s="1203">
        <f t="shared" si="1"/>
        <v>506.03085139016969</v>
      </c>
      <c r="D90" s="1456">
        <v>46.004040000000003</v>
      </c>
      <c r="E90" s="2001">
        <v>0</v>
      </c>
      <c r="F90" s="1367">
        <v>0</v>
      </c>
      <c r="G90" s="2013">
        <v>0</v>
      </c>
      <c r="H90" s="1932">
        <v>0</v>
      </c>
      <c r="I90" s="1367">
        <v>0</v>
      </c>
      <c r="J90" s="1812">
        <v>460.02681139016971</v>
      </c>
      <c r="K90" s="911">
        <v>66</v>
      </c>
    </row>
    <row r="91" spans="1:11" ht="12.75" customHeight="1" x14ac:dyDescent="0.2">
      <c r="A91" s="51" t="s">
        <v>1649</v>
      </c>
      <c r="B91" s="1730">
        <v>530.2840619241</v>
      </c>
      <c r="C91" s="1203">
        <f t="shared" si="1"/>
        <v>3099.4339363603985</v>
      </c>
      <c r="D91" s="1456">
        <v>2048.6587799999998</v>
      </c>
      <c r="E91" s="2001">
        <v>0</v>
      </c>
      <c r="F91" s="1367">
        <v>137.45578999999998</v>
      </c>
      <c r="G91" s="2013">
        <v>0</v>
      </c>
      <c r="H91" s="1932">
        <v>0</v>
      </c>
      <c r="I91" s="1367">
        <v>27.427</v>
      </c>
      <c r="J91" s="1812">
        <v>885.89236636039857</v>
      </c>
      <c r="K91" s="911">
        <v>145</v>
      </c>
    </row>
    <row r="92" spans="1:11" ht="12.75" customHeight="1" x14ac:dyDescent="0.2">
      <c r="A92" s="51" t="s">
        <v>1650</v>
      </c>
      <c r="B92" s="1730">
        <v>1095.016235089</v>
      </c>
      <c r="C92" s="1203">
        <f t="shared" si="1"/>
        <v>8396.3215260650886</v>
      </c>
      <c r="D92" s="1456">
        <v>5104.1626200000001</v>
      </c>
      <c r="E92" s="2001">
        <v>0</v>
      </c>
      <c r="F92" s="1367">
        <v>251.31536</v>
      </c>
      <c r="G92" s="2013">
        <v>0</v>
      </c>
      <c r="H92" s="1932">
        <v>0</v>
      </c>
      <c r="I92" s="1367">
        <v>77.887</v>
      </c>
      <c r="J92" s="1812">
        <v>2962.9565460650888</v>
      </c>
      <c r="K92" s="911">
        <v>273</v>
      </c>
    </row>
    <row r="93" spans="1:11" ht="12.75" customHeight="1" x14ac:dyDescent="0.2">
      <c r="A93" s="51" t="s">
        <v>713</v>
      </c>
      <c r="B93" s="1730">
        <v>1373.7087561528001</v>
      </c>
      <c r="C93" s="1203">
        <f t="shared" si="1"/>
        <v>10614.268627118307</v>
      </c>
      <c r="D93" s="1456">
        <v>4673.9347800000005</v>
      </c>
      <c r="E93" s="2001">
        <v>0</v>
      </c>
      <c r="F93" s="1367">
        <v>153.97488999999999</v>
      </c>
      <c r="G93" s="2013">
        <v>0</v>
      </c>
      <c r="H93" s="1932">
        <v>0</v>
      </c>
      <c r="I93" s="1367">
        <v>79.616</v>
      </c>
      <c r="J93" s="1812">
        <v>5706.7429571183056</v>
      </c>
      <c r="K93" s="911">
        <v>496</v>
      </c>
    </row>
    <row r="94" spans="1:11" ht="12.75" customHeight="1" x14ac:dyDescent="0.2">
      <c r="A94" s="51" t="s">
        <v>785</v>
      </c>
      <c r="B94" s="1730">
        <v>9443.815607419001</v>
      </c>
      <c r="C94" s="1203">
        <f t="shared" si="1"/>
        <v>94556.157725239755</v>
      </c>
      <c r="D94" s="1456">
        <v>54222.356459999995</v>
      </c>
      <c r="E94" s="2001">
        <v>0</v>
      </c>
      <c r="F94" s="1367">
        <v>3325.4684600000001</v>
      </c>
      <c r="G94" s="2013">
        <v>0</v>
      </c>
      <c r="H94" s="1932">
        <v>0</v>
      </c>
      <c r="I94" s="1367">
        <v>734.25199999999995</v>
      </c>
      <c r="J94" s="1812">
        <v>36274.080805239755</v>
      </c>
      <c r="K94" s="911">
        <v>3612</v>
      </c>
    </row>
    <row r="95" spans="1:11" ht="12.75" customHeight="1" x14ac:dyDescent="0.2">
      <c r="A95" s="51" t="s">
        <v>1651</v>
      </c>
      <c r="B95" s="1730">
        <v>8257.175995136</v>
      </c>
      <c r="C95" s="1203">
        <f t="shared" si="1"/>
        <v>62304.824857813845</v>
      </c>
      <c r="D95" s="1456">
        <v>36526.880339999989</v>
      </c>
      <c r="E95" s="2001">
        <v>0</v>
      </c>
      <c r="F95" s="1367">
        <v>4595.3400799999999</v>
      </c>
      <c r="G95" s="2013">
        <v>0</v>
      </c>
      <c r="H95" s="1932">
        <v>0</v>
      </c>
      <c r="I95" s="1367">
        <v>476.76</v>
      </c>
      <c r="J95" s="1812">
        <v>20705.844437813856</v>
      </c>
      <c r="K95" s="911">
        <v>2279</v>
      </c>
    </row>
    <row r="96" spans="1:11" ht="12.75" customHeight="1" x14ac:dyDescent="0.2">
      <c r="A96" s="51" t="s">
        <v>1652</v>
      </c>
      <c r="B96" s="1730">
        <v>1751.058458359</v>
      </c>
      <c r="C96" s="1203">
        <f t="shared" si="1"/>
        <v>13481.968129343051</v>
      </c>
      <c r="D96" s="1456">
        <v>7755.2680800000026</v>
      </c>
      <c r="E96" s="2001">
        <v>0</v>
      </c>
      <c r="F96" s="1367">
        <v>685.89670000000001</v>
      </c>
      <c r="G96" s="2013">
        <v>0</v>
      </c>
      <c r="H96" s="1932">
        <v>0</v>
      </c>
      <c r="I96" s="1367">
        <v>85.414000000000001</v>
      </c>
      <c r="J96" s="1812">
        <v>4955.3893493430478</v>
      </c>
      <c r="K96" s="911">
        <v>505</v>
      </c>
    </row>
    <row r="97" spans="1:11" ht="12.75" customHeight="1" x14ac:dyDescent="0.2">
      <c r="A97" s="51" t="s">
        <v>1189</v>
      </c>
      <c r="B97" s="1730">
        <v>19267.756965373002</v>
      </c>
      <c r="C97" s="1203">
        <f t="shared" si="1"/>
        <v>274089.36442655284</v>
      </c>
      <c r="D97" s="1456">
        <v>195905.62271999998</v>
      </c>
      <c r="E97" s="2001">
        <v>0</v>
      </c>
      <c r="F97" s="1367">
        <v>32026.508429999991</v>
      </c>
      <c r="G97" s="2013">
        <v>0</v>
      </c>
      <c r="H97" s="1932">
        <v>0</v>
      </c>
      <c r="I97" s="1367">
        <v>1817.9770000000001</v>
      </c>
      <c r="J97" s="1812">
        <v>44339.256276552835</v>
      </c>
      <c r="K97" s="911">
        <v>6163</v>
      </c>
    </row>
    <row r="98" spans="1:11" ht="12.75" customHeight="1" x14ac:dyDescent="0.2">
      <c r="A98" s="51" t="s">
        <v>80</v>
      </c>
      <c r="B98" s="1730">
        <v>1335.1324065935</v>
      </c>
      <c r="C98" s="1203">
        <f t="shared" si="1"/>
        <v>12475.32305594565</v>
      </c>
      <c r="D98" s="1456">
        <v>6203.8358399999988</v>
      </c>
      <c r="E98" s="2001">
        <v>0</v>
      </c>
      <c r="F98" s="1367">
        <v>1493.7010600000001</v>
      </c>
      <c r="G98" s="2013">
        <v>0</v>
      </c>
      <c r="H98" s="1932">
        <v>0</v>
      </c>
      <c r="I98" s="1367">
        <v>104.09099999999999</v>
      </c>
      <c r="J98" s="1812">
        <v>4673.6951559456502</v>
      </c>
      <c r="K98" s="911">
        <v>506</v>
      </c>
    </row>
    <row r="99" spans="1:11" ht="12.75" customHeight="1" x14ac:dyDescent="0.2">
      <c r="A99" s="51" t="s">
        <v>463</v>
      </c>
      <c r="B99" s="1730">
        <v>221.49315263470001</v>
      </c>
      <c r="C99" s="1203">
        <f t="shared" si="1"/>
        <v>1844.4910319473438</v>
      </c>
      <c r="D99" s="1456">
        <v>771.27606000000003</v>
      </c>
      <c r="E99" s="2001">
        <v>0</v>
      </c>
      <c r="F99" s="1367">
        <v>46.231170000000013</v>
      </c>
      <c r="G99" s="2013">
        <v>0</v>
      </c>
      <c r="H99" s="1932">
        <v>0</v>
      </c>
      <c r="I99" s="1367">
        <v>9.4E-2</v>
      </c>
      <c r="J99" s="1812">
        <v>1026.8898019473438</v>
      </c>
      <c r="K99" s="911">
        <v>65</v>
      </c>
    </row>
    <row r="100" spans="1:11" ht="12.75" customHeight="1" x14ac:dyDescent="0.2">
      <c r="A100" s="51" t="s">
        <v>380</v>
      </c>
      <c r="B100" s="1730">
        <v>776.91478062240003</v>
      </c>
      <c r="C100" s="1203">
        <f t="shared" si="1"/>
        <v>5500.018611970183</v>
      </c>
      <c r="D100" s="1456">
        <v>2925.9250800000004</v>
      </c>
      <c r="E100" s="2001">
        <v>0</v>
      </c>
      <c r="F100" s="1367">
        <v>166.80410999999998</v>
      </c>
      <c r="G100" s="2013">
        <v>0</v>
      </c>
      <c r="H100" s="1932">
        <v>0</v>
      </c>
      <c r="I100" s="1367">
        <v>29.459</v>
      </c>
      <c r="J100" s="1812">
        <v>2377.8304219701822</v>
      </c>
      <c r="K100" s="911">
        <v>191</v>
      </c>
    </row>
    <row r="101" spans="1:11" ht="12.75" customHeight="1" x14ac:dyDescent="0.2">
      <c r="A101" s="51" t="s">
        <v>1653</v>
      </c>
      <c r="B101" s="1730">
        <v>198.8728709051</v>
      </c>
      <c r="C101" s="1203">
        <f t="shared" si="1"/>
        <v>1025.5769351861668</v>
      </c>
      <c r="D101" s="1456">
        <v>439.05084000000005</v>
      </c>
      <c r="E101" s="2001">
        <v>0</v>
      </c>
      <c r="F101" s="1367">
        <v>48.863750000000003</v>
      </c>
      <c r="G101" s="2013">
        <v>0</v>
      </c>
      <c r="H101" s="1932">
        <v>0</v>
      </c>
      <c r="I101" s="1367">
        <v>59.470999999999997</v>
      </c>
      <c r="J101" s="1812">
        <v>478.19134518616687</v>
      </c>
      <c r="K101" s="911">
        <v>43</v>
      </c>
    </row>
    <row r="102" spans="1:11" ht="12.75" customHeight="1" x14ac:dyDescent="0.2">
      <c r="A102" s="51" t="s">
        <v>1522</v>
      </c>
      <c r="B102" s="1730">
        <v>202.12765903640002</v>
      </c>
      <c r="C102" s="1203">
        <f t="shared" si="1"/>
        <v>2378.3941793825843</v>
      </c>
      <c r="D102" s="1456">
        <v>1372.4477400000003</v>
      </c>
      <c r="E102" s="2001">
        <v>0</v>
      </c>
      <c r="F102" s="1367">
        <v>60.459130000000002</v>
      </c>
      <c r="G102" s="2013">
        <v>0</v>
      </c>
      <c r="H102" s="1932">
        <v>0</v>
      </c>
      <c r="I102" s="1367">
        <v>0.16200000000000001</v>
      </c>
      <c r="J102" s="1812">
        <v>945.3253093825839</v>
      </c>
      <c r="K102" s="911">
        <v>76</v>
      </c>
    </row>
    <row r="103" spans="1:11" ht="12.75" customHeight="1" x14ac:dyDescent="0.2">
      <c r="A103" s="51" t="s">
        <v>574</v>
      </c>
      <c r="B103" s="1730">
        <v>4149.4559903290001</v>
      </c>
      <c r="C103" s="1203">
        <f t="shared" si="1"/>
        <v>25741.415812316394</v>
      </c>
      <c r="D103" s="1456">
        <v>15907.13358</v>
      </c>
      <c r="E103" s="2001">
        <v>0</v>
      </c>
      <c r="F103" s="1367">
        <v>1583.8683800000003</v>
      </c>
      <c r="G103" s="2013">
        <v>0</v>
      </c>
      <c r="H103" s="1932">
        <v>0</v>
      </c>
      <c r="I103" s="1367">
        <v>216.59399999999999</v>
      </c>
      <c r="J103" s="1812">
        <v>8033.8198523163928</v>
      </c>
      <c r="K103" s="911">
        <v>1153</v>
      </c>
    </row>
    <row r="104" spans="1:11" ht="12.75" customHeight="1" x14ac:dyDescent="0.2">
      <c r="A104" s="51" t="s">
        <v>466</v>
      </c>
      <c r="B104" s="1730">
        <v>177518.13504103001</v>
      </c>
      <c r="C104" s="1203">
        <f t="shared" si="1"/>
        <v>1663725.8726625873</v>
      </c>
      <c r="D104" s="1456">
        <v>729497.43426000013</v>
      </c>
      <c r="E104" s="2001">
        <v>11101.387049999999</v>
      </c>
      <c r="F104" s="1367">
        <v>153924.90105000004</v>
      </c>
      <c r="G104" s="2013">
        <v>0</v>
      </c>
      <c r="H104" s="1932">
        <v>86630.737029999989</v>
      </c>
      <c r="I104" s="1367">
        <v>14166.26</v>
      </c>
      <c r="J104" s="1812">
        <v>668405.15327258711</v>
      </c>
      <c r="K104" s="911">
        <v>49223</v>
      </c>
    </row>
    <row r="105" spans="1:11" ht="12.75" customHeight="1" x14ac:dyDescent="0.2">
      <c r="A105" s="51" t="s">
        <v>620</v>
      </c>
      <c r="B105" s="1730">
        <v>4488.4003821372999</v>
      </c>
      <c r="C105" s="1203">
        <f t="shared" si="1"/>
        <v>35735.454474937273</v>
      </c>
      <c r="D105" s="1456">
        <v>18676.849740000005</v>
      </c>
      <c r="E105" s="2001">
        <v>0</v>
      </c>
      <c r="F105" s="1367">
        <v>1716.4062699999995</v>
      </c>
      <c r="G105" s="2013">
        <v>0</v>
      </c>
      <c r="H105" s="1932">
        <v>0</v>
      </c>
      <c r="I105" s="1367">
        <v>302.66899999999998</v>
      </c>
      <c r="J105" s="1812">
        <v>15039.529464937264</v>
      </c>
      <c r="K105" s="911">
        <v>1461</v>
      </c>
    </row>
    <row r="106" spans="1:11" ht="12.75" customHeight="1" x14ac:dyDescent="0.2">
      <c r="A106" s="51" t="s">
        <v>1654</v>
      </c>
      <c r="B106" s="1730">
        <v>229.75460354270001</v>
      </c>
      <c r="C106" s="1203">
        <f t="shared" si="1"/>
        <v>977.13895276130643</v>
      </c>
      <c r="D106" s="1456">
        <v>250.47936000000007</v>
      </c>
      <c r="E106" s="2001">
        <v>0</v>
      </c>
      <c r="F106" s="1367">
        <v>12.953379999999999</v>
      </c>
      <c r="G106" s="2013">
        <v>0</v>
      </c>
      <c r="H106" s="1932">
        <v>0</v>
      </c>
      <c r="I106" s="1367">
        <v>0.28100000000000003</v>
      </c>
      <c r="J106" s="1812">
        <v>713.4252127613064</v>
      </c>
      <c r="K106" s="911">
        <v>68</v>
      </c>
    </row>
    <row r="107" spans="1:11" ht="12.75" customHeight="1" x14ac:dyDescent="0.2">
      <c r="A107" s="51" t="s">
        <v>718</v>
      </c>
      <c r="B107" s="1730">
        <v>281.52291722360002</v>
      </c>
      <c r="C107" s="1203">
        <f t="shared" si="1"/>
        <v>2331.5470652728482</v>
      </c>
      <c r="D107" s="1456">
        <v>1158.7862999999998</v>
      </c>
      <c r="E107" s="2001">
        <v>0</v>
      </c>
      <c r="F107" s="1367">
        <v>47.590139999999991</v>
      </c>
      <c r="G107" s="2013">
        <v>0</v>
      </c>
      <c r="H107" s="1932">
        <v>0</v>
      </c>
      <c r="I107" s="1367">
        <v>12.83</v>
      </c>
      <c r="J107" s="1812">
        <v>1112.3406252728485</v>
      </c>
      <c r="K107" s="911">
        <v>115</v>
      </c>
    </row>
    <row r="108" spans="1:11" ht="12.75" customHeight="1" x14ac:dyDescent="0.2">
      <c r="A108" s="51" t="s">
        <v>1655</v>
      </c>
      <c r="B108" s="1730">
        <v>12699.883768919</v>
      </c>
      <c r="C108" s="1203">
        <f t="shared" si="1"/>
        <v>111514.4374718803</v>
      </c>
      <c r="D108" s="1456">
        <v>64654.562519999992</v>
      </c>
      <c r="E108" s="2001">
        <v>0</v>
      </c>
      <c r="F108" s="1367">
        <v>17884.59907</v>
      </c>
      <c r="G108" s="2013">
        <v>0</v>
      </c>
      <c r="H108" s="1932">
        <v>0</v>
      </c>
      <c r="I108" s="1367">
        <v>1400.153</v>
      </c>
      <c r="J108" s="1812">
        <v>27575.122881880307</v>
      </c>
      <c r="K108" s="911">
        <v>3277</v>
      </c>
    </row>
    <row r="109" spans="1:11" ht="12.75" customHeight="1" x14ac:dyDescent="0.2">
      <c r="A109" s="51" t="s">
        <v>1656</v>
      </c>
      <c r="B109" s="1730">
        <v>197.25985656340001</v>
      </c>
      <c r="C109" s="1203">
        <f t="shared" si="1"/>
        <v>735.87168978447312</v>
      </c>
      <c r="D109" s="1456">
        <v>333.37475999999992</v>
      </c>
      <c r="E109" s="2001">
        <v>0</v>
      </c>
      <c r="F109" s="1367">
        <v>50.302260000000004</v>
      </c>
      <c r="G109" s="2013">
        <v>0</v>
      </c>
      <c r="H109" s="1932">
        <v>0</v>
      </c>
      <c r="I109" s="1367">
        <v>0.126</v>
      </c>
      <c r="J109" s="1812">
        <v>352.06866978447323</v>
      </c>
      <c r="K109" s="911">
        <v>44</v>
      </c>
    </row>
    <row r="110" spans="1:11" ht="12.75" customHeight="1" x14ac:dyDescent="0.2">
      <c r="A110" s="51" t="s">
        <v>575</v>
      </c>
      <c r="B110" s="1730">
        <v>6734.9486048479994</v>
      </c>
      <c r="C110" s="1203">
        <f t="shared" si="1"/>
        <v>56030.135061213732</v>
      </c>
      <c r="D110" s="1456">
        <v>26140.288679999987</v>
      </c>
      <c r="E110" s="2001">
        <v>0</v>
      </c>
      <c r="F110" s="1367">
        <v>2092.8555100000003</v>
      </c>
      <c r="G110" s="2013">
        <v>0</v>
      </c>
      <c r="H110" s="1932">
        <v>0</v>
      </c>
      <c r="I110" s="1367">
        <v>369.78899999999999</v>
      </c>
      <c r="J110" s="1812">
        <v>27427.201871213747</v>
      </c>
      <c r="K110" s="911">
        <v>2227</v>
      </c>
    </row>
    <row r="111" spans="1:11" ht="12.75" customHeight="1" x14ac:dyDescent="0.2">
      <c r="A111" s="51" t="s">
        <v>1191</v>
      </c>
      <c r="B111" s="1730">
        <v>20800.340933292002</v>
      </c>
      <c r="C111" s="1203">
        <f t="shared" si="1"/>
        <v>280398.877724096</v>
      </c>
      <c r="D111" s="1456">
        <v>148505.34450000001</v>
      </c>
      <c r="E111" s="2001">
        <v>0</v>
      </c>
      <c r="F111" s="1367">
        <v>15546.603219999997</v>
      </c>
      <c r="G111" s="2013">
        <v>0</v>
      </c>
      <c r="H111" s="1932">
        <v>0</v>
      </c>
      <c r="I111" s="1367">
        <v>1154.0160000000001</v>
      </c>
      <c r="J111" s="1812">
        <v>115192.91400409599</v>
      </c>
      <c r="K111" s="911">
        <v>9675</v>
      </c>
    </row>
    <row r="112" spans="1:11" ht="12.75" customHeight="1" x14ac:dyDescent="0.2">
      <c r="A112" s="51" t="s">
        <v>1091</v>
      </c>
      <c r="B112" s="1730">
        <v>2726.9504339797004</v>
      </c>
      <c r="C112" s="1203">
        <f t="shared" si="1"/>
        <v>29638.770627855825</v>
      </c>
      <c r="D112" s="1456">
        <v>15545.656799999999</v>
      </c>
      <c r="E112" s="2001">
        <v>0</v>
      </c>
      <c r="F112" s="1367">
        <v>860.51610000000005</v>
      </c>
      <c r="G112" s="2013">
        <v>0</v>
      </c>
      <c r="H112" s="1932">
        <v>0</v>
      </c>
      <c r="I112" s="1367">
        <v>261.53199999999998</v>
      </c>
      <c r="J112" s="1812">
        <v>12971.06572785583</v>
      </c>
      <c r="K112" s="911">
        <v>1106</v>
      </c>
    </row>
    <row r="113" spans="1:11" ht="12.75" customHeight="1" x14ac:dyDescent="0.2">
      <c r="A113" s="51" t="s">
        <v>1657</v>
      </c>
      <c r="B113" s="1730">
        <v>1063.7771470170999</v>
      </c>
      <c r="C113" s="1203">
        <f t="shared" si="1"/>
        <v>7446.2274984074338</v>
      </c>
      <c r="D113" s="1456">
        <v>4552.0784399999993</v>
      </c>
      <c r="E113" s="2001">
        <v>0</v>
      </c>
      <c r="F113" s="1367">
        <v>565.88053999999988</v>
      </c>
      <c r="G113" s="2013">
        <v>0</v>
      </c>
      <c r="H113" s="1932">
        <v>0</v>
      </c>
      <c r="I113" s="1367">
        <v>23.420999999999999</v>
      </c>
      <c r="J113" s="1812">
        <v>2304.8475184074346</v>
      </c>
      <c r="K113" s="911">
        <v>337</v>
      </c>
    </row>
    <row r="114" spans="1:11" ht="12.75" customHeight="1" x14ac:dyDescent="0.2">
      <c r="A114" s="51" t="s">
        <v>1658</v>
      </c>
      <c r="B114" s="1730">
        <v>5611.0126006129994</v>
      </c>
      <c r="C114" s="1203">
        <f t="shared" si="1"/>
        <v>41726.382347722712</v>
      </c>
      <c r="D114" s="1456">
        <v>24583.778880000002</v>
      </c>
      <c r="E114" s="2001">
        <v>0</v>
      </c>
      <c r="F114" s="1367">
        <v>1798.3159800000001</v>
      </c>
      <c r="G114" s="2013">
        <v>0</v>
      </c>
      <c r="H114" s="1932">
        <v>0</v>
      </c>
      <c r="I114" s="1367">
        <v>676.69899999999996</v>
      </c>
      <c r="J114" s="1812">
        <v>14667.588487722709</v>
      </c>
      <c r="K114" s="911">
        <v>1536</v>
      </c>
    </row>
    <row r="115" spans="1:11" ht="12.75" customHeight="1" x14ac:dyDescent="0.2">
      <c r="A115" s="51" t="s">
        <v>790</v>
      </c>
      <c r="B115" s="1730">
        <v>2407.9251526427001</v>
      </c>
      <c r="C115" s="1203">
        <f t="shared" si="1"/>
        <v>19711.9642653349</v>
      </c>
      <c r="D115" s="1456">
        <v>10260.022920000001</v>
      </c>
      <c r="E115" s="2001">
        <v>0</v>
      </c>
      <c r="F115" s="1367">
        <v>866.06740999999977</v>
      </c>
      <c r="G115" s="2013">
        <v>0</v>
      </c>
      <c r="H115" s="1932">
        <v>0</v>
      </c>
      <c r="I115" s="1367">
        <v>325.07600000000002</v>
      </c>
      <c r="J115" s="1812">
        <v>8260.7979353349019</v>
      </c>
      <c r="K115" s="911">
        <v>797</v>
      </c>
    </row>
    <row r="116" spans="1:11" ht="12.75" customHeight="1" x14ac:dyDescent="0.2">
      <c r="A116" s="51" t="s">
        <v>82</v>
      </c>
      <c r="B116" s="1730">
        <v>1708.4981389530001</v>
      </c>
      <c r="C116" s="1203">
        <f t="shared" si="1"/>
        <v>15800.659635171913</v>
      </c>
      <c r="D116" s="1456">
        <v>9167.9221800000014</v>
      </c>
      <c r="E116" s="2001">
        <v>0</v>
      </c>
      <c r="F116" s="1367">
        <v>456.74293000000011</v>
      </c>
      <c r="G116" s="2013">
        <v>0</v>
      </c>
      <c r="H116" s="1932">
        <v>0</v>
      </c>
      <c r="I116" s="1367">
        <v>81.647000000000006</v>
      </c>
      <c r="J116" s="1812">
        <v>6094.3475251719101</v>
      </c>
      <c r="K116" s="911">
        <v>546</v>
      </c>
    </row>
    <row r="117" spans="1:11" ht="12.75" customHeight="1" x14ac:dyDescent="0.2">
      <c r="A117" s="51" t="s">
        <v>153</v>
      </c>
      <c r="B117" s="1730">
        <v>2352.6229255076</v>
      </c>
      <c r="C117" s="1203">
        <f t="shared" si="1"/>
        <v>38526.465471532865</v>
      </c>
      <c r="D117" s="1456">
        <v>13839.145799999998</v>
      </c>
      <c r="E117" s="2001">
        <v>1890.0504799999999</v>
      </c>
      <c r="F117" s="1367">
        <v>707.66543999999999</v>
      </c>
      <c r="G117" s="2013">
        <v>0</v>
      </c>
      <c r="H117" s="1932">
        <v>842.38902000000007</v>
      </c>
      <c r="I117" s="1367">
        <v>87.54</v>
      </c>
      <c r="J117" s="1812">
        <v>21159.674731532872</v>
      </c>
      <c r="K117" s="911">
        <v>1315</v>
      </c>
    </row>
    <row r="118" spans="1:11" ht="12.75" customHeight="1" x14ac:dyDescent="0.2">
      <c r="A118" s="51" t="s">
        <v>1659</v>
      </c>
      <c r="B118" s="1730">
        <v>140.39424540190001</v>
      </c>
      <c r="C118" s="1203">
        <f t="shared" si="1"/>
        <v>1972.1085601491754</v>
      </c>
      <c r="D118" s="1456">
        <v>891.13013999999987</v>
      </c>
      <c r="E118" s="2001">
        <v>0</v>
      </c>
      <c r="F118" s="1367">
        <v>42.019430000000007</v>
      </c>
      <c r="G118" s="2013">
        <v>0</v>
      </c>
      <c r="H118" s="1932">
        <v>0</v>
      </c>
      <c r="I118" s="1367">
        <v>0</v>
      </c>
      <c r="J118" s="1812">
        <v>1038.9589901491756</v>
      </c>
      <c r="K118" s="911">
        <v>109</v>
      </c>
    </row>
    <row r="119" spans="1:11" ht="12.75" customHeight="1" x14ac:dyDescent="0.2">
      <c r="A119" s="51" t="s">
        <v>1660</v>
      </c>
      <c r="B119" s="1730">
        <v>7569.5497386749994</v>
      </c>
      <c r="C119" s="1203">
        <f t="shared" si="1"/>
        <v>60062.57889686196</v>
      </c>
      <c r="D119" s="1456">
        <v>27919.281899999994</v>
      </c>
      <c r="E119" s="2001">
        <v>0</v>
      </c>
      <c r="F119" s="1367">
        <v>3932.65742</v>
      </c>
      <c r="G119" s="2013">
        <v>0</v>
      </c>
      <c r="H119" s="1932">
        <v>0</v>
      </c>
      <c r="I119" s="1367">
        <v>398.15300000000002</v>
      </c>
      <c r="J119" s="1812">
        <v>27812.486576861967</v>
      </c>
      <c r="K119" s="911">
        <v>2352</v>
      </c>
    </row>
    <row r="120" spans="1:11" ht="12.75" customHeight="1" x14ac:dyDescent="0.2">
      <c r="A120" s="51" t="s">
        <v>1493</v>
      </c>
      <c r="B120" s="1730">
        <v>1404.6974646013</v>
      </c>
      <c r="C120" s="1203">
        <f t="shared" si="1"/>
        <v>12956.690713472677</v>
      </c>
      <c r="D120" s="1456">
        <v>5674.5129599999982</v>
      </c>
      <c r="E120" s="2001">
        <v>0</v>
      </c>
      <c r="F120" s="1367">
        <v>303.81660999999991</v>
      </c>
      <c r="G120" s="2013">
        <v>0</v>
      </c>
      <c r="H120" s="1932">
        <v>0</v>
      </c>
      <c r="I120" s="1367">
        <v>86.504999999999995</v>
      </c>
      <c r="J120" s="1812">
        <v>6891.8561434726789</v>
      </c>
      <c r="K120" s="911">
        <v>504</v>
      </c>
    </row>
    <row r="121" spans="1:11" ht="12.75" customHeight="1" x14ac:dyDescent="0.2">
      <c r="A121" s="51" t="s">
        <v>1661</v>
      </c>
      <c r="B121" s="1730">
        <v>111.232277228</v>
      </c>
      <c r="C121" s="1203">
        <f t="shared" si="1"/>
        <v>1054.1549890674032</v>
      </c>
      <c r="D121" s="1456">
        <v>520.78140000000008</v>
      </c>
      <c r="E121" s="2001">
        <v>0</v>
      </c>
      <c r="F121" s="1367">
        <v>8.1829199999999993</v>
      </c>
      <c r="G121" s="2013">
        <v>0</v>
      </c>
      <c r="H121" s="1932">
        <v>0</v>
      </c>
      <c r="I121" s="1367">
        <v>27.056000000000001</v>
      </c>
      <c r="J121" s="1812">
        <v>498.13466906740308</v>
      </c>
      <c r="K121" s="911">
        <v>36</v>
      </c>
    </row>
    <row r="122" spans="1:11" ht="12.75" customHeight="1" x14ac:dyDescent="0.2">
      <c r="A122" s="51" t="s">
        <v>1662</v>
      </c>
      <c r="B122" s="1730">
        <v>515.49639721660003</v>
      </c>
      <c r="C122" s="1203">
        <f t="shared" si="1"/>
        <v>2733.4489298751723</v>
      </c>
      <c r="D122" s="1456">
        <v>1381.2697200000002</v>
      </c>
      <c r="E122" s="2001">
        <v>0</v>
      </c>
      <c r="F122" s="1367">
        <v>80.154980000000009</v>
      </c>
      <c r="G122" s="2013">
        <v>0</v>
      </c>
      <c r="H122" s="1932">
        <v>0</v>
      </c>
      <c r="I122" s="1367">
        <v>15.743</v>
      </c>
      <c r="J122" s="1812">
        <v>1256.2812298751721</v>
      </c>
      <c r="K122" s="911">
        <v>136</v>
      </c>
    </row>
    <row r="123" spans="1:11" ht="12.75" customHeight="1" x14ac:dyDescent="0.2">
      <c r="A123" s="51" t="s">
        <v>83</v>
      </c>
      <c r="B123" s="1730">
        <v>889.82092412719999</v>
      </c>
      <c r="C123" s="1203">
        <f t="shared" si="1"/>
        <v>4605.9864079789531</v>
      </c>
      <c r="D123" s="1456">
        <v>2981.3325000000009</v>
      </c>
      <c r="E123" s="2001">
        <v>0</v>
      </c>
      <c r="F123" s="1367">
        <v>194.64019999999999</v>
      </c>
      <c r="G123" s="2013">
        <v>0</v>
      </c>
      <c r="H123" s="1932">
        <v>0</v>
      </c>
      <c r="I123" s="1367">
        <v>22.366</v>
      </c>
      <c r="J123" s="1812">
        <v>1407.6477079789529</v>
      </c>
      <c r="K123" s="911">
        <v>206</v>
      </c>
    </row>
    <row r="124" spans="1:11" ht="12.75" customHeight="1" x14ac:dyDescent="0.2">
      <c r="A124" s="51" t="s">
        <v>470</v>
      </c>
      <c r="B124" s="1730">
        <v>2481.2472435755999</v>
      </c>
      <c r="C124" s="1203">
        <f t="shared" si="1"/>
        <v>18582.83558128072</v>
      </c>
      <c r="D124" s="1456">
        <v>11494.973640000004</v>
      </c>
      <c r="E124" s="2001">
        <v>0</v>
      </c>
      <c r="F124" s="1367">
        <v>682.75874999999974</v>
      </c>
      <c r="G124" s="2013">
        <v>0</v>
      </c>
      <c r="H124" s="1932">
        <v>0</v>
      </c>
      <c r="I124" s="1367">
        <v>106.435</v>
      </c>
      <c r="J124" s="1812">
        <v>6298.6681912807162</v>
      </c>
      <c r="K124" s="911">
        <v>839</v>
      </c>
    </row>
    <row r="125" spans="1:11" ht="12.75" customHeight="1" x14ac:dyDescent="0.2">
      <c r="A125" s="51" t="s">
        <v>471</v>
      </c>
      <c r="B125" s="1730">
        <v>165.79635393110001</v>
      </c>
      <c r="C125" s="1203">
        <f t="shared" si="1"/>
        <v>1081.205443748453</v>
      </c>
      <c r="D125" s="1456">
        <v>701.22857999999997</v>
      </c>
      <c r="E125" s="2001">
        <v>0</v>
      </c>
      <c r="F125" s="1367">
        <v>6.0566799999999992</v>
      </c>
      <c r="G125" s="2013">
        <v>0</v>
      </c>
      <c r="H125" s="1932">
        <v>0</v>
      </c>
      <c r="I125" s="1367">
        <v>0</v>
      </c>
      <c r="J125" s="1812">
        <v>373.9201837484531</v>
      </c>
      <c r="K125" s="911">
        <v>46</v>
      </c>
    </row>
    <row r="126" spans="1:11" ht="12.75" customHeight="1" x14ac:dyDescent="0.2">
      <c r="A126" s="51" t="s">
        <v>84</v>
      </c>
      <c r="B126" s="1730">
        <v>16300.506177073001</v>
      </c>
      <c r="C126" s="1203">
        <f t="shared" si="1"/>
        <v>110869.32899376561</v>
      </c>
      <c r="D126" s="1456">
        <v>64050.190080000008</v>
      </c>
      <c r="E126" s="2001">
        <v>0</v>
      </c>
      <c r="F126" s="1367">
        <v>6168.7925999999989</v>
      </c>
      <c r="G126" s="2013">
        <v>0</v>
      </c>
      <c r="H126" s="1932">
        <v>0</v>
      </c>
      <c r="I126" s="1367">
        <v>533.57600000000002</v>
      </c>
      <c r="J126" s="1812">
        <v>40116.770313765599</v>
      </c>
      <c r="K126" s="911">
        <v>4604</v>
      </c>
    </row>
    <row r="127" spans="1:11" ht="12.75" customHeight="1" x14ac:dyDescent="0.2">
      <c r="A127" s="51" t="s">
        <v>1663</v>
      </c>
      <c r="B127" s="1730">
        <v>295.34388937009999</v>
      </c>
      <c r="C127" s="1203">
        <f t="shared" si="1"/>
        <v>2530.343138328546</v>
      </c>
      <c r="D127" s="1456">
        <v>1626.6439799999996</v>
      </c>
      <c r="E127" s="2001">
        <v>0</v>
      </c>
      <c r="F127" s="1367">
        <v>78.784369999999996</v>
      </c>
      <c r="G127" s="2013">
        <v>0</v>
      </c>
      <c r="H127" s="1932">
        <v>0</v>
      </c>
      <c r="I127" s="1367">
        <v>1.65</v>
      </c>
      <c r="J127" s="1812">
        <v>823.26478832854605</v>
      </c>
      <c r="K127" s="911">
        <v>93</v>
      </c>
    </row>
    <row r="128" spans="1:11" ht="12.75" customHeight="1" x14ac:dyDescent="0.2">
      <c r="A128" s="51" t="s">
        <v>1664</v>
      </c>
      <c r="B128" s="1730">
        <v>1964.0868508452002</v>
      </c>
      <c r="C128" s="1203">
        <f t="shared" si="1"/>
        <v>21044.487054365723</v>
      </c>
      <c r="D128" s="1456">
        <v>13769.027939999998</v>
      </c>
      <c r="E128" s="2001">
        <v>0</v>
      </c>
      <c r="F128" s="1367">
        <v>971.82166000000007</v>
      </c>
      <c r="G128" s="2013">
        <v>0</v>
      </c>
      <c r="H128" s="1932">
        <v>0</v>
      </c>
      <c r="I128" s="1367">
        <v>108.352</v>
      </c>
      <c r="J128" s="1812">
        <v>6195.2854543657259</v>
      </c>
      <c r="K128" s="911">
        <v>667</v>
      </c>
    </row>
    <row r="129" spans="1:11" ht="12.75" customHeight="1" x14ac:dyDescent="0.2">
      <c r="A129" s="51" t="s">
        <v>156</v>
      </c>
      <c r="B129" s="1730">
        <v>11187.430750407</v>
      </c>
      <c r="C129" s="1203">
        <f t="shared" si="1"/>
        <v>88514.839306803464</v>
      </c>
      <c r="D129" s="1456">
        <v>51945.356400000004</v>
      </c>
      <c r="E129" s="2001">
        <v>0</v>
      </c>
      <c r="F129" s="1367">
        <v>8186.8640200000009</v>
      </c>
      <c r="G129" s="2013">
        <v>0</v>
      </c>
      <c r="H129" s="1932">
        <v>0</v>
      </c>
      <c r="I129" s="1367">
        <v>917.81700000000001</v>
      </c>
      <c r="J129" s="1812">
        <v>27464.80188680346</v>
      </c>
      <c r="K129" s="911">
        <v>2916</v>
      </c>
    </row>
    <row r="130" spans="1:11" ht="12.75" customHeight="1" x14ac:dyDescent="0.2">
      <c r="A130" s="51" t="s">
        <v>473</v>
      </c>
      <c r="B130" s="1730">
        <v>1101.0748094034</v>
      </c>
      <c r="C130" s="1203">
        <f t="shared" si="1"/>
        <v>10578.337959354303</v>
      </c>
      <c r="D130" s="1456">
        <v>5690.6463000000003</v>
      </c>
      <c r="E130" s="2001">
        <v>0</v>
      </c>
      <c r="F130" s="1367">
        <v>289.47709999999989</v>
      </c>
      <c r="G130" s="2013">
        <v>0</v>
      </c>
      <c r="H130" s="1932">
        <v>0</v>
      </c>
      <c r="I130" s="1367">
        <v>62.197000000000003</v>
      </c>
      <c r="J130" s="1812">
        <v>4536.0175593543017</v>
      </c>
      <c r="K130" s="911">
        <v>419</v>
      </c>
    </row>
    <row r="131" spans="1:11" ht="12.75" customHeight="1" x14ac:dyDescent="0.2">
      <c r="A131" s="51" t="s">
        <v>1665</v>
      </c>
      <c r="B131" s="1730">
        <v>766.53252365219998</v>
      </c>
      <c r="C131" s="1203">
        <f t="shared" si="1"/>
        <v>6820.3628852268976</v>
      </c>
      <c r="D131" s="1456">
        <v>4112.1656999999996</v>
      </c>
      <c r="E131" s="2001">
        <v>0</v>
      </c>
      <c r="F131" s="1367">
        <v>372.2316800000001</v>
      </c>
      <c r="G131" s="2013">
        <v>0</v>
      </c>
      <c r="H131" s="1932">
        <v>0</v>
      </c>
      <c r="I131" s="1367">
        <v>50.566000000000003</v>
      </c>
      <c r="J131" s="1812">
        <v>2285.3995052268983</v>
      </c>
      <c r="K131" s="911">
        <v>209</v>
      </c>
    </row>
    <row r="132" spans="1:11" ht="12.75" customHeight="1" x14ac:dyDescent="0.2">
      <c r="A132" s="51" t="s">
        <v>1666</v>
      </c>
      <c r="B132" s="1730">
        <v>7907.868916941</v>
      </c>
      <c r="C132" s="1203">
        <f t="shared" si="1"/>
        <v>78093.29825188822</v>
      </c>
      <c r="D132" s="1456">
        <v>40074.590280000011</v>
      </c>
      <c r="E132" s="2001">
        <v>0</v>
      </c>
      <c r="F132" s="1367">
        <v>5611.566399999997</v>
      </c>
      <c r="G132" s="2013">
        <v>0</v>
      </c>
      <c r="H132" s="1932">
        <v>0</v>
      </c>
      <c r="I132" s="1367">
        <v>443.84699999999998</v>
      </c>
      <c r="J132" s="1812">
        <v>31963.294571888204</v>
      </c>
      <c r="K132" s="911">
        <v>2304</v>
      </c>
    </row>
    <row r="133" spans="1:11" ht="12.75" customHeight="1" x14ac:dyDescent="0.2">
      <c r="A133" s="51" t="s">
        <v>581</v>
      </c>
      <c r="B133" s="1730">
        <v>3276.9018399300003</v>
      </c>
      <c r="C133" s="1203">
        <f t="shared" ref="C133:C196" si="2">SUM(D133:J133)</f>
        <v>48288.278664138277</v>
      </c>
      <c r="D133" s="1456">
        <v>33125.877000000008</v>
      </c>
      <c r="E133" s="2001">
        <v>0</v>
      </c>
      <c r="F133" s="1367">
        <v>3967.3873000000003</v>
      </c>
      <c r="G133" s="2013">
        <v>0</v>
      </c>
      <c r="H133" s="1932">
        <v>0</v>
      </c>
      <c r="I133" s="1367">
        <v>690.17</v>
      </c>
      <c r="J133" s="1812">
        <v>10504.844364138271</v>
      </c>
      <c r="K133" s="911">
        <v>949</v>
      </c>
    </row>
    <row r="134" spans="1:11" ht="12.75" customHeight="1" x14ac:dyDescent="0.2">
      <c r="A134" s="51" t="s">
        <v>1667</v>
      </c>
      <c r="B134" s="1730">
        <v>11.8525735644</v>
      </c>
      <c r="C134" s="1203">
        <f t="shared" si="2"/>
        <v>95.086453416762723</v>
      </c>
      <c r="D134" s="1456">
        <v>57.591240000000006</v>
      </c>
      <c r="E134" s="2001">
        <v>0</v>
      </c>
      <c r="F134" s="1367">
        <v>23.917290000000005</v>
      </c>
      <c r="G134" s="2013">
        <v>0</v>
      </c>
      <c r="H134" s="1932">
        <v>0</v>
      </c>
      <c r="I134" s="1367">
        <v>0</v>
      </c>
      <c r="J134" s="1812">
        <v>13.577923416762712</v>
      </c>
      <c r="K134" s="1777" t="s">
        <v>2144</v>
      </c>
    </row>
    <row r="135" spans="1:11" ht="12.75" customHeight="1" x14ac:dyDescent="0.2">
      <c r="A135" s="51" t="s">
        <v>360</v>
      </c>
      <c r="B135" s="1730">
        <v>43.975142372100002</v>
      </c>
      <c r="C135" s="1203">
        <f t="shared" si="2"/>
        <v>260.28541477968292</v>
      </c>
      <c r="D135" s="1456">
        <v>183.41537999999997</v>
      </c>
      <c r="E135" s="2001">
        <v>0</v>
      </c>
      <c r="F135" s="1367">
        <v>10.47212</v>
      </c>
      <c r="G135" s="2013">
        <v>0</v>
      </c>
      <c r="H135" s="1932">
        <v>0</v>
      </c>
      <c r="I135" s="1367">
        <v>0</v>
      </c>
      <c r="J135" s="1812">
        <v>66.397914779682978</v>
      </c>
      <c r="K135" s="911">
        <v>14</v>
      </c>
    </row>
    <row r="136" spans="1:11" ht="12.75" customHeight="1" x14ac:dyDescent="0.2">
      <c r="A136" s="51" t="s">
        <v>1668</v>
      </c>
      <c r="B136" s="1730">
        <v>5354.5234637460007</v>
      </c>
      <c r="C136" s="1203">
        <f t="shared" si="2"/>
        <v>77043.625392101036</v>
      </c>
      <c r="D136" s="1456">
        <v>32713.629719999997</v>
      </c>
      <c r="E136" s="2001">
        <v>0</v>
      </c>
      <c r="F136" s="1367">
        <v>2087.2644299999993</v>
      </c>
      <c r="G136" s="2013">
        <v>0</v>
      </c>
      <c r="H136" s="1932">
        <v>101.91494</v>
      </c>
      <c r="I136" s="1367">
        <v>741.99300000000005</v>
      </c>
      <c r="J136" s="1812">
        <v>41398.823302101038</v>
      </c>
      <c r="K136" s="911">
        <v>2651</v>
      </c>
    </row>
    <row r="137" spans="1:11" ht="12.75" customHeight="1" x14ac:dyDescent="0.2">
      <c r="A137" s="51" t="s">
        <v>1669</v>
      </c>
      <c r="B137" s="1730">
        <v>419.19830650860001</v>
      </c>
      <c r="C137" s="1203">
        <f t="shared" si="2"/>
        <v>3484.9795497057139</v>
      </c>
      <c r="D137" s="1456">
        <v>1546.1017199999994</v>
      </c>
      <c r="E137" s="2001">
        <v>0</v>
      </c>
      <c r="F137" s="1367">
        <v>13.87682</v>
      </c>
      <c r="G137" s="2013">
        <v>0</v>
      </c>
      <c r="H137" s="1932">
        <v>0</v>
      </c>
      <c r="I137" s="1367">
        <v>57.377000000000002</v>
      </c>
      <c r="J137" s="1812">
        <v>1867.6240097057146</v>
      </c>
      <c r="K137" s="911">
        <v>136</v>
      </c>
    </row>
    <row r="138" spans="1:11" ht="12.75" customHeight="1" x14ac:dyDescent="0.2">
      <c r="A138" s="51" t="s">
        <v>1670</v>
      </c>
      <c r="B138" s="1730">
        <v>1.9816290755999999</v>
      </c>
      <c r="C138" s="1203">
        <f t="shared" si="2"/>
        <v>71.292324430693952</v>
      </c>
      <c r="D138" s="1456">
        <v>28.630379999999999</v>
      </c>
      <c r="E138" s="2001">
        <v>0</v>
      </c>
      <c r="F138" s="1367">
        <v>11.361609999999999</v>
      </c>
      <c r="G138" s="2013">
        <v>0</v>
      </c>
      <c r="H138" s="1932">
        <v>0</v>
      </c>
      <c r="I138" s="1367">
        <v>0</v>
      </c>
      <c r="J138" s="1812">
        <v>31.300334430693944</v>
      </c>
      <c r="K138" s="1777" t="s">
        <v>2144</v>
      </c>
    </row>
    <row r="139" spans="1:11" ht="12.75" customHeight="1" x14ac:dyDescent="0.2">
      <c r="A139" s="51" t="s">
        <v>1671</v>
      </c>
      <c r="B139" s="1730">
        <v>317.05208597250004</v>
      </c>
      <c r="C139" s="1203">
        <f t="shared" si="2"/>
        <v>4161.8820626108936</v>
      </c>
      <c r="D139" s="1456">
        <v>2516.1778199999999</v>
      </c>
      <c r="E139" s="2001">
        <v>0</v>
      </c>
      <c r="F139" s="1367">
        <v>200.96750999999998</v>
      </c>
      <c r="G139" s="2013">
        <v>0</v>
      </c>
      <c r="H139" s="1932">
        <v>0</v>
      </c>
      <c r="I139" s="1367">
        <v>85.522999999999996</v>
      </c>
      <c r="J139" s="1812">
        <v>1359.2137326108941</v>
      </c>
      <c r="K139" s="911">
        <v>143</v>
      </c>
    </row>
    <row r="140" spans="1:11" ht="12.75" customHeight="1" x14ac:dyDescent="0.2">
      <c r="A140" s="51" t="s">
        <v>1672</v>
      </c>
      <c r="B140" s="1730">
        <v>2009.5042950659001</v>
      </c>
      <c r="C140" s="1203">
        <f t="shared" si="2"/>
        <v>17000.292017973909</v>
      </c>
      <c r="D140" s="1456">
        <v>11162.733120000003</v>
      </c>
      <c r="E140" s="2001">
        <v>0</v>
      </c>
      <c r="F140" s="1367">
        <v>1807.6590199999998</v>
      </c>
      <c r="G140" s="2013">
        <v>0</v>
      </c>
      <c r="H140" s="1932">
        <v>0</v>
      </c>
      <c r="I140" s="1367">
        <v>121.547</v>
      </c>
      <c r="J140" s="1812">
        <v>3908.3528779739072</v>
      </c>
      <c r="K140" s="911">
        <v>477</v>
      </c>
    </row>
    <row r="141" spans="1:11" ht="12.75" customHeight="1" x14ac:dyDescent="0.2">
      <c r="A141" s="51" t="s">
        <v>582</v>
      </c>
      <c r="B141" s="1730">
        <v>197.21074169080001</v>
      </c>
      <c r="C141" s="1203">
        <f t="shared" si="2"/>
        <v>955.70770880526402</v>
      </c>
      <c r="D141" s="1456">
        <v>532.93979999999988</v>
      </c>
      <c r="E141" s="2001">
        <v>0</v>
      </c>
      <c r="F141" s="1367">
        <v>27.775949999999998</v>
      </c>
      <c r="G141" s="2013">
        <v>0</v>
      </c>
      <c r="H141" s="1932">
        <v>0</v>
      </c>
      <c r="I141" s="1367">
        <v>4.2000000000000003E-2</v>
      </c>
      <c r="J141" s="1812">
        <v>394.94995880526415</v>
      </c>
      <c r="K141" s="911">
        <v>64</v>
      </c>
    </row>
    <row r="142" spans="1:11" ht="12.75" customHeight="1" x14ac:dyDescent="0.2">
      <c r="A142" s="51" t="s">
        <v>85</v>
      </c>
      <c r="B142" s="1730">
        <v>3704.4419228006</v>
      </c>
      <c r="C142" s="1203">
        <f t="shared" si="2"/>
        <v>34791.80778281478</v>
      </c>
      <c r="D142" s="1456">
        <v>19492.937459999994</v>
      </c>
      <c r="E142" s="2001">
        <v>0</v>
      </c>
      <c r="F142" s="1367">
        <v>1046.8249700000001</v>
      </c>
      <c r="G142" s="2013">
        <v>0</v>
      </c>
      <c r="H142" s="1932">
        <v>0</v>
      </c>
      <c r="I142" s="1367">
        <v>620.60199999999998</v>
      </c>
      <c r="J142" s="1812">
        <v>13631.443352814789</v>
      </c>
      <c r="K142" s="911">
        <v>1397</v>
      </c>
    </row>
    <row r="143" spans="1:11" ht="12.75" customHeight="1" x14ac:dyDescent="0.2">
      <c r="A143" s="51" t="s">
        <v>1673</v>
      </c>
      <c r="B143" s="1730">
        <v>591.08797543179992</v>
      </c>
      <c r="C143" s="1203">
        <f t="shared" si="2"/>
        <v>5302.0362826242226</v>
      </c>
      <c r="D143" s="1456">
        <v>3110.510400000001</v>
      </c>
      <c r="E143" s="2001">
        <v>0</v>
      </c>
      <c r="F143" s="1367">
        <v>128.34458000000001</v>
      </c>
      <c r="G143" s="2013">
        <v>0</v>
      </c>
      <c r="H143" s="1932">
        <v>0</v>
      </c>
      <c r="I143" s="1367">
        <v>11.263</v>
      </c>
      <c r="J143" s="1812">
        <v>2051.9183026242217</v>
      </c>
      <c r="K143" s="911">
        <v>213</v>
      </c>
    </row>
    <row r="144" spans="1:11" ht="12.75" customHeight="1" x14ac:dyDescent="0.2">
      <c r="A144" s="51" t="s">
        <v>1674</v>
      </c>
      <c r="B144" s="1730">
        <v>3205.5741050061001</v>
      </c>
      <c r="C144" s="1203">
        <f t="shared" si="2"/>
        <v>56382.121418220202</v>
      </c>
      <c r="D144" s="1456">
        <v>40198.046999999999</v>
      </c>
      <c r="E144" s="2001">
        <v>0</v>
      </c>
      <c r="F144" s="1367">
        <v>3569.0936600000005</v>
      </c>
      <c r="G144" s="2013">
        <v>0</v>
      </c>
      <c r="H144" s="1932">
        <v>0</v>
      </c>
      <c r="I144" s="1367">
        <v>190.601</v>
      </c>
      <c r="J144" s="1812">
        <v>12424.379758220202</v>
      </c>
      <c r="K144" s="911">
        <v>1418</v>
      </c>
    </row>
    <row r="145" spans="1:11" ht="12.75" customHeight="1" x14ac:dyDescent="0.2">
      <c r="A145" s="51" t="s">
        <v>583</v>
      </c>
      <c r="B145" s="1730">
        <v>140.7463703434</v>
      </c>
      <c r="C145" s="1203">
        <f t="shared" si="2"/>
        <v>1845.727605604171</v>
      </c>
      <c r="D145" s="1456">
        <v>1005.63636</v>
      </c>
      <c r="E145" s="2001">
        <v>0</v>
      </c>
      <c r="F145" s="1367">
        <v>142.08366000000004</v>
      </c>
      <c r="G145" s="2013">
        <v>0</v>
      </c>
      <c r="H145" s="1932">
        <v>0</v>
      </c>
      <c r="I145" s="1367">
        <v>0</v>
      </c>
      <c r="J145" s="1812">
        <v>698.00758560417091</v>
      </c>
      <c r="K145" s="911">
        <v>75</v>
      </c>
    </row>
    <row r="146" spans="1:11" ht="12.75" customHeight="1" x14ac:dyDescent="0.2">
      <c r="A146" s="51" t="s">
        <v>1675</v>
      </c>
      <c r="B146" s="1730">
        <v>1206.3877653377999</v>
      </c>
      <c r="C146" s="1203">
        <f t="shared" si="2"/>
        <v>10653.508370715575</v>
      </c>
      <c r="D146" s="1456">
        <v>6703.176840000001</v>
      </c>
      <c r="E146" s="2001">
        <v>0</v>
      </c>
      <c r="F146" s="1367">
        <v>261.48871999999994</v>
      </c>
      <c r="G146" s="2013">
        <v>0</v>
      </c>
      <c r="H146" s="1932">
        <v>0</v>
      </c>
      <c r="I146" s="1367">
        <v>81.290999999999997</v>
      </c>
      <c r="J146" s="1812">
        <v>3607.5518107155749</v>
      </c>
      <c r="K146" s="911">
        <v>332</v>
      </c>
    </row>
    <row r="147" spans="1:11" ht="12.75" customHeight="1" x14ac:dyDescent="0.2">
      <c r="A147" s="51" t="s">
        <v>88</v>
      </c>
      <c r="B147" s="1730">
        <v>1171.8470304360999</v>
      </c>
      <c r="C147" s="1203">
        <f t="shared" si="2"/>
        <v>8007.2248974269551</v>
      </c>
      <c r="D147" s="1456">
        <v>4625.3776799999996</v>
      </c>
      <c r="E147" s="2001">
        <v>0</v>
      </c>
      <c r="F147" s="1367">
        <v>290.42187999999982</v>
      </c>
      <c r="G147" s="2013">
        <v>0</v>
      </c>
      <c r="H147" s="1932">
        <v>0</v>
      </c>
      <c r="I147" s="1367">
        <v>77.153999999999996</v>
      </c>
      <c r="J147" s="1812">
        <v>3014.2713374269556</v>
      </c>
      <c r="K147" s="911">
        <v>324</v>
      </c>
    </row>
    <row r="148" spans="1:11" ht="12.75" customHeight="1" x14ac:dyDescent="0.2">
      <c r="A148" s="51" t="s">
        <v>388</v>
      </c>
      <c r="B148" s="1730">
        <v>1506.0821166095</v>
      </c>
      <c r="C148" s="1203">
        <f t="shared" si="2"/>
        <v>14323.301295862595</v>
      </c>
      <c r="D148" s="1456">
        <v>8586.0886799999971</v>
      </c>
      <c r="E148" s="2001">
        <v>0</v>
      </c>
      <c r="F148" s="1367">
        <v>328.26836999999995</v>
      </c>
      <c r="G148" s="2013">
        <v>0</v>
      </c>
      <c r="H148" s="1932">
        <v>0</v>
      </c>
      <c r="I148" s="1367">
        <v>69.62</v>
      </c>
      <c r="J148" s="1812">
        <v>5339.3242458625964</v>
      </c>
      <c r="K148" s="911">
        <v>480</v>
      </c>
    </row>
    <row r="149" spans="1:11" ht="12.75" customHeight="1" x14ac:dyDescent="0.2">
      <c r="A149" s="51" t="s">
        <v>390</v>
      </c>
      <c r="B149" s="1730">
        <v>5051.9474788175003</v>
      </c>
      <c r="C149" s="1203">
        <f t="shared" si="2"/>
        <v>45110.730109447883</v>
      </c>
      <c r="D149" s="1456">
        <v>24247.481820000008</v>
      </c>
      <c r="E149" s="2001">
        <v>0</v>
      </c>
      <c r="F149" s="1367">
        <v>2419.0985200000009</v>
      </c>
      <c r="G149" s="2013">
        <v>0</v>
      </c>
      <c r="H149" s="1932">
        <v>0</v>
      </c>
      <c r="I149" s="1367">
        <v>157.67500000000001</v>
      </c>
      <c r="J149" s="1812">
        <v>18286.474769447876</v>
      </c>
      <c r="K149" s="911">
        <v>1478</v>
      </c>
    </row>
    <row r="150" spans="1:11" ht="12.75" customHeight="1" x14ac:dyDescent="0.2">
      <c r="A150" s="51" t="s">
        <v>89</v>
      </c>
      <c r="B150" s="1730">
        <v>1483.4706146818003</v>
      </c>
      <c r="C150" s="1203">
        <f t="shared" si="2"/>
        <v>15737.054534292787</v>
      </c>
      <c r="D150" s="1456">
        <v>7184.8035000000009</v>
      </c>
      <c r="E150" s="2001">
        <v>0</v>
      </c>
      <c r="F150" s="1367">
        <v>445.61314999999991</v>
      </c>
      <c r="G150" s="2013">
        <v>0</v>
      </c>
      <c r="H150" s="1932">
        <v>0</v>
      </c>
      <c r="I150" s="1367">
        <v>64.784999999999997</v>
      </c>
      <c r="J150" s="1812">
        <v>8041.8528842927863</v>
      </c>
      <c r="K150" s="911">
        <v>651</v>
      </c>
    </row>
    <row r="151" spans="1:11" ht="12.75" customHeight="1" x14ac:dyDescent="0.2">
      <c r="A151" s="51" t="s">
        <v>1676</v>
      </c>
      <c r="B151" s="1730">
        <v>157.0904298568</v>
      </c>
      <c r="C151" s="1203">
        <f t="shared" si="2"/>
        <v>881.17230397218509</v>
      </c>
      <c r="D151" s="1456">
        <v>341.92644000000007</v>
      </c>
      <c r="E151" s="2001">
        <v>0</v>
      </c>
      <c r="F151" s="1367">
        <v>49.225560000000002</v>
      </c>
      <c r="G151" s="2013">
        <v>0</v>
      </c>
      <c r="H151" s="1932">
        <v>0</v>
      </c>
      <c r="I151" s="1367">
        <v>2.5270000000000001</v>
      </c>
      <c r="J151" s="1812">
        <v>487.493303972185</v>
      </c>
      <c r="K151" s="911">
        <v>64</v>
      </c>
    </row>
    <row r="152" spans="1:11" ht="12.75" customHeight="1" x14ac:dyDescent="0.2">
      <c r="A152" s="51" t="s">
        <v>1677</v>
      </c>
      <c r="B152" s="1730">
        <v>1051.0725413463999</v>
      </c>
      <c r="C152" s="1203">
        <f t="shared" si="2"/>
        <v>5118.7816032066239</v>
      </c>
      <c r="D152" s="1456">
        <v>2196.2058600000005</v>
      </c>
      <c r="E152" s="2001">
        <v>0</v>
      </c>
      <c r="F152" s="1367">
        <v>117.59601000000001</v>
      </c>
      <c r="G152" s="2013">
        <v>0</v>
      </c>
      <c r="H152" s="1932">
        <v>0</v>
      </c>
      <c r="I152" s="1367">
        <v>14.385999999999999</v>
      </c>
      <c r="J152" s="1812">
        <v>2790.5937332066237</v>
      </c>
      <c r="K152" s="911">
        <v>271</v>
      </c>
    </row>
    <row r="153" spans="1:11" ht="12.75" customHeight="1" x14ac:dyDescent="0.2">
      <c r="A153" s="51" t="s">
        <v>1678</v>
      </c>
      <c r="B153" s="1730">
        <v>2499.7065663449998</v>
      </c>
      <c r="C153" s="1203">
        <f t="shared" si="2"/>
        <v>19822.217850610225</v>
      </c>
      <c r="D153" s="1456">
        <v>10897.1394</v>
      </c>
      <c r="E153" s="2001">
        <v>0</v>
      </c>
      <c r="F153" s="1367">
        <v>545.22632999999996</v>
      </c>
      <c r="G153" s="2013">
        <v>0</v>
      </c>
      <c r="H153" s="1932">
        <v>0</v>
      </c>
      <c r="I153" s="1367">
        <v>91.843000000000004</v>
      </c>
      <c r="J153" s="1812">
        <v>8288.0091206102243</v>
      </c>
      <c r="K153" s="911">
        <v>698</v>
      </c>
    </row>
    <row r="154" spans="1:11" ht="12.75" customHeight="1" x14ac:dyDescent="0.2">
      <c r="A154" s="51" t="s">
        <v>1679</v>
      </c>
      <c r="B154" s="1730">
        <v>4.0063470458000001</v>
      </c>
      <c r="C154" s="1203">
        <f t="shared" si="2"/>
        <v>56.072272469912505</v>
      </c>
      <c r="D154" s="1456">
        <v>17.429760000000002</v>
      </c>
      <c r="E154" s="2001">
        <v>0</v>
      </c>
      <c r="F154" s="1367">
        <v>8.0044399999999989</v>
      </c>
      <c r="G154" s="2013">
        <v>0</v>
      </c>
      <c r="H154" s="1932">
        <v>0</v>
      </c>
      <c r="I154" s="1367">
        <v>0</v>
      </c>
      <c r="J154" s="1812">
        <v>30.638072469912508</v>
      </c>
      <c r="K154" s="1777" t="s">
        <v>2144</v>
      </c>
    </row>
    <row r="155" spans="1:11" ht="12.75" customHeight="1" x14ac:dyDescent="0.2">
      <c r="A155" s="51" t="s">
        <v>1680</v>
      </c>
      <c r="B155" s="1730">
        <v>15408.504788755998</v>
      </c>
      <c r="C155" s="1203">
        <f t="shared" si="2"/>
        <v>138112.26412440799</v>
      </c>
      <c r="D155" s="1456">
        <v>76886.877840000001</v>
      </c>
      <c r="E155" s="2001">
        <v>0</v>
      </c>
      <c r="F155" s="1367">
        <v>14297.146220000002</v>
      </c>
      <c r="G155" s="2013">
        <v>0</v>
      </c>
      <c r="H155" s="1932">
        <v>0</v>
      </c>
      <c r="I155" s="1367">
        <v>1212.758</v>
      </c>
      <c r="J155" s="1812">
        <v>45715.482064407995</v>
      </c>
      <c r="K155" s="911">
        <v>5595</v>
      </c>
    </row>
    <row r="156" spans="1:11" ht="12.75" customHeight="1" x14ac:dyDescent="0.2">
      <c r="A156" s="51" t="s">
        <v>1681</v>
      </c>
      <c r="B156" s="1730">
        <v>240.3639182297</v>
      </c>
      <c r="C156" s="1203">
        <f t="shared" si="2"/>
        <v>1835.4031066120381</v>
      </c>
      <c r="D156" s="1456">
        <v>996.8980200000002</v>
      </c>
      <c r="E156" s="2001">
        <v>0</v>
      </c>
      <c r="F156" s="1367">
        <v>74.105090000000004</v>
      </c>
      <c r="G156" s="2013">
        <v>0</v>
      </c>
      <c r="H156" s="1932">
        <v>0</v>
      </c>
      <c r="I156" s="1367">
        <v>11.494</v>
      </c>
      <c r="J156" s="1812">
        <v>752.90599661203805</v>
      </c>
      <c r="K156" s="911">
        <v>102</v>
      </c>
    </row>
    <row r="157" spans="1:11" ht="12.75" customHeight="1" x14ac:dyDescent="0.2">
      <c r="A157" s="51" t="s">
        <v>2106</v>
      </c>
      <c r="B157" s="1730">
        <v>598.76596851169995</v>
      </c>
      <c r="C157" s="1203">
        <f t="shared" si="2"/>
        <v>4889.9758728699999</v>
      </c>
      <c r="D157" s="1456">
        <v>2401.2340199999994</v>
      </c>
      <c r="E157" s="2001">
        <v>0</v>
      </c>
      <c r="F157" s="1367">
        <v>109.44121999999996</v>
      </c>
      <c r="G157" s="2013">
        <v>0</v>
      </c>
      <c r="H157" s="1932">
        <v>0</v>
      </c>
      <c r="I157" s="1367">
        <v>68.024000000000001</v>
      </c>
      <c r="J157" s="1812">
        <v>2311.2766328700009</v>
      </c>
      <c r="K157" s="911">
        <v>190</v>
      </c>
    </row>
    <row r="158" spans="1:11" ht="12.75" customHeight="1" x14ac:dyDescent="0.2">
      <c r="A158" s="51" t="s">
        <v>2107</v>
      </c>
      <c r="B158" s="1730">
        <v>15644.310152955</v>
      </c>
      <c r="C158" s="1203">
        <f t="shared" si="2"/>
        <v>319562.84752439446</v>
      </c>
      <c r="D158" s="1456">
        <v>127561.31831999998</v>
      </c>
      <c r="E158" s="2001">
        <v>1.09589</v>
      </c>
      <c r="F158" s="1367">
        <v>14541.292309999997</v>
      </c>
      <c r="G158" s="2013">
        <v>0</v>
      </c>
      <c r="H158" s="1932">
        <v>82808.330350000004</v>
      </c>
      <c r="I158" s="1367">
        <v>1627.7750000000001</v>
      </c>
      <c r="J158" s="1812">
        <v>93023.035654394494</v>
      </c>
      <c r="K158" s="911">
        <v>6672</v>
      </c>
    </row>
    <row r="159" spans="1:11" ht="12.75" customHeight="1" x14ac:dyDescent="0.2">
      <c r="A159" s="51" t="s">
        <v>2108</v>
      </c>
      <c r="B159" s="1730">
        <v>39.257549173999998</v>
      </c>
      <c r="C159" s="1203">
        <f t="shared" si="2"/>
        <v>326.1306838205295</v>
      </c>
      <c r="D159" s="1456">
        <v>159.41681999999997</v>
      </c>
      <c r="E159" s="2001">
        <v>0</v>
      </c>
      <c r="F159" s="1367">
        <v>47.739520000000006</v>
      </c>
      <c r="G159" s="2013">
        <v>0</v>
      </c>
      <c r="H159" s="1932">
        <v>0</v>
      </c>
      <c r="I159" s="1367">
        <v>0</v>
      </c>
      <c r="J159" s="1812">
        <v>118.97434382052954</v>
      </c>
      <c r="K159" s="911">
        <v>10</v>
      </c>
    </row>
    <row r="160" spans="1:11" ht="12.75" customHeight="1" x14ac:dyDescent="0.2">
      <c r="A160" s="51" t="s">
        <v>92</v>
      </c>
      <c r="B160" s="1730">
        <v>816.22033827530004</v>
      </c>
      <c r="C160" s="1203">
        <f t="shared" si="2"/>
        <v>6201.3335758130561</v>
      </c>
      <c r="D160" s="1456">
        <v>2806.9665599999998</v>
      </c>
      <c r="E160" s="2001">
        <v>0</v>
      </c>
      <c r="F160" s="1367">
        <v>258.56028999999995</v>
      </c>
      <c r="G160" s="2013">
        <v>0</v>
      </c>
      <c r="H160" s="1932">
        <v>0</v>
      </c>
      <c r="I160" s="1367">
        <v>265.65199999999999</v>
      </c>
      <c r="J160" s="1812">
        <v>2870.1547258130558</v>
      </c>
      <c r="K160" s="911">
        <v>230</v>
      </c>
    </row>
    <row r="161" spans="1:11" ht="12.75" customHeight="1" x14ac:dyDescent="0.2">
      <c r="A161" s="51" t="s">
        <v>94</v>
      </c>
      <c r="B161" s="1730">
        <v>1062.6929672992001</v>
      </c>
      <c r="C161" s="1203">
        <f t="shared" si="2"/>
        <v>10548.871147508937</v>
      </c>
      <c r="D161" s="1456">
        <v>4532.7922800000006</v>
      </c>
      <c r="E161" s="2001">
        <v>0</v>
      </c>
      <c r="F161" s="1367">
        <v>127.09036999999998</v>
      </c>
      <c r="G161" s="2013">
        <v>0</v>
      </c>
      <c r="H161" s="1932">
        <v>0</v>
      </c>
      <c r="I161" s="1367">
        <v>43.933999999999997</v>
      </c>
      <c r="J161" s="1812">
        <v>5845.0544975089369</v>
      </c>
      <c r="K161" s="911">
        <v>480</v>
      </c>
    </row>
    <row r="162" spans="1:11" ht="12.75" customHeight="1" x14ac:dyDescent="0.2">
      <c r="A162" s="51" t="s">
        <v>392</v>
      </c>
      <c r="B162" s="1730">
        <v>198.27119811990002</v>
      </c>
      <c r="C162" s="1203">
        <f t="shared" si="2"/>
        <v>1704.8678050993813</v>
      </c>
      <c r="D162" s="1456">
        <v>954.59759999999983</v>
      </c>
      <c r="E162" s="2001">
        <v>0</v>
      </c>
      <c r="F162" s="1367">
        <v>97.716830000000016</v>
      </c>
      <c r="G162" s="2013">
        <v>0</v>
      </c>
      <c r="H162" s="1932">
        <v>0</v>
      </c>
      <c r="I162" s="1367">
        <v>2.8340000000000001</v>
      </c>
      <c r="J162" s="1812">
        <v>649.7193750993813</v>
      </c>
      <c r="K162" s="911">
        <v>25</v>
      </c>
    </row>
    <row r="163" spans="1:11" ht="12.75" customHeight="1" x14ac:dyDescent="0.2">
      <c r="A163" s="51" t="s">
        <v>589</v>
      </c>
      <c r="B163" s="1730">
        <v>298.23590354460003</v>
      </c>
      <c r="C163" s="1203">
        <f t="shared" si="2"/>
        <v>3499.0473403012775</v>
      </c>
      <c r="D163" s="1456">
        <v>1370.5352399999999</v>
      </c>
      <c r="E163" s="2001">
        <v>0</v>
      </c>
      <c r="F163" s="1367">
        <v>49.790099999999995</v>
      </c>
      <c r="G163" s="2013">
        <v>0</v>
      </c>
      <c r="H163" s="1932">
        <v>0</v>
      </c>
      <c r="I163" s="1367">
        <v>31.498000000000001</v>
      </c>
      <c r="J163" s="1812">
        <v>2047.2240003012778</v>
      </c>
      <c r="K163" s="911">
        <v>101</v>
      </c>
    </row>
    <row r="164" spans="1:11" ht="12.75" customHeight="1" x14ac:dyDescent="0.2">
      <c r="A164" s="51" t="s">
        <v>1682</v>
      </c>
      <c r="B164" s="1730">
        <v>2282.522795159</v>
      </c>
      <c r="C164" s="1203">
        <f t="shared" si="2"/>
        <v>18838.103413005694</v>
      </c>
      <c r="D164" s="1456">
        <v>10010.45544</v>
      </c>
      <c r="E164" s="2001">
        <v>0</v>
      </c>
      <c r="F164" s="1367">
        <v>548.32159999999999</v>
      </c>
      <c r="G164" s="2013">
        <v>0</v>
      </c>
      <c r="H164" s="1932">
        <v>0</v>
      </c>
      <c r="I164" s="1367">
        <v>106.03400000000001</v>
      </c>
      <c r="J164" s="1812">
        <v>8173.2923730056937</v>
      </c>
      <c r="K164" s="911">
        <v>668</v>
      </c>
    </row>
    <row r="165" spans="1:11" ht="12.75" customHeight="1" x14ac:dyDescent="0.2">
      <c r="A165" s="51" t="s">
        <v>1683</v>
      </c>
      <c r="B165" s="1730">
        <v>1253.5116337869999</v>
      </c>
      <c r="C165" s="1203">
        <f t="shared" si="2"/>
        <v>10712.516705758704</v>
      </c>
      <c r="D165" s="1456">
        <v>7396.1730000000016</v>
      </c>
      <c r="E165" s="2001">
        <v>0</v>
      </c>
      <c r="F165" s="1367">
        <v>554.70420000000001</v>
      </c>
      <c r="G165" s="2013">
        <v>0</v>
      </c>
      <c r="H165" s="1932">
        <v>0</v>
      </c>
      <c r="I165" s="1367">
        <v>62.207999999999998</v>
      </c>
      <c r="J165" s="1812">
        <v>2699.4315057587032</v>
      </c>
      <c r="K165" s="911">
        <v>369</v>
      </c>
    </row>
    <row r="166" spans="1:11" ht="12.75" customHeight="1" x14ac:dyDescent="0.2">
      <c r="A166" s="51" t="s">
        <v>1346</v>
      </c>
      <c r="B166" s="1730">
        <v>4246.6749081554008</v>
      </c>
      <c r="C166" s="1203">
        <f t="shared" si="2"/>
        <v>46390.914110877646</v>
      </c>
      <c r="D166" s="1456">
        <v>28423.202699999994</v>
      </c>
      <c r="E166" s="2001">
        <v>0</v>
      </c>
      <c r="F166" s="1367">
        <v>2608.9469200000008</v>
      </c>
      <c r="G166" s="2013">
        <v>0</v>
      </c>
      <c r="H166" s="1932">
        <v>0</v>
      </c>
      <c r="I166" s="1367">
        <v>170.09</v>
      </c>
      <c r="J166" s="1812">
        <v>15188.674490877647</v>
      </c>
      <c r="K166" s="911">
        <v>1578</v>
      </c>
    </row>
    <row r="167" spans="1:11" ht="12.75" customHeight="1" x14ac:dyDescent="0.2">
      <c r="A167" s="51" t="s">
        <v>591</v>
      </c>
      <c r="B167" s="1730">
        <v>157.97310736</v>
      </c>
      <c r="C167" s="1203">
        <f t="shared" si="2"/>
        <v>1254.2994584324499</v>
      </c>
      <c r="D167" s="1456">
        <v>606.75515999999993</v>
      </c>
      <c r="E167" s="2001">
        <v>0</v>
      </c>
      <c r="F167" s="1367">
        <v>23.883339999999997</v>
      </c>
      <c r="G167" s="2013">
        <v>0</v>
      </c>
      <c r="H167" s="1932">
        <v>0</v>
      </c>
      <c r="I167" s="1367">
        <v>46.534999999999997</v>
      </c>
      <c r="J167" s="1812">
        <v>577.12595843245003</v>
      </c>
      <c r="K167" s="911">
        <v>71</v>
      </c>
    </row>
    <row r="168" spans="1:11" ht="12.75" customHeight="1" x14ac:dyDescent="0.2">
      <c r="A168" s="51" t="s">
        <v>929</v>
      </c>
      <c r="B168" s="1730">
        <v>7632.6374338280002</v>
      </c>
      <c r="C168" s="1203">
        <f t="shared" si="2"/>
        <v>52186.663408550608</v>
      </c>
      <c r="D168" s="1456">
        <v>25473.138300000002</v>
      </c>
      <c r="E168" s="2001">
        <v>0</v>
      </c>
      <c r="F168" s="1367">
        <v>4213.9894299999987</v>
      </c>
      <c r="G168" s="2013">
        <v>0</v>
      </c>
      <c r="H168" s="1932">
        <v>0</v>
      </c>
      <c r="I168" s="1367">
        <v>994.73699999999997</v>
      </c>
      <c r="J168" s="1812">
        <v>21504.798678550611</v>
      </c>
      <c r="K168" s="911">
        <v>2091</v>
      </c>
    </row>
    <row r="169" spans="1:11" ht="12.75" customHeight="1" x14ac:dyDescent="0.2">
      <c r="A169" s="51" t="s">
        <v>1684</v>
      </c>
      <c r="B169" s="1730">
        <v>1782.2475937064</v>
      </c>
      <c r="C169" s="1203">
        <f t="shared" si="2"/>
        <v>18548.804440773252</v>
      </c>
      <c r="D169" s="1456">
        <v>9043.7810399999998</v>
      </c>
      <c r="E169" s="2001">
        <v>0</v>
      </c>
      <c r="F169" s="1367">
        <v>573.42519999999979</v>
      </c>
      <c r="G169" s="2013">
        <v>0</v>
      </c>
      <c r="H169" s="1932">
        <v>0</v>
      </c>
      <c r="I169" s="1367">
        <v>80.195999999999998</v>
      </c>
      <c r="J169" s="1812">
        <v>8851.4022007732547</v>
      </c>
      <c r="K169" s="911">
        <v>644</v>
      </c>
    </row>
    <row r="170" spans="1:11" ht="12.75" customHeight="1" x14ac:dyDescent="0.2">
      <c r="A170" s="51" t="s">
        <v>676</v>
      </c>
      <c r="B170" s="1730">
        <v>356.35942061859998</v>
      </c>
      <c r="C170" s="1203">
        <f t="shared" si="2"/>
        <v>4532.7937249035213</v>
      </c>
      <c r="D170" s="1456">
        <v>1827.3004200000003</v>
      </c>
      <c r="E170" s="2001">
        <v>0</v>
      </c>
      <c r="F170" s="1367">
        <v>36.107280000000003</v>
      </c>
      <c r="G170" s="2013">
        <v>0</v>
      </c>
      <c r="H170" s="1932">
        <v>0</v>
      </c>
      <c r="I170" s="1367">
        <v>10.656000000000001</v>
      </c>
      <c r="J170" s="1812">
        <v>2658.7300249035211</v>
      </c>
      <c r="K170" s="911">
        <v>150</v>
      </c>
    </row>
    <row r="171" spans="1:11" ht="12.75" customHeight="1" x14ac:dyDescent="0.2">
      <c r="A171" s="51" t="s">
        <v>481</v>
      </c>
      <c r="B171" s="1730">
        <v>398.08476985980002</v>
      </c>
      <c r="C171" s="1203">
        <f t="shared" si="2"/>
        <v>3618.4447441160078</v>
      </c>
      <c r="D171" s="1456">
        <v>1932.6735599999997</v>
      </c>
      <c r="E171" s="2001">
        <v>0</v>
      </c>
      <c r="F171" s="1367">
        <v>79.292649999999995</v>
      </c>
      <c r="G171" s="2013">
        <v>0</v>
      </c>
      <c r="H171" s="1932">
        <v>0</v>
      </c>
      <c r="I171" s="1367">
        <v>7.9829999999999997</v>
      </c>
      <c r="J171" s="1812">
        <v>1598.495534116008</v>
      </c>
      <c r="K171" s="911">
        <v>153</v>
      </c>
    </row>
    <row r="172" spans="1:11" ht="12.75" customHeight="1" x14ac:dyDescent="0.2">
      <c r="A172" s="51" t="s">
        <v>1685</v>
      </c>
      <c r="B172" s="1730">
        <v>1634.1404340799002</v>
      </c>
      <c r="C172" s="1203">
        <f t="shared" si="2"/>
        <v>12684.703657269307</v>
      </c>
      <c r="D172" s="1456">
        <v>8353.4634000000005</v>
      </c>
      <c r="E172" s="2001">
        <v>0</v>
      </c>
      <c r="F172" s="1367">
        <v>443.03392000000002</v>
      </c>
      <c r="G172" s="2013">
        <v>0</v>
      </c>
      <c r="H172" s="1932">
        <v>0</v>
      </c>
      <c r="I172" s="1367">
        <v>57.109000000000002</v>
      </c>
      <c r="J172" s="1812">
        <v>3831.0973372693061</v>
      </c>
      <c r="K172" s="911">
        <v>459</v>
      </c>
    </row>
    <row r="173" spans="1:11" ht="12.75" customHeight="1" x14ac:dyDescent="0.2">
      <c r="A173" s="51" t="s">
        <v>98</v>
      </c>
      <c r="B173" s="1730">
        <v>34518.715463651999</v>
      </c>
      <c r="C173" s="1203">
        <f t="shared" si="2"/>
        <v>232693.315265415</v>
      </c>
      <c r="D173" s="1456">
        <v>132988.89947999996</v>
      </c>
      <c r="E173" s="2001">
        <v>0</v>
      </c>
      <c r="F173" s="1367">
        <v>21212.078339999993</v>
      </c>
      <c r="G173" s="2013">
        <v>0</v>
      </c>
      <c r="H173" s="1932">
        <v>0</v>
      </c>
      <c r="I173" s="1367">
        <v>2216.893</v>
      </c>
      <c r="J173" s="1812">
        <v>76275.444445415022</v>
      </c>
      <c r="K173" s="911">
        <v>8526</v>
      </c>
    </row>
    <row r="174" spans="1:11" ht="12.75" customHeight="1" x14ac:dyDescent="0.2">
      <c r="A174" s="51" t="s">
        <v>1273</v>
      </c>
      <c r="B174" s="1730">
        <v>764.70766252140004</v>
      </c>
      <c r="C174" s="1203">
        <f t="shared" si="2"/>
        <v>6144.5945355691665</v>
      </c>
      <c r="D174" s="1456">
        <v>2033.3761199999997</v>
      </c>
      <c r="E174" s="2001">
        <v>0</v>
      </c>
      <c r="F174" s="1367">
        <v>146.82210999999998</v>
      </c>
      <c r="G174" s="2013">
        <v>0</v>
      </c>
      <c r="H174" s="1932">
        <v>0</v>
      </c>
      <c r="I174" s="1367">
        <v>5.0759999999999996</v>
      </c>
      <c r="J174" s="1812">
        <v>3959.320305569167</v>
      </c>
      <c r="K174" s="911">
        <v>399</v>
      </c>
    </row>
    <row r="175" spans="1:11" ht="12.75" customHeight="1" x14ac:dyDescent="0.2">
      <c r="A175" s="51" t="s">
        <v>729</v>
      </c>
      <c r="B175" s="1730">
        <v>1034.8822770713</v>
      </c>
      <c r="C175" s="1203">
        <f t="shared" si="2"/>
        <v>10083.889188237257</v>
      </c>
      <c r="D175" s="1456">
        <v>6469.2735000000002</v>
      </c>
      <c r="E175" s="2001">
        <v>0</v>
      </c>
      <c r="F175" s="1367">
        <v>266.60740999999996</v>
      </c>
      <c r="G175" s="2013">
        <v>0</v>
      </c>
      <c r="H175" s="1932">
        <v>0</v>
      </c>
      <c r="I175" s="1367">
        <v>69.540999999999997</v>
      </c>
      <c r="J175" s="1812">
        <v>3278.4672782372568</v>
      </c>
      <c r="K175" s="911">
        <v>345</v>
      </c>
    </row>
    <row r="176" spans="1:11" ht="12.75" customHeight="1" x14ac:dyDescent="0.2">
      <c r="A176" s="51" t="s">
        <v>1686</v>
      </c>
      <c r="B176" s="1730">
        <v>67.227345185999994</v>
      </c>
      <c r="C176" s="1203">
        <f t="shared" si="2"/>
        <v>1424.6054021823466</v>
      </c>
      <c r="D176" s="1456">
        <v>629.10846000000004</v>
      </c>
      <c r="E176" s="2001">
        <v>0</v>
      </c>
      <c r="F176" s="1367">
        <v>33.79383</v>
      </c>
      <c r="G176" s="2013">
        <v>0</v>
      </c>
      <c r="H176" s="1932">
        <v>0</v>
      </c>
      <c r="I176" s="1367">
        <v>0.34</v>
      </c>
      <c r="J176" s="1812">
        <v>761.36311218234641</v>
      </c>
      <c r="K176" s="911">
        <v>76</v>
      </c>
    </row>
    <row r="177" spans="1:11" ht="12.75" customHeight="1" x14ac:dyDescent="0.2">
      <c r="A177" s="51" t="s">
        <v>1687</v>
      </c>
      <c r="B177" s="1730">
        <v>3360.4182002437005</v>
      </c>
      <c r="C177" s="1203">
        <f t="shared" si="2"/>
        <v>30949.183311662684</v>
      </c>
      <c r="D177" s="1456">
        <v>17810.459699999999</v>
      </c>
      <c r="E177" s="2001">
        <v>0</v>
      </c>
      <c r="F177" s="1367">
        <v>2708.5668900000001</v>
      </c>
      <c r="G177" s="2013">
        <v>0</v>
      </c>
      <c r="H177" s="1932">
        <v>0</v>
      </c>
      <c r="I177" s="1367">
        <v>357.65100000000001</v>
      </c>
      <c r="J177" s="1812">
        <v>10072.505721662681</v>
      </c>
      <c r="K177" s="911">
        <v>1120</v>
      </c>
    </row>
    <row r="178" spans="1:11" ht="12.75" customHeight="1" x14ac:dyDescent="0.2">
      <c r="A178" s="51" t="s">
        <v>1688</v>
      </c>
      <c r="B178" s="1730">
        <v>3031.0670568167998</v>
      </c>
      <c r="C178" s="1203">
        <f t="shared" si="2"/>
        <v>31419.176892759377</v>
      </c>
      <c r="D178" s="1456">
        <v>16026.669420000002</v>
      </c>
      <c r="E178" s="2001">
        <v>0</v>
      </c>
      <c r="F178" s="1367">
        <v>941.44417000000021</v>
      </c>
      <c r="G178" s="2013">
        <v>0</v>
      </c>
      <c r="H178" s="1932">
        <v>0</v>
      </c>
      <c r="I178" s="1367">
        <v>274.86900000000003</v>
      </c>
      <c r="J178" s="1812">
        <v>14176.194302759377</v>
      </c>
      <c r="K178" s="911">
        <v>1059</v>
      </c>
    </row>
    <row r="179" spans="1:11" ht="12.75" customHeight="1" x14ac:dyDescent="0.2">
      <c r="A179" s="51" t="s">
        <v>163</v>
      </c>
      <c r="B179" s="1730">
        <v>1134.7132935953998</v>
      </c>
      <c r="C179" s="1203">
        <f t="shared" si="2"/>
        <v>8531.107493868396</v>
      </c>
      <c r="D179" s="1456">
        <v>4717.3398599999991</v>
      </c>
      <c r="E179" s="2001">
        <v>0</v>
      </c>
      <c r="F179" s="1367">
        <v>295.44163000000009</v>
      </c>
      <c r="G179" s="2013">
        <v>0</v>
      </c>
      <c r="H179" s="1932">
        <v>0</v>
      </c>
      <c r="I179" s="1367">
        <v>38.603000000000002</v>
      </c>
      <c r="J179" s="1812">
        <v>3479.7230038683961</v>
      </c>
      <c r="K179" s="911">
        <v>373</v>
      </c>
    </row>
    <row r="180" spans="1:11" ht="12.75" customHeight="1" x14ac:dyDescent="0.2">
      <c r="A180" s="51" t="s">
        <v>1689</v>
      </c>
      <c r="B180" s="1730">
        <v>1002.4719674029</v>
      </c>
      <c r="C180" s="1203">
        <f t="shared" si="2"/>
        <v>8737.8621366674324</v>
      </c>
      <c r="D180" s="1456">
        <v>4753.9731600000005</v>
      </c>
      <c r="E180" s="2001">
        <v>0</v>
      </c>
      <c r="F180" s="1367">
        <v>301.40906999999999</v>
      </c>
      <c r="G180" s="2013">
        <v>0</v>
      </c>
      <c r="H180" s="1932">
        <v>0</v>
      </c>
      <c r="I180" s="1367">
        <v>32.375</v>
      </c>
      <c r="J180" s="1812">
        <v>3650.1049066674323</v>
      </c>
      <c r="K180" s="911">
        <v>331</v>
      </c>
    </row>
    <row r="181" spans="1:11" ht="12.75" customHeight="1" x14ac:dyDescent="0.2">
      <c r="A181" s="51" t="s">
        <v>1690</v>
      </c>
      <c r="B181" s="1730">
        <v>27035.396173211</v>
      </c>
      <c r="C181" s="1203">
        <f t="shared" si="2"/>
        <v>239583.10243633966</v>
      </c>
      <c r="D181" s="1456">
        <v>146961.01247999998</v>
      </c>
      <c r="E181" s="2001">
        <v>0</v>
      </c>
      <c r="F181" s="1367">
        <v>22924.3495</v>
      </c>
      <c r="G181" s="2013">
        <v>0</v>
      </c>
      <c r="H181" s="1932">
        <v>0</v>
      </c>
      <c r="I181" s="1367">
        <v>2221.681</v>
      </c>
      <c r="J181" s="1812">
        <v>67476.059456339644</v>
      </c>
      <c r="K181" s="911">
        <v>7094</v>
      </c>
    </row>
    <row r="182" spans="1:11" ht="12.75" customHeight="1" x14ac:dyDescent="0.2">
      <c r="A182" s="51" t="s">
        <v>1691</v>
      </c>
      <c r="B182" s="1730">
        <v>395.23921821449994</v>
      </c>
      <c r="C182" s="1203">
        <f t="shared" si="2"/>
        <v>1773.5665102042813</v>
      </c>
      <c r="D182" s="1456">
        <v>877.05822000000012</v>
      </c>
      <c r="E182" s="2001">
        <v>0</v>
      </c>
      <c r="F182" s="1367">
        <v>77.498149999999995</v>
      </c>
      <c r="G182" s="2013">
        <v>0</v>
      </c>
      <c r="H182" s="1932">
        <v>0</v>
      </c>
      <c r="I182" s="1367">
        <v>0.41499999999999998</v>
      </c>
      <c r="J182" s="1812">
        <v>818.59514020428128</v>
      </c>
      <c r="K182" s="911">
        <v>110</v>
      </c>
    </row>
    <row r="183" spans="1:11" ht="12.75" customHeight="1" x14ac:dyDescent="0.2">
      <c r="A183" s="51" t="s">
        <v>804</v>
      </c>
      <c r="B183" s="1730">
        <v>130.51153346949999</v>
      </c>
      <c r="C183" s="1203">
        <f t="shared" si="2"/>
        <v>1685.5122414977354</v>
      </c>
      <c r="D183" s="1456">
        <v>751.25345999999968</v>
      </c>
      <c r="E183" s="2001">
        <v>0</v>
      </c>
      <c r="F183" s="1367">
        <v>29.713040000000007</v>
      </c>
      <c r="G183" s="2013">
        <v>0</v>
      </c>
      <c r="H183" s="1932">
        <v>0</v>
      </c>
      <c r="I183" s="1367">
        <v>10.528</v>
      </c>
      <c r="J183" s="1812">
        <v>894.01774149773576</v>
      </c>
      <c r="K183" s="911">
        <v>65</v>
      </c>
    </row>
    <row r="184" spans="1:11" ht="12.75" customHeight="1" x14ac:dyDescent="0.2">
      <c r="A184" s="51" t="s">
        <v>213</v>
      </c>
      <c r="B184" s="1730">
        <v>6851.5221983760002</v>
      </c>
      <c r="C184" s="1203">
        <f t="shared" si="2"/>
        <v>51567.370555104942</v>
      </c>
      <c r="D184" s="1456">
        <v>32518.604699999996</v>
      </c>
      <c r="E184" s="2001">
        <v>0</v>
      </c>
      <c r="F184" s="1367">
        <v>2633.8041400000002</v>
      </c>
      <c r="G184" s="2013">
        <v>0</v>
      </c>
      <c r="H184" s="1932">
        <v>0</v>
      </c>
      <c r="I184" s="1367">
        <v>235.83799999999999</v>
      </c>
      <c r="J184" s="1812">
        <v>16179.123715104944</v>
      </c>
      <c r="K184" s="911">
        <v>1899</v>
      </c>
    </row>
    <row r="185" spans="1:11" ht="12.75" customHeight="1" x14ac:dyDescent="0.2">
      <c r="A185" s="51" t="s">
        <v>1692</v>
      </c>
      <c r="B185" s="1730">
        <v>2012.3683349562998</v>
      </c>
      <c r="C185" s="1203">
        <f t="shared" si="2"/>
        <v>17849.248569159688</v>
      </c>
      <c r="D185" s="1456">
        <v>9872.4372000000003</v>
      </c>
      <c r="E185" s="2001">
        <v>0</v>
      </c>
      <c r="F185" s="1367">
        <v>747.02222000000017</v>
      </c>
      <c r="G185" s="2013">
        <v>0</v>
      </c>
      <c r="H185" s="1932">
        <v>0</v>
      </c>
      <c r="I185" s="1367">
        <v>79.497</v>
      </c>
      <c r="J185" s="1812">
        <v>7150.2921491596862</v>
      </c>
      <c r="K185" s="911">
        <v>637</v>
      </c>
    </row>
    <row r="186" spans="1:11" ht="12.75" customHeight="1" x14ac:dyDescent="0.2">
      <c r="A186" s="51" t="s">
        <v>1028</v>
      </c>
      <c r="B186" s="1730">
        <v>1578.1681489548</v>
      </c>
      <c r="C186" s="1203">
        <f t="shared" si="2"/>
        <v>12966.858228843863</v>
      </c>
      <c r="D186" s="1456">
        <v>6063.4481399999986</v>
      </c>
      <c r="E186" s="2001">
        <v>0</v>
      </c>
      <c r="F186" s="1367">
        <v>431.22223000000002</v>
      </c>
      <c r="G186" s="2013">
        <v>0</v>
      </c>
      <c r="H186" s="1932">
        <v>0</v>
      </c>
      <c r="I186" s="1367">
        <v>82.863</v>
      </c>
      <c r="J186" s="1812">
        <v>6389.3248588438628</v>
      </c>
      <c r="K186" s="911">
        <v>534</v>
      </c>
    </row>
    <row r="187" spans="1:11" ht="12.75" customHeight="1" x14ac:dyDescent="0.2">
      <c r="A187" s="51" t="s">
        <v>1693</v>
      </c>
      <c r="B187" s="1730">
        <v>10249.365279583999</v>
      </c>
      <c r="C187" s="1203">
        <f t="shared" si="2"/>
        <v>75395.949412730988</v>
      </c>
      <c r="D187" s="1456">
        <v>44090.061000000009</v>
      </c>
      <c r="E187" s="2001">
        <v>0</v>
      </c>
      <c r="F187" s="1367">
        <v>5733.6990999999989</v>
      </c>
      <c r="G187" s="2013">
        <v>0</v>
      </c>
      <c r="H187" s="1932">
        <v>0</v>
      </c>
      <c r="I187" s="1367">
        <v>552.697</v>
      </c>
      <c r="J187" s="1812">
        <v>25019.492312730974</v>
      </c>
      <c r="K187" s="911">
        <v>2727</v>
      </c>
    </row>
    <row r="188" spans="1:11" ht="12.75" customHeight="1" x14ac:dyDescent="0.2">
      <c r="A188" s="51" t="s">
        <v>1694</v>
      </c>
      <c r="B188" s="1730">
        <v>321.70947031610001</v>
      </c>
      <c r="C188" s="1203">
        <f t="shared" si="2"/>
        <v>2105.2822846750032</v>
      </c>
      <c r="D188" s="1456">
        <v>961.62030000000004</v>
      </c>
      <c r="E188" s="2001">
        <v>0</v>
      </c>
      <c r="F188" s="1367">
        <v>130.38351999999998</v>
      </c>
      <c r="G188" s="2013">
        <v>0</v>
      </c>
      <c r="H188" s="1932">
        <v>0</v>
      </c>
      <c r="I188" s="1367">
        <v>0.52300000000000002</v>
      </c>
      <c r="J188" s="1812">
        <v>1012.7554646750032</v>
      </c>
      <c r="K188" s="911">
        <v>89</v>
      </c>
    </row>
    <row r="189" spans="1:11" ht="12.75" customHeight="1" x14ac:dyDescent="0.2">
      <c r="A189" s="51" t="s">
        <v>1695</v>
      </c>
      <c r="B189" s="1730">
        <v>747.98340425089998</v>
      </c>
      <c r="C189" s="1203">
        <f t="shared" si="2"/>
        <v>4067.5824270337716</v>
      </c>
      <c r="D189" s="1456">
        <v>2096.5518600000005</v>
      </c>
      <c r="E189" s="2001">
        <v>0</v>
      </c>
      <c r="F189" s="1367">
        <v>281.48139000000009</v>
      </c>
      <c r="G189" s="2013">
        <v>0</v>
      </c>
      <c r="H189" s="1932">
        <v>0</v>
      </c>
      <c r="I189" s="1367">
        <v>28.423999999999999</v>
      </c>
      <c r="J189" s="1812">
        <v>1661.1251770337713</v>
      </c>
      <c r="K189" s="911">
        <v>167</v>
      </c>
    </row>
    <row r="190" spans="1:11" ht="12.75" customHeight="1" x14ac:dyDescent="0.2">
      <c r="A190" s="51" t="s">
        <v>167</v>
      </c>
      <c r="B190" s="1730">
        <v>3815.6641910716999</v>
      </c>
      <c r="C190" s="1203">
        <f t="shared" si="2"/>
        <v>49380.350052859729</v>
      </c>
      <c r="D190" s="1456">
        <v>26268.25992</v>
      </c>
      <c r="E190" s="2001">
        <v>0</v>
      </c>
      <c r="F190" s="1367">
        <v>1039.0853399999999</v>
      </c>
      <c r="G190" s="2013">
        <v>0</v>
      </c>
      <c r="H190" s="1932">
        <v>0</v>
      </c>
      <c r="I190" s="1367">
        <v>324.29300000000001</v>
      </c>
      <c r="J190" s="1812">
        <v>21748.711792859725</v>
      </c>
      <c r="K190" s="911">
        <v>1884</v>
      </c>
    </row>
    <row r="191" spans="1:11" ht="12.75" customHeight="1" x14ac:dyDescent="0.2">
      <c r="A191" s="51" t="s">
        <v>1440</v>
      </c>
      <c r="B191" s="1730">
        <v>6336.1424382780006</v>
      </c>
      <c r="C191" s="1203">
        <f t="shared" si="2"/>
        <v>112071.69913148924</v>
      </c>
      <c r="D191" s="1456">
        <v>30628.850699999992</v>
      </c>
      <c r="E191" s="2001">
        <v>5990.1299300000001</v>
      </c>
      <c r="F191" s="1367">
        <v>2161.9466699999994</v>
      </c>
      <c r="G191" s="2013">
        <v>0</v>
      </c>
      <c r="H191" s="1932">
        <v>553.26955000000009</v>
      </c>
      <c r="I191" s="1367">
        <v>270.83600000000001</v>
      </c>
      <c r="J191" s="1812">
        <v>72466.666281489248</v>
      </c>
      <c r="K191" s="911">
        <v>3331</v>
      </c>
    </row>
    <row r="192" spans="1:11" ht="12.75" customHeight="1" x14ac:dyDescent="0.2">
      <c r="A192" s="51" t="s">
        <v>1696</v>
      </c>
      <c r="B192" s="1730">
        <v>276.37869307369999</v>
      </c>
      <c r="C192" s="1203">
        <f t="shared" si="2"/>
        <v>2365.6546431329616</v>
      </c>
      <c r="D192" s="1456">
        <v>1368.6920999999998</v>
      </c>
      <c r="E192" s="2001">
        <v>0</v>
      </c>
      <c r="F192" s="1367">
        <v>75.648360000000011</v>
      </c>
      <c r="G192" s="2013">
        <v>0</v>
      </c>
      <c r="H192" s="1932">
        <v>0</v>
      </c>
      <c r="I192" s="1367">
        <v>98.037000000000006</v>
      </c>
      <c r="J192" s="1812">
        <v>823.2771831329618</v>
      </c>
      <c r="K192" s="911">
        <v>62</v>
      </c>
    </row>
    <row r="193" spans="1:11" ht="12.75" customHeight="1" x14ac:dyDescent="0.2">
      <c r="A193" s="51" t="s">
        <v>1697</v>
      </c>
      <c r="B193" s="1730">
        <v>1155.3596397562001</v>
      </c>
      <c r="C193" s="1203">
        <f t="shared" si="2"/>
        <v>10002.125657534185</v>
      </c>
      <c r="D193" s="1456">
        <v>5061.5398800000012</v>
      </c>
      <c r="E193" s="2001">
        <v>0</v>
      </c>
      <c r="F193" s="1367">
        <v>244.68734999999998</v>
      </c>
      <c r="G193" s="2013">
        <v>0</v>
      </c>
      <c r="H193" s="1932">
        <v>0</v>
      </c>
      <c r="I193" s="1367">
        <v>57.905000000000001</v>
      </c>
      <c r="J193" s="1812">
        <v>4637.9934275341839</v>
      </c>
      <c r="K193" s="911">
        <v>396</v>
      </c>
    </row>
    <row r="194" spans="1:11" ht="12.75" customHeight="1" x14ac:dyDescent="0.2">
      <c r="A194" s="51" t="s">
        <v>1698</v>
      </c>
      <c r="B194" s="1730">
        <v>7955.3868031579996</v>
      </c>
      <c r="C194" s="1203">
        <f t="shared" si="2"/>
        <v>88422.661267000803</v>
      </c>
      <c r="D194" s="1456">
        <v>40634.348939999996</v>
      </c>
      <c r="E194" s="2001">
        <v>0</v>
      </c>
      <c r="F194" s="1367">
        <v>4498.5942200000009</v>
      </c>
      <c r="G194" s="2013">
        <v>0</v>
      </c>
      <c r="H194" s="1932">
        <v>0</v>
      </c>
      <c r="I194" s="1367">
        <v>743.65300000000002</v>
      </c>
      <c r="J194" s="1812">
        <v>42546.065107000817</v>
      </c>
      <c r="K194" s="911">
        <v>3589</v>
      </c>
    </row>
    <row r="195" spans="1:11" ht="12.75" customHeight="1" x14ac:dyDescent="0.2">
      <c r="A195" s="51" t="s">
        <v>1699</v>
      </c>
      <c r="B195" s="1730">
        <v>114.97491048420001</v>
      </c>
      <c r="C195" s="1203">
        <f t="shared" si="2"/>
        <v>583.08016691111732</v>
      </c>
      <c r="D195" s="1456">
        <v>336.98250000000002</v>
      </c>
      <c r="E195" s="2001">
        <v>0</v>
      </c>
      <c r="F195" s="1367">
        <v>14.639239999999999</v>
      </c>
      <c r="G195" s="2013">
        <v>0</v>
      </c>
      <c r="H195" s="1932">
        <v>0</v>
      </c>
      <c r="I195" s="1367">
        <v>0.14399999999999999</v>
      </c>
      <c r="J195" s="1812">
        <v>231.31442691111732</v>
      </c>
      <c r="K195" s="911">
        <v>18</v>
      </c>
    </row>
    <row r="196" spans="1:11" ht="12.75" customHeight="1" x14ac:dyDescent="0.2">
      <c r="A196" s="51" t="s">
        <v>1700</v>
      </c>
      <c r="B196" s="1730">
        <v>369.89132703389998</v>
      </c>
      <c r="C196" s="1203">
        <f t="shared" si="2"/>
        <v>4595.1312477298734</v>
      </c>
      <c r="D196" s="1456">
        <v>1529.5665000000004</v>
      </c>
      <c r="E196" s="2001">
        <v>0</v>
      </c>
      <c r="F196" s="1367">
        <v>12.206480000000001</v>
      </c>
      <c r="G196" s="2013">
        <v>0</v>
      </c>
      <c r="H196" s="1932">
        <v>0</v>
      </c>
      <c r="I196" s="1367">
        <v>23.507999999999999</v>
      </c>
      <c r="J196" s="1812">
        <v>3029.8502677298729</v>
      </c>
      <c r="K196" s="911">
        <v>181</v>
      </c>
    </row>
    <row r="197" spans="1:11" ht="12.75" customHeight="1" x14ac:dyDescent="0.2">
      <c r="A197" s="51" t="s">
        <v>843</v>
      </c>
      <c r="B197" s="1730">
        <v>945.32040416270002</v>
      </c>
      <c r="C197" s="1203">
        <f t="shared" ref="C197:C257" si="3">SUM(D197:J197)</f>
        <v>10313.641949090226</v>
      </c>
      <c r="D197" s="1456">
        <v>5892.9561599999997</v>
      </c>
      <c r="E197" s="2001">
        <v>0</v>
      </c>
      <c r="F197" s="1367">
        <v>101.84903</v>
      </c>
      <c r="G197" s="2013">
        <v>0</v>
      </c>
      <c r="H197" s="1932">
        <v>0</v>
      </c>
      <c r="I197" s="1367">
        <v>33.652999999999999</v>
      </c>
      <c r="J197" s="1812">
        <v>4285.1837590902251</v>
      </c>
      <c r="K197" s="911">
        <v>351</v>
      </c>
    </row>
    <row r="198" spans="1:11" ht="12.75" customHeight="1" x14ac:dyDescent="0.2">
      <c r="A198" s="51" t="s">
        <v>1701</v>
      </c>
      <c r="B198" s="1730">
        <v>440.45361323700001</v>
      </c>
      <c r="C198" s="1203">
        <f t="shared" si="3"/>
        <v>3341.6193953038678</v>
      </c>
      <c r="D198" s="1456">
        <v>1696.07844</v>
      </c>
      <c r="E198" s="2001">
        <v>0</v>
      </c>
      <c r="F198" s="1367">
        <v>31.687960000000004</v>
      </c>
      <c r="G198" s="2013">
        <v>0</v>
      </c>
      <c r="H198" s="1932">
        <v>0</v>
      </c>
      <c r="I198" s="1367">
        <v>1.145</v>
      </c>
      <c r="J198" s="1812">
        <v>1612.7079953038678</v>
      </c>
      <c r="K198" s="911">
        <v>158</v>
      </c>
    </row>
    <row r="199" spans="1:11" ht="12.75" customHeight="1" x14ac:dyDescent="0.2">
      <c r="A199" s="51" t="s">
        <v>1702</v>
      </c>
      <c r="B199" s="1730">
        <v>512.35118351829999</v>
      </c>
      <c r="C199" s="1203">
        <f t="shared" si="3"/>
        <v>4501.8229769752279</v>
      </c>
      <c r="D199" s="1456">
        <v>3454.2248999999993</v>
      </c>
      <c r="E199" s="2001">
        <v>0</v>
      </c>
      <c r="F199" s="1367">
        <v>131.26815999999997</v>
      </c>
      <c r="G199" s="2013">
        <v>0</v>
      </c>
      <c r="H199" s="1932">
        <v>0</v>
      </c>
      <c r="I199" s="1367">
        <v>28.263000000000002</v>
      </c>
      <c r="J199" s="1812">
        <v>888.06691697522888</v>
      </c>
      <c r="K199" s="911">
        <v>155</v>
      </c>
    </row>
    <row r="200" spans="1:11" ht="12.75" customHeight="1" x14ac:dyDescent="0.2">
      <c r="A200" s="51" t="s">
        <v>1501</v>
      </c>
      <c r="B200" s="1730">
        <v>46.944331125600002</v>
      </c>
      <c r="C200" s="1203">
        <f t="shared" si="3"/>
        <v>191.41399173569562</v>
      </c>
      <c r="D200" s="1456">
        <v>128.18952000000004</v>
      </c>
      <c r="E200" s="2001">
        <v>0</v>
      </c>
      <c r="F200" s="1367">
        <v>6.3816299999999995</v>
      </c>
      <c r="G200" s="2013">
        <v>0</v>
      </c>
      <c r="H200" s="1932">
        <v>0</v>
      </c>
      <c r="I200" s="1367">
        <v>0</v>
      </c>
      <c r="J200" s="1812">
        <v>56.842841735695579</v>
      </c>
      <c r="K200" s="911">
        <v>13</v>
      </c>
    </row>
    <row r="201" spans="1:11" ht="12.75" customHeight="1" x14ac:dyDescent="0.2">
      <c r="A201" s="51" t="s">
        <v>808</v>
      </c>
      <c r="B201" s="1730">
        <v>983.73441434459994</v>
      </c>
      <c r="C201" s="1203">
        <f t="shared" si="3"/>
        <v>10254.517423297853</v>
      </c>
      <c r="D201" s="1456">
        <v>5287.2434399999984</v>
      </c>
      <c r="E201" s="2001">
        <v>0</v>
      </c>
      <c r="F201" s="1367">
        <v>220.61777000000001</v>
      </c>
      <c r="G201" s="2013">
        <v>0</v>
      </c>
      <c r="H201" s="1932">
        <v>0</v>
      </c>
      <c r="I201" s="1367">
        <v>39.463000000000001</v>
      </c>
      <c r="J201" s="1812">
        <v>4707.1932132978554</v>
      </c>
      <c r="K201" s="911">
        <v>397</v>
      </c>
    </row>
    <row r="202" spans="1:11" ht="12.75" customHeight="1" x14ac:dyDescent="0.2">
      <c r="A202" s="51" t="s">
        <v>1703</v>
      </c>
      <c r="B202" s="1730">
        <v>6024.1441287319994</v>
      </c>
      <c r="C202" s="1203">
        <f t="shared" si="3"/>
        <v>46848.390788686811</v>
      </c>
      <c r="D202" s="1456">
        <v>30426.080819999992</v>
      </c>
      <c r="E202" s="2001">
        <v>0</v>
      </c>
      <c r="F202" s="1367">
        <v>4463.742119999999</v>
      </c>
      <c r="G202" s="2013">
        <v>0</v>
      </c>
      <c r="H202" s="1932">
        <v>0</v>
      </c>
      <c r="I202" s="1367">
        <v>318.32299999999998</v>
      </c>
      <c r="J202" s="1812">
        <v>11640.244848686823</v>
      </c>
      <c r="K202" s="911">
        <v>1213</v>
      </c>
    </row>
    <row r="203" spans="1:11" ht="12.75" customHeight="1" x14ac:dyDescent="0.2">
      <c r="A203" s="51" t="s">
        <v>1704</v>
      </c>
      <c r="B203" s="1730">
        <v>774.95082208510007</v>
      </c>
      <c r="C203" s="1203">
        <f t="shared" si="3"/>
        <v>6717.9873163879656</v>
      </c>
      <c r="D203" s="1456">
        <v>3957.1481400000007</v>
      </c>
      <c r="E203" s="2001">
        <v>0</v>
      </c>
      <c r="F203" s="1367">
        <v>242.37971999999999</v>
      </c>
      <c r="G203" s="2013">
        <v>0</v>
      </c>
      <c r="H203" s="1932">
        <v>0</v>
      </c>
      <c r="I203" s="1367">
        <v>86.05</v>
      </c>
      <c r="J203" s="1812">
        <v>2432.4094563879644</v>
      </c>
      <c r="K203" s="911">
        <v>234</v>
      </c>
    </row>
    <row r="204" spans="1:11" ht="12.75" customHeight="1" x14ac:dyDescent="0.2">
      <c r="A204" s="51" t="s">
        <v>1705</v>
      </c>
      <c r="B204" s="1730">
        <v>3293.1047150571003</v>
      </c>
      <c r="C204" s="1203">
        <f t="shared" si="3"/>
        <v>22286.764334946783</v>
      </c>
      <c r="D204" s="1456">
        <v>11925.277980000003</v>
      </c>
      <c r="E204" s="2001">
        <v>0</v>
      </c>
      <c r="F204" s="1367">
        <v>1027.9817499999999</v>
      </c>
      <c r="G204" s="2013">
        <v>0</v>
      </c>
      <c r="H204" s="1932">
        <v>0</v>
      </c>
      <c r="I204" s="1367">
        <v>127.827</v>
      </c>
      <c r="J204" s="1812">
        <v>9205.6776049467826</v>
      </c>
      <c r="K204" s="911">
        <v>943</v>
      </c>
    </row>
    <row r="205" spans="1:11" ht="12.75" customHeight="1" x14ac:dyDescent="0.2">
      <c r="A205" s="51" t="s">
        <v>844</v>
      </c>
      <c r="B205" s="1730">
        <v>1203.8005094319001</v>
      </c>
      <c r="C205" s="1203">
        <f t="shared" si="3"/>
        <v>10500.899871889727</v>
      </c>
      <c r="D205" s="1456">
        <v>6016.4179799999993</v>
      </c>
      <c r="E205" s="2001">
        <v>0</v>
      </c>
      <c r="F205" s="1367">
        <v>112.16013</v>
      </c>
      <c r="G205" s="2013">
        <v>0</v>
      </c>
      <c r="H205" s="1932">
        <v>0</v>
      </c>
      <c r="I205" s="1367">
        <v>189.19300000000001</v>
      </c>
      <c r="J205" s="1812">
        <v>4183.1287618897286</v>
      </c>
      <c r="K205" s="911">
        <v>436</v>
      </c>
    </row>
    <row r="206" spans="1:11" ht="12.75" customHeight="1" x14ac:dyDescent="0.2">
      <c r="A206" s="51" t="s">
        <v>1706</v>
      </c>
      <c r="B206" s="1730">
        <v>681.55800379340008</v>
      </c>
      <c r="C206" s="1203">
        <f t="shared" si="3"/>
        <v>7168.1504488298979</v>
      </c>
      <c r="D206" s="1456">
        <v>3310.614</v>
      </c>
      <c r="E206" s="2001">
        <v>0</v>
      </c>
      <c r="F206" s="1367">
        <v>96.515969999999953</v>
      </c>
      <c r="G206" s="2013">
        <v>0</v>
      </c>
      <c r="H206" s="1932">
        <v>0</v>
      </c>
      <c r="I206" s="1367">
        <v>14.351000000000001</v>
      </c>
      <c r="J206" s="1812">
        <v>3746.6694788298978</v>
      </c>
      <c r="K206" s="911">
        <v>257</v>
      </c>
    </row>
    <row r="207" spans="1:11" ht="12.75" customHeight="1" x14ac:dyDescent="0.2">
      <c r="A207" s="51" t="s">
        <v>1707</v>
      </c>
      <c r="B207" s="1730">
        <v>2324.2499451969002</v>
      </c>
      <c r="C207" s="1203">
        <f t="shared" si="3"/>
        <v>17777.613765513761</v>
      </c>
      <c r="D207" s="1456">
        <v>6718.840979999999</v>
      </c>
      <c r="E207" s="2001">
        <v>0</v>
      </c>
      <c r="F207" s="1367">
        <v>403.88375000000002</v>
      </c>
      <c r="G207" s="2013">
        <v>0</v>
      </c>
      <c r="H207" s="1932">
        <v>0</v>
      </c>
      <c r="I207" s="1367">
        <v>70.668000000000006</v>
      </c>
      <c r="J207" s="1812">
        <v>10584.221035513761</v>
      </c>
      <c r="K207" s="911">
        <v>843</v>
      </c>
    </row>
    <row r="208" spans="1:11" ht="12.75" customHeight="1" x14ac:dyDescent="0.2">
      <c r="A208" s="51" t="s">
        <v>1708</v>
      </c>
      <c r="B208" s="1730">
        <v>5119.4112589544002</v>
      </c>
      <c r="C208" s="1203">
        <f t="shared" si="3"/>
        <v>46750.864393374279</v>
      </c>
      <c r="D208" s="1456">
        <v>31743.884099999996</v>
      </c>
      <c r="E208" s="2001">
        <v>0</v>
      </c>
      <c r="F208" s="1367">
        <v>3488.2751999999996</v>
      </c>
      <c r="G208" s="2013">
        <v>0</v>
      </c>
      <c r="H208" s="1932">
        <v>0</v>
      </c>
      <c r="I208" s="1367">
        <v>286.27499999999998</v>
      </c>
      <c r="J208" s="1812">
        <v>11232.430093374287</v>
      </c>
      <c r="K208" s="911">
        <v>1305</v>
      </c>
    </row>
    <row r="209" spans="1:11" ht="12.75" customHeight="1" x14ac:dyDescent="0.2">
      <c r="A209" s="51" t="s">
        <v>1709</v>
      </c>
      <c r="B209" s="1730">
        <v>371.09803949299999</v>
      </c>
      <c r="C209" s="1203">
        <f t="shared" si="3"/>
        <v>2833.9724640422905</v>
      </c>
      <c r="D209" s="1456">
        <v>1392.5631599999997</v>
      </c>
      <c r="E209" s="2001">
        <v>0</v>
      </c>
      <c r="F209" s="1367">
        <v>21.958860000000001</v>
      </c>
      <c r="G209" s="2013">
        <v>0</v>
      </c>
      <c r="H209" s="1932">
        <v>0</v>
      </c>
      <c r="I209" s="1367">
        <v>4.4909999999999997</v>
      </c>
      <c r="J209" s="1812">
        <v>1414.9594440422909</v>
      </c>
      <c r="K209" s="911">
        <v>117</v>
      </c>
    </row>
    <row r="210" spans="1:11" ht="12.75" customHeight="1" x14ac:dyDescent="0.2">
      <c r="A210" s="51" t="s">
        <v>1710</v>
      </c>
      <c r="B210" s="1730">
        <v>190.19747564310001</v>
      </c>
      <c r="C210" s="1203">
        <f t="shared" si="3"/>
        <v>996.78643214436715</v>
      </c>
      <c r="D210" s="1456">
        <v>677.18310000000019</v>
      </c>
      <c r="E210" s="2001">
        <v>0</v>
      </c>
      <c r="F210" s="1367">
        <v>18.119599999999998</v>
      </c>
      <c r="G210" s="2013">
        <v>0</v>
      </c>
      <c r="H210" s="1932">
        <v>0</v>
      </c>
      <c r="I210" s="1367">
        <v>0</v>
      </c>
      <c r="J210" s="1812">
        <v>301.48373214436697</v>
      </c>
      <c r="K210" s="911">
        <v>31</v>
      </c>
    </row>
    <row r="211" spans="1:11" ht="12.75" customHeight="1" x14ac:dyDescent="0.2">
      <c r="A211" s="51" t="s">
        <v>1711</v>
      </c>
      <c r="B211" s="1730">
        <v>820.04755730520003</v>
      </c>
      <c r="C211" s="1203">
        <f t="shared" si="3"/>
        <v>5632.3846857722347</v>
      </c>
      <c r="D211" s="1456">
        <v>2921.1545400000014</v>
      </c>
      <c r="E211" s="2001">
        <v>0</v>
      </c>
      <c r="F211" s="1367">
        <v>153.05241999999996</v>
      </c>
      <c r="G211" s="2013">
        <v>0</v>
      </c>
      <c r="H211" s="1932">
        <v>0</v>
      </c>
      <c r="I211" s="1367">
        <v>39.683</v>
      </c>
      <c r="J211" s="1812">
        <v>2518.4947257722333</v>
      </c>
      <c r="K211" s="911">
        <v>226</v>
      </c>
    </row>
    <row r="212" spans="1:11" ht="12.75" customHeight="1" x14ac:dyDescent="0.2">
      <c r="A212" s="51" t="s">
        <v>1712</v>
      </c>
      <c r="B212" s="1730">
        <v>213.35324779480001</v>
      </c>
      <c r="C212" s="1203">
        <f t="shared" si="3"/>
        <v>1384.2352678209104</v>
      </c>
      <c r="D212" s="1456">
        <v>876.26873999999998</v>
      </c>
      <c r="E212" s="2001">
        <v>0</v>
      </c>
      <c r="F212" s="1367">
        <v>42.827440000000003</v>
      </c>
      <c r="G212" s="2013">
        <v>0</v>
      </c>
      <c r="H212" s="1932">
        <v>0</v>
      </c>
      <c r="I212" s="1367">
        <v>5.173</v>
      </c>
      <c r="J212" s="1812">
        <v>459.96608782091027</v>
      </c>
      <c r="K212" s="911">
        <v>46</v>
      </c>
    </row>
    <row r="213" spans="1:11" ht="12.75" customHeight="1" x14ac:dyDescent="0.2">
      <c r="A213" s="51" t="s">
        <v>106</v>
      </c>
      <c r="B213" s="1730">
        <v>1462.2198943680999</v>
      </c>
      <c r="C213" s="1203">
        <f t="shared" si="3"/>
        <v>10395.840960163689</v>
      </c>
      <c r="D213" s="1456">
        <v>5172.816780000001</v>
      </c>
      <c r="E213" s="2001">
        <v>0</v>
      </c>
      <c r="F213" s="1367">
        <v>202.62523999999999</v>
      </c>
      <c r="G213" s="2013">
        <v>0</v>
      </c>
      <c r="H213" s="1932">
        <v>0</v>
      </c>
      <c r="I213" s="1367">
        <v>69.096999999999994</v>
      </c>
      <c r="J213" s="1812">
        <v>4951.3019401636875</v>
      </c>
      <c r="K213" s="911">
        <v>421</v>
      </c>
    </row>
    <row r="214" spans="1:11" ht="12.75" customHeight="1" x14ac:dyDescent="0.2">
      <c r="A214" s="51" t="s">
        <v>750</v>
      </c>
      <c r="B214" s="1730">
        <v>140.23581630070001</v>
      </c>
      <c r="C214" s="1203">
        <f t="shared" si="3"/>
        <v>785.259681554238</v>
      </c>
      <c r="D214" s="1456">
        <v>248.68824000000006</v>
      </c>
      <c r="E214" s="2001">
        <v>0</v>
      </c>
      <c r="F214" s="1367">
        <v>0</v>
      </c>
      <c r="G214" s="2013">
        <v>0</v>
      </c>
      <c r="H214" s="1932">
        <v>0</v>
      </c>
      <c r="I214" s="1367">
        <v>0.16200000000000001</v>
      </c>
      <c r="J214" s="1812">
        <v>536.4094415542379</v>
      </c>
      <c r="K214" s="911">
        <v>46</v>
      </c>
    </row>
    <row r="215" spans="1:11" ht="12.75" customHeight="1" x14ac:dyDescent="0.2">
      <c r="A215" s="51" t="s">
        <v>751</v>
      </c>
      <c r="B215" s="1730">
        <v>14326.602683012999</v>
      </c>
      <c r="C215" s="1203">
        <f t="shared" si="3"/>
        <v>106658.08894718332</v>
      </c>
      <c r="D215" s="1456">
        <v>63833.055540000016</v>
      </c>
      <c r="E215" s="2001">
        <v>0</v>
      </c>
      <c r="F215" s="1367">
        <v>7285.4798799999999</v>
      </c>
      <c r="G215" s="2013">
        <v>0</v>
      </c>
      <c r="H215" s="1932">
        <v>0</v>
      </c>
      <c r="I215" s="1367">
        <v>1209.7550000000001</v>
      </c>
      <c r="J215" s="1812">
        <v>34329.798527183302</v>
      </c>
      <c r="K215" s="911">
        <v>3987</v>
      </c>
    </row>
    <row r="216" spans="1:11" ht="12.75" customHeight="1" x14ac:dyDescent="0.2">
      <c r="A216" s="51" t="s">
        <v>1713</v>
      </c>
      <c r="B216" s="1730">
        <v>652.19019579649989</v>
      </c>
      <c r="C216" s="1203">
        <f t="shared" si="3"/>
        <v>3810.4061765022716</v>
      </c>
      <c r="D216" s="1456">
        <v>1889.6091600000002</v>
      </c>
      <c r="E216" s="2001">
        <v>0</v>
      </c>
      <c r="F216" s="1367">
        <v>302.55561000000012</v>
      </c>
      <c r="G216" s="2013">
        <v>0</v>
      </c>
      <c r="H216" s="1932">
        <v>0</v>
      </c>
      <c r="I216" s="1367">
        <v>32.549999999999997</v>
      </c>
      <c r="J216" s="1812">
        <v>1585.6914065022709</v>
      </c>
      <c r="K216" s="911">
        <v>185</v>
      </c>
    </row>
    <row r="217" spans="1:11" ht="12.75" customHeight="1" x14ac:dyDescent="0.2">
      <c r="A217" s="51" t="s">
        <v>1714</v>
      </c>
      <c r="B217" s="1730">
        <v>760.60517587409993</v>
      </c>
      <c r="C217" s="1203">
        <f t="shared" si="3"/>
        <v>10893.765275176349</v>
      </c>
      <c r="D217" s="1456">
        <v>6328.9113000000007</v>
      </c>
      <c r="E217" s="2001">
        <v>0</v>
      </c>
      <c r="F217" s="1367">
        <v>398.00360999999987</v>
      </c>
      <c r="G217" s="2013">
        <v>0</v>
      </c>
      <c r="H217" s="1932">
        <v>0</v>
      </c>
      <c r="I217" s="1367">
        <v>67.048000000000002</v>
      </c>
      <c r="J217" s="1812">
        <v>4099.8023651763478</v>
      </c>
      <c r="K217" s="911">
        <v>363</v>
      </c>
    </row>
    <row r="218" spans="1:11" ht="12.75" customHeight="1" x14ac:dyDescent="0.2">
      <c r="A218" s="51" t="s">
        <v>496</v>
      </c>
      <c r="B218" s="1730">
        <v>530.94335139190002</v>
      </c>
      <c r="C218" s="1203">
        <f t="shared" si="3"/>
        <v>3570.4482518277155</v>
      </c>
      <c r="D218" s="1456">
        <v>1962.2780400000004</v>
      </c>
      <c r="E218" s="2001">
        <v>0</v>
      </c>
      <c r="F218" s="1367">
        <v>89.169190000000015</v>
      </c>
      <c r="G218" s="2013">
        <v>0</v>
      </c>
      <c r="H218" s="1932">
        <v>0</v>
      </c>
      <c r="I218" s="1367">
        <v>15.17</v>
      </c>
      <c r="J218" s="1812">
        <v>1503.8310218277149</v>
      </c>
      <c r="K218" s="911">
        <v>181</v>
      </c>
    </row>
    <row r="219" spans="1:11" ht="12.75" customHeight="1" x14ac:dyDescent="0.2">
      <c r="A219" s="51" t="s">
        <v>1715</v>
      </c>
      <c r="B219" s="1730">
        <v>49.597433423200002</v>
      </c>
      <c r="C219" s="1203">
        <f t="shared" si="3"/>
        <v>476.58862135499038</v>
      </c>
      <c r="D219" s="1456">
        <v>288.8691</v>
      </c>
      <c r="E219" s="2001">
        <v>0</v>
      </c>
      <c r="F219" s="1367">
        <v>24.644789999999993</v>
      </c>
      <c r="G219" s="2013">
        <v>0</v>
      </c>
      <c r="H219" s="1932">
        <v>0</v>
      </c>
      <c r="I219" s="1367">
        <v>0</v>
      </c>
      <c r="J219" s="1812">
        <v>163.07473135499038</v>
      </c>
      <c r="K219" s="911">
        <v>21</v>
      </c>
    </row>
    <row r="220" spans="1:11" ht="12.75" customHeight="1" x14ac:dyDescent="0.2">
      <c r="A220" s="51" t="s">
        <v>1716</v>
      </c>
      <c r="B220" s="1730">
        <v>122.7240661893</v>
      </c>
      <c r="C220" s="1203">
        <f t="shared" si="3"/>
        <v>555.63358540204831</v>
      </c>
      <c r="D220" s="1456">
        <v>193.98768000000001</v>
      </c>
      <c r="E220" s="2001">
        <v>0</v>
      </c>
      <c r="F220" s="1367">
        <v>21.517510000000001</v>
      </c>
      <c r="G220" s="2013">
        <v>0</v>
      </c>
      <c r="H220" s="1932">
        <v>0</v>
      </c>
      <c r="I220" s="1367">
        <v>0.28699999999999998</v>
      </c>
      <c r="J220" s="1812">
        <v>339.84139540204825</v>
      </c>
      <c r="K220" s="911">
        <v>29</v>
      </c>
    </row>
    <row r="221" spans="1:11" ht="12.75" customHeight="1" x14ac:dyDescent="0.2">
      <c r="A221" s="51" t="s">
        <v>1717</v>
      </c>
      <c r="B221" s="1730">
        <v>185.10685949679998</v>
      </c>
      <c r="C221" s="1203">
        <f t="shared" si="3"/>
        <v>945.27532303575799</v>
      </c>
      <c r="D221" s="1456">
        <v>618.00882000000001</v>
      </c>
      <c r="E221" s="2001">
        <v>0</v>
      </c>
      <c r="F221" s="1367">
        <v>36.270240000000001</v>
      </c>
      <c r="G221" s="2013">
        <v>0</v>
      </c>
      <c r="H221" s="1932">
        <v>0</v>
      </c>
      <c r="I221" s="1367">
        <v>6.181</v>
      </c>
      <c r="J221" s="1812">
        <v>284.81526303575794</v>
      </c>
      <c r="K221" s="911">
        <v>49</v>
      </c>
    </row>
    <row r="222" spans="1:11" ht="12.75" customHeight="1" x14ac:dyDescent="0.2">
      <c r="A222" s="51" t="s">
        <v>1718</v>
      </c>
      <c r="B222" s="1730">
        <v>376.85664407229996</v>
      </c>
      <c r="C222" s="1203">
        <f t="shared" si="3"/>
        <v>4055.2331617923919</v>
      </c>
      <c r="D222" s="1456">
        <v>2040.4416600000004</v>
      </c>
      <c r="E222" s="2001">
        <v>0</v>
      </c>
      <c r="F222" s="1367">
        <v>65.514770000000013</v>
      </c>
      <c r="G222" s="2013">
        <v>0</v>
      </c>
      <c r="H222" s="1932">
        <v>0</v>
      </c>
      <c r="I222" s="1367">
        <v>58.143999999999998</v>
      </c>
      <c r="J222" s="1812">
        <v>1891.1327317923913</v>
      </c>
      <c r="K222" s="911">
        <v>124</v>
      </c>
    </row>
    <row r="223" spans="1:11" ht="12.75" customHeight="1" x14ac:dyDescent="0.2">
      <c r="A223" s="51" t="s">
        <v>1719</v>
      </c>
      <c r="B223" s="1730">
        <v>119144.20958117</v>
      </c>
      <c r="C223" s="1203">
        <f t="shared" si="3"/>
        <v>865450.48000775708</v>
      </c>
      <c r="D223" s="1456">
        <v>484003.70471999992</v>
      </c>
      <c r="E223" s="2001">
        <v>0</v>
      </c>
      <c r="F223" s="1367">
        <v>105391.93657000001</v>
      </c>
      <c r="G223" s="2013">
        <v>0</v>
      </c>
      <c r="H223" s="1932">
        <v>197.31220000000002</v>
      </c>
      <c r="I223" s="1367">
        <v>8113.125</v>
      </c>
      <c r="J223" s="1812">
        <v>267744.4015177571</v>
      </c>
      <c r="K223" s="911">
        <v>29636</v>
      </c>
    </row>
    <row r="224" spans="1:11" ht="12.75" customHeight="1" x14ac:dyDescent="0.2">
      <c r="A224" s="51" t="s">
        <v>408</v>
      </c>
      <c r="B224" s="1730">
        <v>12091.376518023</v>
      </c>
      <c r="C224" s="1203">
        <f t="shared" si="3"/>
        <v>123671.87339080246</v>
      </c>
      <c r="D224" s="1456">
        <v>78975.735839999994</v>
      </c>
      <c r="E224" s="2001">
        <v>0</v>
      </c>
      <c r="F224" s="1367">
        <v>12372.289859999999</v>
      </c>
      <c r="G224" s="2013">
        <v>0</v>
      </c>
      <c r="H224" s="1932">
        <v>0</v>
      </c>
      <c r="I224" s="1367">
        <v>1058.577</v>
      </c>
      <c r="J224" s="1812">
        <v>31265.270690802456</v>
      </c>
      <c r="K224" s="911">
        <v>3487</v>
      </c>
    </row>
    <row r="225" spans="1:11" ht="12.75" customHeight="1" x14ac:dyDescent="0.2">
      <c r="A225" s="51" t="s">
        <v>502</v>
      </c>
      <c r="B225" s="1730">
        <v>111.69877397659999</v>
      </c>
      <c r="C225" s="1203">
        <f t="shared" si="3"/>
        <v>907.14260012799377</v>
      </c>
      <c r="D225" s="1456">
        <v>479.92836000000005</v>
      </c>
      <c r="E225" s="2001">
        <v>0</v>
      </c>
      <c r="F225" s="1367">
        <v>33.193399999999997</v>
      </c>
      <c r="G225" s="2013">
        <v>0</v>
      </c>
      <c r="H225" s="1932">
        <v>0</v>
      </c>
      <c r="I225" s="1367">
        <v>0</v>
      </c>
      <c r="J225" s="1812">
        <v>394.02084012799378</v>
      </c>
      <c r="K225" s="911">
        <v>33</v>
      </c>
    </row>
    <row r="226" spans="1:11" ht="12.75" customHeight="1" x14ac:dyDescent="0.2">
      <c r="A226" s="51" t="s">
        <v>1720</v>
      </c>
      <c r="B226" s="1730">
        <v>470.77315348859997</v>
      </c>
      <c r="C226" s="1203">
        <f t="shared" si="3"/>
        <v>3133.9501140174466</v>
      </c>
      <c r="D226" s="1456">
        <v>1991.0185800000002</v>
      </c>
      <c r="E226" s="2001">
        <v>0</v>
      </c>
      <c r="F226" s="1367">
        <v>129.54931999999999</v>
      </c>
      <c r="G226" s="2013">
        <v>0</v>
      </c>
      <c r="H226" s="1932">
        <v>0</v>
      </c>
      <c r="I226" s="1367">
        <v>2.3029999999999999</v>
      </c>
      <c r="J226" s="1812">
        <v>1011.0792140174466</v>
      </c>
      <c r="K226" s="911">
        <v>150</v>
      </c>
    </row>
    <row r="227" spans="1:11" ht="12.75" customHeight="1" x14ac:dyDescent="0.2">
      <c r="A227" s="51" t="s">
        <v>1721</v>
      </c>
      <c r="B227" s="1730">
        <v>125.0685352742</v>
      </c>
      <c r="C227" s="1203">
        <f t="shared" si="3"/>
        <v>728.69648821940405</v>
      </c>
      <c r="D227" s="1456">
        <v>328.12584000000004</v>
      </c>
      <c r="E227" s="2001">
        <v>0</v>
      </c>
      <c r="F227" s="1367">
        <v>26.204549999999998</v>
      </c>
      <c r="G227" s="2013">
        <v>0</v>
      </c>
      <c r="H227" s="1932">
        <v>0</v>
      </c>
      <c r="I227" s="1367">
        <v>4.0000000000000001E-3</v>
      </c>
      <c r="J227" s="1812">
        <v>374.36209821940395</v>
      </c>
      <c r="K227" s="911">
        <v>22</v>
      </c>
    </row>
    <row r="228" spans="1:11" ht="12.75" customHeight="1" x14ac:dyDescent="0.2">
      <c r="A228" s="51" t="s">
        <v>1722</v>
      </c>
      <c r="B228" s="1730">
        <v>1606.0808854047</v>
      </c>
      <c r="C228" s="1203">
        <f t="shared" si="3"/>
        <v>11205.223698574209</v>
      </c>
      <c r="D228" s="1456">
        <v>6390.4764599999999</v>
      </c>
      <c r="E228" s="2001">
        <v>0</v>
      </c>
      <c r="F228" s="1367">
        <v>467.12095999999997</v>
      </c>
      <c r="G228" s="2013">
        <v>0</v>
      </c>
      <c r="H228" s="1932">
        <v>0</v>
      </c>
      <c r="I228" s="1367">
        <v>130.892</v>
      </c>
      <c r="J228" s="1812">
        <v>4216.7342785742085</v>
      </c>
      <c r="K228" s="911">
        <v>401</v>
      </c>
    </row>
    <row r="229" spans="1:11" ht="12.75" customHeight="1" x14ac:dyDescent="0.2">
      <c r="A229" s="51" t="s">
        <v>1723</v>
      </c>
      <c r="B229" s="1730">
        <v>10077.637528277</v>
      </c>
      <c r="C229" s="1203">
        <f t="shared" si="3"/>
        <v>83489.30260169851</v>
      </c>
      <c r="D229" s="1456">
        <v>49129.390380000004</v>
      </c>
      <c r="E229" s="2001">
        <v>0</v>
      </c>
      <c r="F229" s="1367">
        <v>6977.5756899999997</v>
      </c>
      <c r="G229" s="2013">
        <v>0</v>
      </c>
      <c r="H229" s="1932">
        <v>0</v>
      </c>
      <c r="I229" s="1367">
        <v>837.26499999999999</v>
      </c>
      <c r="J229" s="1812">
        <v>26545.071531698512</v>
      </c>
      <c r="K229" s="911">
        <v>2611</v>
      </c>
    </row>
    <row r="230" spans="1:11" ht="12.75" customHeight="1" x14ac:dyDescent="0.2">
      <c r="A230" s="51" t="s">
        <v>1724</v>
      </c>
      <c r="B230" s="1730">
        <v>51685.005116929999</v>
      </c>
      <c r="C230" s="1203">
        <f t="shared" si="3"/>
        <v>1634198.8868890172</v>
      </c>
      <c r="D230" s="1456">
        <v>220218.08568000005</v>
      </c>
      <c r="E230" s="2001">
        <v>1120.4179999999999</v>
      </c>
      <c r="F230" s="1367">
        <v>54738.119469999998</v>
      </c>
      <c r="G230" s="2013">
        <v>1170406.0745299999</v>
      </c>
      <c r="H230" s="1932">
        <v>44138.11002</v>
      </c>
      <c r="I230" s="1367">
        <v>6207.0190000000002</v>
      </c>
      <c r="J230" s="1812">
        <v>137371.06018901698</v>
      </c>
      <c r="K230" s="911">
        <v>14201</v>
      </c>
    </row>
    <row r="231" spans="1:11" ht="12.75" customHeight="1" x14ac:dyDescent="0.2">
      <c r="A231" s="51" t="s">
        <v>235</v>
      </c>
      <c r="B231" s="1730">
        <v>1464.7462859784</v>
      </c>
      <c r="C231" s="1203">
        <f t="shared" si="3"/>
        <v>14201.49346597811</v>
      </c>
      <c r="D231" s="1456">
        <v>6686.1326400000016</v>
      </c>
      <c r="E231" s="2001">
        <v>0</v>
      </c>
      <c r="F231" s="1367">
        <v>339.90060999999992</v>
      </c>
      <c r="G231" s="2013">
        <v>0</v>
      </c>
      <c r="H231" s="1932">
        <v>0</v>
      </c>
      <c r="I231" s="1367">
        <v>96.442999999999998</v>
      </c>
      <c r="J231" s="1812">
        <v>7079.0172159781077</v>
      </c>
      <c r="K231" s="911">
        <v>475</v>
      </c>
    </row>
    <row r="232" spans="1:11" ht="12.75" customHeight="1" x14ac:dyDescent="0.2">
      <c r="A232" s="51" t="s">
        <v>1725</v>
      </c>
      <c r="B232" s="1730">
        <v>1605.5329862123999</v>
      </c>
      <c r="C232" s="1203">
        <f t="shared" si="3"/>
        <v>15006.136875957967</v>
      </c>
      <c r="D232" s="1456">
        <v>8064.8931600000005</v>
      </c>
      <c r="E232" s="2001">
        <v>0</v>
      </c>
      <c r="F232" s="1367">
        <v>407.33986000000016</v>
      </c>
      <c r="G232" s="2013">
        <v>0</v>
      </c>
      <c r="H232" s="1932">
        <v>0</v>
      </c>
      <c r="I232" s="1367">
        <v>87.197999999999993</v>
      </c>
      <c r="J232" s="1812">
        <v>6446.7058559579655</v>
      </c>
      <c r="K232" s="911">
        <v>623</v>
      </c>
    </row>
    <row r="233" spans="1:11" ht="12.75" customHeight="1" x14ac:dyDescent="0.2">
      <c r="A233" s="51" t="s">
        <v>1726</v>
      </c>
      <c r="B233" s="1730">
        <v>2988.9625033341999</v>
      </c>
      <c r="C233" s="1203">
        <f t="shared" si="3"/>
        <v>22551.926205390231</v>
      </c>
      <c r="D233" s="1456">
        <v>11786.693640000005</v>
      </c>
      <c r="E233" s="2001">
        <v>0</v>
      </c>
      <c r="F233" s="1367">
        <v>996.13373999999988</v>
      </c>
      <c r="G233" s="2013">
        <v>0</v>
      </c>
      <c r="H233" s="1932">
        <v>0</v>
      </c>
      <c r="I233" s="1367">
        <v>102.127</v>
      </c>
      <c r="J233" s="1812">
        <v>9666.9718253902265</v>
      </c>
      <c r="K233" s="911">
        <v>1003</v>
      </c>
    </row>
    <row r="234" spans="1:11" ht="12.75" customHeight="1" x14ac:dyDescent="0.2">
      <c r="A234" s="51" t="s">
        <v>1727</v>
      </c>
      <c r="B234" s="1730">
        <v>156.75400747290001</v>
      </c>
      <c r="C234" s="1203">
        <f t="shared" si="3"/>
        <v>1363.3936231713801</v>
      </c>
      <c r="D234" s="1456">
        <v>735.26699999999994</v>
      </c>
      <c r="E234" s="2001">
        <v>0</v>
      </c>
      <c r="F234" s="1367">
        <v>102.88402000000001</v>
      </c>
      <c r="G234" s="2013">
        <v>0</v>
      </c>
      <c r="H234" s="1932">
        <v>0</v>
      </c>
      <c r="I234" s="1367">
        <v>0.14399999999999999</v>
      </c>
      <c r="J234" s="1812">
        <v>525.0986031713802</v>
      </c>
      <c r="K234" s="911">
        <v>65</v>
      </c>
    </row>
    <row r="235" spans="1:11" ht="12.75" customHeight="1" x14ac:dyDescent="0.2">
      <c r="A235" s="51" t="s">
        <v>1728</v>
      </c>
      <c r="B235" s="1730">
        <v>1155.0315343835</v>
      </c>
      <c r="C235" s="1203">
        <f t="shared" si="3"/>
        <v>14487.112850517507</v>
      </c>
      <c r="D235" s="1456">
        <v>8240.2403399999966</v>
      </c>
      <c r="E235" s="2001">
        <v>0</v>
      </c>
      <c r="F235" s="1367">
        <v>541.40744000000018</v>
      </c>
      <c r="G235" s="2013">
        <v>0</v>
      </c>
      <c r="H235" s="1932">
        <v>0</v>
      </c>
      <c r="I235" s="1367">
        <v>83.882999999999996</v>
      </c>
      <c r="J235" s="1812">
        <v>5621.5820705175101</v>
      </c>
      <c r="K235" s="911">
        <v>475</v>
      </c>
    </row>
    <row r="236" spans="1:11" ht="12.75" customHeight="1" x14ac:dyDescent="0.2">
      <c r="A236" s="51" t="s">
        <v>1729</v>
      </c>
      <c r="B236" s="1730">
        <v>3209.4226943956</v>
      </c>
      <c r="C236" s="1203">
        <f t="shared" si="3"/>
        <v>28976.803335371151</v>
      </c>
      <c r="D236" s="1456">
        <v>20369.644799999998</v>
      </c>
      <c r="E236" s="2001">
        <v>0</v>
      </c>
      <c r="F236" s="1367">
        <v>1710.3466799999994</v>
      </c>
      <c r="G236" s="2013">
        <v>0</v>
      </c>
      <c r="H236" s="1932">
        <v>0</v>
      </c>
      <c r="I236" s="1367">
        <v>82.013000000000005</v>
      </c>
      <c r="J236" s="1812">
        <v>6814.7988553711548</v>
      </c>
      <c r="K236" s="911">
        <v>916</v>
      </c>
    </row>
    <row r="237" spans="1:11" ht="12.75" customHeight="1" x14ac:dyDescent="0.2">
      <c r="A237" s="51" t="s">
        <v>1730</v>
      </c>
      <c r="B237" s="1730">
        <v>4067.3846767339996</v>
      </c>
      <c r="C237" s="1203">
        <f t="shared" si="3"/>
        <v>35159.345997581127</v>
      </c>
      <c r="D237" s="1456">
        <v>17829.500039999999</v>
      </c>
      <c r="E237" s="2001">
        <v>0</v>
      </c>
      <c r="F237" s="1367">
        <v>1498.7955000000004</v>
      </c>
      <c r="G237" s="2013">
        <v>0</v>
      </c>
      <c r="H237" s="1932">
        <v>0</v>
      </c>
      <c r="I237" s="1367">
        <v>251.471</v>
      </c>
      <c r="J237" s="1812">
        <v>15579.579457581127</v>
      </c>
      <c r="K237" s="911">
        <v>1373</v>
      </c>
    </row>
    <row r="238" spans="1:11" ht="12.75" customHeight="1" x14ac:dyDescent="0.2">
      <c r="A238" s="51" t="s">
        <v>1731</v>
      </c>
      <c r="B238" s="1730">
        <v>6403.8561763199996</v>
      </c>
      <c r="C238" s="1203">
        <f t="shared" si="3"/>
        <v>44836.537907117934</v>
      </c>
      <c r="D238" s="1456">
        <v>28863.899820000002</v>
      </c>
      <c r="E238" s="2001">
        <v>0</v>
      </c>
      <c r="F238" s="1367">
        <v>2202.2598700000003</v>
      </c>
      <c r="G238" s="2013">
        <v>0</v>
      </c>
      <c r="H238" s="1932">
        <v>0</v>
      </c>
      <c r="I238" s="1367">
        <v>774.87</v>
      </c>
      <c r="J238" s="1812">
        <v>12995.508217117935</v>
      </c>
      <c r="K238" s="911">
        <v>1685</v>
      </c>
    </row>
    <row r="239" spans="1:11" ht="12.75" customHeight="1" x14ac:dyDescent="0.2">
      <c r="A239" s="51" t="s">
        <v>111</v>
      </c>
      <c r="B239" s="1730">
        <v>3662.2021850689002</v>
      </c>
      <c r="C239" s="1203">
        <f t="shared" si="3"/>
        <v>27170.750339992966</v>
      </c>
      <c r="D239" s="1456">
        <v>14139.259380000003</v>
      </c>
      <c r="E239" s="2001">
        <v>0</v>
      </c>
      <c r="F239" s="1367">
        <v>3381.0358800000008</v>
      </c>
      <c r="G239" s="2013">
        <v>0</v>
      </c>
      <c r="H239" s="1932">
        <v>0</v>
      </c>
      <c r="I239" s="1367">
        <v>164.321</v>
      </c>
      <c r="J239" s="1812">
        <v>9486.134079992964</v>
      </c>
      <c r="K239" s="911">
        <v>1016</v>
      </c>
    </row>
    <row r="240" spans="1:11" ht="12.75" customHeight="1" x14ac:dyDescent="0.2">
      <c r="A240" s="51" t="s">
        <v>1732</v>
      </c>
      <c r="B240" s="1730">
        <v>2167.7448568709997</v>
      </c>
      <c r="C240" s="1203">
        <f t="shared" si="3"/>
        <v>12109.776296769291</v>
      </c>
      <c r="D240" s="1456">
        <v>5131.557780000001</v>
      </c>
      <c r="E240" s="2001">
        <v>0</v>
      </c>
      <c r="F240" s="1367">
        <v>984.57036999999991</v>
      </c>
      <c r="G240" s="2013">
        <v>0</v>
      </c>
      <c r="H240" s="1932">
        <v>0</v>
      </c>
      <c r="I240" s="1367">
        <v>20.803999999999998</v>
      </c>
      <c r="J240" s="1812">
        <v>5972.8441467692892</v>
      </c>
      <c r="K240" s="911">
        <v>629</v>
      </c>
    </row>
    <row r="241" spans="1:11" ht="12.75" customHeight="1" x14ac:dyDescent="0.2">
      <c r="A241" s="51" t="s">
        <v>1325</v>
      </c>
      <c r="B241" s="1730">
        <v>689.3554496447</v>
      </c>
      <c r="C241" s="1203">
        <f t="shared" si="3"/>
        <v>4542.3793168358006</v>
      </c>
      <c r="D241" s="1456">
        <v>2410.5537600000002</v>
      </c>
      <c r="E241" s="2001">
        <v>0</v>
      </c>
      <c r="F241" s="1367">
        <v>103.2565</v>
      </c>
      <c r="G241" s="2013">
        <v>0</v>
      </c>
      <c r="H241" s="1932">
        <v>0</v>
      </c>
      <c r="I241" s="1367">
        <v>19.736999999999998</v>
      </c>
      <c r="J241" s="1812">
        <v>2008.8320568358006</v>
      </c>
      <c r="K241" s="911">
        <v>178</v>
      </c>
    </row>
    <row r="242" spans="1:11" ht="12.75" customHeight="1" x14ac:dyDescent="0.2">
      <c r="A242" s="51" t="s">
        <v>2073</v>
      </c>
      <c r="B242" s="1730">
        <v>2010.296600417</v>
      </c>
      <c r="C242" s="1203">
        <f t="shared" si="3"/>
        <v>16659.26216967158</v>
      </c>
      <c r="D242" s="1456">
        <v>9488.5795799999996</v>
      </c>
      <c r="E242" s="2001">
        <v>0</v>
      </c>
      <c r="F242" s="1367">
        <v>806.88576999999998</v>
      </c>
      <c r="G242" s="2013">
        <v>0</v>
      </c>
      <c r="H242" s="1932">
        <v>0</v>
      </c>
      <c r="I242" s="1367">
        <v>92.192999999999998</v>
      </c>
      <c r="J242" s="1812">
        <v>6271.6038196715781</v>
      </c>
      <c r="K242" s="911">
        <v>610</v>
      </c>
    </row>
    <row r="243" spans="1:11" ht="12.75" customHeight="1" x14ac:dyDescent="0.2">
      <c r="A243" s="51" t="s">
        <v>1733</v>
      </c>
      <c r="B243" s="1730">
        <v>5696.0278576695</v>
      </c>
      <c r="C243" s="1203">
        <f t="shared" si="3"/>
        <v>73273.945587487644</v>
      </c>
      <c r="D243" s="1456">
        <v>43564.714080000005</v>
      </c>
      <c r="E243" s="2001">
        <v>0</v>
      </c>
      <c r="F243" s="1367">
        <v>3909.5558999999994</v>
      </c>
      <c r="G243" s="2013">
        <v>0</v>
      </c>
      <c r="H243" s="1932">
        <v>0</v>
      </c>
      <c r="I243" s="1367">
        <v>240.13900000000001</v>
      </c>
      <c r="J243" s="1812">
        <v>25559.536607487637</v>
      </c>
      <c r="K243" s="911">
        <v>2601</v>
      </c>
    </row>
    <row r="244" spans="1:11" ht="12.75" customHeight="1" x14ac:dyDescent="0.2">
      <c r="A244" s="51" t="s">
        <v>1734</v>
      </c>
      <c r="B244" s="1730">
        <v>1933.3398669949001</v>
      </c>
      <c r="C244" s="1203">
        <f t="shared" si="3"/>
        <v>16838.23590596551</v>
      </c>
      <c r="D244" s="1456">
        <v>8524.017600000001</v>
      </c>
      <c r="E244" s="2001">
        <v>0</v>
      </c>
      <c r="F244" s="1367">
        <v>539.95244000000025</v>
      </c>
      <c r="G244" s="2013">
        <v>0</v>
      </c>
      <c r="H244" s="1932">
        <v>0</v>
      </c>
      <c r="I244" s="1367">
        <v>193.358</v>
      </c>
      <c r="J244" s="1812">
        <v>7580.907865965507</v>
      </c>
      <c r="K244" s="911">
        <v>633</v>
      </c>
    </row>
    <row r="245" spans="1:11" ht="12.75" customHeight="1" x14ac:dyDescent="0.2">
      <c r="A245" s="51" t="s">
        <v>516</v>
      </c>
      <c r="B245" s="1730">
        <v>269.7445497361</v>
      </c>
      <c r="C245" s="1203">
        <f t="shared" si="3"/>
        <v>2407.3069524777284</v>
      </c>
      <c r="D245" s="1456">
        <v>1183.7895600000002</v>
      </c>
      <c r="E245" s="2001">
        <v>0</v>
      </c>
      <c r="F245" s="1367">
        <v>12.651709999999998</v>
      </c>
      <c r="G245" s="2013">
        <v>0</v>
      </c>
      <c r="H245" s="1932">
        <v>0</v>
      </c>
      <c r="I245" s="1367">
        <v>5</v>
      </c>
      <c r="J245" s="1812">
        <v>1205.8656824777281</v>
      </c>
      <c r="K245" s="911">
        <v>111</v>
      </c>
    </row>
    <row r="246" spans="1:11" ht="12.75" customHeight="1" x14ac:dyDescent="0.2">
      <c r="A246" s="51" t="s">
        <v>759</v>
      </c>
      <c r="B246" s="1730">
        <v>12059.744555352998</v>
      </c>
      <c r="C246" s="1203">
        <f t="shared" si="3"/>
        <v>105792.48629507828</v>
      </c>
      <c r="D246" s="1456">
        <v>79846.13652</v>
      </c>
      <c r="E246" s="2001">
        <v>0</v>
      </c>
      <c r="F246" s="1367">
        <v>8390.0402200000008</v>
      </c>
      <c r="G246" s="2013">
        <v>0</v>
      </c>
      <c r="H246" s="1932">
        <v>0</v>
      </c>
      <c r="I246" s="1367">
        <v>751.245</v>
      </c>
      <c r="J246" s="1812">
        <v>16805.064555078294</v>
      </c>
      <c r="K246" s="911">
        <v>2882</v>
      </c>
    </row>
    <row r="247" spans="1:11" ht="12.75" customHeight="1" x14ac:dyDescent="0.2">
      <c r="A247" s="51" t="s">
        <v>1735</v>
      </c>
      <c r="B247" s="1730">
        <v>741.76628297270008</v>
      </c>
      <c r="C247" s="1203">
        <f t="shared" si="3"/>
        <v>5916.6926952660979</v>
      </c>
      <c r="D247" s="1456">
        <v>4107.6634199999999</v>
      </c>
      <c r="E247" s="2001">
        <v>0</v>
      </c>
      <c r="F247" s="1367">
        <v>268.34952999999996</v>
      </c>
      <c r="G247" s="2013">
        <v>0</v>
      </c>
      <c r="H247" s="1932">
        <v>0</v>
      </c>
      <c r="I247" s="1367">
        <v>31.003</v>
      </c>
      <c r="J247" s="1812">
        <v>1509.6767452660977</v>
      </c>
      <c r="K247" s="911">
        <v>204</v>
      </c>
    </row>
    <row r="248" spans="1:11" ht="12.75" customHeight="1" x14ac:dyDescent="0.2">
      <c r="A248" s="51" t="s">
        <v>1736</v>
      </c>
      <c r="B248" s="1730">
        <v>753.90008952200003</v>
      </c>
      <c r="C248" s="1203">
        <f t="shared" si="3"/>
        <v>10100.582086435801</v>
      </c>
      <c r="D248" s="1456">
        <v>5776.0039799999995</v>
      </c>
      <c r="E248" s="2001">
        <v>0</v>
      </c>
      <c r="F248" s="1367">
        <v>412.09576999999996</v>
      </c>
      <c r="G248" s="2013">
        <v>0</v>
      </c>
      <c r="H248" s="1932">
        <v>0</v>
      </c>
      <c r="I248" s="1367">
        <v>50.783999999999999</v>
      </c>
      <c r="J248" s="1812">
        <v>3861.6983364358025</v>
      </c>
      <c r="K248" s="911">
        <v>300</v>
      </c>
    </row>
    <row r="249" spans="1:11" ht="12.75" customHeight="1" x14ac:dyDescent="0.2">
      <c r="A249" s="51" t="s">
        <v>608</v>
      </c>
      <c r="B249" s="1730">
        <v>36824.274949209001</v>
      </c>
      <c r="C249" s="1203">
        <f t="shared" si="3"/>
        <v>289919.37787169527</v>
      </c>
      <c r="D249" s="1456">
        <v>178377.84989999997</v>
      </c>
      <c r="E249" s="2001">
        <v>0</v>
      </c>
      <c r="F249" s="1367">
        <v>31940.723570000002</v>
      </c>
      <c r="G249" s="2013">
        <v>0</v>
      </c>
      <c r="H249" s="1932">
        <v>0</v>
      </c>
      <c r="I249" s="1367">
        <v>2893.1779999999999</v>
      </c>
      <c r="J249" s="1812">
        <v>76707.626401695321</v>
      </c>
      <c r="K249" s="911">
        <v>9333</v>
      </c>
    </row>
    <row r="250" spans="1:11" ht="12.75" customHeight="1" x14ac:dyDescent="0.2">
      <c r="A250" s="51" t="s">
        <v>760</v>
      </c>
      <c r="B250" s="1730">
        <v>4447.1418704979997</v>
      </c>
      <c r="C250" s="1203">
        <f t="shared" si="3"/>
        <v>52629.032099291129</v>
      </c>
      <c r="D250" s="1456">
        <v>33482.117100000003</v>
      </c>
      <c r="E250" s="2001">
        <v>0</v>
      </c>
      <c r="F250" s="1367">
        <v>3413.2330900000002</v>
      </c>
      <c r="G250" s="2013">
        <v>0</v>
      </c>
      <c r="H250" s="1932">
        <v>0</v>
      </c>
      <c r="I250" s="1367">
        <v>593.43299999999999</v>
      </c>
      <c r="J250" s="1812">
        <v>15140.248909291124</v>
      </c>
      <c r="K250" s="911">
        <v>1534</v>
      </c>
    </row>
    <row r="251" spans="1:11" ht="12.75" customHeight="1" x14ac:dyDescent="0.2">
      <c r="A251" s="51" t="s">
        <v>1737</v>
      </c>
      <c r="B251" s="1730">
        <v>367.57909077329998</v>
      </c>
      <c r="C251" s="1203">
        <f t="shared" si="3"/>
        <v>1881.8166380597736</v>
      </c>
      <c r="D251" s="1456">
        <v>933.95789999999977</v>
      </c>
      <c r="E251" s="2001">
        <v>0</v>
      </c>
      <c r="F251" s="1367">
        <v>49.939480000000003</v>
      </c>
      <c r="G251" s="2013">
        <v>0</v>
      </c>
      <c r="H251" s="1932">
        <v>0</v>
      </c>
      <c r="I251" s="1367">
        <v>2.4969999999999999</v>
      </c>
      <c r="J251" s="1812">
        <v>895.42225805977398</v>
      </c>
      <c r="K251" s="911">
        <v>89</v>
      </c>
    </row>
    <row r="252" spans="1:11" ht="12.75" customHeight="1" x14ac:dyDescent="0.2">
      <c r="A252" s="51" t="s">
        <v>1738</v>
      </c>
      <c r="B252" s="1730">
        <v>4658.2145237750001</v>
      </c>
      <c r="C252" s="1203">
        <f t="shared" si="3"/>
        <v>29642.36129905151</v>
      </c>
      <c r="D252" s="1456">
        <v>17777.043480000004</v>
      </c>
      <c r="E252" s="2001">
        <v>0</v>
      </c>
      <c r="F252" s="1367">
        <v>2335.0635399999992</v>
      </c>
      <c r="G252" s="2013">
        <v>0</v>
      </c>
      <c r="H252" s="1932">
        <v>0</v>
      </c>
      <c r="I252" s="1367">
        <v>190.74199999999999</v>
      </c>
      <c r="J252" s="1812">
        <v>9339.5122790515106</v>
      </c>
      <c r="K252" s="911">
        <v>1204</v>
      </c>
    </row>
    <row r="253" spans="1:11" ht="12.75" customHeight="1" x14ac:dyDescent="0.2">
      <c r="A253" s="51" t="s">
        <v>1360</v>
      </c>
      <c r="B253" s="1730">
        <v>4320.9136377300001</v>
      </c>
      <c r="C253" s="1203">
        <f t="shared" si="3"/>
        <v>32412.805339419185</v>
      </c>
      <c r="D253" s="1456">
        <v>19491.976620000001</v>
      </c>
      <c r="E253" s="2001">
        <v>0</v>
      </c>
      <c r="F253" s="1367">
        <v>1156.9112400000004</v>
      </c>
      <c r="G253" s="2013">
        <v>0</v>
      </c>
      <c r="H253" s="1932">
        <v>0</v>
      </c>
      <c r="I253" s="1367">
        <v>279.64100000000002</v>
      </c>
      <c r="J253" s="1812">
        <v>11484.276479419183</v>
      </c>
      <c r="K253" s="911">
        <v>1267</v>
      </c>
    </row>
    <row r="254" spans="1:11" ht="12.75" customHeight="1" x14ac:dyDescent="0.2">
      <c r="A254" s="51" t="s">
        <v>1739</v>
      </c>
      <c r="B254" s="1730">
        <v>211.34404681710001</v>
      </c>
      <c r="C254" s="1203">
        <f t="shared" si="3"/>
        <v>1530.275866301286</v>
      </c>
      <c r="D254" s="1456">
        <v>967.49141999999972</v>
      </c>
      <c r="E254" s="2001">
        <v>0</v>
      </c>
      <c r="F254" s="1367">
        <v>160.54955000000004</v>
      </c>
      <c r="G254" s="2013">
        <v>0</v>
      </c>
      <c r="H254" s="1932">
        <v>0</v>
      </c>
      <c r="I254" s="1367">
        <v>45.847000000000001</v>
      </c>
      <c r="J254" s="1812">
        <v>356.38789630128616</v>
      </c>
      <c r="K254" s="911">
        <v>59</v>
      </c>
    </row>
    <row r="255" spans="1:11" ht="12.75" customHeight="1" x14ac:dyDescent="0.2">
      <c r="A255" s="51" t="s">
        <v>1740</v>
      </c>
      <c r="B255" s="1730">
        <v>1400.0610938193001</v>
      </c>
      <c r="C255" s="1203">
        <f t="shared" si="3"/>
        <v>7519.505223459124</v>
      </c>
      <c r="D255" s="1456">
        <v>4512.0699599999989</v>
      </c>
      <c r="E255" s="2001">
        <v>0</v>
      </c>
      <c r="F255" s="1367">
        <v>136.15986999999998</v>
      </c>
      <c r="G255" s="2013">
        <v>0</v>
      </c>
      <c r="H255" s="1932">
        <v>0</v>
      </c>
      <c r="I255" s="1367">
        <v>115.729</v>
      </c>
      <c r="J255" s="1812">
        <v>2755.5463934591244</v>
      </c>
      <c r="K255" s="911">
        <v>236</v>
      </c>
    </row>
    <row r="256" spans="1:11" ht="12.75" customHeight="1" x14ac:dyDescent="0.2">
      <c r="A256" s="51" t="s">
        <v>1741</v>
      </c>
      <c r="B256" s="1730">
        <v>348.7816760581</v>
      </c>
      <c r="C256" s="1203">
        <f t="shared" si="3"/>
        <v>4263.8162945633285</v>
      </c>
      <c r="D256" s="1456">
        <v>2772.5690999999993</v>
      </c>
      <c r="E256" s="2001">
        <v>0</v>
      </c>
      <c r="F256" s="1367">
        <v>88.920869999999994</v>
      </c>
      <c r="G256" s="2013">
        <v>0</v>
      </c>
      <c r="H256" s="1932">
        <v>0</v>
      </c>
      <c r="I256" s="1367">
        <v>40.866999999999997</v>
      </c>
      <c r="J256" s="1812">
        <v>1361.4593245633287</v>
      </c>
      <c r="K256" s="911">
        <v>148</v>
      </c>
    </row>
    <row r="257" spans="1:13" ht="12.75" customHeight="1" x14ac:dyDescent="0.2">
      <c r="A257" s="51" t="s">
        <v>1742</v>
      </c>
      <c r="B257" s="1730">
        <v>315.33171470830007</v>
      </c>
      <c r="C257" s="1203">
        <f t="shared" si="3"/>
        <v>3061.4611502133175</v>
      </c>
      <c r="D257" s="1456">
        <v>1731.1939800000005</v>
      </c>
      <c r="E257" s="2001">
        <v>0</v>
      </c>
      <c r="F257" s="1367">
        <v>134.80284</v>
      </c>
      <c r="G257" s="2013">
        <v>0</v>
      </c>
      <c r="H257" s="1932">
        <v>0</v>
      </c>
      <c r="I257" s="1367">
        <v>110.861</v>
      </c>
      <c r="J257" s="1812">
        <v>1084.6033302133169</v>
      </c>
      <c r="K257" s="911">
        <v>100</v>
      </c>
    </row>
    <row r="258" spans="1:13" ht="12.75" customHeight="1" x14ac:dyDescent="0.2">
      <c r="A258" s="255"/>
      <c r="B258" s="256"/>
      <c r="C258" s="1026"/>
      <c r="D258" s="1026"/>
      <c r="E258" s="1026"/>
      <c r="F258" s="1026"/>
      <c r="G258" s="1026"/>
      <c r="H258" s="1026"/>
      <c r="I258" s="1026"/>
      <c r="J258" s="1027"/>
      <c r="K258" s="803"/>
    </row>
    <row r="259" spans="1:13" ht="12.75" customHeight="1" x14ac:dyDescent="0.2">
      <c r="A259" s="257" t="s">
        <v>2058</v>
      </c>
      <c r="B259" s="258">
        <f>SUM(B4:B257)</f>
        <v>1584844.1558890804</v>
      </c>
      <c r="C259" s="1368">
        <f t="shared" ref="C259:J259" si="4">SUM(C4:C257)</f>
        <v>16874116.094975863</v>
      </c>
      <c r="D259" s="1368">
        <f t="shared" si="4"/>
        <v>8581720.2025800049</v>
      </c>
      <c r="E259" s="1368">
        <f t="shared" si="4"/>
        <v>51948.023949999995</v>
      </c>
      <c r="F259" s="1368">
        <f t="shared" si="4"/>
        <v>1419849.1264200006</v>
      </c>
      <c r="G259" s="1368">
        <f t="shared" si="4"/>
        <v>1170406.0745299999</v>
      </c>
      <c r="H259" s="1368">
        <f t="shared" si="4"/>
        <v>237477.41624999995</v>
      </c>
      <c r="I259" s="1667">
        <f t="shared" si="4"/>
        <v>121483.41399999998</v>
      </c>
      <c r="J259" s="1370">
        <f t="shared" si="4"/>
        <v>5291231.8372458424</v>
      </c>
      <c r="K259" s="1016">
        <v>489510</v>
      </c>
    </row>
    <row r="260" spans="1:13" ht="12.75" customHeight="1" thickBot="1" x14ac:dyDescent="0.25">
      <c r="A260" s="881"/>
      <c r="B260" s="882"/>
      <c r="C260" s="1031"/>
      <c r="D260" s="1371"/>
      <c r="E260" s="1371"/>
      <c r="F260" s="1371"/>
      <c r="G260" s="1371"/>
      <c r="H260" s="1371"/>
      <c r="I260" s="1371"/>
      <c r="J260" s="1372"/>
      <c r="K260" s="883"/>
    </row>
    <row r="261" spans="1:13" ht="12.75" customHeight="1" x14ac:dyDescent="0.2">
      <c r="A261" s="107" t="s">
        <v>284</v>
      </c>
      <c r="B261" s="1733">
        <v>47280.933985939548</v>
      </c>
      <c r="C261" s="1203">
        <f>SUM(D261:J261)</f>
        <v>372711.41053285432</v>
      </c>
      <c r="D261" s="1456">
        <v>212229.95317260531</v>
      </c>
      <c r="E261" s="1955">
        <v>0</v>
      </c>
      <c r="F261" s="1023">
        <v>21367.061900559576</v>
      </c>
      <c r="G261" s="2010">
        <v>0</v>
      </c>
      <c r="H261" s="1908">
        <v>0</v>
      </c>
      <c r="I261" s="1022">
        <v>3250.3447149664689</v>
      </c>
      <c r="J261" s="1812">
        <v>135864.05074472298</v>
      </c>
      <c r="K261" s="884">
        <v>14348</v>
      </c>
    </row>
    <row r="262" spans="1:13" ht="12.75" customHeight="1" x14ac:dyDescent="0.2">
      <c r="A262" s="107" t="s">
        <v>285</v>
      </c>
      <c r="B262" s="1733">
        <v>36210.005184892667</v>
      </c>
      <c r="C262" s="1203">
        <f t="shared" ref="C262:C296" si="5">SUM(D262:J262)</f>
        <v>283034.8086182581</v>
      </c>
      <c r="D262" s="1456">
        <v>148802.29488027282</v>
      </c>
      <c r="E262" s="1955">
        <v>0</v>
      </c>
      <c r="F262" s="1023">
        <v>31397.476454037223</v>
      </c>
      <c r="G262" s="2010">
        <v>0</v>
      </c>
      <c r="H262" s="1908">
        <v>0</v>
      </c>
      <c r="I262" s="1022">
        <v>2889.6222232898376</v>
      </c>
      <c r="J262" s="1812">
        <v>99945.41506065827</v>
      </c>
      <c r="K262" s="884">
        <v>8750</v>
      </c>
    </row>
    <row r="263" spans="1:13" ht="12.75" customHeight="1" x14ac:dyDescent="0.2">
      <c r="A263" s="107" t="s">
        <v>286</v>
      </c>
      <c r="B263" s="1733">
        <v>39145.686436615273</v>
      </c>
      <c r="C263" s="1203">
        <f t="shared" si="5"/>
        <v>222353.87856270716</v>
      </c>
      <c r="D263" s="1456">
        <v>128851.14146802777</v>
      </c>
      <c r="E263" s="1955">
        <v>1689.0833600000001</v>
      </c>
      <c r="F263" s="1023">
        <v>25575.43370607639</v>
      </c>
      <c r="G263" s="2013">
        <v>0</v>
      </c>
      <c r="H263" s="1908">
        <v>0</v>
      </c>
      <c r="I263" s="1022">
        <v>2962.5697766064795</v>
      </c>
      <c r="J263" s="1812">
        <v>63275.650251996536</v>
      </c>
      <c r="K263" s="884">
        <v>6959</v>
      </c>
    </row>
    <row r="264" spans="1:13" ht="12.75" customHeight="1" x14ac:dyDescent="0.2">
      <c r="A264" s="107" t="s">
        <v>287</v>
      </c>
      <c r="B264" s="1733">
        <v>55708.565322075723</v>
      </c>
      <c r="C264" s="1203">
        <f t="shared" si="5"/>
        <v>510446.23560378747</v>
      </c>
      <c r="D264" s="1456">
        <v>276429.30253030569</v>
      </c>
      <c r="E264" s="1955">
        <v>689.06674999999996</v>
      </c>
      <c r="F264" s="1023">
        <v>22915.445572309327</v>
      </c>
      <c r="G264" s="2013">
        <v>0</v>
      </c>
      <c r="H264" s="1908">
        <v>0</v>
      </c>
      <c r="I264" s="1022">
        <v>4298.2976920434048</v>
      </c>
      <c r="J264" s="1812">
        <v>206114.12305912908</v>
      </c>
      <c r="K264" s="884">
        <v>18640</v>
      </c>
    </row>
    <row r="265" spans="1:13" ht="12.75" customHeight="1" x14ac:dyDescent="0.2">
      <c r="A265" s="107" t="s">
        <v>288</v>
      </c>
      <c r="B265" s="1733">
        <v>41301.535746729314</v>
      </c>
      <c r="C265" s="1203">
        <f t="shared" si="5"/>
        <v>371509.96148107701</v>
      </c>
      <c r="D265" s="1456">
        <v>187838.14852293211</v>
      </c>
      <c r="E265" s="1955">
        <v>246.60413</v>
      </c>
      <c r="F265" s="1023">
        <v>22914.263363588005</v>
      </c>
      <c r="G265" s="2013">
        <v>0</v>
      </c>
      <c r="H265" s="1908">
        <v>0</v>
      </c>
      <c r="I265" s="1022">
        <v>2717.0999848760171</v>
      </c>
      <c r="J265" s="1812">
        <v>157793.84547968092</v>
      </c>
      <c r="K265" s="884">
        <v>12921</v>
      </c>
    </row>
    <row r="266" spans="1:13" ht="12.75" customHeight="1" x14ac:dyDescent="0.2">
      <c r="A266" s="107" t="s">
        <v>289</v>
      </c>
      <c r="B266" s="1733">
        <v>47632.729547062823</v>
      </c>
      <c r="C266" s="1203">
        <f t="shared" si="5"/>
        <v>382575.93011556054</v>
      </c>
      <c r="D266" s="1456">
        <v>205199.96566831641</v>
      </c>
      <c r="E266" s="1955">
        <v>15.240260000000001</v>
      </c>
      <c r="F266" s="1023">
        <v>38235.464349052549</v>
      </c>
      <c r="G266" s="2013">
        <v>0</v>
      </c>
      <c r="H266" s="1908">
        <v>0</v>
      </c>
      <c r="I266" s="1022">
        <v>3567.587812274287</v>
      </c>
      <c r="J266" s="1812">
        <v>135557.67202591733</v>
      </c>
      <c r="K266" s="884">
        <v>13577</v>
      </c>
    </row>
    <row r="267" spans="1:13" ht="12.75" customHeight="1" x14ac:dyDescent="0.2">
      <c r="A267" s="107" t="s">
        <v>290</v>
      </c>
      <c r="B267" s="1733">
        <v>29482.993141694351</v>
      </c>
      <c r="C267" s="1203">
        <f t="shared" si="5"/>
        <v>213146.47408613077</v>
      </c>
      <c r="D267" s="1456">
        <v>121158.14446924852</v>
      </c>
      <c r="E267" s="1955">
        <v>0</v>
      </c>
      <c r="F267" s="1023">
        <v>25564.525004462059</v>
      </c>
      <c r="G267" s="2013">
        <v>0</v>
      </c>
      <c r="H267" s="1908">
        <v>0</v>
      </c>
      <c r="I267" s="1022">
        <v>2352.7948078528948</v>
      </c>
      <c r="J267" s="1812">
        <v>64071.0098045673</v>
      </c>
      <c r="K267" s="884">
        <v>5938</v>
      </c>
    </row>
    <row r="268" spans="1:13" ht="12.75" customHeight="1" x14ac:dyDescent="0.2">
      <c r="A268" s="107" t="s">
        <v>291</v>
      </c>
      <c r="B268" s="1733">
        <v>51120.932690588525</v>
      </c>
      <c r="C268" s="1203">
        <f t="shared" si="5"/>
        <v>364672.83118441369</v>
      </c>
      <c r="D268" s="1456">
        <v>201277.34070062201</v>
      </c>
      <c r="E268" s="1955">
        <v>0</v>
      </c>
      <c r="F268" s="1023">
        <v>30565.837454846438</v>
      </c>
      <c r="G268" s="2013">
        <v>0</v>
      </c>
      <c r="H268" s="1908">
        <v>0</v>
      </c>
      <c r="I268" s="1022">
        <v>3349.4242795258856</v>
      </c>
      <c r="J268" s="1812">
        <v>129480.22874941934</v>
      </c>
      <c r="K268" s="884">
        <v>13522</v>
      </c>
    </row>
    <row r="269" spans="1:13" ht="12.75" customHeight="1" x14ac:dyDescent="0.2">
      <c r="A269" s="107" t="s">
        <v>292</v>
      </c>
      <c r="B269" s="1733">
        <v>26695.85888469599</v>
      </c>
      <c r="C269" s="1203">
        <f t="shared" si="5"/>
        <v>395795.65661549731</v>
      </c>
      <c r="D269" s="1456">
        <v>112858.21263675192</v>
      </c>
      <c r="E269" s="1955">
        <v>10763.293129999998</v>
      </c>
      <c r="F269" s="1023">
        <v>21758.641149961473</v>
      </c>
      <c r="G269" s="2013">
        <v>0</v>
      </c>
      <c r="H269" s="1908">
        <v>82613.215830000001</v>
      </c>
      <c r="I269" s="1022">
        <v>2046.5588241326805</v>
      </c>
      <c r="J269" s="1812">
        <v>165755.73504465123</v>
      </c>
      <c r="K269" s="884">
        <v>9139</v>
      </c>
    </row>
    <row r="270" spans="1:13" ht="12.75" customHeight="1" x14ac:dyDescent="0.2">
      <c r="A270" s="107" t="s">
        <v>293</v>
      </c>
      <c r="B270" s="1733">
        <v>41218.771149655615</v>
      </c>
      <c r="C270" s="1203">
        <f t="shared" si="5"/>
        <v>310016.77505108627</v>
      </c>
      <c r="D270" s="1456">
        <v>172806.6883035049</v>
      </c>
      <c r="E270" s="1955">
        <v>0</v>
      </c>
      <c r="F270" s="1023">
        <v>31925.653289010188</v>
      </c>
      <c r="G270" s="2013">
        <v>0</v>
      </c>
      <c r="H270" s="1908">
        <v>0</v>
      </c>
      <c r="I270" s="1022">
        <v>3664.2101365859317</v>
      </c>
      <c r="J270" s="1812">
        <v>101620.22332198525</v>
      </c>
      <c r="K270" s="884">
        <v>11156</v>
      </c>
    </row>
    <row r="271" spans="1:13" ht="12.75" customHeight="1" x14ac:dyDescent="0.2">
      <c r="A271" s="107" t="s">
        <v>294</v>
      </c>
      <c r="B271" s="1733">
        <v>49262.488590441048</v>
      </c>
      <c r="C271" s="1203">
        <f t="shared" si="5"/>
        <v>391284.3865774888</v>
      </c>
      <c r="D271" s="1456">
        <v>210019.24574911359</v>
      </c>
      <c r="E271" s="1955">
        <v>34.196919999999999</v>
      </c>
      <c r="F271" s="1023">
        <v>22093.70958861</v>
      </c>
      <c r="G271" s="2013">
        <v>0</v>
      </c>
      <c r="H271" s="1908">
        <v>0</v>
      </c>
      <c r="I271" s="1022">
        <v>3811.7366153891862</v>
      </c>
      <c r="J271" s="1812">
        <v>155325.49770437606</v>
      </c>
      <c r="K271" s="884">
        <v>14628</v>
      </c>
      <c r="M271" s="16"/>
    </row>
    <row r="272" spans="1:13" ht="12.75" customHeight="1" x14ac:dyDescent="0.2">
      <c r="A272" s="107" t="s">
        <v>295</v>
      </c>
      <c r="B272" s="1733">
        <v>56473.586237937023</v>
      </c>
      <c r="C272" s="1203">
        <f t="shared" si="5"/>
        <v>404414.96678372857</v>
      </c>
      <c r="D272" s="1456">
        <v>231438.54627996555</v>
      </c>
      <c r="E272" s="1955">
        <v>0</v>
      </c>
      <c r="F272" s="1023">
        <v>45952.961602514952</v>
      </c>
      <c r="G272" s="2013">
        <v>0</v>
      </c>
      <c r="H272" s="1908">
        <v>0</v>
      </c>
      <c r="I272" s="1022">
        <v>3652.9164051902412</v>
      </c>
      <c r="J272" s="1812">
        <v>123370.54249605778</v>
      </c>
      <c r="K272" s="884">
        <v>13958</v>
      </c>
    </row>
    <row r="273" spans="1:13" ht="12.75" customHeight="1" x14ac:dyDescent="0.2">
      <c r="A273" s="107" t="s">
        <v>296</v>
      </c>
      <c r="B273" s="1733">
        <v>46012.1195149954</v>
      </c>
      <c r="C273" s="1203">
        <f t="shared" si="5"/>
        <v>450296.33606202598</v>
      </c>
      <c r="D273" s="1456">
        <v>225860.99930579821</v>
      </c>
      <c r="E273" s="1955">
        <v>5990.1299300000001</v>
      </c>
      <c r="F273" s="1023">
        <v>20328.846663055276</v>
      </c>
      <c r="G273" s="2013">
        <v>0</v>
      </c>
      <c r="H273" s="1908">
        <v>553.26955000000009</v>
      </c>
      <c r="I273" s="1022">
        <v>2957.0470170906478</v>
      </c>
      <c r="J273" s="1812">
        <v>194606.04359608187</v>
      </c>
      <c r="K273" s="884">
        <v>16089</v>
      </c>
      <c r="M273" s="16"/>
    </row>
    <row r="274" spans="1:13" ht="12.75" customHeight="1" x14ac:dyDescent="0.2">
      <c r="A274" s="107" t="s">
        <v>297</v>
      </c>
      <c r="B274" s="1733">
        <v>49880.066787673073</v>
      </c>
      <c r="C274" s="1203">
        <f t="shared" si="5"/>
        <v>365735.74419125309</v>
      </c>
      <c r="D274" s="1456">
        <v>207560.69156731616</v>
      </c>
      <c r="E274" s="1955">
        <v>187.85382000000001</v>
      </c>
      <c r="F274" s="1023">
        <v>29909.145214481359</v>
      </c>
      <c r="G274" s="2013">
        <v>0</v>
      </c>
      <c r="H274" s="1908">
        <v>0</v>
      </c>
      <c r="I274" s="1022">
        <v>2460.5849740350232</v>
      </c>
      <c r="J274" s="1812">
        <v>125617.46861542054</v>
      </c>
      <c r="K274" s="884">
        <v>13507</v>
      </c>
    </row>
    <row r="275" spans="1:13" ht="12.75" customHeight="1" x14ac:dyDescent="0.2">
      <c r="A275" s="107" t="s">
        <v>298</v>
      </c>
      <c r="B275" s="1733">
        <v>31199.372846763086</v>
      </c>
      <c r="C275" s="1203">
        <f t="shared" si="5"/>
        <v>421900.37891063991</v>
      </c>
      <c r="D275" s="1456">
        <v>258145.31540812246</v>
      </c>
      <c r="E275" s="1955">
        <v>0.71657000000000004</v>
      </c>
      <c r="F275" s="1023">
        <v>34839.229995640591</v>
      </c>
      <c r="G275" s="2013">
        <v>0</v>
      </c>
      <c r="H275" s="1908">
        <v>0</v>
      </c>
      <c r="I275" s="1022">
        <v>2365.7592167339762</v>
      </c>
      <c r="J275" s="1812">
        <v>126549.35772014284</v>
      </c>
      <c r="K275" s="884">
        <v>12428</v>
      </c>
    </row>
    <row r="276" spans="1:13" ht="12.75" customHeight="1" x14ac:dyDescent="0.2">
      <c r="A276" s="107" t="s">
        <v>299</v>
      </c>
      <c r="B276" s="1733">
        <v>55761.951657829239</v>
      </c>
      <c r="C276" s="1203">
        <f t="shared" si="5"/>
        <v>741789.52890125441</v>
      </c>
      <c r="D276" s="1456">
        <v>399648.42118596245</v>
      </c>
      <c r="E276" s="1955">
        <v>0</v>
      </c>
      <c r="F276" s="1023">
        <v>99663.846415824053</v>
      </c>
      <c r="G276" s="2013">
        <v>0</v>
      </c>
      <c r="H276" s="1908">
        <v>2502.3493800000001</v>
      </c>
      <c r="I276" s="1022">
        <v>3144.4228658088055</v>
      </c>
      <c r="J276" s="1812">
        <v>236830.489053659</v>
      </c>
      <c r="K276" s="884">
        <v>22559</v>
      </c>
    </row>
    <row r="277" spans="1:13" ht="12.75" customHeight="1" x14ac:dyDescent="0.2">
      <c r="A277" s="107" t="s">
        <v>300</v>
      </c>
      <c r="B277" s="1733">
        <v>42000.24674683909</v>
      </c>
      <c r="C277" s="1203">
        <f t="shared" si="5"/>
        <v>558030.52688597701</v>
      </c>
      <c r="D277" s="1456">
        <v>252308.93582446032</v>
      </c>
      <c r="E277" s="1955">
        <v>1.1517599999999999</v>
      </c>
      <c r="F277" s="1023">
        <v>39942.61732754649</v>
      </c>
      <c r="G277" s="2013">
        <v>0</v>
      </c>
      <c r="H277" s="1908">
        <v>82331.295729999998</v>
      </c>
      <c r="I277" s="1022">
        <v>3970.8602855246072</v>
      </c>
      <c r="J277" s="1812">
        <v>179475.66595844552</v>
      </c>
      <c r="K277" s="884">
        <v>14981</v>
      </c>
    </row>
    <row r="278" spans="1:13" ht="12.75" customHeight="1" x14ac:dyDescent="0.2">
      <c r="A278" s="107" t="s">
        <v>301</v>
      </c>
      <c r="B278" s="1733">
        <v>28050.663058244034</v>
      </c>
      <c r="C278" s="1203">
        <f t="shared" si="5"/>
        <v>315418.69138249167</v>
      </c>
      <c r="D278" s="1456">
        <v>115272.09164061259</v>
      </c>
      <c r="E278" s="1955">
        <v>61.845599999999997</v>
      </c>
      <c r="F278" s="1023">
        <v>24322.560253562126</v>
      </c>
      <c r="G278" s="2013">
        <v>0</v>
      </c>
      <c r="H278" s="1908">
        <v>4017.5212000000001</v>
      </c>
      <c r="I278" s="1022">
        <v>2238.4923431310331</v>
      </c>
      <c r="J278" s="1812">
        <v>169506.18034518592</v>
      </c>
      <c r="K278" s="884">
        <v>10940</v>
      </c>
    </row>
    <row r="279" spans="1:13" ht="12.75" customHeight="1" x14ac:dyDescent="0.2">
      <c r="A279" s="107" t="s">
        <v>302</v>
      </c>
      <c r="B279" s="1733">
        <v>41526.590200018749</v>
      </c>
      <c r="C279" s="1203">
        <f t="shared" si="5"/>
        <v>390039.9623946863</v>
      </c>
      <c r="D279" s="1456">
        <v>218311.85618233558</v>
      </c>
      <c r="E279" s="1955">
        <v>1855.85356</v>
      </c>
      <c r="F279" s="1023">
        <v>31749.211664374645</v>
      </c>
      <c r="G279" s="2013">
        <v>0</v>
      </c>
      <c r="H279" s="1908">
        <v>842.38902000000007</v>
      </c>
      <c r="I279" s="1022">
        <v>2909.3008288810879</v>
      </c>
      <c r="J279" s="1812">
        <v>134371.35113909494</v>
      </c>
      <c r="K279" s="884">
        <v>14150</v>
      </c>
    </row>
    <row r="280" spans="1:13" ht="12.75" customHeight="1" x14ac:dyDescent="0.2">
      <c r="A280" s="107" t="s">
        <v>303</v>
      </c>
      <c r="B280" s="1733">
        <v>60255.03398068696</v>
      </c>
      <c r="C280" s="1203">
        <f t="shared" si="5"/>
        <v>793119.33783609339</v>
      </c>
      <c r="D280" s="1456">
        <v>477404.36616318254</v>
      </c>
      <c r="E280" s="1955">
        <v>379.00335999999999</v>
      </c>
      <c r="F280" s="1023">
        <v>85170.15211706853</v>
      </c>
      <c r="G280" s="2013">
        <v>0</v>
      </c>
      <c r="H280" s="1908">
        <v>0</v>
      </c>
      <c r="I280" s="1022">
        <v>5021.6816476870035</v>
      </c>
      <c r="J280" s="1812">
        <v>225144.13454815539</v>
      </c>
      <c r="K280" s="884">
        <v>20832</v>
      </c>
    </row>
    <row r="281" spans="1:13" ht="12.75" customHeight="1" x14ac:dyDescent="0.2">
      <c r="A281" s="107" t="s">
        <v>304</v>
      </c>
      <c r="B281" s="1733">
        <v>67244.722221575037</v>
      </c>
      <c r="C281" s="1203">
        <f t="shared" si="5"/>
        <v>1985294.3071094118</v>
      </c>
      <c r="D281" s="1456">
        <v>480341.05890509771</v>
      </c>
      <c r="E281" s="1955">
        <v>10337.735000000001</v>
      </c>
      <c r="F281" s="1023">
        <v>74776.634887644614</v>
      </c>
      <c r="G281" s="2013">
        <v>1170406.0745299999</v>
      </c>
      <c r="H281" s="1908">
        <v>48967.25894</v>
      </c>
      <c r="I281" s="1022">
        <v>7113.6691946531055</v>
      </c>
      <c r="J281" s="1812">
        <v>193351.87565201637</v>
      </c>
      <c r="K281" s="884">
        <v>19495</v>
      </c>
    </row>
    <row r="282" spans="1:13" ht="12.75" customHeight="1" x14ac:dyDescent="0.2">
      <c r="A282" s="107" t="s">
        <v>305</v>
      </c>
      <c r="B282" s="1733">
        <v>35826.749107057913</v>
      </c>
      <c r="C282" s="1203">
        <f t="shared" si="5"/>
        <v>288866.83384652901</v>
      </c>
      <c r="D282" s="1456">
        <v>164802.13953772467</v>
      </c>
      <c r="E282" s="1955">
        <v>88.394499999999994</v>
      </c>
      <c r="F282" s="1023">
        <v>26846.168394667082</v>
      </c>
      <c r="G282" s="2013">
        <v>0</v>
      </c>
      <c r="H282" s="1908">
        <v>0</v>
      </c>
      <c r="I282" s="1022">
        <v>2512.7382250829364</v>
      </c>
      <c r="J282" s="1812">
        <v>94617.393189054346</v>
      </c>
      <c r="K282" s="884">
        <v>9142</v>
      </c>
    </row>
    <row r="283" spans="1:13" ht="12.75" customHeight="1" x14ac:dyDescent="0.2">
      <c r="A283" s="107" t="s">
        <v>306</v>
      </c>
      <c r="B283" s="1733">
        <v>47606.020596981776</v>
      </c>
      <c r="C283" s="1203">
        <f t="shared" si="5"/>
        <v>542888.71586862265</v>
      </c>
      <c r="D283" s="1456">
        <v>335024.56463801826</v>
      </c>
      <c r="E283" s="1955">
        <v>119.80114999999999</v>
      </c>
      <c r="F283" s="1023">
        <v>52063.976812320936</v>
      </c>
      <c r="G283" s="2013">
        <v>0</v>
      </c>
      <c r="H283" s="1908">
        <v>0</v>
      </c>
      <c r="I283" s="1022">
        <v>3443.4199268954917</v>
      </c>
      <c r="J283" s="1812">
        <v>152236.953341388</v>
      </c>
      <c r="K283" s="884">
        <v>16519</v>
      </c>
      <c r="M283" s="16"/>
    </row>
    <row r="284" spans="1:13" ht="12.75" customHeight="1" x14ac:dyDescent="0.2">
      <c r="A284" s="107" t="s">
        <v>307</v>
      </c>
      <c r="B284" s="1733">
        <v>37906.446580034382</v>
      </c>
      <c r="C284" s="1203">
        <f t="shared" si="5"/>
        <v>258919.8777535735</v>
      </c>
      <c r="D284" s="1456">
        <v>158306.58688212195</v>
      </c>
      <c r="E284" s="1955">
        <v>490.97280000000001</v>
      </c>
      <c r="F284" s="1023">
        <v>33617.872332272367</v>
      </c>
      <c r="G284" s="2013">
        <v>0</v>
      </c>
      <c r="H284" s="1908">
        <v>0</v>
      </c>
      <c r="I284" s="1022">
        <v>3172.9895428774576</v>
      </c>
      <c r="J284" s="1812">
        <v>63331.456196301733</v>
      </c>
      <c r="K284" s="884">
        <v>7121</v>
      </c>
    </row>
    <row r="285" spans="1:13" ht="12.75" customHeight="1" x14ac:dyDescent="0.2">
      <c r="A285" s="107" t="s">
        <v>308</v>
      </c>
      <c r="B285" s="1733">
        <v>65388.174705996244</v>
      </c>
      <c r="C285" s="1203">
        <f t="shared" si="5"/>
        <v>702268.32660512859</v>
      </c>
      <c r="D285" s="1456">
        <v>430860.61182100733</v>
      </c>
      <c r="E285" s="1955">
        <v>631.75969999999995</v>
      </c>
      <c r="F285" s="1023">
        <v>71610.473112774242</v>
      </c>
      <c r="G285" s="2013">
        <v>0</v>
      </c>
      <c r="H285" s="1908">
        <v>0</v>
      </c>
      <c r="I285" s="1022">
        <v>5163.0718085567532</v>
      </c>
      <c r="J285" s="1812">
        <v>194002.41016279024</v>
      </c>
      <c r="K285" s="884">
        <v>20915</v>
      </c>
    </row>
    <row r="286" spans="1:13" ht="12.75" customHeight="1" x14ac:dyDescent="0.2">
      <c r="A286" s="107" t="s">
        <v>310</v>
      </c>
      <c r="B286" s="1733">
        <v>46801.341597608829</v>
      </c>
      <c r="C286" s="1203">
        <f t="shared" si="5"/>
        <v>310371.44444701885</v>
      </c>
      <c r="D286" s="1456">
        <v>180598.52933862898</v>
      </c>
      <c r="E286" s="1955">
        <v>4897.7404400000005</v>
      </c>
      <c r="F286" s="1023">
        <v>45176.299005616667</v>
      </c>
      <c r="G286" s="2013">
        <v>0</v>
      </c>
      <c r="H286" s="1908">
        <v>0</v>
      </c>
      <c r="I286" s="1022">
        <v>4229.6566013079182</v>
      </c>
      <c r="J286" s="1812">
        <v>75469.219061465279</v>
      </c>
      <c r="K286" s="884">
        <v>10020</v>
      </c>
    </row>
    <row r="287" spans="1:13" ht="12.75" customHeight="1" x14ac:dyDescent="0.2">
      <c r="A287" s="107" t="s">
        <v>311</v>
      </c>
      <c r="B287" s="1733">
        <v>52635.513981693832</v>
      </c>
      <c r="C287" s="1203">
        <f t="shared" si="5"/>
        <v>449630.8998169754</v>
      </c>
      <c r="D287" s="1456">
        <v>275338.85510984296</v>
      </c>
      <c r="E287" s="1955">
        <v>0</v>
      </c>
      <c r="F287" s="1023">
        <v>32490.659450416828</v>
      </c>
      <c r="G287" s="2013">
        <v>0</v>
      </c>
      <c r="H287" s="1908">
        <v>0</v>
      </c>
      <c r="I287" s="1022">
        <v>4147.5792036938592</v>
      </c>
      <c r="J287" s="1812">
        <v>137653.80605302181</v>
      </c>
      <c r="K287" s="884">
        <v>14360</v>
      </c>
    </row>
    <row r="288" spans="1:13" ht="12.75" customHeight="1" x14ac:dyDescent="0.2">
      <c r="A288" s="107" t="s">
        <v>312</v>
      </c>
      <c r="B288" s="1733">
        <v>39008.029787142936</v>
      </c>
      <c r="C288" s="1203">
        <f t="shared" si="5"/>
        <v>498280.34104864346</v>
      </c>
      <c r="D288" s="1456">
        <v>300891.21010810364</v>
      </c>
      <c r="E288" s="1955">
        <v>0</v>
      </c>
      <c r="F288" s="1023">
        <v>42712.942901888971</v>
      </c>
      <c r="G288" s="2013">
        <v>0</v>
      </c>
      <c r="H288" s="1908">
        <v>0</v>
      </c>
      <c r="I288" s="1022">
        <v>3116.5099784271497</v>
      </c>
      <c r="J288" s="1812">
        <v>151559.6780602237</v>
      </c>
      <c r="K288" s="884">
        <v>15758</v>
      </c>
      <c r="M288" s="16"/>
    </row>
    <row r="289" spans="1:13" ht="12.75" customHeight="1" x14ac:dyDescent="0.2">
      <c r="A289" s="107" t="s">
        <v>313</v>
      </c>
      <c r="B289" s="1733">
        <v>18256.272799707622</v>
      </c>
      <c r="C289" s="1203">
        <f t="shared" si="5"/>
        <v>184804.60565069423</v>
      </c>
      <c r="D289" s="1456">
        <v>75022.780987896447</v>
      </c>
      <c r="E289" s="1955">
        <v>0</v>
      </c>
      <c r="F289" s="1023">
        <v>15829.903708670221</v>
      </c>
      <c r="G289" s="2013">
        <v>0</v>
      </c>
      <c r="H289" s="1908">
        <v>0</v>
      </c>
      <c r="I289" s="1022">
        <v>1456.8827407538329</v>
      </c>
      <c r="J289" s="1812">
        <v>92495.038213373729</v>
      </c>
      <c r="K289" s="884">
        <v>5897</v>
      </c>
    </row>
    <row r="290" spans="1:13" ht="12.75" customHeight="1" x14ac:dyDescent="0.2">
      <c r="A290" s="107" t="s">
        <v>314</v>
      </c>
      <c r="B290" s="1733">
        <v>32161.298749766913</v>
      </c>
      <c r="C290" s="1203">
        <f t="shared" si="5"/>
        <v>440459.57498078898</v>
      </c>
      <c r="D290" s="1456">
        <v>144689.45856234655</v>
      </c>
      <c r="E290" s="1955">
        <v>6623.71054</v>
      </c>
      <c r="F290" s="1023">
        <v>27026.438207253908</v>
      </c>
      <c r="G290" s="2013">
        <v>0</v>
      </c>
      <c r="H290" s="1908">
        <v>8988.2948799999995</v>
      </c>
      <c r="I290" s="1022">
        <v>3105.3989246290434</v>
      </c>
      <c r="J290" s="1812">
        <v>250026.2738665595</v>
      </c>
      <c r="K290" s="884">
        <v>14208</v>
      </c>
    </row>
    <row r="291" spans="1:13" ht="12.75" customHeight="1" x14ac:dyDescent="0.2">
      <c r="A291" s="107" t="s">
        <v>315</v>
      </c>
      <c r="B291" s="1733">
        <v>87707.692304681084</v>
      </c>
      <c r="C291" s="1203">
        <f t="shared" si="5"/>
        <v>1152606.5422828454</v>
      </c>
      <c r="D291" s="1456">
        <v>685480.04773707222</v>
      </c>
      <c r="E291" s="1955">
        <v>1077.0055</v>
      </c>
      <c r="F291" s="1023">
        <v>135282.65823929984</v>
      </c>
      <c r="G291" s="2013">
        <v>0</v>
      </c>
      <c r="H291" s="1908">
        <v>3024.4186300000006</v>
      </c>
      <c r="I291" s="1022">
        <v>6382.9303195339107</v>
      </c>
      <c r="J291" s="1812">
        <v>321359.48185693944</v>
      </c>
      <c r="K291" s="884">
        <v>31483</v>
      </c>
    </row>
    <row r="292" spans="1:13" ht="12.75" customHeight="1" x14ac:dyDescent="0.2">
      <c r="A292" s="107" t="s">
        <v>316</v>
      </c>
      <c r="B292" s="1733">
        <v>33676.391091787154</v>
      </c>
      <c r="C292" s="1203">
        <f t="shared" si="5"/>
        <v>265756.91741416551</v>
      </c>
      <c r="D292" s="1456">
        <v>147839.33477490893</v>
      </c>
      <c r="E292" s="1955">
        <v>40</v>
      </c>
      <c r="F292" s="1023">
        <v>27731.743409180403</v>
      </c>
      <c r="G292" s="2013">
        <v>0</v>
      </c>
      <c r="H292" s="1908">
        <v>0</v>
      </c>
      <c r="I292" s="1022">
        <v>3188.2937686071946</v>
      </c>
      <c r="J292" s="1812">
        <v>86957.545461468981</v>
      </c>
      <c r="K292" s="884">
        <v>7012</v>
      </c>
    </row>
    <row r="293" spans="1:13" ht="12.75" customHeight="1" x14ac:dyDescent="0.2">
      <c r="A293" s="489" t="s">
        <v>317</v>
      </c>
      <c r="B293" s="1733">
        <v>19256.13199295973</v>
      </c>
      <c r="C293" s="1203">
        <f t="shared" si="5"/>
        <v>193730.1250345938</v>
      </c>
      <c r="D293" s="1456">
        <v>81679.367978112015</v>
      </c>
      <c r="E293" s="1955">
        <v>5726.86517</v>
      </c>
      <c r="F293" s="1023">
        <v>16683.437446182346</v>
      </c>
      <c r="G293" s="2013">
        <v>0</v>
      </c>
      <c r="H293" s="1908">
        <v>0</v>
      </c>
      <c r="I293" s="1022">
        <v>1536.4803740495263</v>
      </c>
      <c r="J293" s="1812">
        <v>88103.974066249895</v>
      </c>
      <c r="K293" s="884">
        <v>6890</v>
      </c>
      <c r="M293" s="16"/>
    </row>
    <row r="294" spans="1:13" ht="12.75" customHeight="1" x14ac:dyDescent="0.2">
      <c r="A294" s="489" t="s">
        <v>318</v>
      </c>
      <c r="B294" s="1733">
        <v>30034.911591241071</v>
      </c>
      <c r="C294" s="1203">
        <f t="shared" si="5"/>
        <v>358391.01573641971</v>
      </c>
      <c r="D294" s="1456">
        <v>203132.22363321562</v>
      </c>
      <c r="E294" s="1955">
        <v>0</v>
      </c>
      <c r="F294" s="1023">
        <v>20556.319975075239</v>
      </c>
      <c r="G294" s="2013">
        <v>0</v>
      </c>
      <c r="H294" s="1908">
        <v>833.71763999999996</v>
      </c>
      <c r="I294" s="1022">
        <v>1864.8712747297818</v>
      </c>
      <c r="J294" s="1812">
        <v>132003.88321339909</v>
      </c>
      <c r="K294" s="884">
        <v>11623</v>
      </c>
      <c r="M294" s="16"/>
    </row>
    <row r="295" spans="1:13" ht="12.75" customHeight="1" x14ac:dyDescent="0.2">
      <c r="A295" s="489" t="s">
        <v>319</v>
      </c>
      <c r="B295" s="1733">
        <v>47104.793022655649</v>
      </c>
      <c r="C295" s="1203">
        <f t="shared" si="5"/>
        <v>595525.24180517229</v>
      </c>
      <c r="D295" s="1456">
        <v>339042.45287024457</v>
      </c>
      <c r="E295" s="1955">
        <v>0</v>
      </c>
      <c r="F295" s="1023">
        <v>63143.083287187539</v>
      </c>
      <c r="G295" s="2013">
        <v>0</v>
      </c>
      <c r="H295" s="1022">
        <v>2803.6854500000004</v>
      </c>
      <c r="I295" s="1022">
        <v>4530.9461220513895</v>
      </c>
      <c r="J295" s="1812">
        <v>186005.07407568875</v>
      </c>
      <c r="K295" s="884">
        <v>16750</v>
      </c>
    </row>
    <row r="296" spans="1:13" ht="12.75" customHeight="1" x14ac:dyDescent="0.2">
      <c r="A296" s="489" t="s">
        <v>320</v>
      </c>
      <c r="B296" s="1733">
        <v>48009.534047656183</v>
      </c>
      <c r="C296" s="1203">
        <f t="shared" si="5"/>
        <v>388027.50379824342</v>
      </c>
      <c r="D296" s="1456">
        <v>215249.31803620106</v>
      </c>
      <c r="E296" s="1955">
        <v>0</v>
      </c>
      <c r="F296" s="1023">
        <v>28108.432162967565</v>
      </c>
      <c r="G296" s="2013">
        <v>0</v>
      </c>
      <c r="H296" s="1373">
        <v>0</v>
      </c>
      <c r="I296" s="1022">
        <v>2886.6635425251611</v>
      </c>
      <c r="J296" s="1812">
        <v>141783.09005654961</v>
      </c>
      <c r="K296" s="884">
        <v>13295</v>
      </c>
    </row>
    <row r="297" spans="1:13" ht="12.75" customHeight="1" x14ac:dyDescent="0.2">
      <c r="A297" s="255"/>
      <c r="B297" s="256"/>
      <c r="C297" s="1026"/>
      <c r="D297" s="1026"/>
      <c r="E297" s="1026"/>
      <c r="F297" s="1026"/>
      <c r="G297" s="1026"/>
      <c r="H297" s="1026"/>
      <c r="I297" s="1026"/>
      <c r="J297" s="1653"/>
      <c r="K297" s="907"/>
    </row>
    <row r="298" spans="1:13" ht="12.75" customHeight="1" x14ac:dyDescent="0.2">
      <c r="A298" s="257" t="s">
        <v>2058</v>
      </c>
      <c r="B298" s="258">
        <f>SUM(B261:B296)</f>
        <v>1584844.1558899241</v>
      </c>
      <c r="C298" s="1368">
        <f t="shared" ref="C298:K298" si="6">SUM(C261:C296)</f>
        <v>16874116.094975837</v>
      </c>
      <c r="D298" s="1368">
        <f t="shared" si="6"/>
        <v>8581720.2025799975</v>
      </c>
      <c r="E298" s="1368">
        <f t="shared" si="6"/>
        <v>51948.023950000003</v>
      </c>
      <c r="F298" s="1368">
        <f t="shared" si="6"/>
        <v>1419849.1264200001</v>
      </c>
      <c r="G298" s="1368">
        <f t="shared" si="6"/>
        <v>1170406.0745299999</v>
      </c>
      <c r="H298" s="1368">
        <f t="shared" si="6"/>
        <v>237477.41624999998</v>
      </c>
      <c r="I298" s="1369">
        <f t="shared" si="6"/>
        <v>121483.41400000002</v>
      </c>
      <c r="J298" s="1370">
        <f t="shared" si="6"/>
        <v>5291231.8372458406</v>
      </c>
      <c r="K298" s="1016">
        <f t="shared" si="6"/>
        <v>489510</v>
      </c>
    </row>
    <row r="299" spans="1:13" ht="12.75" thickBot="1" x14ac:dyDescent="0.25">
      <c r="A299" s="259"/>
      <c r="B299" s="260"/>
      <c r="C299" s="261"/>
      <c r="D299" s="133"/>
      <c r="E299" s="261"/>
      <c r="F299" s="261"/>
      <c r="G299" s="261"/>
      <c r="H299" s="261"/>
      <c r="I299" s="261"/>
      <c r="J299" s="651"/>
      <c r="K299" s="804"/>
    </row>
    <row r="300" spans="1:13" x14ac:dyDescent="0.2">
      <c r="A300" s="666"/>
      <c r="B300" s="667"/>
      <c r="C300" s="668"/>
      <c r="D300" s="668"/>
      <c r="E300" s="668"/>
      <c r="F300" s="668"/>
      <c r="G300" s="668"/>
      <c r="H300" s="668"/>
      <c r="I300" s="668"/>
      <c r="J300" s="668"/>
      <c r="K300" s="676"/>
    </row>
    <row r="301" spans="1:13" x14ac:dyDescent="0.2">
      <c r="A301" s="670" t="s">
        <v>2063</v>
      </c>
      <c r="B301" s="609"/>
      <c r="C301" s="272"/>
      <c r="D301" s="272"/>
      <c r="E301" s="272"/>
      <c r="F301" s="272"/>
      <c r="G301" s="272"/>
      <c r="H301" s="272"/>
      <c r="I301" s="272"/>
      <c r="J301" s="272"/>
      <c r="K301" s="677"/>
    </row>
    <row r="302" spans="1:13" ht="12" customHeight="1" x14ac:dyDescent="0.2">
      <c r="A302" s="2036" t="s">
        <v>2143</v>
      </c>
      <c r="B302" s="2034"/>
      <c r="C302" s="2034"/>
      <c r="D302" s="2034"/>
      <c r="E302" s="2034"/>
      <c r="F302" s="2034"/>
      <c r="G302" s="2034"/>
      <c r="H302" s="2034"/>
      <c r="I302" s="2035"/>
      <c r="J302" s="2036"/>
      <c r="K302" s="2035"/>
    </row>
    <row r="303" spans="1:13" ht="36" customHeight="1" x14ac:dyDescent="0.2">
      <c r="A303" s="2033" t="s">
        <v>2084</v>
      </c>
      <c r="B303" s="2034"/>
      <c r="C303" s="2034"/>
      <c r="D303" s="2034"/>
      <c r="E303" s="2034"/>
      <c r="F303" s="2034"/>
      <c r="G303" s="2034"/>
      <c r="H303" s="2034"/>
      <c r="I303" s="2034"/>
      <c r="J303" s="2034"/>
      <c r="K303" s="2035"/>
    </row>
    <row r="304" spans="1:13" ht="13.5" customHeight="1" x14ac:dyDescent="0.2">
      <c r="A304" s="2036" t="s">
        <v>1247</v>
      </c>
      <c r="B304" s="2034"/>
      <c r="C304" s="2034"/>
      <c r="D304" s="2034"/>
      <c r="E304" s="2034"/>
      <c r="F304" s="2034"/>
      <c r="G304" s="2034"/>
      <c r="H304" s="2034"/>
      <c r="I304" s="2034"/>
      <c r="J304" s="2034"/>
      <c r="K304" s="2035"/>
    </row>
    <row r="305" spans="1:15" ht="36" customHeight="1" x14ac:dyDescent="0.2">
      <c r="A305" s="2033" t="s">
        <v>2109</v>
      </c>
      <c r="B305" s="2034"/>
      <c r="C305" s="2034"/>
      <c r="D305" s="2034"/>
      <c r="E305" s="2034"/>
      <c r="F305" s="2034"/>
      <c r="G305" s="2034"/>
      <c r="H305" s="2034"/>
      <c r="I305" s="2035"/>
      <c r="J305" s="2036"/>
      <c r="K305" s="2035"/>
      <c r="N305" s="17"/>
    </row>
    <row r="306" spans="1:15" ht="12" customHeight="1" x14ac:dyDescent="0.2">
      <c r="A306" s="2036" t="s">
        <v>2079</v>
      </c>
      <c r="B306" s="2034"/>
      <c r="C306" s="2034"/>
      <c r="D306" s="2034"/>
      <c r="E306" s="2034"/>
      <c r="F306" s="2034"/>
      <c r="G306" s="2034"/>
      <c r="H306" s="2034"/>
      <c r="I306" s="2034"/>
      <c r="J306" s="2034"/>
      <c r="K306" s="2035"/>
      <c r="L306" s="15"/>
      <c r="M306" s="15"/>
      <c r="N306" s="15"/>
      <c r="O306" s="15"/>
    </row>
    <row r="307" spans="1:15" ht="24" customHeight="1" x14ac:dyDescent="0.2">
      <c r="A307" s="2033" t="s">
        <v>2088</v>
      </c>
      <c r="B307" s="2034"/>
      <c r="C307" s="2034"/>
      <c r="D307" s="2034"/>
      <c r="E307" s="2034"/>
      <c r="F307" s="2034"/>
      <c r="G307" s="2034"/>
      <c r="H307" s="2034"/>
      <c r="I307" s="2034"/>
      <c r="J307" s="2034"/>
      <c r="K307" s="2035"/>
    </row>
    <row r="308" spans="1:15" ht="24" customHeight="1" x14ac:dyDescent="0.2">
      <c r="A308" s="2066" t="s">
        <v>1248</v>
      </c>
      <c r="B308" s="2067"/>
      <c r="C308" s="2067"/>
      <c r="D308" s="2067"/>
      <c r="E308" s="2067"/>
      <c r="F308" s="2067"/>
      <c r="G308" s="2067"/>
      <c r="H308" s="2067"/>
      <c r="I308" s="2067"/>
      <c r="J308" s="2067"/>
      <c r="K308" s="2068"/>
    </row>
    <row r="309" spans="1:15" ht="12.75" customHeight="1" x14ac:dyDescent="0.2">
      <c r="A309" s="2036" t="s">
        <v>2129</v>
      </c>
      <c r="B309" s="2034"/>
      <c r="C309" s="2034"/>
      <c r="D309" s="2034"/>
      <c r="E309" s="2034"/>
      <c r="F309" s="2034"/>
      <c r="G309" s="2034"/>
      <c r="H309" s="2034"/>
      <c r="I309" s="2034"/>
      <c r="J309" s="2034"/>
      <c r="K309" s="2035"/>
    </row>
    <row r="310" spans="1:15" ht="12.75" thickBot="1" x14ac:dyDescent="0.25">
      <c r="A310" s="2037" t="s">
        <v>2133</v>
      </c>
      <c r="B310" s="2038"/>
      <c r="C310" s="2038"/>
      <c r="D310" s="2038"/>
      <c r="E310" s="2038"/>
      <c r="F310" s="2038"/>
      <c r="G310" s="2038"/>
      <c r="H310" s="2038"/>
      <c r="I310" s="2038"/>
      <c r="J310" s="2038"/>
      <c r="K310" s="2039"/>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68"/>
      <c r="E315" s="1768"/>
      <c r="F315" s="1768"/>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33" width="8.85546875" style="2" customWidth="1"/>
    <col min="34" max="16384" width="15.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1364</v>
      </c>
      <c r="B4" s="1730">
        <v>338.1732927182</v>
      </c>
      <c r="C4" s="1203">
        <f>SUM(D4:J4)</f>
        <v>1671.739837792333</v>
      </c>
      <c r="D4" s="1456">
        <v>989.57238000000029</v>
      </c>
      <c r="E4" s="2002">
        <v>0</v>
      </c>
      <c r="F4" s="1374">
        <v>70.047580000000011</v>
      </c>
      <c r="G4" s="1374">
        <v>0</v>
      </c>
      <c r="H4" s="1933">
        <v>0</v>
      </c>
      <c r="I4" s="1492">
        <v>0.83299999999999996</v>
      </c>
      <c r="J4" s="1809">
        <v>611.28687779233269</v>
      </c>
      <c r="K4" s="910">
        <v>83</v>
      </c>
    </row>
    <row r="5" spans="1:11" ht="12.75" customHeight="1" x14ac:dyDescent="0.2">
      <c r="A5" s="3" t="s">
        <v>1743</v>
      </c>
      <c r="B5" s="1730">
        <v>2607.7576283130002</v>
      </c>
      <c r="C5" s="1203">
        <f t="shared" ref="C5:C32" si="0">SUM(D5:J5)</f>
        <v>17195.602213320672</v>
      </c>
      <c r="D5" s="1456">
        <v>8350.9715400000005</v>
      </c>
      <c r="E5" s="2002">
        <v>0</v>
      </c>
      <c r="F5" s="1374">
        <v>1079.5256100000001</v>
      </c>
      <c r="G5" s="1374">
        <v>0</v>
      </c>
      <c r="H5" s="1933">
        <v>0</v>
      </c>
      <c r="I5" s="1493">
        <v>232.93</v>
      </c>
      <c r="J5" s="1809">
        <v>7532.1750633206702</v>
      </c>
      <c r="K5" s="911">
        <v>674</v>
      </c>
    </row>
    <row r="6" spans="1:11" ht="12.75" customHeight="1" x14ac:dyDescent="0.2">
      <c r="A6" s="3" t="s">
        <v>1744</v>
      </c>
      <c r="B6" s="1730">
        <v>3650.6438173059996</v>
      </c>
      <c r="C6" s="1203">
        <f t="shared" si="0"/>
        <v>25957.4004599045</v>
      </c>
      <c r="D6" s="1456">
        <v>13136.062860000002</v>
      </c>
      <c r="E6" s="2002">
        <v>0</v>
      </c>
      <c r="F6" s="1374">
        <v>4457.7261800000006</v>
      </c>
      <c r="G6" s="1374">
        <v>0</v>
      </c>
      <c r="H6" s="1933">
        <v>0</v>
      </c>
      <c r="I6" s="1493">
        <v>414.291</v>
      </c>
      <c r="J6" s="1809">
        <v>7949.3204199044958</v>
      </c>
      <c r="K6" s="911">
        <v>831</v>
      </c>
    </row>
    <row r="7" spans="1:11" ht="12.75" customHeight="1" x14ac:dyDescent="0.2">
      <c r="A7" s="3" t="s">
        <v>1080</v>
      </c>
      <c r="B7" s="1730">
        <v>1309.5090513173002</v>
      </c>
      <c r="C7" s="1203">
        <f t="shared" si="0"/>
        <v>9929.2283851796055</v>
      </c>
      <c r="D7" s="1456">
        <v>4985.283660000001</v>
      </c>
      <c r="E7" s="2002">
        <v>0</v>
      </c>
      <c r="F7" s="1374">
        <v>243.99768000000003</v>
      </c>
      <c r="G7" s="1374">
        <v>0</v>
      </c>
      <c r="H7" s="1933">
        <v>0</v>
      </c>
      <c r="I7" s="1493">
        <v>200.869</v>
      </c>
      <c r="J7" s="1809">
        <v>4499.0780451796045</v>
      </c>
      <c r="K7" s="911">
        <v>388</v>
      </c>
    </row>
    <row r="8" spans="1:11" ht="12.75" customHeight="1" x14ac:dyDescent="0.2">
      <c r="A8" s="3" t="s">
        <v>1745</v>
      </c>
      <c r="B8" s="1730">
        <v>86.925874483699999</v>
      </c>
      <c r="C8" s="1203">
        <f t="shared" si="0"/>
        <v>948.79631102957751</v>
      </c>
      <c r="D8" s="1456">
        <v>260.33357999999998</v>
      </c>
      <c r="E8" s="2002">
        <v>0</v>
      </c>
      <c r="F8" s="1374">
        <v>16.982759999999999</v>
      </c>
      <c r="G8" s="1374">
        <v>0</v>
      </c>
      <c r="H8" s="1933">
        <v>0</v>
      </c>
      <c r="I8" s="1493">
        <v>10.238</v>
      </c>
      <c r="J8" s="1809">
        <v>661.2419710295776</v>
      </c>
      <c r="K8" s="911">
        <v>43</v>
      </c>
    </row>
    <row r="9" spans="1:11" ht="12.75" customHeight="1" x14ac:dyDescent="0.2">
      <c r="A9" s="3" t="s">
        <v>662</v>
      </c>
      <c r="B9" s="1730">
        <v>18970.717422264999</v>
      </c>
      <c r="C9" s="1203">
        <f t="shared" si="0"/>
        <v>150627.63422223178</v>
      </c>
      <c r="D9" s="1456">
        <v>87001.621139999988</v>
      </c>
      <c r="E9" s="2002">
        <v>0</v>
      </c>
      <c r="F9" s="1374">
        <v>15230.071850000004</v>
      </c>
      <c r="G9" s="1374">
        <v>0</v>
      </c>
      <c r="H9" s="1933">
        <v>0</v>
      </c>
      <c r="I9" s="1493">
        <v>1269.001</v>
      </c>
      <c r="J9" s="1809">
        <v>47126.940232231776</v>
      </c>
      <c r="K9" s="911">
        <v>4465</v>
      </c>
    </row>
    <row r="10" spans="1:11" ht="12.75" customHeight="1" x14ac:dyDescent="0.2">
      <c r="A10" s="3" t="s">
        <v>1746</v>
      </c>
      <c r="B10" s="1730">
        <v>935.81313038600001</v>
      </c>
      <c r="C10" s="1203">
        <f t="shared" si="0"/>
        <v>8506.8558558684454</v>
      </c>
      <c r="D10" s="1456">
        <v>3205.0827599999998</v>
      </c>
      <c r="E10" s="2002">
        <v>0</v>
      </c>
      <c r="F10" s="1374">
        <v>216.93758999999994</v>
      </c>
      <c r="G10" s="1374">
        <v>0</v>
      </c>
      <c r="H10" s="1933">
        <v>0</v>
      </c>
      <c r="I10" s="1493">
        <v>58.554000000000002</v>
      </c>
      <c r="J10" s="1809">
        <v>5026.2815058684446</v>
      </c>
      <c r="K10" s="911">
        <v>368</v>
      </c>
    </row>
    <row r="11" spans="1:11" ht="12.75" customHeight="1" x14ac:dyDescent="0.2">
      <c r="A11" s="3" t="s">
        <v>1747</v>
      </c>
      <c r="B11" s="1730">
        <v>414.3871381331</v>
      </c>
      <c r="C11" s="1203">
        <f t="shared" si="0"/>
        <v>3099.6124753582708</v>
      </c>
      <c r="D11" s="1456">
        <v>1352.0650799999999</v>
      </c>
      <c r="E11" s="2002">
        <v>0</v>
      </c>
      <c r="F11" s="1374">
        <v>101.92372</v>
      </c>
      <c r="G11" s="1374">
        <v>0</v>
      </c>
      <c r="H11" s="1933">
        <v>0</v>
      </c>
      <c r="I11" s="1493">
        <v>38.779000000000003</v>
      </c>
      <c r="J11" s="1809">
        <v>1606.8446753582707</v>
      </c>
      <c r="K11" s="911">
        <v>157</v>
      </c>
    </row>
    <row r="12" spans="1:11" ht="12.75" customHeight="1" x14ac:dyDescent="0.2">
      <c r="A12" s="3" t="s">
        <v>264</v>
      </c>
      <c r="B12" s="1730">
        <v>355.14657848100001</v>
      </c>
      <c r="C12" s="1203">
        <f t="shared" si="0"/>
        <v>1816.5971619061825</v>
      </c>
      <c r="D12" s="1456">
        <v>1177.3564200000001</v>
      </c>
      <c r="E12" s="2002">
        <v>0</v>
      </c>
      <c r="F12" s="1374">
        <v>25.347069999999995</v>
      </c>
      <c r="G12" s="1374">
        <v>0</v>
      </c>
      <c r="H12" s="1933">
        <v>0</v>
      </c>
      <c r="I12" s="1493">
        <v>6.7229999999999999</v>
      </c>
      <c r="J12" s="1809">
        <v>607.17067190618252</v>
      </c>
      <c r="K12" s="911">
        <v>95</v>
      </c>
    </row>
    <row r="13" spans="1:11" ht="12.75" customHeight="1" x14ac:dyDescent="0.2">
      <c r="A13" s="3" t="s">
        <v>266</v>
      </c>
      <c r="B13" s="1730">
        <v>613.26284309610003</v>
      </c>
      <c r="C13" s="1203">
        <f t="shared" si="0"/>
        <v>6022.8140562394747</v>
      </c>
      <c r="D13" s="1456">
        <v>2183.7863399999997</v>
      </c>
      <c r="E13" s="2002">
        <v>0</v>
      </c>
      <c r="F13" s="1374">
        <v>55.845809999999993</v>
      </c>
      <c r="G13" s="1374">
        <v>0</v>
      </c>
      <c r="H13" s="1933">
        <v>0</v>
      </c>
      <c r="I13" s="1493">
        <v>52.515999999999998</v>
      </c>
      <c r="J13" s="1809">
        <v>3730.6659062394751</v>
      </c>
      <c r="K13" s="911">
        <v>278</v>
      </c>
    </row>
    <row r="14" spans="1:11" ht="12.75" customHeight="1" x14ac:dyDescent="0.2">
      <c r="A14" s="3" t="s">
        <v>914</v>
      </c>
      <c r="B14" s="1730">
        <v>2709.5680627553002</v>
      </c>
      <c r="C14" s="1203">
        <f t="shared" si="0"/>
        <v>31676.659624258704</v>
      </c>
      <c r="D14" s="1456">
        <v>11308.537019999998</v>
      </c>
      <c r="E14" s="2002">
        <v>0</v>
      </c>
      <c r="F14" s="1374">
        <v>13470.136830000001</v>
      </c>
      <c r="G14" s="1374">
        <v>0</v>
      </c>
      <c r="H14" s="1933">
        <v>0</v>
      </c>
      <c r="I14" s="1493">
        <v>527.702</v>
      </c>
      <c r="J14" s="1809">
        <v>6370.2837742587035</v>
      </c>
      <c r="K14" s="911">
        <v>789</v>
      </c>
    </row>
    <row r="15" spans="1:11" ht="12.75" customHeight="1" x14ac:dyDescent="0.2">
      <c r="A15" s="3" t="s">
        <v>1748</v>
      </c>
      <c r="B15" s="1730">
        <v>460.2232578627</v>
      </c>
      <c r="C15" s="1203">
        <f t="shared" si="0"/>
        <v>5074.8737077575297</v>
      </c>
      <c r="D15" s="1456">
        <v>2063.6507400000005</v>
      </c>
      <c r="E15" s="2002">
        <v>0</v>
      </c>
      <c r="F15" s="1374">
        <v>214.92192999999997</v>
      </c>
      <c r="G15" s="1374">
        <v>0</v>
      </c>
      <c r="H15" s="1933">
        <v>0</v>
      </c>
      <c r="I15" s="1493">
        <v>5.8310000000000004</v>
      </c>
      <c r="J15" s="1809">
        <v>2790.4700377575291</v>
      </c>
      <c r="K15" s="911">
        <v>151</v>
      </c>
    </row>
    <row r="16" spans="1:11" ht="12.75" customHeight="1" x14ac:dyDescent="0.2">
      <c r="A16" s="3" t="s">
        <v>579</v>
      </c>
      <c r="B16" s="1730">
        <v>600.95395506110003</v>
      </c>
      <c r="C16" s="1203">
        <f t="shared" si="0"/>
        <v>4326.2232972661568</v>
      </c>
      <c r="D16" s="1456">
        <v>2621.8396200000002</v>
      </c>
      <c r="E16" s="2002">
        <v>0</v>
      </c>
      <c r="F16" s="1374">
        <v>68.760389999999973</v>
      </c>
      <c r="G16" s="1374">
        <v>0</v>
      </c>
      <c r="H16" s="1933">
        <v>0</v>
      </c>
      <c r="I16" s="1493">
        <v>9.3610000000000007</v>
      </c>
      <c r="J16" s="1809">
        <v>1626.262287266157</v>
      </c>
      <c r="K16" s="911">
        <v>171</v>
      </c>
    </row>
    <row r="17" spans="1:11" ht="12.75" customHeight="1" x14ac:dyDescent="0.2">
      <c r="A17" s="3" t="s">
        <v>1749</v>
      </c>
      <c r="B17" s="1730">
        <v>608.93539404509988</v>
      </c>
      <c r="C17" s="1203">
        <f t="shared" si="0"/>
        <v>3777.750956591859</v>
      </c>
      <c r="D17" s="1456">
        <v>1847.2455000000004</v>
      </c>
      <c r="E17" s="2002">
        <v>0</v>
      </c>
      <c r="F17" s="1374">
        <v>96.101780000000005</v>
      </c>
      <c r="G17" s="1374">
        <v>0</v>
      </c>
      <c r="H17" s="1933">
        <v>0</v>
      </c>
      <c r="I17" s="1493">
        <v>26.097999999999999</v>
      </c>
      <c r="J17" s="1809">
        <v>1808.3056765918584</v>
      </c>
      <c r="K17" s="911">
        <v>127</v>
      </c>
    </row>
    <row r="18" spans="1:11" ht="12.75" customHeight="1" x14ac:dyDescent="0.2">
      <c r="A18" s="3" t="s">
        <v>99</v>
      </c>
      <c r="B18" s="1730">
        <v>558.33664895020001</v>
      </c>
      <c r="C18" s="1203">
        <f t="shared" si="0"/>
        <v>4720.6006539668606</v>
      </c>
      <c r="D18" s="1456">
        <v>2950.0868399999999</v>
      </c>
      <c r="E18" s="2002">
        <v>0</v>
      </c>
      <c r="F18" s="1374">
        <v>359.69248999999996</v>
      </c>
      <c r="G18" s="1374">
        <v>0</v>
      </c>
      <c r="H18" s="1933">
        <v>0</v>
      </c>
      <c r="I18" s="1493">
        <v>39.280999999999999</v>
      </c>
      <c r="J18" s="1809">
        <v>1371.540323966861</v>
      </c>
      <c r="K18" s="911">
        <v>145</v>
      </c>
    </row>
    <row r="19" spans="1:11" ht="12.75" customHeight="1" x14ac:dyDescent="0.2">
      <c r="A19" s="3" t="s">
        <v>1750</v>
      </c>
      <c r="B19" s="1730">
        <v>141.96077312509999</v>
      </c>
      <c r="C19" s="1203">
        <f t="shared" si="0"/>
        <v>742.55107447875446</v>
      </c>
      <c r="D19" s="1456">
        <v>384.37884000000003</v>
      </c>
      <c r="E19" s="2002">
        <v>0</v>
      </c>
      <c r="F19" s="1374">
        <v>53.360669999999992</v>
      </c>
      <c r="G19" s="1374">
        <v>0</v>
      </c>
      <c r="H19" s="1933">
        <v>0</v>
      </c>
      <c r="I19" s="1493">
        <v>8.0000000000000002E-3</v>
      </c>
      <c r="J19" s="1809">
        <v>304.80356447875448</v>
      </c>
      <c r="K19" s="911">
        <v>29</v>
      </c>
    </row>
    <row r="20" spans="1:11" ht="12.75" customHeight="1" x14ac:dyDescent="0.2">
      <c r="A20" s="3" t="s">
        <v>1751</v>
      </c>
      <c r="B20" s="1730">
        <v>136.04421093229999</v>
      </c>
      <c r="C20" s="1203">
        <f t="shared" si="0"/>
        <v>718.77146813852153</v>
      </c>
      <c r="D20" s="1456">
        <v>406.21296000000007</v>
      </c>
      <c r="E20" s="2002">
        <v>0</v>
      </c>
      <c r="F20" s="1374">
        <v>8.5466699999999989</v>
      </c>
      <c r="G20" s="1374">
        <v>0</v>
      </c>
      <c r="H20" s="1933">
        <v>0</v>
      </c>
      <c r="I20" s="1493">
        <v>18.823</v>
      </c>
      <c r="J20" s="1809">
        <v>285.18883813852148</v>
      </c>
      <c r="K20" s="911">
        <v>27</v>
      </c>
    </row>
    <row r="21" spans="1:11" ht="12.75" customHeight="1" x14ac:dyDescent="0.2">
      <c r="A21" s="3" t="s">
        <v>1752</v>
      </c>
      <c r="B21" s="1730">
        <v>43878.632107309997</v>
      </c>
      <c r="C21" s="1203">
        <f t="shared" si="0"/>
        <v>525767.90860597789</v>
      </c>
      <c r="D21" s="1456">
        <v>157317.54779999997</v>
      </c>
      <c r="E21" s="2002">
        <v>8051.1747500000001</v>
      </c>
      <c r="F21" s="1374">
        <v>28956.376949999994</v>
      </c>
      <c r="G21" s="1374">
        <v>0</v>
      </c>
      <c r="H21" s="1933">
        <v>73648.037949999998</v>
      </c>
      <c r="I21" s="1493">
        <v>4138.8</v>
      </c>
      <c r="J21" s="1809">
        <v>253655.9711559779</v>
      </c>
      <c r="K21" s="911">
        <v>14008</v>
      </c>
    </row>
    <row r="22" spans="1:11" ht="12.75" customHeight="1" x14ac:dyDescent="0.2">
      <c r="A22" s="3" t="s">
        <v>346</v>
      </c>
      <c r="B22" s="1730">
        <v>580.18951211609988</v>
      </c>
      <c r="C22" s="1203">
        <f t="shared" si="0"/>
        <v>3206.0202114002432</v>
      </c>
      <c r="D22" s="1456">
        <v>1781.37084</v>
      </c>
      <c r="E22" s="2002">
        <v>0</v>
      </c>
      <c r="F22" s="1374">
        <v>103.12263999999999</v>
      </c>
      <c r="G22" s="1374">
        <v>0</v>
      </c>
      <c r="H22" s="1933">
        <v>0</v>
      </c>
      <c r="I22" s="1493">
        <v>45.707000000000001</v>
      </c>
      <c r="J22" s="1809">
        <v>1275.8197314002432</v>
      </c>
      <c r="K22" s="911">
        <v>182</v>
      </c>
    </row>
    <row r="23" spans="1:11" ht="12.75" customHeight="1" x14ac:dyDescent="0.2">
      <c r="A23" s="3" t="s">
        <v>1753</v>
      </c>
      <c r="B23" s="1730">
        <v>1315.3691868185999</v>
      </c>
      <c r="C23" s="1203">
        <f t="shared" si="0"/>
        <v>9397.4535224805059</v>
      </c>
      <c r="D23" s="1456">
        <v>4653.5572199999997</v>
      </c>
      <c r="E23" s="2002">
        <v>0</v>
      </c>
      <c r="F23" s="1374">
        <v>488.39209000000005</v>
      </c>
      <c r="G23" s="1374">
        <v>0</v>
      </c>
      <c r="H23" s="1933">
        <v>0</v>
      </c>
      <c r="I23" s="1493">
        <v>61.999000000000002</v>
      </c>
      <c r="J23" s="1809">
        <v>4193.5052124805061</v>
      </c>
      <c r="K23" s="911">
        <v>382</v>
      </c>
    </row>
    <row r="24" spans="1:11" ht="12.75" customHeight="1" x14ac:dyDescent="0.2">
      <c r="A24" s="3" t="s">
        <v>176</v>
      </c>
      <c r="B24" s="1730">
        <v>1366.4853328934</v>
      </c>
      <c r="C24" s="1203">
        <f t="shared" si="0"/>
        <v>8450.2059210432963</v>
      </c>
      <c r="D24" s="1456">
        <v>4444.5928800000002</v>
      </c>
      <c r="E24" s="2002">
        <v>0</v>
      </c>
      <c r="F24" s="1374">
        <v>249.19494</v>
      </c>
      <c r="G24" s="1374">
        <v>0</v>
      </c>
      <c r="H24" s="1933">
        <v>0</v>
      </c>
      <c r="I24" s="1493">
        <v>100.806</v>
      </c>
      <c r="J24" s="1809">
        <v>3655.6121010432971</v>
      </c>
      <c r="K24" s="911">
        <v>310</v>
      </c>
    </row>
    <row r="25" spans="1:11" ht="12.75" customHeight="1" x14ac:dyDescent="0.2">
      <c r="A25" s="3" t="s">
        <v>349</v>
      </c>
      <c r="B25" s="1730">
        <v>1733.8728479348999</v>
      </c>
      <c r="C25" s="1203">
        <f t="shared" si="0"/>
        <v>9025.6160893399647</v>
      </c>
      <c r="D25" s="1456">
        <v>3956.0098200000007</v>
      </c>
      <c r="E25" s="2002">
        <v>0</v>
      </c>
      <c r="F25" s="1374">
        <v>685.72306999999978</v>
      </c>
      <c r="G25" s="1374">
        <v>0</v>
      </c>
      <c r="H25" s="1933">
        <v>0</v>
      </c>
      <c r="I25" s="1493">
        <v>179.21700000000001</v>
      </c>
      <c r="J25" s="1809">
        <v>4204.6661993399648</v>
      </c>
      <c r="K25" s="911">
        <v>357</v>
      </c>
    </row>
    <row r="26" spans="1:11" ht="12.75" customHeight="1" x14ac:dyDescent="0.2">
      <c r="A26" s="3" t="s">
        <v>1754</v>
      </c>
      <c r="B26" s="1730">
        <v>4083.9677557430005</v>
      </c>
      <c r="C26" s="1203">
        <f t="shared" si="0"/>
        <v>36084.554795965079</v>
      </c>
      <c r="D26" s="1456">
        <v>16423.803359999998</v>
      </c>
      <c r="E26" s="2002">
        <v>0</v>
      </c>
      <c r="F26" s="1374">
        <v>2229.8020500000007</v>
      </c>
      <c r="G26" s="1374">
        <v>0</v>
      </c>
      <c r="H26" s="1933">
        <v>0</v>
      </c>
      <c r="I26" s="1493">
        <v>298.279</v>
      </c>
      <c r="J26" s="1809">
        <v>17132.670385965081</v>
      </c>
      <c r="K26" s="911">
        <v>1142</v>
      </c>
    </row>
    <row r="27" spans="1:11" ht="12.75" customHeight="1" x14ac:dyDescent="0.2">
      <c r="A27" s="3" t="s">
        <v>1755</v>
      </c>
      <c r="B27" s="1730">
        <v>1626.7194824459998</v>
      </c>
      <c r="C27" s="1203">
        <f t="shared" si="0"/>
        <v>8909.674715687921</v>
      </c>
      <c r="D27" s="1456">
        <v>4021.84674</v>
      </c>
      <c r="E27" s="2002">
        <v>0</v>
      </c>
      <c r="F27" s="1374">
        <v>303.50136000000003</v>
      </c>
      <c r="G27" s="1374">
        <v>0</v>
      </c>
      <c r="H27" s="1933">
        <v>0</v>
      </c>
      <c r="I27" s="1493">
        <v>129.24299999999999</v>
      </c>
      <c r="J27" s="1809">
        <v>4455.0836156879204</v>
      </c>
      <c r="K27" s="911">
        <v>513</v>
      </c>
    </row>
    <row r="28" spans="1:11" ht="12.75" customHeight="1" x14ac:dyDescent="0.2">
      <c r="A28" s="3" t="s">
        <v>2059</v>
      </c>
      <c r="B28" s="1730">
        <v>17225.555804767002</v>
      </c>
      <c r="C28" s="1203">
        <f t="shared" si="0"/>
        <v>107905.17929295657</v>
      </c>
      <c r="D28" s="1456">
        <v>52895.939279999977</v>
      </c>
      <c r="E28" s="2002">
        <v>0</v>
      </c>
      <c r="F28" s="1374">
        <v>13136.31424</v>
      </c>
      <c r="G28" s="1374">
        <v>0</v>
      </c>
      <c r="H28" s="1933">
        <v>0</v>
      </c>
      <c r="I28" s="1493">
        <v>1518.4359999999999</v>
      </c>
      <c r="J28" s="1809">
        <v>40354.4897729566</v>
      </c>
      <c r="K28" s="911">
        <v>3662</v>
      </c>
    </row>
    <row r="29" spans="1:11" ht="12.75" customHeight="1" x14ac:dyDescent="0.2">
      <c r="A29" s="3" t="s">
        <v>1756</v>
      </c>
      <c r="B29" s="1730">
        <v>1041.6864075555</v>
      </c>
      <c r="C29" s="1203">
        <f t="shared" si="0"/>
        <v>6072.1676615486394</v>
      </c>
      <c r="D29" s="1456">
        <v>2802.5295600000009</v>
      </c>
      <c r="E29" s="2002">
        <v>0</v>
      </c>
      <c r="F29" s="1374">
        <v>516.28346999999997</v>
      </c>
      <c r="G29" s="1374">
        <v>0</v>
      </c>
      <c r="H29" s="1933">
        <v>0</v>
      </c>
      <c r="I29" s="1493">
        <v>49.945999999999998</v>
      </c>
      <c r="J29" s="1809">
        <v>2703.4086315486388</v>
      </c>
      <c r="K29" s="911">
        <v>243</v>
      </c>
    </row>
    <row r="30" spans="1:11" ht="12.75" customHeight="1" x14ac:dyDescent="0.2">
      <c r="A30" s="3" t="s">
        <v>2073</v>
      </c>
      <c r="B30" s="1730">
        <v>9779.0924832739984</v>
      </c>
      <c r="C30" s="1203">
        <f t="shared" si="0"/>
        <v>72081.860140638499</v>
      </c>
      <c r="D30" s="1456">
        <v>41411.212560000007</v>
      </c>
      <c r="E30" s="2002">
        <v>0</v>
      </c>
      <c r="F30" s="1374">
        <v>6247.9261700000006</v>
      </c>
      <c r="G30" s="1374">
        <v>0</v>
      </c>
      <c r="H30" s="1933">
        <v>0</v>
      </c>
      <c r="I30" s="1493">
        <v>1458.1379999999999</v>
      </c>
      <c r="J30" s="1809">
        <v>22964.58341063849</v>
      </c>
      <c r="K30" s="911">
        <v>3085</v>
      </c>
    </row>
    <row r="31" spans="1:11" ht="12.75" customHeight="1" x14ac:dyDescent="0.2">
      <c r="A31" s="3" t="s">
        <v>514</v>
      </c>
      <c r="B31" s="1730">
        <v>115.93420382260001</v>
      </c>
      <c r="C31" s="1203">
        <f t="shared" si="0"/>
        <v>977.44713599504644</v>
      </c>
      <c r="D31" s="1456">
        <v>525.09293999999977</v>
      </c>
      <c r="E31" s="2002">
        <v>0</v>
      </c>
      <c r="F31" s="1374">
        <v>46.883980000000015</v>
      </c>
      <c r="G31" s="1374">
        <v>0</v>
      </c>
      <c r="H31" s="1933">
        <v>0</v>
      </c>
      <c r="I31" s="1493">
        <v>20</v>
      </c>
      <c r="J31" s="1809">
        <v>385.47021599504654</v>
      </c>
      <c r="K31" s="911">
        <v>36</v>
      </c>
    </row>
    <row r="32" spans="1:11" ht="12.75" customHeight="1" x14ac:dyDescent="0.2">
      <c r="A32" s="3" t="s">
        <v>1757</v>
      </c>
      <c r="B32" s="1730">
        <v>17066.898018371001</v>
      </c>
      <c r="C32" s="1203">
        <f t="shared" si="0"/>
        <v>121734.1153271622</v>
      </c>
      <c r="D32" s="1456">
        <v>68137.890060000005</v>
      </c>
      <c r="E32" s="2002">
        <v>0</v>
      </c>
      <c r="F32" s="1374">
        <v>10199.122229999999</v>
      </c>
      <c r="G32" s="1374">
        <v>0</v>
      </c>
      <c r="H32" s="1933">
        <v>0</v>
      </c>
      <c r="I32" s="1493">
        <v>928.67499999999995</v>
      </c>
      <c r="J32" s="1809">
        <v>42468.428037162208</v>
      </c>
      <c r="K32" s="911">
        <v>4002</v>
      </c>
    </row>
    <row r="33" spans="1:14" ht="12.75" customHeight="1" x14ac:dyDescent="0.2">
      <c r="A33" s="652"/>
      <c r="B33" s="653"/>
      <c r="C33" s="1026"/>
      <c r="D33" s="1026"/>
      <c r="E33" s="1026"/>
      <c r="F33" s="1026"/>
      <c r="G33" s="1026"/>
      <c r="H33" s="1026"/>
      <c r="I33" s="1243"/>
      <c r="J33" s="1027"/>
      <c r="K33" s="906"/>
    </row>
    <row r="34" spans="1:14" ht="12.75" customHeight="1" x14ac:dyDescent="0.2">
      <c r="A34" s="654" t="s">
        <v>2060</v>
      </c>
      <c r="B34" s="655">
        <f>SUM(B4:B32)</f>
        <v>134312.76222228329</v>
      </c>
      <c r="C34" s="1375">
        <f t="shared" ref="C34:K34" si="1">SUM(C4:C32)</f>
        <v>1186425.9151814852</v>
      </c>
      <c r="D34" s="1375">
        <f t="shared" si="1"/>
        <v>502595.48034000001</v>
      </c>
      <c r="E34" s="1375">
        <f t="shared" si="1"/>
        <v>8051.1747500000001</v>
      </c>
      <c r="F34" s="1375">
        <f t="shared" si="1"/>
        <v>98932.569799999983</v>
      </c>
      <c r="G34" s="1375">
        <f t="shared" si="1"/>
        <v>0</v>
      </c>
      <c r="H34" s="1375">
        <f t="shared" si="1"/>
        <v>73648.037949999998</v>
      </c>
      <c r="I34" s="1376">
        <f t="shared" si="1"/>
        <v>11841.083999999999</v>
      </c>
      <c r="J34" s="1377">
        <f t="shared" si="1"/>
        <v>491357.56834148511</v>
      </c>
      <c r="K34" s="1017">
        <f t="shared" si="1"/>
        <v>36743</v>
      </c>
    </row>
    <row r="35" spans="1:14" ht="12.75" customHeight="1" thickBot="1" x14ac:dyDescent="0.25">
      <c r="A35" s="656"/>
      <c r="B35" s="657"/>
      <c r="C35" s="1031"/>
      <c r="D35" s="1378"/>
      <c r="E35" s="1378"/>
      <c r="F35" s="1378"/>
      <c r="G35" s="1378"/>
      <c r="H35" s="1378"/>
      <c r="I35" s="1494"/>
      <c r="J35" s="1379"/>
      <c r="K35" s="805"/>
    </row>
    <row r="36" spans="1:14" ht="12.75" customHeight="1" x14ac:dyDescent="0.2">
      <c r="A36" s="158" t="s">
        <v>284</v>
      </c>
      <c r="B36" s="1733">
        <v>42330.956671946507</v>
      </c>
      <c r="C36" s="1203">
        <f>SUM(D36:J36)</f>
        <v>304851.93498761783</v>
      </c>
      <c r="D36" s="1456">
        <v>168299.45603971713</v>
      </c>
      <c r="E36" s="1956">
        <v>0</v>
      </c>
      <c r="F36" s="1024">
        <v>28509.391134265323</v>
      </c>
      <c r="G36" s="1023">
        <v>0</v>
      </c>
      <c r="H36" s="1909">
        <v>0</v>
      </c>
      <c r="I36" s="1465">
        <v>2942.9287392516189</v>
      </c>
      <c r="J36" s="1809">
        <v>105100.15907438376</v>
      </c>
      <c r="K36" s="911">
        <v>10160</v>
      </c>
    </row>
    <row r="37" spans="1:14" ht="12.75" customHeight="1" x14ac:dyDescent="0.2">
      <c r="A37" s="107" t="s">
        <v>285</v>
      </c>
      <c r="B37" s="1733">
        <v>36857.666689265454</v>
      </c>
      <c r="C37" s="1203">
        <f>SUM(D37:J37)</f>
        <v>436295.52405345161</v>
      </c>
      <c r="D37" s="1456">
        <v>146299.8585395517</v>
      </c>
      <c r="E37" s="1956">
        <v>8051.1747500000001</v>
      </c>
      <c r="F37" s="1023">
        <v>34120.77608916899</v>
      </c>
      <c r="G37" s="1023">
        <v>0</v>
      </c>
      <c r="H37" s="1909">
        <v>73648.037949999998</v>
      </c>
      <c r="I37" s="1478">
        <v>3850.9176231035285</v>
      </c>
      <c r="J37" s="1809">
        <v>170324.75910162742</v>
      </c>
      <c r="K37" s="911">
        <v>11481</v>
      </c>
      <c r="M37" s="16"/>
    </row>
    <row r="38" spans="1:14" ht="12.75" customHeight="1" x14ac:dyDescent="0.2">
      <c r="A38" s="107" t="s">
        <v>286</v>
      </c>
      <c r="B38" s="1733">
        <v>26229.652877146407</v>
      </c>
      <c r="C38" s="1203">
        <f>SUM(D38:J38)</f>
        <v>181940.41932913111</v>
      </c>
      <c r="D38" s="1456">
        <v>85774.986306896986</v>
      </c>
      <c r="E38" s="1956">
        <v>0</v>
      </c>
      <c r="F38" s="1023">
        <v>17150.325784333167</v>
      </c>
      <c r="G38" s="1023">
        <v>0</v>
      </c>
      <c r="H38" s="1909">
        <v>0</v>
      </c>
      <c r="I38" s="1478">
        <v>2402.3531746163681</v>
      </c>
      <c r="J38" s="1809">
        <v>76612.754063284592</v>
      </c>
      <c r="K38" s="911">
        <v>6170</v>
      </c>
      <c r="M38" s="16"/>
    </row>
    <row r="39" spans="1:14" ht="12.75" customHeight="1" x14ac:dyDescent="0.2">
      <c r="A39" s="489" t="s">
        <v>287</v>
      </c>
      <c r="B39" s="1733">
        <v>28894.485983747887</v>
      </c>
      <c r="C39" s="1203">
        <f>SUM(D39:J39)</f>
        <v>263338.03681128455</v>
      </c>
      <c r="D39" s="1456">
        <v>102221.17945383418</v>
      </c>
      <c r="E39" s="1022">
        <v>0</v>
      </c>
      <c r="F39" s="1023">
        <v>19152.076792232521</v>
      </c>
      <c r="G39" s="1023">
        <v>0</v>
      </c>
      <c r="H39" s="1380">
        <v>0</v>
      </c>
      <c r="I39" s="1478">
        <v>2644.8844630284852</v>
      </c>
      <c r="J39" s="1809">
        <v>139319.89610218935</v>
      </c>
      <c r="K39" s="911">
        <v>8932</v>
      </c>
      <c r="M39" s="16"/>
    </row>
    <row r="40" spans="1:14" ht="12.75" customHeight="1" x14ac:dyDescent="0.2">
      <c r="A40" s="652"/>
      <c r="B40" s="653"/>
      <c r="C40" s="1026"/>
      <c r="D40" s="1026"/>
      <c r="E40" s="1026"/>
      <c r="F40" s="1026"/>
      <c r="G40" s="1026"/>
      <c r="H40" s="1026"/>
      <c r="I40" s="1243"/>
      <c r="J40" s="1027"/>
      <c r="K40" s="906"/>
      <c r="M40" s="1768"/>
    </row>
    <row r="41" spans="1:14" ht="12.75" customHeight="1" x14ac:dyDescent="0.2">
      <c r="A41" s="654" t="s">
        <v>2060</v>
      </c>
      <c r="B41" s="660">
        <f>SUM(B36:B39)</f>
        <v>134312.76222210628</v>
      </c>
      <c r="C41" s="1381">
        <f t="shared" ref="C41:K41" si="2">SUM(C36:C39)</f>
        <v>1186425.9151814852</v>
      </c>
      <c r="D41" s="1381">
        <f t="shared" si="2"/>
        <v>502595.48034000001</v>
      </c>
      <c r="E41" s="1381">
        <f t="shared" si="2"/>
        <v>8051.1747500000001</v>
      </c>
      <c r="F41" s="1381">
        <f t="shared" si="2"/>
        <v>98932.569799999997</v>
      </c>
      <c r="G41" s="1381">
        <f t="shared" si="2"/>
        <v>0</v>
      </c>
      <c r="H41" s="1381">
        <f t="shared" si="2"/>
        <v>73648.037949999998</v>
      </c>
      <c r="I41" s="1376">
        <f t="shared" si="2"/>
        <v>11841.084000000001</v>
      </c>
      <c r="J41" s="1377">
        <f t="shared" si="2"/>
        <v>491357.56834148511</v>
      </c>
      <c r="K41" s="1017">
        <f t="shared" si="2"/>
        <v>36743</v>
      </c>
    </row>
    <row r="42" spans="1:14" ht="12.75" thickBot="1" x14ac:dyDescent="0.25">
      <c r="A42" s="656"/>
      <c r="B42" s="657"/>
      <c r="C42" s="658"/>
      <c r="D42" s="658"/>
      <c r="E42" s="658"/>
      <c r="F42" s="658"/>
      <c r="G42" s="658"/>
      <c r="H42" s="658"/>
      <c r="I42" s="1495"/>
      <c r="J42" s="659"/>
      <c r="K42" s="805"/>
      <c r="M42" s="16"/>
    </row>
    <row r="43" spans="1:14" x14ac:dyDescent="0.2">
      <c r="A43" s="666"/>
      <c r="B43" s="667"/>
      <c r="C43" s="668"/>
      <c r="D43" s="668"/>
      <c r="E43" s="668"/>
      <c r="F43" s="668"/>
      <c r="G43" s="668"/>
      <c r="H43" s="668"/>
      <c r="I43" s="668"/>
      <c r="J43" s="668"/>
      <c r="K43" s="676"/>
      <c r="M43" s="16"/>
    </row>
    <row r="44" spans="1:14" x14ac:dyDescent="0.2">
      <c r="A44" s="670" t="s">
        <v>2063</v>
      </c>
      <c r="B44" s="609"/>
      <c r="C44" s="272"/>
      <c r="D44" s="272"/>
      <c r="E44" s="272"/>
      <c r="F44" s="272"/>
      <c r="G44" s="272"/>
      <c r="H44" s="272"/>
      <c r="I44" s="1699"/>
      <c r="J44" s="1699"/>
      <c r="K44" s="677"/>
      <c r="M44" s="16"/>
    </row>
    <row r="45" spans="1:14" ht="12" customHeight="1" x14ac:dyDescent="0.2">
      <c r="A45" s="2036" t="s">
        <v>2143</v>
      </c>
      <c r="B45" s="2034"/>
      <c r="C45" s="2034"/>
      <c r="D45" s="2034"/>
      <c r="E45" s="2034"/>
      <c r="F45" s="2034"/>
      <c r="G45" s="2034"/>
      <c r="H45" s="2034"/>
      <c r="I45" s="2035"/>
      <c r="J45" s="2036"/>
      <c r="K45" s="2035"/>
      <c r="M45" s="16"/>
    </row>
    <row r="46" spans="1:14" ht="36" customHeight="1" x14ac:dyDescent="0.2">
      <c r="A46" s="2033" t="s">
        <v>2084</v>
      </c>
      <c r="B46" s="2034"/>
      <c r="C46" s="2034"/>
      <c r="D46" s="2034"/>
      <c r="E46" s="2034"/>
      <c r="F46" s="2034"/>
      <c r="G46" s="2034"/>
      <c r="H46" s="2034"/>
      <c r="I46" s="2035"/>
      <c r="J46" s="2036"/>
      <c r="K46" s="2035"/>
    </row>
    <row r="47" spans="1:14" x14ac:dyDescent="0.2">
      <c r="A47" s="2036" t="s">
        <v>1247</v>
      </c>
      <c r="B47" s="2034"/>
      <c r="C47" s="2034"/>
      <c r="D47" s="2034"/>
      <c r="E47" s="2034"/>
      <c r="F47" s="2034"/>
      <c r="G47" s="2034"/>
      <c r="H47" s="2034"/>
      <c r="I47" s="2035"/>
      <c r="J47" s="2036"/>
      <c r="K47" s="2035"/>
    </row>
    <row r="48" spans="1:14" ht="36" customHeight="1" x14ac:dyDescent="0.2">
      <c r="A48" s="2033" t="s">
        <v>2109</v>
      </c>
      <c r="B48" s="2034"/>
      <c r="C48" s="2034"/>
      <c r="D48" s="2034"/>
      <c r="E48" s="2034"/>
      <c r="F48" s="2034"/>
      <c r="G48" s="2034"/>
      <c r="H48" s="2034"/>
      <c r="I48" s="2035"/>
      <c r="J48" s="2036"/>
      <c r="K48" s="2035"/>
      <c r="N48" s="17"/>
    </row>
    <row r="49" spans="1:15" ht="12" customHeight="1" x14ac:dyDescent="0.2">
      <c r="A49" s="2036" t="s">
        <v>2079</v>
      </c>
      <c r="B49" s="2034"/>
      <c r="C49" s="2034"/>
      <c r="D49" s="2034"/>
      <c r="E49" s="2034"/>
      <c r="F49" s="2034"/>
      <c r="G49" s="2034"/>
      <c r="H49" s="2034"/>
      <c r="I49" s="2035"/>
      <c r="J49" s="2036"/>
      <c r="K49" s="2035"/>
      <c r="L49" s="15"/>
      <c r="M49" s="15"/>
      <c r="N49" s="15"/>
      <c r="O49" s="15"/>
    </row>
    <row r="50" spans="1:15" ht="24" customHeight="1" x14ac:dyDescent="0.2">
      <c r="A50" s="2033" t="s">
        <v>2088</v>
      </c>
      <c r="B50" s="2034"/>
      <c r="C50" s="2034"/>
      <c r="D50" s="2034"/>
      <c r="E50" s="2034"/>
      <c r="F50" s="2034"/>
      <c r="G50" s="2034"/>
      <c r="H50" s="2034"/>
      <c r="I50" s="2035"/>
      <c r="J50" s="2036"/>
      <c r="K50" s="2035"/>
    </row>
    <row r="51" spans="1:15" ht="26.1" customHeight="1" x14ac:dyDescent="0.2">
      <c r="A51" s="2033" t="s">
        <v>1248</v>
      </c>
      <c r="B51" s="2034"/>
      <c r="C51" s="2034"/>
      <c r="D51" s="2034"/>
      <c r="E51" s="2034"/>
      <c r="F51" s="2034"/>
      <c r="G51" s="2034"/>
      <c r="H51" s="2034"/>
      <c r="I51" s="2035"/>
      <c r="J51" s="2036"/>
      <c r="K51" s="2035"/>
    </row>
    <row r="52" spans="1:15" ht="12.75" thickBot="1" x14ac:dyDescent="0.25">
      <c r="A52" s="2037" t="s">
        <v>2129</v>
      </c>
      <c r="B52" s="2038"/>
      <c r="C52" s="2038"/>
      <c r="D52" s="2038"/>
      <c r="E52" s="2038"/>
      <c r="F52" s="2038"/>
      <c r="G52" s="2038"/>
      <c r="H52" s="2038"/>
      <c r="I52" s="2039"/>
      <c r="J52" s="2037"/>
      <c r="K52" s="2039"/>
    </row>
    <row r="53" spans="1:15" x14ac:dyDescent="0.2">
      <c r="A53" s="249"/>
      <c r="B53" s="250" t="s">
        <v>1901</v>
      </c>
      <c r="C53" s="661"/>
      <c r="D53" s="662"/>
      <c r="E53" s="662"/>
      <c r="F53" s="662"/>
      <c r="G53" s="662"/>
      <c r="H53" s="662"/>
      <c r="I53" s="1668"/>
      <c r="J53" s="1668"/>
      <c r="K53" s="806"/>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zoomScaleNormal="100" workbookViewId="0">
      <selection activeCell="A400" sqref="A4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3.2851562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1945</v>
      </c>
      <c r="B2" s="2044"/>
      <c r="C2" s="2044"/>
      <c r="D2" s="2044"/>
      <c r="E2" s="2044"/>
      <c r="F2" s="2044"/>
      <c r="G2" s="2044"/>
      <c r="H2" s="2044"/>
      <c r="I2" s="2044"/>
      <c r="J2" s="2044"/>
      <c r="K2" s="2045"/>
    </row>
    <row r="3" spans="1:13"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2028" t="s">
        <v>1617</v>
      </c>
    </row>
    <row r="4" spans="1:13" ht="12.75" customHeight="1" x14ac:dyDescent="0.2">
      <c r="A4" s="3" t="s">
        <v>1767</v>
      </c>
      <c r="B4" s="1730">
        <v>3061.281305639</v>
      </c>
      <c r="C4" s="1203">
        <f>SUM(D4:J4)</f>
        <v>16820.124835224429</v>
      </c>
      <c r="D4" s="1456">
        <v>10243.391820000001</v>
      </c>
      <c r="E4" s="2003">
        <v>0</v>
      </c>
      <c r="F4" s="1382">
        <v>785.06756000000019</v>
      </c>
      <c r="G4" s="1382">
        <v>0</v>
      </c>
      <c r="H4" s="1934">
        <v>0</v>
      </c>
      <c r="I4" s="1671">
        <v>250.69900000000001</v>
      </c>
      <c r="J4" s="1811">
        <v>5540.9664552244294</v>
      </c>
      <c r="K4" s="2029">
        <v>713</v>
      </c>
    </row>
    <row r="5" spans="1:13" ht="12.75" customHeight="1" x14ac:dyDescent="0.2">
      <c r="A5" s="3" t="s">
        <v>1768</v>
      </c>
      <c r="B5" s="1730">
        <v>7646.0945753470005</v>
      </c>
      <c r="C5" s="1203">
        <f t="shared" ref="C5:C68" si="0">SUM(D5:J5)</f>
        <v>30290.491620655295</v>
      </c>
      <c r="D5" s="1456">
        <v>15409.405199999997</v>
      </c>
      <c r="E5" s="2003">
        <v>0</v>
      </c>
      <c r="F5" s="1382">
        <v>4295.3714600000003</v>
      </c>
      <c r="G5" s="1382">
        <v>0</v>
      </c>
      <c r="H5" s="1934">
        <v>0</v>
      </c>
      <c r="I5" s="1382">
        <v>757.10599999999999</v>
      </c>
      <c r="J5" s="1812">
        <v>9828.6089606553014</v>
      </c>
      <c r="K5" s="2030">
        <v>1134</v>
      </c>
    </row>
    <row r="6" spans="1:13" ht="12.75" customHeight="1" x14ac:dyDescent="0.2">
      <c r="A6" s="3" t="s">
        <v>1232</v>
      </c>
      <c r="B6" s="1730">
        <v>1446.7277170930001</v>
      </c>
      <c r="C6" s="1203">
        <f t="shared" si="0"/>
        <v>8596.4334368368945</v>
      </c>
      <c r="D6" s="1456">
        <v>2225.2534199999996</v>
      </c>
      <c r="E6" s="2003">
        <v>0</v>
      </c>
      <c r="F6" s="1382">
        <v>126.64223</v>
      </c>
      <c r="G6" s="1382">
        <v>0</v>
      </c>
      <c r="H6" s="1934">
        <v>0</v>
      </c>
      <c r="I6" s="1382">
        <v>58.476999999999997</v>
      </c>
      <c r="J6" s="1812">
        <v>6186.0607868368952</v>
      </c>
      <c r="K6" s="2030">
        <v>490</v>
      </c>
    </row>
    <row r="7" spans="1:13" ht="12.75" customHeight="1" x14ac:dyDescent="0.2">
      <c r="A7" s="3" t="s">
        <v>1769</v>
      </c>
      <c r="B7" s="1730">
        <v>1120.9356819897998</v>
      </c>
      <c r="C7" s="1203">
        <f t="shared" si="0"/>
        <v>11532.762438960275</v>
      </c>
      <c r="D7" s="1456">
        <v>4483.9669199999998</v>
      </c>
      <c r="E7" s="2003">
        <v>0</v>
      </c>
      <c r="F7" s="1382">
        <v>339.9723899999999</v>
      </c>
      <c r="G7" s="1382">
        <v>0</v>
      </c>
      <c r="H7" s="1934">
        <v>0</v>
      </c>
      <c r="I7" s="1382">
        <v>213.03800000000001</v>
      </c>
      <c r="J7" s="1812">
        <v>6495.785128960275</v>
      </c>
      <c r="K7" s="2030">
        <v>366</v>
      </c>
    </row>
    <row r="8" spans="1:13" ht="12.75" customHeight="1" x14ac:dyDescent="0.2">
      <c r="A8" s="3" t="s">
        <v>1770</v>
      </c>
      <c r="B8" s="1730">
        <v>2498.8967549453005</v>
      </c>
      <c r="C8" s="1203">
        <f t="shared" si="0"/>
        <v>15077.003302504727</v>
      </c>
      <c r="D8" s="1456">
        <v>7428.8017800000007</v>
      </c>
      <c r="E8" s="2003">
        <v>0</v>
      </c>
      <c r="F8" s="1382">
        <v>731.30724999999973</v>
      </c>
      <c r="G8" s="1382">
        <v>0</v>
      </c>
      <c r="H8" s="1934">
        <v>0</v>
      </c>
      <c r="I8" s="1382">
        <v>238.494</v>
      </c>
      <c r="J8" s="1812">
        <v>6678.4002725047258</v>
      </c>
      <c r="K8" s="2030">
        <v>719</v>
      </c>
    </row>
    <row r="9" spans="1:13" ht="12.75" customHeight="1" x14ac:dyDescent="0.2">
      <c r="A9" s="3" t="s">
        <v>1771</v>
      </c>
      <c r="B9" s="1730">
        <v>1171.9115111026999</v>
      </c>
      <c r="C9" s="1203">
        <f t="shared" si="0"/>
        <v>7811.6969173442403</v>
      </c>
      <c r="D9" s="1456">
        <v>3783.1932600000005</v>
      </c>
      <c r="E9" s="2003">
        <v>0</v>
      </c>
      <c r="F9" s="1382">
        <v>579.69915999999978</v>
      </c>
      <c r="G9" s="1382">
        <v>0</v>
      </c>
      <c r="H9" s="1934">
        <v>0</v>
      </c>
      <c r="I9" s="1382">
        <v>43.701000000000001</v>
      </c>
      <c r="J9" s="1812">
        <v>3405.1034973442402</v>
      </c>
      <c r="K9" s="2030">
        <v>403</v>
      </c>
    </row>
    <row r="10" spans="1:13" ht="12.75" customHeight="1" x14ac:dyDescent="0.2">
      <c r="A10" s="3" t="s">
        <v>1772</v>
      </c>
      <c r="B10" s="1730">
        <v>13439.016540742999</v>
      </c>
      <c r="C10" s="1203">
        <f t="shared" si="0"/>
        <v>80344.996250204684</v>
      </c>
      <c r="D10" s="1456">
        <v>45278.37425999999</v>
      </c>
      <c r="E10" s="2003">
        <v>0</v>
      </c>
      <c r="F10" s="1382">
        <v>22069.731969999997</v>
      </c>
      <c r="G10" s="1382">
        <v>0</v>
      </c>
      <c r="H10" s="1934">
        <v>0</v>
      </c>
      <c r="I10" s="1382">
        <v>1476.4159999999999</v>
      </c>
      <c r="J10" s="1812">
        <v>11520.474020204701</v>
      </c>
      <c r="K10" s="2030">
        <v>1468</v>
      </c>
    </row>
    <row r="11" spans="1:13" ht="12.75" customHeight="1" x14ac:dyDescent="0.2">
      <c r="A11" s="3" t="s">
        <v>1773</v>
      </c>
      <c r="B11" s="1730">
        <v>5432.7108277530006</v>
      </c>
      <c r="C11" s="1203">
        <f t="shared" si="0"/>
        <v>25695.232160946682</v>
      </c>
      <c r="D11" s="1456">
        <v>11937.269100000001</v>
      </c>
      <c r="E11" s="2003">
        <v>0</v>
      </c>
      <c r="F11" s="1382">
        <v>926.68949999999995</v>
      </c>
      <c r="G11" s="1382">
        <v>0</v>
      </c>
      <c r="H11" s="1934">
        <v>0</v>
      </c>
      <c r="I11" s="1382">
        <v>348.48599999999999</v>
      </c>
      <c r="J11" s="1812">
        <v>12482.787560946679</v>
      </c>
      <c r="K11" s="2030">
        <v>1613</v>
      </c>
      <c r="M11" s="1766"/>
    </row>
    <row r="12" spans="1:13" ht="12.75" customHeight="1" x14ac:dyDescent="0.2">
      <c r="A12" s="3" t="s">
        <v>765</v>
      </c>
      <c r="B12" s="1730">
        <v>413.97121436980001</v>
      </c>
      <c r="C12" s="1203">
        <f t="shared" si="0"/>
        <v>2600.024689047274</v>
      </c>
      <c r="D12" s="1456">
        <v>1487.2181399999997</v>
      </c>
      <c r="E12" s="2003">
        <v>0</v>
      </c>
      <c r="F12" s="1382">
        <v>124.77983000000002</v>
      </c>
      <c r="G12" s="1382">
        <v>0</v>
      </c>
      <c r="H12" s="1934">
        <v>0</v>
      </c>
      <c r="I12" s="1382">
        <v>13.869</v>
      </c>
      <c r="J12" s="1812">
        <v>974.15771904727444</v>
      </c>
      <c r="K12" s="2030">
        <v>115</v>
      </c>
    </row>
    <row r="13" spans="1:13" ht="12.75" customHeight="1" x14ac:dyDescent="0.2">
      <c r="A13" s="3" t="s">
        <v>1418</v>
      </c>
      <c r="B13" s="1730">
        <v>6356.4866409980004</v>
      </c>
      <c r="C13" s="1203">
        <f t="shared" si="0"/>
        <v>47194.849739689889</v>
      </c>
      <c r="D13" s="1456">
        <v>19466.749979999997</v>
      </c>
      <c r="E13" s="2003">
        <v>0</v>
      </c>
      <c r="F13" s="1382">
        <v>1559.1003999999994</v>
      </c>
      <c r="G13" s="1382">
        <v>0</v>
      </c>
      <c r="H13" s="1934">
        <v>0</v>
      </c>
      <c r="I13" s="1382">
        <v>420.16800000000001</v>
      </c>
      <c r="J13" s="1812">
        <v>25748.831359689892</v>
      </c>
      <c r="K13" s="2030">
        <v>2093</v>
      </c>
    </row>
    <row r="14" spans="1:13" ht="12.75" customHeight="1" x14ac:dyDescent="0.2">
      <c r="A14" s="3" t="s">
        <v>1774</v>
      </c>
      <c r="B14" s="1730">
        <v>484.60778602229999</v>
      </c>
      <c r="C14" s="1203">
        <f t="shared" si="0"/>
        <v>6259.1912423843451</v>
      </c>
      <c r="D14" s="1456">
        <v>3294.1981199999996</v>
      </c>
      <c r="E14" s="2003">
        <v>0</v>
      </c>
      <c r="F14" s="1382">
        <v>109.44024999999999</v>
      </c>
      <c r="G14" s="1382">
        <v>0</v>
      </c>
      <c r="H14" s="1934">
        <v>0</v>
      </c>
      <c r="I14" s="1382">
        <v>53.396999999999998</v>
      </c>
      <c r="J14" s="1812">
        <v>2802.1558723843455</v>
      </c>
      <c r="K14" s="2030">
        <v>202</v>
      </c>
    </row>
    <row r="15" spans="1:13" ht="12.75" customHeight="1" x14ac:dyDescent="0.2">
      <c r="A15" s="3" t="s">
        <v>1775</v>
      </c>
      <c r="B15" s="1730">
        <v>2786.5073727408999</v>
      </c>
      <c r="C15" s="1203">
        <f t="shared" si="0"/>
        <v>24156.127722898113</v>
      </c>
      <c r="D15" s="1456">
        <v>9750.0351599999995</v>
      </c>
      <c r="E15" s="2003">
        <v>0</v>
      </c>
      <c r="F15" s="1382">
        <v>434.94994000000003</v>
      </c>
      <c r="G15" s="1382">
        <v>0</v>
      </c>
      <c r="H15" s="1934">
        <v>0</v>
      </c>
      <c r="I15" s="1382">
        <v>352.71100000000001</v>
      </c>
      <c r="J15" s="1812">
        <v>13618.431622898112</v>
      </c>
      <c r="K15" s="2030">
        <v>1018</v>
      </c>
    </row>
    <row r="16" spans="1:13" ht="12.75" customHeight="1" x14ac:dyDescent="0.2">
      <c r="A16" s="3" t="s">
        <v>1239</v>
      </c>
      <c r="B16" s="1730">
        <v>1111.2377319508</v>
      </c>
      <c r="C16" s="1203">
        <f t="shared" si="0"/>
        <v>11397.467617787515</v>
      </c>
      <c r="D16" s="1456">
        <v>5085.6118800000004</v>
      </c>
      <c r="E16" s="2003">
        <v>0</v>
      </c>
      <c r="F16" s="1382">
        <v>204.48376000000002</v>
      </c>
      <c r="G16" s="1382">
        <v>0</v>
      </c>
      <c r="H16" s="1934">
        <v>0</v>
      </c>
      <c r="I16" s="1382">
        <v>53.698999999999998</v>
      </c>
      <c r="J16" s="1812">
        <v>6053.6729777875144</v>
      </c>
      <c r="K16" s="2030">
        <v>435</v>
      </c>
      <c r="M16" s="1762"/>
    </row>
    <row r="17" spans="1:11" ht="12.75" customHeight="1" x14ac:dyDescent="0.2">
      <c r="A17" s="3" t="s">
        <v>657</v>
      </c>
      <c r="B17" s="1730">
        <v>889.98174503090002</v>
      </c>
      <c r="C17" s="1203">
        <f t="shared" si="0"/>
        <v>11763.94572961238</v>
      </c>
      <c r="D17" s="1456">
        <v>7954.2690600000024</v>
      </c>
      <c r="E17" s="2003">
        <v>0</v>
      </c>
      <c r="F17" s="1382">
        <v>187.03152000000006</v>
      </c>
      <c r="G17" s="1382">
        <v>0</v>
      </c>
      <c r="H17" s="1934">
        <v>0</v>
      </c>
      <c r="I17" s="1382">
        <v>35.628</v>
      </c>
      <c r="J17" s="1812">
        <v>3587.0171496123785</v>
      </c>
      <c r="K17" s="2030">
        <v>391</v>
      </c>
    </row>
    <row r="18" spans="1:11" ht="12.75" customHeight="1" x14ac:dyDescent="0.2">
      <c r="A18" s="3" t="s">
        <v>1776</v>
      </c>
      <c r="B18" s="1730">
        <v>1113.8013908701002</v>
      </c>
      <c r="C18" s="1203">
        <f t="shared" si="0"/>
        <v>7443.0354511719652</v>
      </c>
      <c r="D18" s="1456">
        <v>3478.8089399999999</v>
      </c>
      <c r="E18" s="2003">
        <v>0</v>
      </c>
      <c r="F18" s="1382">
        <v>196.01663000000005</v>
      </c>
      <c r="G18" s="1382">
        <v>0</v>
      </c>
      <c r="H18" s="1934">
        <v>0</v>
      </c>
      <c r="I18" s="1382">
        <v>11.942</v>
      </c>
      <c r="J18" s="1812">
        <v>3756.2678811719652</v>
      </c>
      <c r="K18" s="2030">
        <v>285</v>
      </c>
    </row>
    <row r="19" spans="1:11" ht="12.75" customHeight="1" x14ac:dyDescent="0.2">
      <c r="A19" s="3" t="s">
        <v>775</v>
      </c>
      <c r="B19" s="1730">
        <v>4580.9347970159997</v>
      </c>
      <c r="C19" s="1203">
        <f t="shared" si="0"/>
        <v>22199.267609922274</v>
      </c>
      <c r="D19" s="1456">
        <v>8875.5330599999979</v>
      </c>
      <c r="E19" s="2003">
        <v>0</v>
      </c>
      <c r="F19" s="1382">
        <v>720.61397000000034</v>
      </c>
      <c r="G19" s="1382">
        <v>0</v>
      </c>
      <c r="H19" s="1934">
        <v>0</v>
      </c>
      <c r="I19" s="1382">
        <v>121.794</v>
      </c>
      <c r="J19" s="1812">
        <v>12481.326579922275</v>
      </c>
      <c r="K19" s="2030">
        <v>1286</v>
      </c>
    </row>
    <row r="20" spans="1:11" ht="12.75" customHeight="1" x14ac:dyDescent="0.2">
      <c r="A20" s="3" t="s">
        <v>867</v>
      </c>
      <c r="B20" s="1730">
        <v>2804.1259009349997</v>
      </c>
      <c r="C20" s="1203">
        <f t="shared" si="0"/>
        <v>24548.99111571689</v>
      </c>
      <c r="D20" s="1456">
        <v>12244.451280000001</v>
      </c>
      <c r="E20" s="2003">
        <v>0</v>
      </c>
      <c r="F20" s="1382">
        <v>1623.8508099999999</v>
      </c>
      <c r="G20" s="1382">
        <v>0</v>
      </c>
      <c r="H20" s="1934">
        <v>0</v>
      </c>
      <c r="I20" s="1382">
        <v>97.367999999999995</v>
      </c>
      <c r="J20" s="1812">
        <v>10583.32102571689</v>
      </c>
      <c r="K20" s="2030">
        <v>808</v>
      </c>
    </row>
    <row r="21" spans="1:11" ht="12.75" customHeight="1" x14ac:dyDescent="0.2">
      <c r="A21" s="3" t="s">
        <v>136</v>
      </c>
      <c r="B21" s="1730">
        <v>2201.4910950031999</v>
      </c>
      <c r="C21" s="1203">
        <f t="shared" si="0"/>
        <v>17673.567245603292</v>
      </c>
      <c r="D21" s="1456">
        <v>6602.9853000000012</v>
      </c>
      <c r="E21" s="2003">
        <v>0</v>
      </c>
      <c r="F21" s="1382">
        <v>250.42684</v>
      </c>
      <c r="G21" s="1382">
        <v>0</v>
      </c>
      <c r="H21" s="1934">
        <v>0</v>
      </c>
      <c r="I21" s="1382">
        <v>26.167000000000002</v>
      </c>
      <c r="J21" s="1812">
        <v>10793.98810560329</v>
      </c>
      <c r="K21" s="2030">
        <v>919</v>
      </c>
    </row>
    <row r="22" spans="1:11" ht="12.75" customHeight="1" x14ac:dyDescent="0.2">
      <c r="A22" s="3" t="s">
        <v>1777</v>
      </c>
      <c r="B22" s="1730">
        <v>643.4641785929</v>
      </c>
      <c r="C22" s="1203">
        <f t="shared" si="0"/>
        <v>5967.205797664089</v>
      </c>
      <c r="D22" s="1456">
        <v>1825.58988</v>
      </c>
      <c r="E22" s="2003">
        <v>0</v>
      </c>
      <c r="F22" s="1382">
        <v>44.665590000000002</v>
      </c>
      <c r="G22" s="1382">
        <v>0</v>
      </c>
      <c r="H22" s="1934">
        <v>0</v>
      </c>
      <c r="I22" s="1382">
        <v>0</v>
      </c>
      <c r="J22" s="1812">
        <v>4096.9503276640889</v>
      </c>
      <c r="K22" s="2030">
        <v>231</v>
      </c>
    </row>
    <row r="23" spans="1:11" ht="12.75" customHeight="1" x14ac:dyDescent="0.2">
      <c r="A23" s="3" t="s">
        <v>369</v>
      </c>
      <c r="B23" s="1730">
        <v>853.45048079840001</v>
      </c>
      <c r="C23" s="1203">
        <f t="shared" si="0"/>
        <v>9293.4710846330308</v>
      </c>
      <c r="D23" s="1456">
        <v>4513.3306799999991</v>
      </c>
      <c r="E23" s="2003">
        <v>0</v>
      </c>
      <c r="F23" s="1382">
        <v>363.79849999999993</v>
      </c>
      <c r="G23" s="1382">
        <v>0</v>
      </c>
      <c r="H23" s="1934">
        <v>0</v>
      </c>
      <c r="I23" s="1382">
        <v>4.3310000000000004</v>
      </c>
      <c r="J23" s="1812">
        <v>4412.0109046330326</v>
      </c>
      <c r="K23" s="2030">
        <v>346</v>
      </c>
    </row>
    <row r="24" spans="1:11" ht="12.75" customHeight="1" x14ac:dyDescent="0.2">
      <c r="A24" s="3" t="s">
        <v>1455</v>
      </c>
      <c r="B24" s="1730">
        <v>27538.601188017001</v>
      </c>
      <c r="C24" s="1203">
        <f t="shared" si="0"/>
        <v>262407.67243367113</v>
      </c>
      <c r="D24" s="1456">
        <v>130485.84294000002</v>
      </c>
      <c r="E24" s="2003">
        <v>0</v>
      </c>
      <c r="F24" s="1382">
        <v>19838.259579999998</v>
      </c>
      <c r="G24" s="1382">
        <v>0</v>
      </c>
      <c r="H24" s="1934">
        <v>0</v>
      </c>
      <c r="I24" s="1382">
        <v>3187.2950000000001</v>
      </c>
      <c r="J24" s="1812">
        <v>108896.27491367111</v>
      </c>
      <c r="K24" s="2030">
        <v>8020</v>
      </c>
    </row>
    <row r="25" spans="1:11" ht="12.75" customHeight="1" x14ac:dyDescent="0.2">
      <c r="A25" s="3" t="s">
        <v>60</v>
      </c>
      <c r="B25" s="1730">
        <v>1323.5907969008999</v>
      </c>
      <c r="C25" s="1203">
        <f t="shared" si="0"/>
        <v>7680.6591041992779</v>
      </c>
      <c r="D25" s="1456">
        <v>3517.3720799999996</v>
      </c>
      <c r="E25" s="2003">
        <v>0</v>
      </c>
      <c r="F25" s="1382">
        <v>636.77008000000012</v>
      </c>
      <c r="G25" s="1382">
        <v>0</v>
      </c>
      <c r="H25" s="1934">
        <v>0</v>
      </c>
      <c r="I25" s="1382">
        <v>116.07899999999999</v>
      </c>
      <c r="J25" s="1812">
        <v>3410.4379441992787</v>
      </c>
      <c r="K25" s="2030">
        <v>314</v>
      </c>
    </row>
    <row r="26" spans="1:11" ht="12.75" customHeight="1" x14ac:dyDescent="0.2">
      <c r="A26" s="3" t="s">
        <v>1370</v>
      </c>
      <c r="B26" s="1730">
        <v>506.40600864729993</v>
      </c>
      <c r="C26" s="1203">
        <f t="shared" si="0"/>
        <v>5234.7800955791263</v>
      </c>
      <c r="D26" s="1456">
        <v>1821.8862599999998</v>
      </c>
      <c r="E26" s="2003">
        <v>0</v>
      </c>
      <c r="F26" s="1382">
        <v>109.22684999999998</v>
      </c>
      <c r="G26" s="1382">
        <v>0</v>
      </c>
      <c r="H26" s="1934">
        <v>0</v>
      </c>
      <c r="I26" s="1382">
        <v>0.38100000000000001</v>
      </c>
      <c r="J26" s="1812">
        <v>3303.2859855791266</v>
      </c>
      <c r="K26" s="2030">
        <v>196</v>
      </c>
    </row>
    <row r="27" spans="1:11" ht="12.75" customHeight="1" x14ac:dyDescent="0.2">
      <c r="A27" s="3" t="s">
        <v>1778</v>
      </c>
      <c r="B27" s="1730">
        <v>4100.7870634569999</v>
      </c>
      <c r="C27" s="1203">
        <f t="shared" si="0"/>
        <v>21746.448571081255</v>
      </c>
      <c r="D27" s="1456">
        <v>11948.68698</v>
      </c>
      <c r="E27" s="2003">
        <v>211.85695999999999</v>
      </c>
      <c r="F27" s="1382">
        <v>1899.24351</v>
      </c>
      <c r="G27" s="1382">
        <v>0</v>
      </c>
      <c r="H27" s="1934">
        <v>1672.66526</v>
      </c>
      <c r="I27" s="1382">
        <v>327.61599999999999</v>
      </c>
      <c r="J27" s="1812">
        <v>5686.3798610812555</v>
      </c>
      <c r="K27" s="2030">
        <v>612</v>
      </c>
    </row>
    <row r="28" spans="1:11" ht="12.75" customHeight="1" x14ac:dyDescent="0.2">
      <c r="A28" s="3" t="s">
        <v>566</v>
      </c>
      <c r="B28" s="1730">
        <v>726.35553487330003</v>
      </c>
      <c r="C28" s="1203">
        <f t="shared" si="0"/>
        <v>6842.3530166968158</v>
      </c>
      <c r="D28" s="1456">
        <v>1769.4225599999997</v>
      </c>
      <c r="E28" s="2003">
        <v>0</v>
      </c>
      <c r="F28" s="1382">
        <v>55.964149999999989</v>
      </c>
      <c r="G28" s="1382">
        <v>0</v>
      </c>
      <c r="H28" s="1934">
        <v>0</v>
      </c>
      <c r="I28" s="1382">
        <v>16.526</v>
      </c>
      <c r="J28" s="1812">
        <v>5000.4403066968162</v>
      </c>
      <c r="K28" s="2030">
        <v>272</v>
      </c>
    </row>
    <row r="29" spans="1:11" ht="12.75" customHeight="1" x14ac:dyDescent="0.2">
      <c r="A29" s="3" t="s">
        <v>1779</v>
      </c>
      <c r="B29" s="1730">
        <v>882.32887106869998</v>
      </c>
      <c r="C29" s="1203">
        <f t="shared" si="0"/>
        <v>10381.695500877202</v>
      </c>
      <c r="D29" s="1456">
        <v>5892.03</v>
      </c>
      <c r="E29" s="2003">
        <v>0</v>
      </c>
      <c r="F29" s="1382">
        <v>121.71171999999999</v>
      </c>
      <c r="G29" s="1382">
        <v>0</v>
      </c>
      <c r="H29" s="1934">
        <v>0</v>
      </c>
      <c r="I29" s="1382">
        <v>100.64400000000001</v>
      </c>
      <c r="J29" s="1812">
        <v>4267.3097808772018</v>
      </c>
      <c r="K29" s="2030">
        <v>390</v>
      </c>
    </row>
    <row r="30" spans="1:11" ht="12.75" customHeight="1" x14ac:dyDescent="0.2">
      <c r="A30" s="3" t="s">
        <v>1780</v>
      </c>
      <c r="B30" s="1730">
        <v>2621.2274599949001</v>
      </c>
      <c r="C30" s="1203">
        <f t="shared" si="0"/>
        <v>21611.236546782566</v>
      </c>
      <c r="D30" s="1456">
        <v>7993.3411799999985</v>
      </c>
      <c r="E30" s="2003">
        <v>0</v>
      </c>
      <c r="F30" s="1382">
        <v>641.36399999999981</v>
      </c>
      <c r="G30" s="1382">
        <v>0</v>
      </c>
      <c r="H30" s="1934">
        <v>0</v>
      </c>
      <c r="I30" s="1382">
        <v>93.132999999999996</v>
      </c>
      <c r="J30" s="1812">
        <v>12883.398366782565</v>
      </c>
      <c r="K30" s="2030">
        <v>903</v>
      </c>
    </row>
    <row r="31" spans="1:11" ht="12.75" customHeight="1" x14ac:dyDescent="0.2">
      <c r="A31" s="3" t="s">
        <v>882</v>
      </c>
      <c r="B31" s="1730">
        <v>851.0810186363999</v>
      </c>
      <c r="C31" s="1203">
        <f t="shared" si="0"/>
        <v>6847.2439724980468</v>
      </c>
      <c r="D31" s="1456">
        <v>3520.0730399999998</v>
      </c>
      <c r="E31" s="2003">
        <v>0</v>
      </c>
      <c r="F31" s="1382">
        <v>201.06256999999997</v>
      </c>
      <c r="G31" s="1382">
        <v>0</v>
      </c>
      <c r="H31" s="1934">
        <v>0</v>
      </c>
      <c r="I31" s="1382">
        <v>26.539000000000001</v>
      </c>
      <c r="J31" s="1812">
        <v>3099.5693624980472</v>
      </c>
      <c r="K31" s="2030">
        <v>274</v>
      </c>
    </row>
    <row r="32" spans="1:11" ht="12.75" customHeight="1" x14ac:dyDescent="0.2">
      <c r="A32" s="3" t="s">
        <v>1781</v>
      </c>
      <c r="B32" s="1730">
        <v>72089.321792089992</v>
      </c>
      <c r="C32" s="1203">
        <f t="shared" si="0"/>
        <v>464596.84791402065</v>
      </c>
      <c r="D32" s="1456">
        <v>294469.04076000006</v>
      </c>
      <c r="E32" s="2003">
        <v>0</v>
      </c>
      <c r="F32" s="1382">
        <v>111761.25824</v>
      </c>
      <c r="G32" s="1382">
        <v>0</v>
      </c>
      <c r="H32" s="1934">
        <v>0</v>
      </c>
      <c r="I32" s="1382">
        <v>7990.5550000000003</v>
      </c>
      <c r="J32" s="1812">
        <v>50375.993914020575</v>
      </c>
      <c r="K32" s="2030">
        <v>7278</v>
      </c>
    </row>
    <row r="33" spans="1:11" ht="12.75" customHeight="1" x14ac:dyDescent="0.2">
      <c r="A33" s="3" t="s">
        <v>1782</v>
      </c>
      <c r="B33" s="1730">
        <v>6101.3362264959997</v>
      </c>
      <c r="C33" s="1203">
        <f t="shared" si="0"/>
        <v>26658.226846779311</v>
      </c>
      <c r="D33" s="1456">
        <v>16824.877560000001</v>
      </c>
      <c r="E33" s="2003">
        <v>0</v>
      </c>
      <c r="F33" s="1382">
        <v>3497.3786500000001</v>
      </c>
      <c r="G33" s="1382">
        <v>0</v>
      </c>
      <c r="H33" s="1934">
        <v>0</v>
      </c>
      <c r="I33" s="1382">
        <v>661.48400000000004</v>
      </c>
      <c r="J33" s="1812">
        <v>5674.4866367793093</v>
      </c>
      <c r="K33" s="2030">
        <v>710</v>
      </c>
    </row>
    <row r="34" spans="1:11" ht="12.75" customHeight="1" x14ac:dyDescent="0.2">
      <c r="A34" s="3" t="s">
        <v>454</v>
      </c>
      <c r="B34" s="1730">
        <v>1262.9633941340999</v>
      </c>
      <c r="C34" s="1203">
        <f t="shared" si="0"/>
        <v>7480.8449386863958</v>
      </c>
      <c r="D34" s="1456">
        <v>2977.5176999999999</v>
      </c>
      <c r="E34" s="2003">
        <v>0</v>
      </c>
      <c r="F34" s="1382">
        <v>98.182430000000039</v>
      </c>
      <c r="G34" s="1382">
        <v>0</v>
      </c>
      <c r="H34" s="1934">
        <v>0</v>
      </c>
      <c r="I34" s="1382">
        <v>21.175999999999998</v>
      </c>
      <c r="J34" s="1812">
        <v>4383.9688086863962</v>
      </c>
      <c r="K34" s="2030">
        <v>401</v>
      </c>
    </row>
    <row r="35" spans="1:11" ht="12.75" customHeight="1" x14ac:dyDescent="0.2">
      <c r="A35" s="3" t="s">
        <v>1783</v>
      </c>
      <c r="B35" s="1730">
        <v>2370.588624729</v>
      </c>
      <c r="C35" s="1203">
        <f t="shared" si="0"/>
        <v>12484.390498534183</v>
      </c>
      <c r="D35" s="1456">
        <v>6630.3620999999994</v>
      </c>
      <c r="E35" s="2003">
        <v>0</v>
      </c>
      <c r="F35" s="1382">
        <v>757.00836999999979</v>
      </c>
      <c r="G35" s="1382">
        <v>0</v>
      </c>
      <c r="H35" s="1934">
        <v>0</v>
      </c>
      <c r="I35" s="1382">
        <v>196.68600000000001</v>
      </c>
      <c r="J35" s="1812">
        <v>4900.3340285341856</v>
      </c>
      <c r="K35" s="2030">
        <v>502</v>
      </c>
    </row>
    <row r="36" spans="1:11" ht="12.75" customHeight="1" x14ac:dyDescent="0.2">
      <c r="A36" s="3" t="s">
        <v>77</v>
      </c>
      <c r="B36" s="1730">
        <v>4330.7522616699998</v>
      </c>
      <c r="C36" s="1203">
        <f t="shared" si="0"/>
        <v>37985.083875961267</v>
      </c>
      <c r="D36" s="1456">
        <v>16606.238520000003</v>
      </c>
      <c r="E36" s="2003">
        <v>0</v>
      </c>
      <c r="F36" s="1382">
        <v>862.42796999999973</v>
      </c>
      <c r="G36" s="1382">
        <v>0</v>
      </c>
      <c r="H36" s="1934">
        <v>0</v>
      </c>
      <c r="I36" s="1382">
        <v>543.61900000000003</v>
      </c>
      <c r="J36" s="1812">
        <v>19972.798385961265</v>
      </c>
      <c r="K36" s="2030">
        <v>1626</v>
      </c>
    </row>
    <row r="37" spans="1:11" ht="12.75" customHeight="1" x14ac:dyDescent="0.2">
      <c r="A37" s="3" t="s">
        <v>871</v>
      </c>
      <c r="B37" s="1730">
        <v>6973.5715165760002</v>
      </c>
      <c r="C37" s="1203">
        <f t="shared" si="0"/>
        <v>45492.290238657239</v>
      </c>
      <c r="D37" s="1456">
        <v>21279.279779999997</v>
      </c>
      <c r="E37" s="2003">
        <v>0</v>
      </c>
      <c r="F37" s="1382">
        <v>3263.6513299999997</v>
      </c>
      <c r="G37" s="1382">
        <v>0</v>
      </c>
      <c r="H37" s="1934">
        <v>0</v>
      </c>
      <c r="I37" s="1382">
        <v>369.99799999999999</v>
      </c>
      <c r="J37" s="1812">
        <v>20579.361128657245</v>
      </c>
      <c r="K37" s="2030">
        <v>1885</v>
      </c>
    </row>
    <row r="38" spans="1:11" ht="12.75" customHeight="1" x14ac:dyDescent="0.2">
      <c r="A38" s="3" t="s">
        <v>1519</v>
      </c>
      <c r="B38" s="1730">
        <v>1438.5544881233</v>
      </c>
      <c r="C38" s="1203">
        <f t="shared" si="0"/>
        <v>11445.520518466226</v>
      </c>
      <c r="D38" s="1456">
        <v>5802.8881200000023</v>
      </c>
      <c r="E38" s="2003">
        <v>0</v>
      </c>
      <c r="F38" s="1382">
        <v>206.85928999999993</v>
      </c>
      <c r="G38" s="1382">
        <v>0</v>
      </c>
      <c r="H38" s="1934">
        <v>0</v>
      </c>
      <c r="I38" s="1382">
        <v>78.394000000000005</v>
      </c>
      <c r="J38" s="1812">
        <v>5357.3791084662244</v>
      </c>
      <c r="K38" s="2030">
        <v>399</v>
      </c>
    </row>
    <row r="39" spans="1:11" ht="12.75" customHeight="1" x14ac:dyDescent="0.2">
      <c r="A39" s="3" t="s">
        <v>1174</v>
      </c>
      <c r="B39" s="1730">
        <v>4576.5628129838997</v>
      </c>
      <c r="C39" s="1203">
        <f t="shared" si="0"/>
        <v>38690.169816491187</v>
      </c>
      <c r="D39" s="1456">
        <v>21677.516340000002</v>
      </c>
      <c r="E39" s="2003">
        <v>0</v>
      </c>
      <c r="F39" s="1382">
        <v>2859.53575</v>
      </c>
      <c r="G39" s="1382">
        <v>0</v>
      </c>
      <c r="H39" s="1934">
        <v>0</v>
      </c>
      <c r="I39" s="1382">
        <v>441.38200000000001</v>
      </c>
      <c r="J39" s="1812">
        <v>13711.735726491184</v>
      </c>
      <c r="K39" s="2030">
        <v>853</v>
      </c>
    </row>
    <row r="40" spans="1:11" ht="12.75" customHeight="1" x14ac:dyDescent="0.2">
      <c r="A40" s="3" t="s">
        <v>1784</v>
      </c>
      <c r="B40" s="1730">
        <v>1720.7988174974998</v>
      </c>
      <c r="C40" s="1203">
        <f t="shared" si="0"/>
        <v>9030.9819051006361</v>
      </c>
      <c r="D40" s="1456">
        <v>4162.1793599999992</v>
      </c>
      <c r="E40" s="2003">
        <v>0</v>
      </c>
      <c r="F40" s="1382">
        <v>298.22552999999994</v>
      </c>
      <c r="G40" s="1382">
        <v>0</v>
      </c>
      <c r="H40" s="1934">
        <v>0</v>
      </c>
      <c r="I40" s="1382">
        <v>61.228000000000002</v>
      </c>
      <c r="J40" s="1812">
        <v>4509.3490151006372</v>
      </c>
      <c r="K40" s="2030">
        <v>360</v>
      </c>
    </row>
    <row r="41" spans="1:11" ht="12.75" customHeight="1" x14ac:dyDescent="0.2">
      <c r="A41" s="3" t="s">
        <v>785</v>
      </c>
      <c r="B41" s="1730">
        <v>1068.1855413370001</v>
      </c>
      <c r="C41" s="1203">
        <f t="shared" si="0"/>
        <v>7456.5715597451644</v>
      </c>
      <c r="D41" s="1456">
        <v>3469.1271000000006</v>
      </c>
      <c r="E41" s="2003">
        <v>0</v>
      </c>
      <c r="F41" s="1382">
        <v>129.93732</v>
      </c>
      <c r="G41" s="1382">
        <v>0</v>
      </c>
      <c r="H41" s="1934">
        <v>0</v>
      </c>
      <c r="I41" s="1382">
        <v>19.442</v>
      </c>
      <c r="J41" s="1812">
        <v>3838.0651397451638</v>
      </c>
      <c r="K41" s="2030">
        <v>513</v>
      </c>
    </row>
    <row r="42" spans="1:11" ht="12.75" customHeight="1" x14ac:dyDescent="0.2">
      <c r="A42" s="3" t="s">
        <v>79</v>
      </c>
      <c r="B42" s="1730">
        <v>1861.2089991338</v>
      </c>
      <c r="C42" s="1203">
        <f t="shared" si="0"/>
        <v>9561.964444354071</v>
      </c>
      <c r="D42" s="1456">
        <v>5261.2385400000021</v>
      </c>
      <c r="E42" s="2003">
        <v>0</v>
      </c>
      <c r="F42" s="1382">
        <v>950.13537000000053</v>
      </c>
      <c r="G42" s="1382">
        <v>0</v>
      </c>
      <c r="H42" s="1934">
        <v>0</v>
      </c>
      <c r="I42" s="1382">
        <v>298.74799999999999</v>
      </c>
      <c r="J42" s="1812">
        <v>3051.8425343540689</v>
      </c>
      <c r="K42" s="2030">
        <v>321</v>
      </c>
    </row>
    <row r="43" spans="1:11" ht="12.75" customHeight="1" x14ac:dyDescent="0.2">
      <c r="A43" s="3" t="s">
        <v>1785</v>
      </c>
      <c r="B43" s="1730">
        <v>734.88137352119998</v>
      </c>
      <c r="C43" s="1203">
        <f t="shared" si="0"/>
        <v>5537.0526694488854</v>
      </c>
      <c r="D43" s="1456">
        <v>1727.2139400000001</v>
      </c>
      <c r="E43" s="2003">
        <v>0</v>
      </c>
      <c r="F43" s="1382">
        <v>40.42766000000001</v>
      </c>
      <c r="G43" s="1382">
        <v>0</v>
      </c>
      <c r="H43" s="1934">
        <v>0</v>
      </c>
      <c r="I43" s="1382">
        <v>23.427</v>
      </c>
      <c r="J43" s="1812">
        <v>3745.9840694488848</v>
      </c>
      <c r="K43" s="2030">
        <v>262</v>
      </c>
    </row>
    <row r="44" spans="1:11" ht="12.75" customHeight="1" x14ac:dyDescent="0.2">
      <c r="A44" s="3" t="s">
        <v>1263</v>
      </c>
      <c r="B44" s="1730">
        <v>2574.5007439781002</v>
      </c>
      <c r="C44" s="1203">
        <f t="shared" si="0"/>
        <v>27933.761961488279</v>
      </c>
      <c r="D44" s="1456">
        <v>13396.253640000001</v>
      </c>
      <c r="E44" s="2003">
        <v>0</v>
      </c>
      <c r="F44" s="1382">
        <v>601.18757000000005</v>
      </c>
      <c r="G44" s="1382">
        <v>0</v>
      </c>
      <c r="H44" s="1934">
        <v>0</v>
      </c>
      <c r="I44" s="1382">
        <v>134.01900000000001</v>
      </c>
      <c r="J44" s="1812">
        <v>13802.301751488276</v>
      </c>
      <c r="K44" s="2030">
        <v>954</v>
      </c>
    </row>
    <row r="45" spans="1:11" ht="12.75" customHeight="1" x14ac:dyDescent="0.2">
      <c r="A45" s="3" t="s">
        <v>1786</v>
      </c>
      <c r="B45" s="1730">
        <v>7503.1099734559994</v>
      </c>
      <c r="C45" s="1203">
        <f t="shared" si="0"/>
        <v>45774.30707241733</v>
      </c>
      <c r="D45" s="1456">
        <v>22176.253499999999</v>
      </c>
      <c r="E45" s="2003">
        <v>0</v>
      </c>
      <c r="F45" s="1382">
        <v>2889.7803500000005</v>
      </c>
      <c r="G45" s="1382">
        <v>0</v>
      </c>
      <c r="H45" s="1934">
        <v>0</v>
      </c>
      <c r="I45" s="1382">
        <v>301.33800000000002</v>
      </c>
      <c r="J45" s="1812">
        <v>20406.935222417334</v>
      </c>
      <c r="K45" s="2030">
        <v>1463</v>
      </c>
    </row>
    <row r="46" spans="1:11" ht="12.75" customHeight="1" x14ac:dyDescent="0.2">
      <c r="A46" s="3" t="s">
        <v>1787</v>
      </c>
      <c r="B46" s="1730">
        <v>19232.026856589</v>
      </c>
      <c r="C46" s="1203">
        <f t="shared" si="0"/>
        <v>148922.80913313889</v>
      </c>
      <c r="D46" s="1456">
        <v>61644.247740000006</v>
      </c>
      <c r="E46" s="2003">
        <v>0</v>
      </c>
      <c r="F46" s="1382">
        <v>9663.1041099999984</v>
      </c>
      <c r="G46" s="1382">
        <v>0</v>
      </c>
      <c r="H46" s="1934">
        <v>397.28987000000001</v>
      </c>
      <c r="I46" s="1382">
        <v>2221.355</v>
      </c>
      <c r="J46" s="1812">
        <v>74996.81241313889</v>
      </c>
      <c r="K46" s="2030">
        <v>5166</v>
      </c>
    </row>
    <row r="47" spans="1:11" ht="12.75" customHeight="1" x14ac:dyDescent="0.2">
      <c r="A47" s="3" t="s">
        <v>81</v>
      </c>
      <c r="B47" s="1730">
        <v>3921.8190521619999</v>
      </c>
      <c r="C47" s="1203">
        <f t="shared" si="0"/>
        <v>32526.727956206305</v>
      </c>
      <c r="D47" s="1456">
        <v>10589.149379999999</v>
      </c>
      <c r="E47" s="2003">
        <v>0</v>
      </c>
      <c r="F47" s="1382">
        <v>661.48956000000021</v>
      </c>
      <c r="G47" s="1382">
        <v>0</v>
      </c>
      <c r="H47" s="1934">
        <v>0</v>
      </c>
      <c r="I47" s="1382">
        <v>155.495</v>
      </c>
      <c r="J47" s="1812">
        <v>21120.594016206305</v>
      </c>
      <c r="K47" s="2030">
        <v>1726</v>
      </c>
    </row>
    <row r="48" spans="1:11" ht="12.75" customHeight="1" x14ac:dyDescent="0.2">
      <c r="A48" s="3" t="s">
        <v>1341</v>
      </c>
      <c r="B48" s="1730">
        <v>205.20737958700002</v>
      </c>
      <c r="C48" s="1203">
        <f t="shared" si="0"/>
        <v>1236.3216957017787</v>
      </c>
      <c r="D48" s="1456">
        <v>746.58492000000024</v>
      </c>
      <c r="E48" s="2003">
        <v>0</v>
      </c>
      <c r="F48" s="1382">
        <v>17.986710000000002</v>
      </c>
      <c r="G48" s="1382">
        <v>0</v>
      </c>
      <c r="H48" s="1934">
        <v>0</v>
      </c>
      <c r="I48" s="1382">
        <v>7.6950000000000003</v>
      </c>
      <c r="J48" s="1812">
        <v>464.0550657017784</v>
      </c>
      <c r="K48" s="2030">
        <v>63</v>
      </c>
    </row>
    <row r="49" spans="1:11" ht="12.75" customHeight="1" x14ac:dyDescent="0.2">
      <c r="A49" s="3" t="s">
        <v>1788</v>
      </c>
      <c r="B49" s="1730">
        <v>4247.4708888379992</v>
      </c>
      <c r="C49" s="1203">
        <f t="shared" si="0"/>
        <v>31608.491062457731</v>
      </c>
      <c r="D49" s="1456">
        <v>20086.555020000003</v>
      </c>
      <c r="E49" s="2003">
        <v>0</v>
      </c>
      <c r="F49" s="1382">
        <v>4679.3663299999998</v>
      </c>
      <c r="G49" s="1382">
        <v>0</v>
      </c>
      <c r="H49" s="1934">
        <v>0</v>
      </c>
      <c r="I49" s="1382">
        <v>96.206000000000003</v>
      </c>
      <c r="J49" s="1812">
        <v>6746.3637124577308</v>
      </c>
      <c r="K49" s="2030">
        <v>758</v>
      </c>
    </row>
    <row r="50" spans="1:11" ht="12.75" customHeight="1" x14ac:dyDescent="0.2">
      <c r="A50" s="3" t="s">
        <v>1789</v>
      </c>
      <c r="B50" s="1730">
        <v>8995.5082090390006</v>
      </c>
      <c r="C50" s="1203">
        <f t="shared" si="0"/>
        <v>78223.008120479353</v>
      </c>
      <c r="D50" s="1456">
        <v>53718.391800000005</v>
      </c>
      <c r="E50" s="2003">
        <v>0</v>
      </c>
      <c r="F50" s="1382">
        <v>11360.259760000001</v>
      </c>
      <c r="G50" s="1382">
        <v>0</v>
      </c>
      <c r="H50" s="1934">
        <v>0</v>
      </c>
      <c r="I50" s="1382">
        <v>1301.8589999999999</v>
      </c>
      <c r="J50" s="1812">
        <v>11842.49756047934</v>
      </c>
      <c r="K50" s="2030">
        <v>1305</v>
      </c>
    </row>
    <row r="51" spans="1:11" ht="12.75" customHeight="1" x14ac:dyDescent="0.2">
      <c r="A51" s="3" t="s">
        <v>1790</v>
      </c>
      <c r="B51" s="1730">
        <v>565.57110504289994</v>
      </c>
      <c r="C51" s="1203">
        <f t="shared" si="0"/>
        <v>4356.3190353079899</v>
      </c>
      <c r="D51" s="1456">
        <v>1945.2011999999997</v>
      </c>
      <c r="E51" s="2003">
        <v>0</v>
      </c>
      <c r="F51" s="1382">
        <v>222.95934999999997</v>
      </c>
      <c r="G51" s="1382">
        <v>0</v>
      </c>
      <c r="H51" s="1934">
        <v>0</v>
      </c>
      <c r="I51" s="1382">
        <v>57.795999999999999</v>
      </c>
      <c r="J51" s="1812">
        <v>2130.36248530799</v>
      </c>
      <c r="K51" s="2030">
        <v>145</v>
      </c>
    </row>
    <row r="52" spans="1:11" ht="12.75" customHeight="1" x14ac:dyDescent="0.2">
      <c r="A52" s="3" t="s">
        <v>1791</v>
      </c>
      <c r="B52" s="1730">
        <v>3199.0757699837</v>
      </c>
      <c r="C52" s="1203">
        <f t="shared" si="0"/>
        <v>23917.099274281136</v>
      </c>
      <c r="D52" s="1456">
        <v>14231.673419999994</v>
      </c>
      <c r="E52" s="2003">
        <v>0</v>
      </c>
      <c r="F52" s="1382">
        <v>3357.2786399999986</v>
      </c>
      <c r="G52" s="1382">
        <v>0</v>
      </c>
      <c r="H52" s="1934">
        <v>0</v>
      </c>
      <c r="I52" s="1382">
        <v>181.095</v>
      </c>
      <c r="J52" s="1812">
        <v>6147.0522142811442</v>
      </c>
      <c r="K52" s="2030">
        <v>636</v>
      </c>
    </row>
    <row r="53" spans="1:11" ht="12.75" customHeight="1" x14ac:dyDescent="0.2">
      <c r="A53" s="3" t="s">
        <v>1792</v>
      </c>
      <c r="B53" s="1730">
        <v>1299.5409059152</v>
      </c>
      <c r="C53" s="1203">
        <f t="shared" si="0"/>
        <v>8701.3464521081878</v>
      </c>
      <c r="D53" s="1456">
        <v>4567.0744800000002</v>
      </c>
      <c r="E53" s="2003">
        <v>0</v>
      </c>
      <c r="F53" s="1382">
        <v>477.13329999999985</v>
      </c>
      <c r="G53" s="1382">
        <v>0</v>
      </c>
      <c r="H53" s="1934">
        <v>0</v>
      </c>
      <c r="I53" s="1382">
        <v>47.107999999999997</v>
      </c>
      <c r="J53" s="1812">
        <v>3610.0306721081879</v>
      </c>
      <c r="K53" s="2030">
        <v>259</v>
      </c>
    </row>
    <row r="54" spans="1:11" ht="12.75" customHeight="1" x14ac:dyDescent="0.2">
      <c r="A54" s="3" t="s">
        <v>1137</v>
      </c>
      <c r="B54" s="1730">
        <v>1163.8193098455999</v>
      </c>
      <c r="C54" s="1203">
        <f t="shared" si="0"/>
        <v>8969.2492197212632</v>
      </c>
      <c r="D54" s="1456">
        <v>4421.1451200000001</v>
      </c>
      <c r="E54" s="2003">
        <v>0</v>
      </c>
      <c r="F54" s="1382">
        <v>126.33959000000002</v>
      </c>
      <c r="G54" s="1382">
        <v>0</v>
      </c>
      <c r="H54" s="1934">
        <v>0</v>
      </c>
      <c r="I54" s="1382">
        <v>248.26400000000001</v>
      </c>
      <c r="J54" s="1812">
        <v>4173.5005097212643</v>
      </c>
      <c r="K54" s="2030">
        <v>286</v>
      </c>
    </row>
    <row r="55" spans="1:11" ht="12.75" customHeight="1" x14ac:dyDescent="0.2">
      <c r="A55" s="3" t="s">
        <v>88</v>
      </c>
      <c r="B55" s="1730">
        <v>1689.1282324179001</v>
      </c>
      <c r="C55" s="1203">
        <f t="shared" si="0"/>
        <v>17923.580520577132</v>
      </c>
      <c r="D55" s="1456">
        <v>9605.1054000000004</v>
      </c>
      <c r="E55" s="2003">
        <v>0</v>
      </c>
      <c r="F55" s="1382">
        <v>138.48301999999998</v>
      </c>
      <c r="G55" s="1382">
        <v>0</v>
      </c>
      <c r="H55" s="1934">
        <v>0</v>
      </c>
      <c r="I55" s="1382">
        <v>60.875</v>
      </c>
      <c r="J55" s="1812">
        <v>8119.1171005771321</v>
      </c>
      <c r="K55" s="2030">
        <v>700</v>
      </c>
    </row>
    <row r="56" spans="1:11" ht="12.75" customHeight="1" x14ac:dyDescent="0.2">
      <c r="A56" s="3" t="s">
        <v>1793</v>
      </c>
      <c r="B56" s="1730">
        <v>20116.686057285002</v>
      </c>
      <c r="C56" s="1203">
        <f t="shared" si="0"/>
        <v>112163.00298521404</v>
      </c>
      <c r="D56" s="1456">
        <v>67833.082439999984</v>
      </c>
      <c r="E56" s="2003">
        <v>0</v>
      </c>
      <c r="F56" s="1382">
        <v>24632.655300000002</v>
      </c>
      <c r="G56" s="1382">
        <v>0</v>
      </c>
      <c r="H56" s="1934">
        <v>0</v>
      </c>
      <c r="I56" s="1382">
        <v>1952.24</v>
      </c>
      <c r="J56" s="1812">
        <v>17745.025245214059</v>
      </c>
      <c r="K56" s="2030">
        <v>2258</v>
      </c>
    </row>
    <row r="57" spans="1:11" ht="12.75" customHeight="1" x14ac:dyDescent="0.2">
      <c r="A57" s="3" t="s">
        <v>672</v>
      </c>
      <c r="B57" s="1730">
        <v>3301.1183597122999</v>
      </c>
      <c r="C57" s="1203">
        <f t="shared" si="0"/>
        <v>19190.991206683386</v>
      </c>
      <c r="D57" s="1456">
        <v>9257.5363200000011</v>
      </c>
      <c r="E57" s="2003">
        <v>0</v>
      </c>
      <c r="F57" s="1382">
        <v>737.42795000000001</v>
      </c>
      <c r="G57" s="1382">
        <v>0</v>
      </c>
      <c r="H57" s="1934">
        <v>0</v>
      </c>
      <c r="I57" s="1382">
        <v>65.227000000000004</v>
      </c>
      <c r="J57" s="1812">
        <v>9130.7999366833828</v>
      </c>
      <c r="K57" s="2030">
        <v>660</v>
      </c>
    </row>
    <row r="58" spans="1:11" ht="12.75" customHeight="1" x14ac:dyDescent="0.2">
      <c r="A58" s="3" t="s">
        <v>1794</v>
      </c>
      <c r="B58" s="1730">
        <v>1077.4611203958</v>
      </c>
      <c r="C58" s="1203">
        <f t="shared" si="0"/>
        <v>11797.442937393578</v>
      </c>
      <c r="D58" s="1456">
        <v>3353.5580400000003</v>
      </c>
      <c r="E58" s="2003">
        <v>0</v>
      </c>
      <c r="F58" s="1382">
        <v>130.91701999999998</v>
      </c>
      <c r="G58" s="1382">
        <v>0</v>
      </c>
      <c r="H58" s="1934">
        <v>0</v>
      </c>
      <c r="I58" s="1382">
        <v>104.715</v>
      </c>
      <c r="J58" s="1812">
        <v>8208.2528773935774</v>
      </c>
      <c r="K58" s="2030">
        <v>366</v>
      </c>
    </row>
    <row r="59" spans="1:11" ht="12.75" customHeight="1" x14ac:dyDescent="0.2">
      <c r="A59" s="3" t="s">
        <v>92</v>
      </c>
      <c r="B59" s="1730">
        <v>1015.1210275341</v>
      </c>
      <c r="C59" s="1203">
        <f t="shared" si="0"/>
        <v>5207.2668912261452</v>
      </c>
      <c r="D59" s="1456">
        <v>2783.5942800000003</v>
      </c>
      <c r="E59" s="2003">
        <v>0</v>
      </c>
      <c r="F59" s="1382">
        <v>263.89140999999995</v>
      </c>
      <c r="G59" s="1382">
        <v>0</v>
      </c>
      <c r="H59" s="1934">
        <v>0</v>
      </c>
      <c r="I59" s="1382">
        <v>188.435</v>
      </c>
      <c r="J59" s="1812">
        <v>1971.346201226145</v>
      </c>
      <c r="K59" s="2030">
        <v>234</v>
      </c>
    </row>
    <row r="60" spans="1:11" ht="12.75" customHeight="1" x14ac:dyDescent="0.2">
      <c r="A60" s="3" t="s">
        <v>1795</v>
      </c>
      <c r="B60" s="1730">
        <v>995.6367253195001</v>
      </c>
      <c r="C60" s="1203">
        <f t="shared" si="0"/>
        <v>5611.2137538730076</v>
      </c>
      <c r="D60" s="1456">
        <v>3513.4940400000014</v>
      </c>
      <c r="E60" s="2003">
        <v>0</v>
      </c>
      <c r="F60" s="1382">
        <v>331.23947999999996</v>
      </c>
      <c r="G60" s="1382">
        <v>0</v>
      </c>
      <c r="H60" s="1934">
        <v>0</v>
      </c>
      <c r="I60" s="1382">
        <v>25.437999999999999</v>
      </c>
      <c r="J60" s="1812">
        <v>1741.0422338730057</v>
      </c>
      <c r="K60" s="2030">
        <v>169</v>
      </c>
    </row>
    <row r="61" spans="1:11" ht="12.75" customHeight="1" x14ac:dyDescent="0.2">
      <c r="A61" s="3" t="s">
        <v>1272</v>
      </c>
      <c r="B61" s="1730">
        <v>2750.9164785350004</v>
      </c>
      <c r="C61" s="1203">
        <f t="shared" si="0"/>
        <v>24052.886606138454</v>
      </c>
      <c r="D61" s="1456">
        <v>12058.700100000004</v>
      </c>
      <c r="E61" s="2003">
        <v>0</v>
      </c>
      <c r="F61" s="1382">
        <v>424.33134999999993</v>
      </c>
      <c r="G61" s="1382">
        <v>0</v>
      </c>
      <c r="H61" s="1934">
        <v>0</v>
      </c>
      <c r="I61" s="1382">
        <v>317.70600000000002</v>
      </c>
      <c r="J61" s="1812">
        <v>11252.14915613845</v>
      </c>
      <c r="K61" s="2030">
        <v>823</v>
      </c>
    </row>
    <row r="62" spans="1:11" ht="12.75" customHeight="1" x14ac:dyDescent="0.2">
      <c r="A62" s="3" t="s">
        <v>355</v>
      </c>
      <c r="B62" s="1730">
        <v>1134.7541560544</v>
      </c>
      <c r="C62" s="1203">
        <f t="shared" si="0"/>
        <v>7528.3730293493663</v>
      </c>
      <c r="D62" s="1456">
        <v>4406.4724199999991</v>
      </c>
      <c r="E62" s="2003">
        <v>0</v>
      </c>
      <c r="F62" s="1382">
        <v>239.31355000000002</v>
      </c>
      <c r="G62" s="1382">
        <v>0</v>
      </c>
      <c r="H62" s="1934">
        <v>0</v>
      </c>
      <c r="I62" s="1382">
        <v>30.957000000000001</v>
      </c>
      <c r="J62" s="1812">
        <v>2851.6300593493665</v>
      </c>
      <c r="K62" s="2030">
        <v>265</v>
      </c>
    </row>
    <row r="63" spans="1:11" ht="12.75" customHeight="1" x14ac:dyDescent="0.2">
      <c r="A63" s="3" t="s">
        <v>98</v>
      </c>
      <c r="B63" s="1730">
        <v>4415.2847247760001</v>
      </c>
      <c r="C63" s="1203">
        <f t="shared" si="0"/>
        <v>32490.077872770933</v>
      </c>
      <c r="D63" s="1456">
        <v>13696.574279999999</v>
      </c>
      <c r="E63" s="2003">
        <v>0</v>
      </c>
      <c r="F63" s="1382">
        <v>3646.0495800000003</v>
      </c>
      <c r="G63" s="1382">
        <v>0</v>
      </c>
      <c r="H63" s="1934">
        <v>0</v>
      </c>
      <c r="I63" s="1382">
        <v>963.11900000000003</v>
      </c>
      <c r="J63" s="1812">
        <v>14184.335012770935</v>
      </c>
      <c r="K63" s="2030">
        <v>1207</v>
      </c>
    </row>
    <row r="64" spans="1:11" ht="12.75" customHeight="1" x14ac:dyDescent="0.2">
      <c r="A64" s="3" t="s">
        <v>802</v>
      </c>
      <c r="B64" s="1730">
        <v>1082.9033123734</v>
      </c>
      <c r="C64" s="1203">
        <f t="shared" si="0"/>
        <v>7619.4163680378251</v>
      </c>
      <c r="D64" s="1456">
        <v>4468.4374200000011</v>
      </c>
      <c r="E64" s="2003">
        <v>0</v>
      </c>
      <c r="F64" s="1382">
        <v>228.65809999999999</v>
      </c>
      <c r="G64" s="1382">
        <v>0</v>
      </c>
      <c r="H64" s="1934">
        <v>0</v>
      </c>
      <c r="I64" s="1382">
        <v>100.87</v>
      </c>
      <c r="J64" s="1812">
        <v>2821.4508480378245</v>
      </c>
      <c r="K64" s="2030">
        <v>330</v>
      </c>
    </row>
    <row r="65" spans="1:11" ht="12.75" customHeight="1" x14ac:dyDescent="0.2">
      <c r="A65" s="3" t="s">
        <v>1796</v>
      </c>
      <c r="B65" s="1730">
        <v>1914.9483203876</v>
      </c>
      <c r="C65" s="1203">
        <f t="shared" si="0"/>
        <v>18066.646299351407</v>
      </c>
      <c r="D65" s="1456">
        <v>10833.135420000001</v>
      </c>
      <c r="E65" s="2003">
        <v>0</v>
      </c>
      <c r="F65" s="1382">
        <v>1233.6654000000001</v>
      </c>
      <c r="G65" s="1382">
        <v>0</v>
      </c>
      <c r="H65" s="1934">
        <v>0</v>
      </c>
      <c r="I65" s="1382">
        <v>59.566000000000003</v>
      </c>
      <c r="J65" s="1812">
        <v>5940.2794793514076</v>
      </c>
      <c r="K65" s="2030">
        <v>518</v>
      </c>
    </row>
    <row r="66" spans="1:11" ht="12.75" customHeight="1" x14ac:dyDescent="0.2">
      <c r="A66" s="3" t="s">
        <v>1276</v>
      </c>
      <c r="B66" s="1730">
        <v>1124.6277742513998</v>
      </c>
      <c r="C66" s="1203">
        <f t="shared" si="0"/>
        <v>5389.6195160796269</v>
      </c>
      <c r="D66" s="1456">
        <v>3360.8000399999996</v>
      </c>
      <c r="E66" s="2003">
        <v>0</v>
      </c>
      <c r="F66" s="1382">
        <v>282.82096000000001</v>
      </c>
      <c r="G66" s="1382">
        <v>0</v>
      </c>
      <c r="H66" s="1934">
        <v>0</v>
      </c>
      <c r="I66" s="1382">
        <v>81.197999999999993</v>
      </c>
      <c r="J66" s="1812">
        <v>1664.800516079627</v>
      </c>
      <c r="K66" s="2030">
        <v>200</v>
      </c>
    </row>
    <row r="67" spans="1:11" ht="12.75" customHeight="1" x14ac:dyDescent="0.2">
      <c r="A67" s="3" t="s">
        <v>1438</v>
      </c>
      <c r="B67" s="1730">
        <v>1397.4962689596998</v>
      </c>
      <c r="C67" s="1203">
        <f t="shared" si="0"/>
        <v>6168.2191411776221</v>
      </c>
      <c r="D67" s="1456">
        <v>2837.9582400000004</v>
      </c>
      <c r="E67" s="2003">
        <v>0</v>
      </c>
      <c r="F67" s="1382">
        <v>280.80141999999995</v>
      </c>
      <c r="G67" s="1382">
        <v>0</v>
      </c>
      <c r="H67" s="1934">
        <v>0</v>
      </c>
      <c r="I67" s="1382">
        <v>40.704999999999998</v>
      </c>
      <c r="J67" s="1812">
        <v>3008.7544811776224</v>
      </c>
      <c r="K67" s="2030">
        <v>272</v>
      </c>
    </row>
    <row r="68" spans="1:11" ht="12.75" customHeight="1" x14ac:dyDescent="0.2">
      <c r="A68" s="3" t="s">
        <v>1797</v>
      </c>
      <c r="B68" s="1730">
        <v>1133.3462409497999</v>
      </c>
      <c r="C68" s="1203">
        <f t="shared" si="0"/>
        <v>12846.074179439787</v>
      </c>
      <c r="D68" s="1456">
        <v>6168.5591399999985</v>
      </c>
      <c r="E68" s="2003">
        <v>0</v>
      </c>
      <c r="F68" s="1382">
        <v>645.71832999999992</v>
      </c>
      <c r="G68" s="1382">
        <v>0</v>
      </c>
      <c r="H68" s="1934">
        <v>0</v>
      </c>
      <c r="I68" s="1382">
        <v>42.834000000000003</v>
      </c>
      <c r="J68" s="1812">
        <v>5988.9627094397893</v>
      </c>
      <c r="K68" s="2030">
        <v>436</v>
      </c>
    </row>
    <row r="69" spans="1:11" ht="12.75" customHeight="1" x14ac:dyDescent="0.2">
      <c r="A69" s="3" t="s">
        <v>213</v>
      </c>
      <c r="B69" s="1730">
        <v>3445.1202035159999</v>
      </c>
      <c r="C69" s="1203">
        <f t="shared" ref="C69:C132" si="1">SUM(D69:J69)</f>
        <v>25222.883738514345</v>
      </c>
      <c r="D69" s="1456">
        <v>15267.805739999998</v>
      </c>
      <c r="E69" s="2003">
        <v>0</v>
      </c>
      <c r="F69" s="1382">
        <v>2742.9485399999994</v>
      </c>
      <c r="G69" s="1382">
        <v>0</v>
      </c>
      <c r="H69" s="1934">
        <v>0</v>
      </c>
      <c r="I69" s="1382">
        <v>378.79</v>
      </c>
      <c r="J69" s="1812">
        <v>6833.3394585143469</v>
      </c>
      <c r="K69" s="2030">
        <v>686</v>
      </c>
    </row>
    <row r="70" spans="1:11" ht="12.75" customHeight="1" x14ac:dyDescent="0.2">
      <c r="A70" s="3" t="s">
        <v>680</v>
      </c>
      <c r="B70" s="1730">
        <v>1856.6978701669</v>
      </c>
      <c r="C70" s="1203">
        <f t="shared" si="1"/>
        <v>12430.873602299744</v>
      </c>
      <c r="D70" s="1456">
        <v>5632.7592599999998</v>
      </c>
      <c r="E70" s="2003">
        <v>0</v>
      </c>
      <c r="F70" s="1382">
        <v>208.21146999999999</v>
      </c>
      <c r="G70" s="1382">
        <v>0</v>
      </c>
      <c r="H70" s="1934">
        <v>0</v>
      </c>
      <c r="I70" s="1382">
        <v>75.894000000000005</v>
      </c>
      <c r="J70" s="1812">
        <v>6514.0088722997443</v>
      </c>
      <c r="K70" s="2030">
        <v>574</v>
      </c>
    </row>
    <row r="71" spans="1:11" ht="12.75" customHeight="1" x14ac:dyDescent="0.2">
      <c r="A71" s="3" t="s">
        <v>1798</v>
      </c>
      <c r="B71" s="1730">
        <v>1326.7058494161001</v>
      </c>
      <c r="C71" s="1203">
        <f t="shared" si="1"/>
        <v>11194.700742564055</v>
      </c>
      <c r="D71" s="1456">
        <v>5357.9437199999993</v>
      </c>
      <c r="E71" s="2003">
        <v>0</v>
      </c>
      <c r="F71" s="1382">
        <v>149.85045</v>
      </c>
      <c r="G71" s="1382">
        <v>0</v>
      </c>
      <c r="H71" s="1934">
        <v>0</v>
      </c>
      <c r="I71" s="1382">
        <v>39.256999999999998</v>
      </c>
      <c r="J71" s="1812">
        <v>5647.6495725640552</v>
      </c>
      <c r="K71" s="2030">
        <v>582</v>
      </c>
    </row>
    <row r="72" spans="1:11" ht="12.75" customHeight="1" x14ac:dyDescent="0.2">
      <c r="A72" s="3" t="s">
        <v>1799</v>
      </c>
      <c r="B72" s="1730">
        <v>4829.1822800690006</v>
      </c>
      <c r="C72" s="1203">
        <f t="shared" si="1"/>
        <v>35424.269526376251</v>
      </c>
      <c r="D72" s="1456">
        <v>14560.219499999999</v>
      </c>
      <c r="E72" s="2003">
        <v>0</v>
      </c>
      <c r="F72" s="1382">
        <v>1038.8583600000002</v>
      </c>
      <c r="G72" s="1382">
        <v>0</v>
      </c>
      <c r="H72" s="1934">
        <v>0</v>
      </c>
      <c r="I72" s="1382">
        <v>178.14400000000001</v>
      </c>
      <c r="J72" s="1812">
        <v>19647.047666376249</v>
      </c>
      <c r="K72" s="2030">
        <v>1949</v>
      </c>
    </row>
    <row r="73" spans="1:11" ht="12.75" customHeight="1" x14ac:dyDescent="0.2">
      <c r="A73" s="3" t="s">
        <v>1800</v>
      </c>
      <c r="B73" s="1730">
        <v>2032.3352400052001</v>
      </c>
      <c r="C73" s="1203">
        <f t="shared" si="1"/>
        <v>14495.849221825156</v>
      </c>
      <c r="D73" s="1456">
        <v>7205.651280000001</v>
      </c>
      <c r="E73" s="2003">
        <v>0</v>
      </c>
      <c r="F73" s="1382">
        <v>862.93528000000003</v>
      </c>
      <c r="G73" s="1382">
        <v>0</v>
      </c>
      <c r="H73" s="1934">
        <v>0</v>
      </c>
      <c r="I73" s="1382">
        <v>45.002000000000002</v>
      </c>
      <c r="J73" s="1812">
        <v>6382.2606618251557</v>
      </c>
      <c r="K73" s="2030">
        <v>523</v>
      </c>
    </row>
    <row r="74" spans="1:11" ht="12.75" customHeight="1" x14ac:dyDescent="0.2">
      <c r="A74" s="3" t="s">
        <v>1801</v>
      </c>
      <c r="B74" s="1730">
        <v>1553.1044882617</v>
      </c>
      <c r="C74" s="1203">
        <f t="shared" si="1"/>
        <v>13715.361461834797</v>
      </c>
      <c r="D74" s="1456">
        <v>6608.5402199999971</v>
      </c>
      <c r="E74" s="2003">
        <v>0</v>
      </c>
      <c r="F74" s="1382">
        <v>548.33324000000027</v>
      </c>
      <c r="G74" s="1382">
        <v>0</v>
      </c>
      <c r="H74" s="1934">
        <v>0</v>
      </c>
      <c r="I74" s="1382">
        <v>317.245</v>
      </c>
      <c r="J74" s="1812">
        <v>6241.2430018347986</v>
      </c>
      <c r="K74" s="2030">
        <v>458</v>
      </c>
    </row>
    <row r="75" spans="1:11" ht="12.75" customHeight="1" x14ac:dyDescent="0.2">
      <c r="A75" s="3" t="s">
        <v>1802</v>
      </c>
      <c r="B75" s="1730">
        <v>5247.1826647331</v>
      </c>
      <c r="C75" s="1203">
        <f t="shared" si="1"/>
        <v>50948.639813240647</v>
      </c>
      <c r="D75" s="1456">
        <v>24640.895820000012</v>
      </c>
      <c r="E75" s="2003">
        <v>0</v>
      </c>
      <c r="F75" s="1382">
        <v>5733.9260800000002</v>
      </c>
      <c r="G75" s="1382">
        <v>0</v>
      </c>
      <c r="H75" s="1934">
        <v>0</v>
      </c>
      <c r="I75" s="1382">
        <v>201.51599999999999</v>
      </c>
      <c r="J75" s="1812">
        <v>20372.301913240633</v>
      </c>
      <c r="K75" s="2030">
        <v>1531</v>
      </c>
    </row>
    <row r="76" spans="1:11" ht="12.75" customHeight="1" x14ac:dyDescent="0.2">
      <c r="A76" s="3" t="s">
        <v>1803</v>
      </c>
      <c r="B76" s="1730">
        <v>42586.818370111992</v>
      </c>
      <c r="C76" s="1203">
        <f t="shared" si="1"/>
        <v>351354.03359031823</v>
      </c>
      <c r="D76" s="1456">
        <v>222382.87247999999</v>
      </c>
      <c r="E76" s="2003">
        <v>4733.9397800000006</v>
      </c>
      <c r="F76" s="1382">
        <v>68873.228160000013</v>
      </c>
      <c r="G76" s="1382">
        <v>0</v>
      </c>
      <c r="H76" s="1934">
        <v>4921.1897600000002</v>
      </c>
      <c r="I76" s="1382">
        <v>2615.4009999999998</v>
      </c>
      <c r="J76" s="1812">
        <v>47827.402410318246</v>
      </c>
      <c r="K76" s="2030">
        <v>6448</v>
      </c>
    </row>
    <row r="77" spans="1:11" ht="12.75" customHeight="1" x14ac:dyDescent="0.2">
      <c r="A77" s="3" t="s">
        <v>170</v>
      </c>
      <c r="B77" s="1730">
        <v>2743.1694472636996</v>
      </c>
      <c r="C77" s="1203">
        <f t="shared" si="1"/>
        <v>19017.092246370659</v>
      </c>
      <c r="D77" s="1456">
        <v>8893.9971000000041</v>
      </c>
      <c r="E77" s="2003">
        <v>0</v>
      </c>
      <c r="F77" s="1382">
        <v>418.16311999999994</v>
      </c>
      <c r="G77" s="1382">
        <v>0</v>
      </c>
      <c r="H77" s="1934">
        <v>0</v>
      </c>
      <c r="I77" s="1382">
        <v>42.18</v>
      </c>
      <c r="J77" s="1812">
        <v>9662.7520263706574</v>
      </c>
      <c r="K77" s="2030">
        <v>901</v>
      </c>
    </row>
    <row r="78" spans="1:11" ht="12.75" customHeight="1" x14ac:dyDescent="0.2">
      <c r="A78" s="3" t="s">
        <v>1804</v>
      </c>
      <c r="B78" s="1730">
        <v>653.70333182190006</v>
      </c>
      <c r="C78" s="1203">
        <f t="shared" si="1"/>
        <v>2188.4361104576265</v>
      </c>
      <c r="D78" s="1456">
        <v>1070.1870599999997</v>
      </c>
      <c r="E78" s="2003">
        <v>0</v>
      </c>
      <c r="F78" s="1382">
        <v>127.70437999999999</v>
      </c>
      <c r="G78" s="1382">
        <v>0</v>
      </c>
      <c r="H78" s="1934">
        <v>0</v>
      </c>
      <c r="I78" s="1382">
        <v>66.668999999999997</v>
      </c>
      <c r="J78" s="1812">
        <v>923.87567045762671</v>
      </c>
      <c r="K78" s="2030">
        <v>108</v>
      </c>
    </row>
    <row r="79" spans="1:11" ht="12.75" customHeight="1" x14ac:dyDescent="0.2">
      <c r="A79" s="3" t="s">
        <v>491</v>
      </c>
      <c r="B79" s="1730">
        <v>536.77189217420005</v>
      </c>
      <c r="C79" s="1203">
        <f t="shared" si="1"/>
        <v>4468.2231624671258</v>
      </c>
      <c r="D79" s="1456">
        <v>2430.8262599999994</v>
      </c>
      <c r="E79" s="2003">
        <v>0</v>
      </c>
      <c r="F79" s="1382">
        <v>125.81094000000002</v>
      </c>
      <c r="G79" s="1382">
        <v>0</v>
      </c>
      <c r="H79" s="1934">
        <v>0</v>
      </c>
      <c r="I79" s="1382">
        <v>26.86</v>
      </c>
      <c r="J79" s="1812">
        <v>1884.7259624671265</v>
      </c>
      <c r="K79" s="2030">
        <v>160</v>
      </c>
    </row>
    <row r="80" spans="1:11" ht="12.75" customHeight="1" x14ac:dyDescent="0.2">
      <c r="A80" s="3" t="s">
        <v>1805</v>
      </c>
      <c r="B80" s="1730">
        <v>7923.7158972560001</v>
      </c>
      <c r="C80" s="1203">
        <f t="shared" si="1"/>
        <v>66930.755169637618</v>
      </c>
      <c r="D80" s="1456">
        <v>26778.213000000003</v>
      </c>
      <c r="E80" s="2003">
        <v>0</v>
      </c>
      <c r="F80" s="1382">
        <v>2248.1893699999996</v>
      </c>
      <c r="G80" s="1382">
        <v>0</v>
      </c>
      <c r="H80" s="1934">
        <v>0</v>
      </c>
      <c r="I80" s="1382">
        <v>552.46699999999998</v>
      </c>
      <c r="J80" s="1812">
        <v>37351.885799637617</v>
      </c>
      <c r="K80" s="2030">
        <v>2752</v>
      </c>
    </row>
    <row r="81" spans="1:11" ht="12.75" customHeight="1" x14ac:dyDescent="0.2">
      <c r="A81" s="3" t="s">
        <v>1806</v>
      </c>
      <c r="B81" s="1730">
        <v>1909.0136928340999</v>
      </c>
      <c r="C81" s="1203">
        <f t="shared" si="1"/>
        <v>11926.628609883677</v>
      </c>
      <c r="D81" s="1456">
        <v>3449.7878999999989</v>
      </c>
      <c r="E81" s="2003">
        <v>0</v>
      </c>
      <c r="F81" s="1382">
        <v>216.47683999999998</v>
      </c>
      <c r="G81" s="1382">
        <v>0</v>
      </c>
      <c r="H81" s="1934">
        <v>0</v>
      </c>
      <c r="I81" s="1382">
        <v>40.685000000000002</v>
      </c>
      <c r="J81" s="1812">
        <v>8219.678869883679</v>
      </c>
      <c r="K81" s="2030">
        <v>607</v>
      </c>
    </row>
    <row r="82" spans="1:11" ht="12.75" customHeight="1" x14ac:dyDescent="0.2">
      <c r="A82" s="3" t="s">
        <v>1168</v>
      </c>
      <c r="B82" s="1730">
        <v>4455.0657866499996</v>
      </c>
      <c r="C82" s="1203">
        <f t="shared" si="1"/>
        <v>24303.074790951898</v>
      </c>
      <c r="D82" s="1456">
        <v>11320.173180000003</v>
      </c>
      <c r="E82" s="2003">
        <v>0</v>
      </c>
      <c r="F82" s="1382">
        <v>611.56657000000007</v>
      </c>
      <c r="G82" s="1382">
        <v>0</v>
      </c>
      <c r="H82" s="1934">
        <v>0</v>
      </c>
      <c r="I82" s="1382">
        <v>278.50599999999997</v>
      </c>
      <c r="J82" s="1812">
        <v>12092.829040951894</v>
      </c>
      <c r="K82" s="2030">
        <v>1485</v>
      </c>
    </row>
    <row r="83" spans="1:11" ht="12.75" customHeight="1" x14ac:dyDescent="0.2">
      <c r="A83" s="3" t="s">
        <v>104</v>
      </c>
      <c r="B83" s="1730">
        <v>1329.0188326720001</v>
      </c>
      <c r="C83" s="1203">
        <f t="shared" si="1"/>
        <v>12629.293570941825</v>
      </c>
      <c r="D83" s="1456">
        <v>7455.5370000000012</v>
      </c>
      <c r="E83" s="2003">
        <v>0</v>
      </c>
      <c r="F83" s="1382">
        <v>272.93666000000002</v>
      </c>
      <c r="G83" s="1382">
        <v>0</v>
      </c>
      <c r="H83" s="1934">
        <v>0</v>
      </c>
      <c r="I83" s="1382">
        <v>78.350999999999999</v>
      </c>
      <c r="J83" s="1812">
        <v>4822.4689109418241</v>
      </c>
      <c r="K83" s="2030">
        <v>507</v>
      </c>
    </row>
    <row r="84" spans="1:11" ht="12.75" customHeight="1" x14ac:dyDescent="0.2">
      <c r="A84" s="3" t="s">
        <v>173</v>
      </c>
      <c r="B84" s="1730">
        <v>1440.8796088392</v>
      </c>
      <c r="C84" s="1203">
        <f t="shared" si="1"/>
        <v>14345.922657220352</v>
      </c>
      <c r="D84" s="1456">
        <v>8023.7137199999988</v>
      </c>
      <c r="E84" s="2003">
        <v>0</v>
      </c>
      <c r="F84" s="1382">
        <v>222.72460999999998</v>
      </c>
      <c r="G84" s="1382">
        <v>0</v>
      </c>
      <c r="H84" s="1934">
        <v>0</v>
      </c>
      <c r="I84" s="1382">
        <v>41.758000000000003</v>
      </c>
      <c r="J84" s="1812">
        <v>6057.7263272203527</v>
      </c>
      <c r="K84" s="2030">
        <v>627</v>
      </c>
    </row>
    <row r="85" spans="1:11" ht="12.75" customHeight="1" x14ac:dyDescent="0.2">
      <c r="A85" s="3" t="s">
        <v>1807</v>
      </c>
      <c r="B85" s="1730">
        <v>3585.8385700287999</v>
      </c>
      <c r="C85" s="1203">
        <f t="shared" si="1"/>
        <v>24968.1260479755</v>
      </c>
      <c r="D85" s="1456">
        <v>11508.962939999998</v>
      </c>
      <c r="E85" s="2003">
        <v>0</v>
      </c>
      <c r="F85" s="1382">
        <v>985.31435999999997</v>
      </c>
      <c r="G85" s="1382">
        <v>0</v>
      </c>
      <c r="H85" s="1934">
        <v>0</v>
      </c>
      <c r="I85" s="1382">
        <v>180.71700000000001</v>
      </c>
      <c r="J85" s="1812">
        <v>12293.131747975502</v>
      </c>
      <c r="K85" s="2030">
        <v>1149</v>
      </c>
    </row>
    <row r="86" spans="1:11" ht="12.75" customHeight="1" x14ac:dyDescent="0.2">
      <c r="A86" s="3" t="s">
        <v>1808</v>
      </c>
      <c r="B86" s="1730">
        <v>2248.5120770601002</v>
      </c>
      <c r="C86" s="1203">
        <f t="shared" si="1"/>
        <v>18565.177584700708</v>
      </c>
      <c r="D86" s="1456">
        <v>10487.89092</v>
      </c>
      <c r="E86" s="2003">
        <v>0</v>
      </c>
      <c r="F86" s="1382">
        <v>312.58832000000012</v>
      </c>
      <c r="G86" s="1382">
        <v>0</v>
      </c>
      <c r="H86" s="1934">
        <v>0</v>
      </c>
      <c r="I86" s="1382">
        <v>82.739000000000004</v>
      </c>
      <c r="J86" s="1812">
        <v>7681.9593447007073</v>
      </c>
      <c r="K86" s="2030">
        <v>804</v>
      </c>
    </row>
    <row r="87" spans="1:11" ht="12.75" customHeight="1" x14ac:dyDescent="0.2">
      <c r="A87" s="3" t="s">
        <v>1809</v>
      </c>
      <c r="B87" s="1730">
        <v>1567.1159210174003</v>
      </c>
      <c r="C87" s="1203">
        <f t="shared" si="1"/>
        <v>9723.6988014351718</v>
      </c>
      <c r="D87" s="1456">
        <v>4719.9184200000018</v>
      </c>
      <c r="E87" s="2003">
        <v>0</v>
      </c>
      <c r="F87" s="1382">
        <v>655.33685000000025</v>
      </c>
      <c r="G87" s="1382">
        <v>0</v>
      </c>
      <c r="H87" s="1934">
        <v>0</v>
      </c>
      <c r="I87" s="1382">
        <v>58.61</v>
      </c>
      <c r="J87" s="1812">
        <v>4289.8335314351698</v>
      </c>
      <c r="K87" s="2030">
        <v>377</v>
      </c>
    </row>
    <row r="88" spans="1:11" ht="12.75" customHeight="1" x14ac:dyDescent="0.2">
      <c r="A88" s="3" t="s">
        <v>1810</v>
      </c>
      <c r="B88" s="1730">
        <v>14578.074042634998</v>
      </c>
      <c r="C88" s="1203">
        <f t="shared" si="1"/>
        <v>114652.70350071882</v>
      </c>
      <c r="D88" s="1456">
        <v>67737.084119999985</v>
      </c>
      <c r="E88" s="2003">
        <v>0</v>
      </c>
      <c r="F88" s="1382">
        <v>16474.820470000002</v>
      </c>
      <c r="G88" s="1382">
        <v>0</v>
      </c>
      <c r="H88" s="1934">
        <v>0</v>
      </c>
      <c r="I88" s="1382">
        <v>711.77200000000005</v>
      </c>
      <c r="J88" s="1812">
        <v>29729.026910718836</v>
      </c>
      <c r="K88" s="2030">
        <v>3509</v>
      </c>
    </row>
    <row r="89" spans="1:11" ht="12.75" customHeight="1" x14ac:dyDescent="0.2">
      <c r="A89" s="3" t="s">
        <v>752</v>
      </c>
      <c r="B89" s="1730">
        <v>21843.628702527003</v>
      </c>
      <c r="C89" s="1203">
        <f t="shared" si="1"/>
        <v>199881.13237181364</v>
      </c>
      <c r="D89" s="1456">
        <v>129385.58118000001</v>
      </c>
      <c r="E89" s="2003">
        <v>0</v>
      </c>
      <c r="F89" s="1382">
        <v>41542.346169999975</v>
      </c>
      <c r="G89" s="1382">
        <v>0</v>
      </c>
      <c r="H89" s="1934">
        <v>0</v>
      </c>
      <c r="I89" s="1382">
        <v>1566.989</v>
      </c>
      <c r="J89" s="1812">
        <v>27386.216021813645</v>
      </c>
      <c r="K89" s="2030">
        <v>4231</v>
      </c>
    </row>
    <row r="90" spans="1:11" ht="12.75" customHeight="1" x14ac:dyDescent="0.2">
      <c r="A90" s="3" t="s">
        <v>1289</v>
      </c>
      <c r="B90" s="1730">
        <v>663.75203347299987</v>
      </c>
      <c r="C90" s="1203">
        <f t="shared" si="1"/>
        <v>5941.1704864156527</v>
      </c>
      <c r="D90" s="1456">
        <v>2589.0099</v>
      </c>
      <c r="E90" s="2003">
        <v>0</v>
      </c>
      <c r="F90" s="1382">
        <v>276.17645999999996</v>
      </c>
      <c r="G90" s="1382">
        <v>0</v>
      </c>
      <c r="H90" s="1934">
        <v>0</v>
      </c>
      <c r="I90" s="1382">
        <v>34.037999999999997</v>
      </c>
      <c r="J90" s="1812">
        <v>3041.9461264156525</v>
      </c>
      <c r="K90" s="2030">
        <v>188</v>
      </c>
    </row>
    <row r="91" spans="1:11" ht="12.75" customHeight="1" x14ac:dyDescent="0.2">
      <c r="A91" s="3" t="s">
        <v>362</v>
      </c>
      <c r="B91" s="1730">
        <v>823.09494424859997</v>
      </c>
      <c r="C91" s="1203">
        <f t="shared" si="1"/>
        <v>8143.0663183640645</v>
      </c>
      <c r="D91" s="1456">
        <v>3849.6238200000003</v>
      </c>
      <c r="E91" s="2003">
        <v>0</v>
      </c>
      <c r="F91" s="1382">
        <v>280.28343999999998</v>
      </c>
      <c r="G91" s="1382">
        <v>0</v>
      </c>
      <c r="H91" s="1934">
        <v>0</v>
      </c>
      <c r="I91" s="1382">
        <v>11.9</v>
      </c>
      <c r="J91" s="1812">
        <v>4001.2590583640654</v>
      </c>
      <c r="K91" s="2030">
        <v>281</v>
      </c>
    </row>
    <row r="92" spans="1:11" ht="12.75" customHeight="1" x14ac:dyDescent="0.2">
      <c r="A92" s="3" t="s">
        <v>603</v>
      </c>
      <c r="B92" s="1730">
        <v>2780.3092978951004</v>
      </c>
      <c r="C92" s="1203">
        <f t="shared" si="1"/>
        <v>36511.907265686241</v>
      </c>
      <c r="D92" s="1456">
        <v>22350.690840000003</v>
      </c>
      <c r="E92" s="2003">
        <v>0</v>
      </c>
      <c r="F92" s="1382">
        <v>717.31596999999977</v>
      </c>
      <c r="G92" s="1382">
        <v>0</v>
      </c>
      <c r="H92" s="1934">
        <v>0</v>
      </c>
      <c r="I92" s="1382">
        <v>231.75200000000001</v>
      </c>
      <c r="J92" s="1812">
        <v>13212.14845568624</v>
      </c>
      <c r="K92" s="2030">
        <v>1201</v>
      </c>
    </row>
    <row r="93" spans="1:11" ht="12.75" customHeight="1" x14ac:dyDescent="0.2">
      <c r="A93" s="3" t="s">
        <v>513</v>
      </c>
      <c r="B93" s="1730">
        <v>3470.5882501412002</v>
      </c>
      <c r="C93" s="1203">
        <f t="shared" si="1"/>
        <v>19568.2387498444</v>
      </c>
      <c r="D93" s="1456">
        <v>9360.9837000000025</v>
      </c>
      <c r="E93" s="2003">
        <v>0</v>
      </c>
      <c r="F93" s="1382">
        <v>1377.3767200000002</v>
      </c>
      <c r="G93" s="1382">
        <v>0</v>
      </c>
      <c r="H93" s="1934">
        <v>0</v>
      </c>
      <c r="I93" s="1382">
        <v>155.72399999999999</v>
      </c>
      <c r="J93" s="1812">
        <v>8674.1543298443976</v>
      </c>
      <c r="K93" s="2030">
        <v>860</v>
      </c>
    </row>
    <row r="94" spans="1:11" ht="12.75" customHeight="1" x14ac:dyDescent="0.2">
      <c r="A94" s="3" t="s">
        <v>2073</v>
      </c>
      <c r="B94" s="1730">
        <v>4121.0953837039997</v>
      </c>
      <c r="C94" s="1203">
        <f t="shared" si="1"/>
        <v>35375.88904702312</v>
      </c>
      <c r="D94" s="1456">
        <v>18590.717879999997</v>
      </c>
      <c r="E94" s="2003">
        <v>0</v>
      </c>
      <c r="F94" s="1382">
        <v>889.92068000000017</v>
      </c>
      <c r="G94" s="1382">
        <v>0</v>
      </c>
      <c r="H94" s="1934">
        <v>0</v>
      </c>
      <c r="I94" s="1382">
        <v>265.92399999999998</v>
      </c>
      <c r="J94" s="1812">
        <v>15629.326487023127</v>
      </c>
      <c r="K94" s="2030">
        <v>1532</v>
      </c>
    </row>
    <row r="95" spans="1:11" ht="12.75" customHeight="1" x14ac:dyDescent="0.2">
      <c r="A95" s="3" t="s">
        <v>1445</v>
      </c>
      <c r="B95" s="1730">
        <v>1846.5300847285998</v>
      </c>
      <c r="C95" s="1203">
        <f t="shared" si="1"/>
        <v>12701.797129894037</v>
      </c>
      <c r="D95" s="1456">
        <v>5608.8106799999996</v>
      </c>
      <c r="E95" s="2003">
        <v>0</v>
      </c>
      <c r="F95" s="1382">
        <v>655.57644000000005</v>
      </c>
      <c r="G95" s="1382">
        <v>0</v>
      </c>
      <c r="H95" s="1934">
        <v>0</v>
      </c>
      <c r="I95" s="1382">
        <v>96.102999999999994</v>
      </c>
      <c r="J95" s="1812">
        <v>6341.3070098940379</v>
      </c>
      <c r="K95" s="2030">
        <v>435</v>
      </c>
    </row>
    <row r="96" spans="1:11" ht="12.75" customHeight="1" x14ac:dyDescent="0.2">
      <c r="A96" s="3" t="s">
        <v>1738</v>
      </c>
      <c r="B96" s="1730">
        <v>2532.6878183592999</v>
      </c>
      <c r="C96" s="1203">
        <f t="shared" si="1"/>
        <v>25458.821120708941</v>
      </c>
      <c r="D96" s="1456">
        <v>16093.040820000002</v>
      </c>
      <c r="E96" s="2003">
        <v>0</v>
      </c>
      <c r="F96" s="1382">
        <v>709.19512999999995</v>
      </c>
      <c r="G96" s="1382">
        <v>0</v>
      </c>
      <c r="H96" s="1934">
        <v>0</v>
      </c>
      <c r="I96" s="1382">
        <v>247.31299999999999</v>
      </c>
      <c r="J96" s="1812">
        <v>8409.2721707089422</v>
      </c>
      <c r="K96" s="2030">
        <v>904</v>
      </c>
    </row>
    <row r="97" spans="1:11" ht="12.75" customHeight="1" x14ac:dyDescent="0.2">
      <c r="A97" s="3" t="s">
        <v>1811</v>
      </c>
      <c r="B97" s="1730">
        <v>2207.3451746878</v>
      </c>
      <c r="C97" s="1203">
        <f t="shared" si="1"/>
        <v>19143.210710835636</v>
      </c>
      <c r="D97" s="1456">
        <v>9064.6329000000005</v>
      </c>
      <c r="E97" s="2003">
        <v>0</v>
      </c>
      <c r="F97" s="1382">
        <v>429.28708</v>
      </c>
      <c r="G97" s="1382">
        <v>0</v>
      </c>
      <c r="H97" s="1934">
        <v>0</v>
      </c>
      <c r="I97" s="1382">
        <v>163.15199999999999</v>
      </c>
      <c r="J97" s="1812">
        <v>9486.138730835637</v>
      </c>
      <c r="K97" s="2030">
        <v>852</v>
      </c>
    </row>
    <row r="98" spans="1:11" ht="12.75" customHeight="1" x14ac:dyDescent="0.2">
      <c r="A98" s="3" t="s">
        <v>862</v>
      </c>
      <c r="B98" s="1730">
        <v>9752.4651926080005</v>
      </c>
      <c r="C98" s="1203">
        <f t="shared" si="1"/>
        <v>68681.700898268391</v>
      </c>
      <c r="D98" s="1456">
        <v>43808.248259999993</v>
      </c>
      <c r="E98" s="2003">
        <v>0</v>
      </c>
      <c r="F98" s="1382">
        <v>14701.297689999996</v>
      </c>
      <c r="G98" s="1382">
        <v>0</v>
      </c>
      <c r="H98" s="1934">
        <v>0</v>
      </c>
      <c r="I98" s="1382">
        <v>704.76599999999996</v>
      </c>
      <c r="J98" s="1812">
        <v>9467.3889482684044</v>
      </c>
      <c r="K98" s="2030">
        <v>1446</v>
      </c>
    </row>
    <row r="99" spans="1:11" ht="12.75" customHeight="1" x14ac:dyDescent="0.2">
      <c r="A99" s="3" t="s">
        <v>1582</v>
      </c>
      <c r="B99" s="1730">
        <v>11369.050251395001</v>
      </c>
      <c r="C99" s="1203">
        <f t="shared" si="1"/>
        <v>77626.115035401512</v>
      </c>
      <c r="D99" s="1456">
        <v>43064.262299999988</v>
      </c>
      <c r="E99" s="2003">
        <v>0</v>
      </c>
      <c r="F99" s="1382">
        <v>19839.571989999989</v>
      </c>
      <c r="G99" s="1382">
        <v>0</v>
      </c>
      <c r="H99" s="1934">
        <v>0</v>
      </c>
      <c r="I99" s="1382">
        <v>1097.33</v>
      </c>
      <c r="J99" s="1812">
        <v>13624.950745401535</v>
      </c>
      <c r="K99" s="2030">
        <v>1532</v>
      </c>
    </row>
    <row r="100" spans="1:11" ht="12.75" customHeight="1" x14ac:dyDescent="0.2">
      <c r="A100" s="3" t="s">
        <v>1812</v>
      </c>
      <c r="B100" s="1763">
        <v>1322.3701298362002</v>
      </c>
      <c r="C100" s="1203">
        <f t="shared" si="1"/>
        <v>12145.537180815547</v>
      </c>
      <c r="D100" s="1456">
        <v>5866.5340800000004</v>
      </c>
      <c r="E100" s="2004">
        <v>0</v>
      </c>
      <c r="F100" s="1382">
        <v>163.26846000000003</v>
      </c>
      <c r="G100" s="1382">
        <v>0</v>
      </c>
      <c r="H100" s="1935">
        <v>0</v>
      </c>
      <c r="I100" s="1382">
        <v>67.688999999999993</v>
      </c>
      <c r="J100" s="1812">
        <v>6048.0456408155451</v>
      </c>
      <c r="K100" s="2030">
        <v>566</v>
      </c>
    </row>
    <row r="101" spans="1:11" ht="12.75" customHeight="1" x14ac:dyDescent="0.2">
      <c r="A101" s="3" t="s">
        <v>1583</v>
      </c>
      <c r="B101" s="1763">
        <v>396.87317016060001</v>
      </c>
      <c r="C101" s="1203">
        <f t="shared" si="1"/>
        <v>4084.4088929673871</v>
      </c>
      <c r="D101" s="1456">
        <v>1907.31738</v>
      </c>
      <c r="E101" s="2004">
        <v>0</v>
      </c>
      <c r="F101" s="1382">
        <v>189.24215000000001</v>
      </c>
      <c r="G101" s="1382">
        <v>0</v>
      </c>
      <c r="H101" s="1935">
        <v>0</v>
      </c>
      <c r="I101" s="1382">
        <v>2.31</v>
      </c>
      <c r="J101" s="1812">
        <v>1985.5393629673872</v>
      </c>
      <c r="K101" s="2030">
        <v>157</v>
      </c>
    </row>
    <row r="102" spans="1:11" ht="12.75" customHeight="1" x14ac:dyDescent="0.2">
      <c r="A102" s="3" t="s">
        <v>1584</v>
      </c>
      <c r="B102" s="1763">
        <v>1841.3799682018002</v>
      </c>
      <c r="C102" s="1203">
        <f t="shared" si="1"/>
        <v>13081.413110344602</v>
      </c>
      <c r="D102" s="1456">
        <v>5520.0054</v>
      </c>
      <c r="E102" s="2004">
        <v>0</v>
      </c>
      <c r="F102" s="1382">
        <v>4590.5919300000005</v>
      </c>
      <c r="G102" s="1382">
        <v>0</v>
      </c>
      <c r="H102" s="1935">
        <v>0</v>
      </c>
      <c r="I102" s="1382">
        <v>184.065</v>
      </c>
      <c r="J102" s="1812">
        <v>2786.7507803446001</v>
      </c>
      <c r="K102" s="2030">
        <v>365</v>
      </c>
    </row>
    <row r="103" spans="1:11" ht="12.75" customHeight="1" x14ac:dyDescent="0.2">
      <c r="A103" s="3" t="s">
        <v>2094</v>
      </c>
      <c r="B103" s="1763">
        <v>31622.909784124997</v>
      </c>
      <c r="C103" s="1203">
        <f t="shared" si="1"/>
        <v>276197.30748720182</v>
      </c>
      <c r="D103" s="1456">
        <v>173202.28319999995</v>
      </c>
      <c r="E103" s="2004">
        <v>0</v>
      </c>
      <c r="F103" s="1382">
        <v>55277.70039999998</v>
      </c>
      <c r="G103" s="1382">
        <v>0</v>
      </c>
      <c r="H103" s="1935">
        <v>0</v>
      </c>
      <c r="I103" s="1382">
        <v>2057.6210000000001</v>
      </c>
      <c r="J103" s="1812">
        <v>45659.702887201885</v>
      </c>
      <c r="K103" s="2030">
        <v>5833</v>
      </c>
    </row>
    <row r="104" spans="1:11" ht="12.75" customHeight="1" x14ac:dyDescent="0.2">
      <c r="A104" s="3" t="s">
        <v>1585</v>
      </c>
      <c r="B104" s="1763">
        <v>1874.2462347425999</v>
      </c>
      <c r="C104" s="1203">
        <f t="shared" si="1"/>
        <v>29088.846086320613</v>
      </c>
      <c r="D104" s="1456">
        <v>19249.269660000005</v>
      </c>
      <c r="E104" s="2004">
        <v>0</v>
      </c>
      <c r="F104" s="1382">
        <v>1950.3305</v>
      </c>
      <c r="G104" s="1382">
        <v>0</v>
      </c>
      <c r="H104" s="1935">
        <v>0</v>
      </c>
      <c r="I104" s="1382">
        <v>251.214</v>
      </c>
      <c r="J104" s="1812">
        <v>7638.0319263206065</v>
      </c>
      <c r="K104" s="2030">
        <v>532</v>
      </c>
    </row>
    <row r="105" spans="1:11" ht="12.75" customHeight="1" x14ac:dyDescent="0.2">
      <c r="A105" s="3" t="s">
        <v>1586</v>
      </c>
      <c r="B105" s="1763">
        <v>447.81819020410001</v>
      </c>
      <c r="C105" s="1203">
        <f t="shared" si="1"/>
        <v>7323.5662857140196</v>
      </c>
      <c r="D105" s="1456">
        <v>4398.6214799999989</v>
      </c>
      <c r="E105" s="2004">
        <v>0</v>
      </c>
      <c r="F105" s="1382">
        <v>207.32101</v>
      </c>
      <c r="G105" s="1382">
        <v>0</v>
      </c>
      <c r="H105" s="1935">
        <v>0</v>
      </c>
      <c r="I105" s="1382">
        <v>93.974000000000004</v>
      </c>
      <c r="J105" s="1812">
        <v>2623.6497957140209</v>
      </c>
      <c r="K105" s="2030">
        <v>202</v>
      </c>
    </row>
    <row r="106" spans="1:11" ht="12.75" customHeight="1" x14ac:dyDescent="0.2">
      <c r="A106" s="3" t="s">
        <v>1587</v>
      </c>
      <c r="B106" s="1763">
        <v>3483.3204964380002</v>
      </c>
      <c r="C106" s="1203">
        <f t="shared" si="1"/>
        <v>36145.096304908453</v>
      </c>
      <c r="D106" s="1456">
        <v>18507.635819999996</v>
      </c>
      <c r="E106" s="2004">
        <v>0</v>
      </c>
      <c r="F106" s="1382">
        <v>1383.0735300000001</v>
      </c>
      <c r="G106" s="1382">
        <v>0</v>
      </c>
      <c r="H106" s="1935">
        <v>0</v>
      </c>
      <c r="I106" s="1382">
        <v>545.11500000000001</v>
      </c>
      <c r="J106" s="1812">
        <v>15709.27195490845</v>
      </c>
      <c r="K106" s="2030">
        <v>1335</v>
      </c>
    </row>
    <row r="107" spans="1:11" ht="12.75" customHeight="1" x14ac:dyDescent="0.2">
      <c r="A107" s="3" t="s">
        <v>1813</v>
      </c>
      <c r="B107" s="1763">
        <v>360.49558397300001</v>
      </c>
      <c r="C107" s="1203">
        <f t="shared" si="1"/>
        <v>6232.8130577632901</v>
      </c>
      <c r="D107" s="1456">
        <v>3718.7782199999997</v>
      </c>
      <c r="E107" s="2004">
        <v>0</v>
      </c>
      <c r="F107" s="1382">
        <v>284.32348999999999</v>
      </c>
      <c r="G107" s="1382">
        <v>0</v>
      </c>
      <c r="H107" s="1935">
        <v>0</v>
      </c>
      <c r="I107" s="1382">
        <v>54.771000000000001</v>
      </c>
      <c r="J107" s="1812">
        <v>2174.94034776329</v>
      </c>
      <c r="K107" s="2030">
        <v>143</v>
      </c>
    </row>
    <row r="108" spans="1:11" ht="12.75" customHeight="1" x14ac:dyDescent="0.2">
      <c r="A108" s="3" t="s">
        <v>1588</v>
      </c>
      <c r="B108" s="1763">
        <v>1658.3399589773001</v>
      </c>
      <c r="C108" s="1203">
        <f t="shared" si="1"/>
        <v>17817.678522983249</v>
      </c>
      <c r="D108" s="1456">
        <v>10351.820880000003</v>
      </c>
      <c r="E108" s="2004">
        <v>0</v>
      </c>
      <c r="F108" s="1382">
        <v>5994.9084600000006</v>
      </c>
      <c r="G108" s="1382">
        <v>0</v>
      </c>
      <c r="H108" s="1935">
        <v>0</v>
      </c>
      <c r="I108" s="1382">
        <v>445.31200000000001</v>
      </c>
      <c r="J108" s="1812">
        <v>1025.6371829832467</v>
      </c>
      <c r="K108" s="2030">
        <v>142</v>
      </c>
    </row>
    <row r="109" spans="1:11" ht="12.75" customHeight="1" x14ac:dyDescent="0.2">
      <c r="A109" s="3" t="s">
        <v>1589</v>
      </c>
      <c r="B109" s="1763">
        <v>723.66236690389997</v>
      </c>
      <c r="C109" s="1203">
        <f t="shared" si="1"/>
        <v>5418.1641223797451</v>
      </c>
      <c r="D109" s="1456">
        <v>2988.5867400000006</v>
      </c>
      <c r="E109" s="2004">
        <v>0</v>
      </c>
      <c r="F109" s="1382">
        <v>1256.2043200000001</v>
      </c>
      <c r="G109" s="1382">
        <v>0</v>
      </c>
      <c r="H109" s="1935">
        <v>0</v>
      </c>
      <c r="I109" s="1382">
        <v>222.727</v>
      </c>
      <c r="J109" s="1812">
        <v>950.64606237974465</v>
      </c>
      <c r="K109" s="2030">
        <v>65</v>
      </c>
    </row>
    <row r="110" spans="1:11" ht="12.75" customHeight="1" x14ac:dyDescent="0.2">
      <c r="A110" s="3" t="s">
        <v>1590</v>
      </c>
      <c r="B110" s="1763">
        <v>737.16359039019994</v>
      </c>
      <c r="C110" s="1203">
        <f t="shared" si="1"/>
        <v>7037.1994851147138</v>
      </c>
      <c r="D110" s="1456">
        <v>4655.4768599999998</v>
      </c>
      <c r="E110" s="2004">
        <v>0</v>
      </c>
      <c r="F110" s="1382">
        <v>643.29429999999968</v>
      </c>
      <c r="G110" s="1382">
        <v>0</v>
      </c>
      <c r="H110" s="1935">
        <v>0</v>
      </c>
      <c r="I110" s="1382">
        <v>19.087</v>
      </c>
      <c r="J110" s="1812">
        <v>1719.3413251147142</v>
      </c>
      <c r="K110" s="2030">
        <v>150</v>
      </c>
    </row>
    <row r="111" spans="1:11" ht="12.75" customHeight="1" x14ac:dyDescent="0.2">
      <c r="A111" s="3" t="s">
        <v>1591</v>
      </c>
      <c r="B111" s="1763">
        <v>2182.8410918821996</v>
      </c>
      <c r="C111" s="1203">
        <f t="shared" si="1"/>
        <v>18978.762214603474</v>
      </c>
      <c r="D111" s="1456">
        <v>10432.453920000002</v>
      </c>
      <c r="E111" s="2004">
        <v>0</v>
      </c>
      <c r="F111" s="1382">
        <v>3154.4923799999997</v>
      </c>
      <c r="G111" s="1382">
        <v>0</v>
      </c>
      <c r="H111" s="1935">
        <v>0</v>
      </c>
      <c r="I111" s="1382">
        <v>90.864000000000004</v>
      </c>
      <c r="J111" s="1812">
        <v>5300.9519146034736</v>
      </c>
      <c r="K111" s="2030">
        <v>550</v>
      </c>
    </row>
    <row r="112" spans="1:11" ht="12.75" customHeight="1" x14ac:dyDescent="0.2">
      <c r="A112" s="3" t="s">
        <v>1592</v>
      </c>
      <c r="B112" s="1763">
        <v>418.10673628519999</v>
      </c>
      <c r="C112" s="1203">
        <f t="shared" si="1"/>
        <v>6468.3128781821179</v>
      </c>
      <c r="D112" s="1456">
        <v>4454.5297200000014</v>
      </c>
      <c r="E112" s="2004">
        <v>0</v>
      </c>
      <c r="F112" s="1382">
        <v>123.39854999999999</v>
      </c>
      <c r="G112" s="1382">
        <v>0</v>
      </c>
      <c r="H112" s="1935">
        <v>0</v>
      </c>
      <c r="I112" s="1382">
        <v>50.017000000000003</v>
      </c>
      <c r="J112" s="1812">
        <v>1840.3676081821166</v>
      </c>
      <c r="K112" s="2030">
        <v>167</v>
      </c>
    </row>
    <row r="113" spans="1:11" ht="12.75" customHeight="1" x14ac:dyDescent="0.2">
      <c r="A113" s="3" t="s">
        <v>2090</v>
      </c>
      <c r="B113" s="1763">
        <v>21991.456690278999</v>
      </c>
      <c r="C113" s="1203">
        <f t="shared" si="1"/>
        <v>277645.65598390723</v>
      </c>
      <c r="D113" s="1456">
        <v>125623.43460000001</v>
      </c>
      <c r="E113" s="2004">
        <v>14155.892089999999</v>
      </c>
      <c r="F113" s="1382">
        <v>28351.724540000003</v>
      </c>
      <c r="G113" s="1382">
        <v>0</v>
      </c>
      <c r="H113" s="1935">
        <v>6288.7528499999999</v>
      </c>
      <c r="I113" s="1382">
        <v>1371.125</v>
      </c>
      <c r="J113" s="1812">
        <v>101854.72690390721</v>
      </c>
      <c r="K113" s="2030">
        <v>6436</v>
      </c>
    </row>
    <row r="114" spans="1:11" ht="12.75" customHeight="1" x14ac:dyDescent="0.2">
      <c r="A114" s="3" t="s">
        <v>1593</v>
      </c>
      <c r="B114" s="1763">
        <v>1500.4339840655998</v>
      </c>
      <c r="C114" s="1203">
        <f t="shared" si="1"/>
        <v>12579.891245095294</v>
      </c>
      <c r="D114" s="1456">
        <v>6788.6875200000013</v>
      </c>
      <c r="E114" s="2004">
        <v>0</v>
      </c>
      <c r="F114" s="1382">
        <v>1696.3534600000003</v>
      </c>
      <c r="G114" s="1382">
        <v>0</v>
      </c>
      <c r="H114" s="1935">
        <v>0</v>
      </c>
      <c r="I114" s="1382">
        <v>346.339</v>
      </c>
      <c r="J114" s="1812">
        <v>3748.5112650952929</v>
      </c>
      <c r="K114" s="2030">
        <v>437</v>
      </c>
    </row>
    <row r="115" spans="1:11" ht="12.75" customHeight="1" x14ac:dyDescent="0.2">
      <c r="A115" s="3" t="s">
        <v>1594</v>
      </c>
      <c r="B115" s="1763">
        <v>2203.0297463407001</v>
      </c>
      <c r="C115" s="1203">
        <f t="shared" si="1"/>
        <v>35887.656495937801</v>
      </c>
      <c r="D115" s="1456">
        <v>20770.852620000009</v>
      </c>
      <c r="E115" s="2004">
        <v>0</v>
      </c>
      <c r="F115" s="1382">
        <v>2486.8384699999997</v>
      </c>
      <c r="G115" s="1382">
        <v>0</v>
      </c>
      <c r="H115" s="1935">
        <v>0</v>
      </c>
      <c r="I115" s="1382">
        <v>190.18700000000001</v>
      </c>
      <c r="J115" s="1812">
        <v>12439.778405937795</v>
      </c>
      <c r="K115" s="2030">
        <v>894</v>
      </c>
    </row>
    <row r="116" spans="1:11" ht="12.75" customHeight="1" x14ac:dyDescent="0.2">
      <c r="A116" s="3" t="s">
        <v>1595</v>
      </c>
      <c r="B116" s="1763">
        <v>241.9750049159</v>
      </c>
      <c r="C116" s="1203">
        <f t="shared" si="1"/>
        <v>5622.4123100443176</v>
      </c>
      <c r="D116" s="1456">
        <v>3957.2430000000004</v>
      </c>
      <c r="E116" s="2004">
        <v>0</v>
      </c>
      <c r="F116" s="1382">
        <v>590.03645000000029</v>
      </c>
      <c r="G116" s="1382">
        <v>0</v>
      </c>
      <c r="H116" s="1935">
        <v>0</v>
      </c>
      <c r="I116" s="1382">
        <v>185.887</v>
      </c>
      <c r="J116" s="1812">
        <v>889.24586004431694</v>
      </c>
      <c r="K116" s="2030">
        <v>81</v>
      </c>
    </row>
    <row r="117" spans="1:11" ht="12.75" customHeight="1" x14ac:dyDescent="0.2">
      <c r="A117" s="3" t="s">
        <v>1596</v>
      </c>
      <c r="B117" s="1763">
        <v>4587.3180239600006</v>
      </c>
      <c r="C117" s="1203">
        <f t="shared" si="1"/>
        <v>44599.833062771766</v>
      </c>
      <c r="D117" s="1456">
        <v>20104.401959999999</v>
      </c>
      <c r="E117" s="2004">
        <v>0</v>
      </c>
      <c r="F117" s="1382">
        <v>7766.1604699999998</v>
      </c>
      <c r="G117" s="1382">
        <v>0</v>
      </c>
      <c r="H117" s="1935">
        <v>0</v>
      </c>
      <c r="I117" s="1382">
        <v>481.25099999999998</v>
      </c>
      <c r="J117" s="1812">
        <v>16248.019632771771</v>
      </c>
      <c r="K117" s="2030">
        <v>1506</v>
      </c>
    </row>
    <row r="118" spans="1:11" ht="12.75" customHeight="1" x14ac:dyDescent="0.2">
      <c r="A118" s="3" t="s">
        <v>1597</v>
      </c>
      <c r="B118" s="1763">
        <v>2506.9864005794002</v>
      </c>
      <c r="C118" s="1203">
        <f t="shared" si="1"/>
        <v>15634.25942515962</v>
      </c>
      <c r="D118" s="1456">
        <v>9424.1675999999989</v>
      </c>
      <c r="E118" s="2004">
        <v>0</v>
      </c>
      <c r="F118" s="1382">
        <v>2655.8357500000006</v>
      </c>
      <c r="G118" s="1382">
        <v>0</v>
      </c>
      <c r="H118" s="1935">
        <v>0</v>
      </c>
      <c r="I118" s="1382">
        <v>178.34299999999999</v>
      </c>
      <c r="J118" s="1812">
        <v>3375.9130751596199</v>
      </c>
      <c r="K118" s="2030">
        <v>301</v>
      </c>
    </row>
    <row r="119" spans="1:11" ht="12.75" customHeight="1" x14ac:dyDescent="0.2">
      <c r="A119" s="3" t="s">
        <v>1598</v>
      </c>
      <c r="B119" s="1763">
        <v>920.45477448660006</v>
      </c>
      <c r="C119" s="1203">
        <f t="shared" si="1"/>
        <v>1686.2133202577106</v>
      </c>
      <c r="D119" s="1456">
        <v>78.508380000000002</v>
      </c>
      <c r="E119" s="2004">
        <v>0</v>
      </c>
      <c r="F119" s="1382">
        <v>0</v>
      </c>
      <c r="G119" s="1382">
        <v>0</v>
      </c>
      <c r="H119" s="1935">
        <v>0</v>
      </c>
      <c r="I119" s="1382">
        <v>0</v>
      </c>
      <c r="J119" s="1812">
        <v>1607.7049402577106</v>
      </c>
      <c r="K119" s="2030">
        <v>113</v>
      </c>
    </row>
    <row r="120" spans="1:11" ht="12.75" customHeight="1" x14ac:dyDescent="0.2">
      <c r="A120" s="3" t="s">
        <v>1599</v>
      </c>
      <c r="B120" s="1763">
        <v>1032.8634975539999</v>
      </c>
      <c r="C120" s="1203">
        <f t="shared" si="1"/>
        <v>12443.267392320662</v>
      </c>
      <c r="D120" s="1456">
        <v>7598.2768200000019</v>
      </c>
      <c r="E120" s="2004">
        <v>0</v>
      </c>
      <c r="F120" s="1382">
        <v>510.28305</v>
      </c>
      <c r="G120" s="1382">
        <v>0</v>
      </c>
      <c r="H120" s="1935">
        <v>0</v>
      </c>
      <c r="I120" s="1382">
        <v>117.004</v>
      </c>
      <c r="J120" s="1812">
        <v>4217.7035223206603</v>
      </c>
      <c r="K120" s="2030">
        <v>417</v>
      </c>
    </row>
    <row r="121" spans="1:11" ht="12.75" customHeight="1" x14ac:dyDescent="0.2">
      <c r="A121" s="3" t="s">
        <v>1600</v>
      </c>
      <c r="B121" s="1763">
        <v>24671.116211082001</v>
      </c>
      <c r="C121" s="1203">
        <f t="shared" si="1"/>
        <v>218502.76245693181</v>
      </c>
      <c r="D121" s="1456">
        <v>124116.79362000004</v>
      </c>
      <c r="E121" s="2004">
        <v>0</v>
      </c>
      <c r="F121" s="1382">
        <v>35529.529569999992</v>
      </c>
      <c r="G121" s="1382">
        <v>0</v>
      </c>
      <c r="H121" s="1935">
        <v>0</v>
      </c>
      <c r="I121" s="1382">
        <v>1778.039</v>
      </c>
      <c r="J121" s="1812">
        <v>57078.400266931814</v>
      </c>
      <c r="K121" s="2030">
        <v>5576</v>
      </c>
    </row>
    <row r="122" spans="1:11" ht="12.75" customHeight="1" x14ac:dyDescent="0.2">
      <c r="A122" s="3" t="s">
        <v>1601</v>
      </c>
      <c r="B122" s="1763">
        <v>31027.71997265</v>
      </c>
      <c r="C122" s="1203">
        <f t="shared" si="1"/>
        <v>228037.45244597291</v>
      </c>
      <c r="D122" s="1456">
        <v>118972.70411999998</v>
      </c>
      <c r="E122" s="2004">
        <v>0</v>
      </c>
      <c r="F122" s="1382">
        <v>52391.245209999986</v>
      </c>
      <c r="G122" s="1382">
        <v>0</v>
      </c>
      <c r="H122" s="1935">
        <v>0</v>
      </c>
      <c r="I122" s="1382">
        <v>1746.202</v>
      </c>
      <c r="J122" s="1812">
        <v>54927.301115972958</v>
      </c>
      <c r="K122" s="2030">
        <v>5766</v>
      </c>
    </row>
    <row r="123" spans="1:11" ht="12.75" customHeight="1" x14ac:dyDescent="0.2">
      <c r="A123" s="3" t="s">
        <v>1602</v>
      </c>
      <c r="B123" s="1763">
        <v>229.74704046529999</v>
      </c>
      <c r="C123" s="1203">
        <f t="shared" si="1"/>
        <v>2224.8551320381252</v>
      </c>
      <c r="D123" s="1456">
        <v>1706.1152400000001</v>
      </c>
      <c r="E123" s="2004">
        <v>0</v>
      </c>
      <c r="F123" s="1382">
        <v>67.586690000000033</v>
      </c>
      <c r="G123" s="1382">
        <v>0</v>
      </c>
      <c r="H123" s="1935">
        <v>0</v>
      </c>
      <c r="I123" s="1382">
        <v>20.445</v>
      </c>
      <c r="J123" s="1812">
        <v>430.70820203812508</v>
      </c>
      <c r="K123" s="2030">
        <v>62</v>
      </c>
    </row>
    <row r="124" spans="1:11" ht="12.75" customHeight="1" x14ac:dyDescent="0.2">
      <c r="A124" s="3" t="s">
        <v>1603</v>
      </c>
      <c r="B124" s="1763">
        <v>3694.7713653210999</v>
      </c>
      <c r="C124" s="1203">
        <f t="shared" si="1"/>
        <v>70363.438682818276</v>
      </c>
      <c r="D124" s="1456">
        <v>39851.350020000013</v>
      </c>
      <c r="E124" s="2004">
        <v>0</v>
      </c>
      <c r="F124" s="1382">
        <v>4147.7083600000005</v>
      </c>
      <c r="G124" s="1382">
        <v>0</v>
      </c>
      <c r="H124" s="1935">
        <v>0</v>
      </c>
      <c r="I124" s="1382">
        <v>258.17099999999999</v>
      </c>
      <c r="J124" s="1812">
        <v>26106.209302818261</v>
      </c>
      <c r="K124" s="2030">
        <v>1464</v>
      </c>
    </row>
    <row r="125" spans="1:11" ht="12.75" customHeight="1" x14ac:dyDescent="0.2">
      <c r="A125" s="3" t="s">
        <v>1604</v>
      </c>
      <c r="B125" s="1763">
        <v>1469.5698492637</v>
      </c>
      <c r="C125" s="1203">
        <f t="shared" si="1"/>
        <v>10531.635608556047</v>
      </c>
      <c r="D125" s="1456">
        <v>7365.7688399999997</v>
      </c>
      <c r="E125" s="2004">
        <v>0</v>
      </c>
      <c r="F125" s="1382">
        <v>1521.5546100000001</v>
      </c>
      <c r="G125" s="1382">
        <v>0</v>
      </c>
      <c r="H125" s="1935">
        <v>0</v>
      </c>
      <c r="I125" s="1382">
        <v>106.136</v>
      </c>
      <c r="J125" s="1812">
        <v>1538.1761585560462</v>
      </c>
      <c r="K125" s="2030">
        <v>167</v>
      </c>
    </row>
    <row r="126" spans="1:11" ht="12.75" customHeight="1" x14ac:dyDescent="0.2">
      <c r="A126" s="3" t="s">
        <v>1605</v>
      </c>
      <c r="B126" s="1763">
        <v>11905.881481806999</v>
      </c>
      <c r="C126" s="1203">
        <f t="shared" si="1"/>
        <v>101235.67534484671</v>
      </c>
      <c r="D126" s="1456">
        <v>56310.479040000006</v>
      </c>
      <c r="E126" s="2004">
        <v>0</v>
      </c>
      <c r="F126" s="1382">
        <v>14907.874709999996</v>
      </c>
      <c r="G126" s="1382">
        <v>0</v>
      </c>
      <c r="H126" s="1935">
        <v>0</v>
      </c>
      <c r="I126" s="1382">
        <v>852.36800000000005</v>
      </c>
      <c r="J126" s="1812">
        <v>29164.953594846702</v>
      </c>
      <c r="K126" s="2030">
        <v>2773</v>
      </c>
    </row>
    <row r="127" spans="1:11" ht="12.75" customHeight="1" x14ac:dyDescent="0.2">
      <c r="A127" s="3" t="s">
        <v>1606</v>
      </c>
      <c r="B127" s="1763">
        <v>799.3092025476999</v>
      </c>
      <c r="C127" s="1203">
        <f t="shared" si="1"/>
        <v>7024.4348480277804</v>
      </c>
      <c r="D127" s="1456">
        <v>4227.4226400000007</v>
      </c>
      <c r="E127" s="2004">
        <v>0</v>
      </c>
      <c r="F127" s="1382">
        <v>804.60917999999992</v>
      </c>
      <c r="G127" s="1382">
        <v>0</v>
      </c>
      <c r="H127" s="1935">
        <v>0</v>
      </c>
      <c r="I127" s="1382">
        <v>95.929000000000002</v>
      </c>
      <c r="J127" s="1812">
        <v>1896.4740280277797</v>
      </c>
      <c r="K127" s="2030">
        <v>185</v>
      </c>
    </row>
    <row r="128" spans="1:11" ht="12.75" customHeight="1" x14ac:dyDescent="0.2">
      <c r="A128" s="3" t="s">
        <v>1607</v>
      </c>
      <c r="B128" s="1763">
        <v>11480.452758861999</v>
      </c>
      <c r="C128" s="1203">
        <f t="shared" si="1"/>
        <v>168592.58677049313</v>
      </c>
      <c r="D128" s="1456">
        <v>46463.653019999998</v>
      </c>
      <c r="E128" s="2004">
        <v>9001.7026299999998</v>
      </c>
      <c r="F128" s="1382">
        <v>9758.7635699999992</v>
      </c>
      <c r="G128" s="1382">
        <v>0</v>
      </c>
      <c r="H128" s="1935">
        <v>2855.8823299999999</v>
      </c>
      <c r="I128" s="1382">
        <v>681.92</v>
      </c>
      <c r="J128" s="1812">
        <v>99830.66522049316</v>
      </c>
      <c r="K128" s="2030">
        <v>4584</v>
      </c>
    </row>
    <row r="129" spans="1:13" ht="12.75" customHeight="1" x14ac:dyDescent="0.2">
      <c r="A129" s="3" t="s">
        <v>1608</v>
      </c>
      <c r="B129" s="1763">
        <v>6889.6740364309999</v>
      </c>
      <c r="C129" s="1203">
        <f t="shared" si="1"/>
        <v>145427.39922419412</v>
      </c>
      <c r="D129" s="1456">
        <v>33036.855480000006</v>
      </c>
      <c r="E129" s="2004">
        <v>154.90678</v>
      </c>
      <c r="F129" s="1382">
        <v>2572.8939599999994</v>
      </c>
      <c r="G129" s="1382">
        <v>0</v>
      </c>
      <c r="H129" s="1935">
        <v>49402.861819999998</v>
      </c>
      <c r="I129" s="1382">
        <v>788.49900000000002</v>
      </c>
      <c r="J129" s="1812">
        <v>59471.382184194124</v>
      </c>
      <c r="K129" s="2030">
        <v>3258</v>
      </c>
    </row>
    <row r="130" spans="1:13" ht="12.75" customHeight="1" x14ac:dyDescent="0.2">
      <c r="A130" s="3" t="s">
        <v>1814</v>
      </c>
      <c r="B130" s="1763">
        <v>1955.0794790446998</v>
      </c>
      <c r="C130" s="1203">
        <f t="shared" si="1"/>
        <v>34243.423338417168</v>
      </c>
      <c r="D130" s="1456">
        <v>12503.290560000001</v>
      </c>
      <c r="E130" s="2004">
        <v>588.8021</v>
      </c>
      <c r="F130" s="1382">
        <v>953.41202999999996</v>
      </c>
      <c r="G130" s="1382">
        <v>0</v>
      </c>
      <c r="H130" s="1935">
        <v>2037.5652399999999</v>
      </c>
      <c r="I130" s="1382">
        <v>230.572</v>
      </c>
      <c r="J130" s="1812">
        <v>17929.781408417166</v>
      </c>
      <c r="K130" s="2030">
        <v>808</v>
      </c>
    </row>
    <row r="131" spans="1:13" ht="12.75" customHeight="1" x14ac:dyDescent="0.2">
      <c r="A131" s="3" t="s">
        <v>1609</v>
      </c>
      <c r="B131" s="1763">
        <v>1783.1913419800001</v>
      </c>
      <c r="C131" s="1203">
        <f t="shared" si="1"/>
        <v>14418.650016489719</v>
      </c>
      <c r="D131" s="1456">
        <v>8972.7625200000002</v>
      </c>
      <c r="E131" s="2004">
        <v>0</v>
      </c>
      <c r="F131" s="1382">
        <v>853.48457000000008</v>
      </c>
      <c r="G131" s="1382">
        <v>0</v>
      </c>
      <c r="H131" s="1935">
        <v>0</v>
      </c>
      <c r="I131" s="1382">
        <v>80.879000000000005</v>
      </c>
      <c r="J131" s="1812">
        <v>4511.5239264897182</v>
      </c>
      <c r="K131" s="2030">
        <v>590</v>
      </c>
    </row>
    <row r="132" spans="1:13" ht="12.75" customHeight="1" x14ac:dyDescent="0.2">
      <c r="A132" s="3" t="s">
        <v>1610</v>
      </c>
      <c r="B132" s="1763">
        <v>11546.411996844001</v>
      </c>
      <c r="C132" s="1203">
        <f t="shared" si="1"/>
        <v>109454.18088024539</v>
      </c>
      <c r="D132" s="1456">
        <v>68108.38758000001</v>
      </c>
      <c r="E132" s="2004">
        <v>0</v>
      </c>
      <c r="F132" s="1382">
        <v>19245.44699</v>
      </c>
      <c r="G132" s="1382">
        <v>0</v>
      </c>
      <c r="H132" s="1935">
        <v>0</v>
      </c>
      <c r="I132" s="1382">
        <v>622.45299999999997</v>
      </c>
      <c r="J132" s="1812">
        <v>21477.893310245392</v>
      </c>
      <c r="K132" s="2030">
        <v>2423</v>
      </c>
    </row>
    <row r="133" spans="1:13" ht="12.75" customHeight="1" x14ac:dyDescent="0.2">
      <c r="A133" s="3" t="s">
        <v>1611</v>
      </c>
      <c r="B133" s="1763">
        <v>64548.242341702993</v>
      </c>
      <c r="C133" s="1203">
        <f>SUM(D133:J133)</f>
        <v>511078.1474192047</v>
      </c>
      <c r="D133" s="1456">
        <v>322473.52019999997</v>
      </c>
      <c r="E133" s="2004">
        <v>0</v>
      </c>
      <c r="F133" s="1382">
        <v>118217.62285999997</v>
      </c>
      <c r="G133" s="1382">
        <v>0</v>
      </c>
      <c r="H133" s="1935">
        <v>0</v>
      </c>
      <c r="I133" s="1382">
        <v>3663.8890000000001</v>
      </c>
      <c r="J133" s="1812">
        <v>66723.115359204749</v>
      </c>
      <c r="K133" s="2030">
        <v>9966</v>
      </c>
    </row>
    <row r="134" spans="1:13" ht="12.75" customHeight="1" x14ac:dyDescent="0.2">
      <c r="A134" s="3" t="s">
        <v>1612</v>
      </c>
      <c r="B134" s="1763">
        <v>1630.9669704365999</v>
      </c>
      <c r="C134" s="1203">
        <f>SUM(D134:J134)</f>
        <v>12392.693548929565</v>
      </c>
      <c r="D134" s="1456">
        <v>7334.3936399999984</v>
      </c>
      <c r="E134" s="2004">
        <v>0</v>
      </c>
      <c r="F134" s="1382">
        <v>662.41785000000016</v>
      </c>
      <c r="G134" s="1382">
        <v>0</v>
      </c>
      <c r="H134" s="1935">
        <v>0</v>
      </c>
      <c r="I134" s="1382">
        <v>133.77699999999999</v>
      </c>
      <c r="J134" s="1812">
        <v>4262.1050589295664</v>
      </c>
      <c r="K134" s="2030">
        <v>415</v>
      </c>
    </row>
    <row r="135" spans="1:13" ht="12.75" customHeight="1" x14ac:dyDescent="0.2">
      <c r="A135" s="3" t="s">
        <v>1613</v>
      </c>
      <c r="B135" s="1763">
        <v>1024.0443842267</v>
      </c>
      <c r="C135" s="1203">
        <f>SUM(D135:J135)</f>
        <v>2357.1886275342354</v>
      </c>
      <c r="D135" s="1456">
        <v>441.04391999999984</v>
      </c>
      <c r="E135" s="2004">
        <v>0</v>
      </c>
      <c r="F135" s="1382">
        <v>118.3497</v>
      </c>
      <c r="G135" s="1382">
        <v>0</v>
      </c>
      <c r="H135" s="1935">
        <v>0</v>
      </c>
      <c r="I135" s="1382">
        <v>0.81699999999999995</v>
      </c>
      <c r="J135" s="1812">
        <v>1796.9780075342355</v>
      </c>
      <c r="K135" s="2030">
        <v>177</v>
      </c>
    </row>
    <row r="136" spans="1:13" ht="12.75" customHeight="1" x14ac:dyDescent="0.2">
      <c r="A136" s="3" t="s">
        <v>1614</v>
      </c>
      <c r="B136" s="1763">
        <v>1865.6841321202</v>
      </c>
      <c r="C136" s="1203">
        <f>SUM(D136:J136)</f>
        <v>13027.055833607346</v>
      </c>
      <c r="D136" s="1456">
        <v>4747.8021600000011</v>
      </c>
      <c r="E136" s="2004">
        <v>0</v>
      </c>
      <c r="F136" s="1382">
        <v>1302.31133</v>
      </c>
      <c r="G136" s="1382">
        <v>0</v>
      </c>
      <c r="H136" s="1935">
        <v>0</v>
      </c>
      <c r="I136" s="1382">
        <v>157.994</v>
      </c>
      <c r="J136" s="1812">
        <v>6818.9483436073451</v>
      </c>
      <c r="K136" s="2030">
        <v>574</v>
      </c>
    </row>
    <row r="137" spans="1:13" ht="12.75" customHeight="1" x14ac:dyDescent="0.2">
      <c r="A137" s="227"/>
      <c r="C137" s="1026"/>
      <c r="D137" s="1026"/>
      <c r="E137" s="1026"/>
      <c r="F137" s="1026"/>
      <c r="G137" s="1026"/>
      <c r="H137" s="1026"/>
      <c r="I137" s="1026"/>
      <c r="J137" s="1027"/>
      <c r="K137" s="1767"/>
    </row>
    <row r="138" spans="1:13" ht="12.75" customHeight="1" x14ac:dyDescent="0.2">
      <c r="A138" s="229" t="s">
        <v>23</v>
      </c>
      <c r="B138" s="230">
        <f t="shared" ref="B138:J138" si="2">SUM(B4:B136)</f>
        <v>725028.29922160297</v>
      </c>
      <c r="C138" s="1383">
        <f t="shared" si="2"/>
        <v>5946630.8408941496</v>
      </c>
      <c r="D138" s="1383">
        <f t="shared" si="2"/>
        <v>3200433.9202799997</v>
      </c>
      <c r="E138" s="1383">
        <f t="shared" si="2"/>
        <v>28847.100340000001</v>
      </c>
      <c r="F138" s="1383">
        <f t="shared" si="2"/>
        <v>817753.59276999976</v>
      </c>
      <c r="G138" s="1383">
        <f t="shared" si="2"/>
        <v>0</v>
      </c>
      <c r="H138" s="1383">
        <f t="shared" si="2"/>
        <v>67576.207129999995</v>
      </c>
      <c r="I138" s="1672">
        <f t="shared" si="2"/>
        <v>56698.504000000015</v>
      </c>
      <c r="J138" s="1385">
        <f t="shared" si="2"/>
        <v>1775321.5163741512</v>
      </c>
      <c r="K138" s="2031">
        <f>SUM(K4:K136)</f>
        <v>160704</v>
      </c>
    </row>
    <row r="139" spans="1:13" ht="12.75" customHeight="1" thickBot="1" x14ac:dyDescent="0.25">
      <c r="A139" s="231"/>
      <c r="B139" s="232"/>
      <c r="C139" s="1031"/>
      <c r="D139" s="1386"/>
      <c r="E139" s="1386"/>
      <c r="F139" s="1387"/>
      <c r="G139" s="1387"/>
      <c r="H139" s="1387"/>
      <c r="I139" s="1387"/>
      <c r="J139" s="1388"/>
      <c r="K139" s="810"/>
    </row>
    <row r="140" spans="1:13" ht="12.75" customHeight="1" x14ac:dyDescent="0.2">
      <c r="A140" s="107" t="s">
        <v>284</v>
      </c>
      <c r="B140" s="1733">
        <v>83552.452675452034</v>
      </c>
      <c r="C140" s="1203">
        <f>SUM(D140:J140)</f>
        <v>671370.34778906044</v>
      </c>
      <c r="D140" s="1456">
        <v>409448.18960565375</v>
      </c>
      <c r="E140" s="1957">
        <v>24.511299999999999</v>
      </c>
      <c r="F140" s="1024">
        <v>101790.24435613262</v>
      </c>
      <c r="G140" s="1024">
        <v>0</v>
      </c>
      <c r="H140" s="1781">
        <v>2116.9463999999998</v>
      </c>
      <c r="I140" s="1034">
        <v>5762.177330246107</v>
      </c>
      <c r="J140" s="1811">
        <v>152228.27879702798</v>
      </c>
      <c r="K140" s="886">
        <v>15810</v>
      </c>
    </row>
    <row r="141" spans="1:13" ht="12.75" customHeight="1" x14ac:dyDescent="0.2">
      <c r="A141" s="107" t="s">
        <v>285</v>
      </c>
      <c r="B141" s="1733">
        <v>102965.39050427044</v>
      </c>
      <c r="C141" s="1203">
        <f t="shared" ref="C141:C150" si="3">SUM(D141:J141)</f>
        <v>790617.02637025528</v>
      </c>
      <c r="D141" s="1456">
        <v>486503.78322405583</v>
      </c>
      <c r="E141" s="1957">
        <v>492.97163</v>
      </c>
      <c r="F141" s="1023">
        <v>169721.8574898763</v>
      </c>
      <c r="G141" s="1023">
        <v>0</v>
      </c>
      <c r="H141" s="1910">
        <v>0</v>
      </c>
      <c r="I141" s="1022">
        <v>6255.6423148671174</v>
      </c>
      <c r="J141" s="1812">
        <v>127642.77171145599</v>
      </c>
      <c r="K141" s="886">
        <v>16499</v>
      </c>
    </row>
    <row r="142" spans="1:13" ht="12.75" customHeight="1" x14ac:dyDescent="0.2">
      <c r="A142" s="107" t="s">
        <v>286</v>
      </c>
      <c r="B142" s="1733">
        <v>98059.15079412036</v>
      </c>
      <c r="C142" s="1203">
        <f t="shared" si="3"/>
        <v>937152.47499027394</v>
      </c>
      <c r="D142" s="1456">
        <v>494926.48119655816</v>
      </c>
      <c r="E142" s="1957">
        <v>21373.235250000002</v>
      </c>
      <c r="F142" s="1023">
        <v>145270.72234838078</v>
      </c>
      <c r="G142" s="1023">
        <v>0</v>
      </c>
      <c r="H142" s="1910">
        <v>9503.4524799999999</v>
      </c>
      <c r="I142" s="1022">
        <v>6137.9931783217617</v>
      </c>
      <c r="J142" s="1812">
        <v>259940.59053701325</v>
      </c>
      <c r="K142" s="886">
        <v>22806</v>
      </c>
    </row>
    <row r="143" spans="1:13" ht="12.75" customHeight="1" x14ac:dyDescent="0.2">
      <c r="A143" s="107" t="s">
        <v>287</v>
      </c>
      <c r="B143" s="1733">
        <v>68734.12304045941</v>
      </c>
      <c r="C143" s="1203">
        <f t="shared" si="3"/>
        <v>739665.31320216868</v>
      </c>
      <c r="D143" s="1456">
        <v>357867.89421517664</v>
      </c>
      <c r="E143" s="1957">
        <v>765.86324999999999</v>
      </c>
      <c r="F143" s="1023">
        <v>71406.895081570983</v>
      </c>
      <c r="G143" s="1023">
        <v>0</v>
      </c>
      <c r="H143" s="1910">
        <v>0</v>
      </c>
      <c r="I143" s="1022">
        <v>5084.6142598961997</v>
      </c>
      <c r="J143" s="1812">
        <v>304540.04639552487</v>
      </c>
      <c r="K143" s="886">
        <v>20585</v>
      </c>
    </row>
    <row r="144" spans="1:13" ht="12.75" customHeight="1" x14ac:dyDescent="0.2">
      <c r="A144" s="107" t="s">
        <v>288</v>
      </c>
      <c r="B144" s="1733">
        <v>56360.77363259242</v>
      </c>
      <c r="C144" s="1203">
        <f t="shared" si="3"/>
        <v>394635.11828667379</v>
      </c>
      <c r="D144" s="1456">
        <v>181779.0399799083</v>
      </c>
      <c r="E144" s="1957">
        <v>0</v>
      </c>
      <c r="F144" s="1023">
        <v>22221.339770733957</v>
      </c>
      <c r="G144" s="1023">
        <v>0</v>
      </c>
      <c r="H144" s="1910">
        <v>0</v>
      </c>
      <c r="I144" s="1022">
        <v>5009.58874169316</v>
      </c>
      <c r="J144" s="1812">
        <v>185625.14979433839</v>
      </c>
      <c r="K144" s="886">
        <v>15988</v>
      </c>
      <c r="M144" s="673"/>
    </row>
    <row r="145" spans="1:15" ht="12.75" customHeight="1" x14ac:dyDescent="0.2">
      <c r="A145" s="107" t="s">
        <v>289</v>
      </c>
      <c r="B145" s="1733">
        <v>51745.590370607664</v>
      </c>
      <c r="C145" s="1203">
        <f t="shared" si="3"/>
        <v>463808.82675726386</v>
      </c>
      <c r="D145" s="1456">
        <v>181382.71444685885</v>
      </c>
      <c r="E145" s="1957">
        <v>156.25268</v>
      </c>
      <c r="F145" s="1023">
        <v>22176.58242732834</v>
      </c>
      <c r="G145" s="1023">
        <v>0</v>
      </c>
      <c r="H145" s="1910">
        <v>49402.861819999998</v>
      </c>
      <c r="I145" s="1022">
        <v>4268.3253055518217</v>
      </c>
      <c r="J145" s="1812">
        <v>206422.09007752486</v>
      </c>
      <c r="K145" s="886">
        <v>17302</v>
      </c>
      <c r="M145" s="16"/>
    </row>
    <row r="146" spans="1:15" ht="12.75" customHeight="1" x14ac:dyDescent="0.2">
      <c r="A146" s="107" t="s">
        <v>290</v>
      </c>
      <c r="B146" s="1733">
        <v>57416.865298453471</v>
      </c>
      <c r="C146" s="1203">
        <f t="shared" si="3"/>
        <v>442983.15786980191</v>
      </c>
      <c r="D146" s="1456">
        <v>230115.05286659882</v>
      </c>
      <c r="E146" s="1957">
        <v>712.87025000000006</v>
      </c>
      <c r="F146" s="1023">
        <v>38432.612721994446</v>
      </c>
      <c r="G146" s="1023">
        <v>0</v>
      </c>
      <c r="H146" s="1910">
        <v>1711.1378300000001</v>
      </c>
      <c r="I146" s="1022">
        <v>5095.6066438157377</v>
      </c>
      <c r="J146" s="1812">
        <v>166915.87755739287</v>
      </c>
      <c r="K146" s="886">
        <v>13492</v>
      </c>
      <c r="M146" s="16"/>
    </row>
    <row r="147" spans="1:15" ht="12.75" customHeight="1" x14ac:dyDescent="0.2">
      <c r="A147" s="107" t="s">
        <v>291</v>
      </c>
      <c r="B147" s="1733">
        <v>50874.010706115572</v>
      </c>
      <c r="C147" s="1203">
        <f t="shared" si="3"/>
        <v>333727.30059279734</v>
      </c>
      <c r="D147" s="1456">
        <v>194848.8754621151</v>
      </c>
      <c r="E147" s="1957">
        <v>0</v>
      </c>
      <c r="F147" s="1023">
        <v>82454.063116968042</v>
      </c>
      <c r="G147" s="1023">
        <v>0</v>
      </c>
      <c r="H147" s="1910">
        <v>0</v>
      </c>
      <c r="I147" s="1022">
        <v>5605.4728559353125</v>
      </c>
      <c r="J147" s="1812">
        <v>50818.889157778882</v>
      </c>
      <c r="K147" s="886">
        <v>6539</v>
      </c>
      <c r="M147" s="16"/>
    </row>
    <row r="148" spans="1:15" ht="12.75" customHeight="1" x14ac:dyDescent="0.2">
      <c r="A148" s="107" t="s">
        <v>292</v>
      </c>
      <c r="B148" s="1733">
        <v>48392.438717641679</v>
      </c>
      <c r="C148" s="1203">
        <f t="shared" si="3"/>
        <v>453476.44821441395</v>
      </c>
      <c r="D148" s="1456">
        <v>225796.95692346929</v>
      </c>
      <c r="E148" s="1957">
        <v>587.45619999999997</v>
      </c>
      <c r="F148" s="1023">
        <v>13188.316163153659</v>
      </c>
      <c r="G148" s="1023">
        <v>0</v>
      </c>
      <c r="H148" s="1910">
        <v>2037.5652399999999</v>
      </c>
      <c r="I148" s="1022">
        <v>3553.5796984858016</v>
      </c>
      <c r="J148" s="1812">
        <v>208312.57398930524</v>
      </c>
      <c r="K148" s="886">
        <v>18116</v>
      </c>
      <c r="M148" s="1768"/>
    </row>
    <row r="149" spans="1:15" ht="12.75" customHeight="1" x14ac:dyDescent="0.2">
      <c r="A149" s="107" t="s">
        <v>293</v>
      </c>
      <c r="B149" s="1733">
        <v>52008.969172234531</v>
      </c>
      <c r="C149" s="1203">
        <f t="shared" si="3"/>
        <v>318707.04034785851</v>
      </c>
      <c r="D149" s="1456">
        <v>188177.25077326183</v>
      </c>
      <c r="E149" s="1957">
        <v>0</v>
      </c>
      <c r="F149" s="1023">
        <v>61249.88396113013</v>
      </c>
      <c r="G149" s="1023">
        <v>0</v>
      </c>
      <c r="H149" s="1910">
        <v>0</v>
      </c>
      <c r="I149" s="1022">
        <v>4519.1121336928172</v>
      </c>
      <c r="J149" s="1812">
        <v>64760.793479773762</v>
      </c>
      <c r="K149" s="886">
        <v>6887</v>
      </c>
      <c r="M149" s="16"/>
    </row>
    <row r="150" spans="1:15" ht="12.75" customHeight="1" x14ac:dyDescent="0.2">
      <c r="A150" s="107" t="s">
        <v>294</v>
      </c>
      <c r="B150" s="1733">
        <v>54918.534310624134</v>
      </c>
      <c r="C150" s="1203">
        <f t="shared" si="3"/>
        <v>400487.78647358203</v>
      </c>
      <c r="D150" s="1456">
        <v>249587.68158634339</v>
      </c>
      <c r="E150" s="1957">
        <v>4733.9397800000006</v>
      </c>
      <c r="F150" s="1023">
        <v>89841.07533273063</v>
      </c>
      <c r="G150" s="1023">
        <v>0</v>
      </c>
      <c r="H150" s="1910">
        <v>2804.2433599999999</v>
      </c>
      <c r="I150" s="1022">
        <v>5406.3915374941653</v>
      </c>
      <c r="J150" s="1812">
        <v>48114.45487701385</v>
      </c>
      <c r="K150" s="886">
        <v>6680</v>
      </c>
      <c r="M150" s="16"/>
    </row>
    <row r="151" spans="1:15" ht="12.75" customHeight="1" x14ac:dyDescent="0.2">
      <c r="A151" s="227"/>
      <c r="B151" s="228"/>
      <c r="C151" s="1026"/>
      <c r="D151" s="1026"/>
      <c r="E151" s="1026"/>
      <c r="F151" s="1026"/>
      <c r="G151" s="1026"/>
      <c r="H151" s="1026"/>
      <c r="I151" s="1026"/>
      <c r="J151" s="1653"/>
      <c r="K151" s="809"/>
      <c r="M151" s="16"/>
    </row>
    <row r="152" spans="1:15" ht="12.75" customHeight="1" x14ac:dyDescent="0.2">
      <c r="A152" s="229" t="s">
        <v>23</v>
      </c>
      <c r="B152" s="230">
        <f>SUM(B140:B150)</f>
        <v>725028.29922257166</v>
      </c>
      <c r="C152" s="1383">
        <f t="shared" ref="C152:K152" si="4">SUM(C140:C150)</f>
        <v>5946630.8408941496</v>
      </c>
      <c r="D152" s="1383">
        <f t="shared" si="4"/>
        <v>3200433.9202800002</v>
      </c>
      <c r="E152" s="1383">
        <f t="shared" si="4"/>
        <v>28847.100340000001</v>
      </c>
      <c r="F152" s="1383">
        <f t="shared" si="4"/>
        <v>817753.59276999987</v>
      </c>
      <c r="G152" s="1383">
        <f t="shared" si="4"/>
        <v>0</v>
      </c>
      <c r="H152" s="1383">
        <f t="shared" si="4"/>
        <v>67576.207129999995</v>
      </c>
      <c r="I152" s="1384">
        <f t="shared" si="4"/>
        <v>56698.504000000001</v>
      </c>
      <c r="J152" s="1385">
        <f t="shared" si="4"/>
        <v>1775321.5163741498</v>
      </c>
      <c r="K152" s="2031">
        <f t="shared" si="4"/>
        <v>160704</v>
      </c>
      <c r="M152" s="16"/>
    </row>
    <row r="153" spans="1:15" ht="12.75" thickBot="1" x14ac:dyDescent="0.25">
      <c r="A153" s="233"/>
      <c r="B153" s="234"/>
      <c r="C153" s="235"/>
      <c r="D153" s="235"/>
      <c r="E153" s="235"/>
      <c r="F153" s="235"/>
      <c r="G153" s="235"/>
      <c r="H153" s="235"/>
      <c r="I153" s="235"/>
      <c r="J153" s="236"/>
      <c r="K153" s="810"/>
      <c r="M153" s="16"/>
    </row>
    <row r="154" spans="1:15" x14ac:dyDescent="0.2">
      <c r="A154" s="666"/>
      <c r="B154" s="667"/>
      <c r="C154" s="668"/>
      <c r="D154" s="668"/>
      <c r="E154" s="668"/>
      <c r="F154" s="668"/>
      <c r="G154" s="668"/>
      <c r="H154" s="668"/>
      <c r="I154" s="668"/>
      <c r="J154" s="668"/>
      <c r="K154" s="676"/>
      <c r="M154" s="16"/>
    </row>
    <row r="155" spans="1:15" x14ac:dyDescent="0.2">
      <c r="A155" s="670" t="s">
        <v>2063</v>
      </c>
      <c r="B155" s="609"/>
      <c r="C155" s="272"/>
      <c r="D155" s="272"/>
      <c r="E155" s="272"/>
      <c r="F155" s="272"/>
      <c r="G155" s="272"/>
      <c r="H155" s="272"/>
      <c r="I155" s="272"/>
      <c r="J155" s="272"/>
      <c r="K155" s="677"/>
      <c r="M155" s="16"/>
    </row>
    <row r="156" spans="1:15" ht="12" customHeight="1" x14ac:dyDescent="0.2">
      <c r="A156" s="2036" t="s">
        <v>2143</v>
      </c>
      <c r="B156" s="2034"/>
      <c r="C156" s="2034"/>
      <c r="D156" s="2034"/>
      <c r="E156" s="2034"/>
      <c r="F156" s="2034"/>
      <c r="G156" s="2034"/>
      <c r="H156" s="2034"/>
      <c r="I156" s="2035"/>
      <c r="J156" s="2036"/>
      <c r="K156" s="2035"/>
      <c r="M156" s="16"/>
    </row>
    <row r="157" spans="1:15" ht="36" customHeight="1" x14ac:dyDescent="0.2">
      <c r="A157" s="2033" t="s">
        <v>2084</v>
      </c>
      <c r="B157" s="2034"/>
      <c r="C157" s="2034"/>
      <c r="D157" s="2034"/>
      <c r="E157" s="2034"/>
      <c r="F157" s="2034"/>
      <c r="G157" s="2034"/>
      <c r="H157" s="2034"/>
      <c r="I157" s="2034"/>
      <c r="J157" s="2034"/>
      <c r="K157" s="2035"/>
      <c r="M157" s="16"/>
    </row>
    <row r="158" spans="1:15" x14ac:dyDescent="0.2">
      <c r="A158" s="2036" t="s">
        <v>1247</v>
      </c>
      <c r="B158" s="2034"/>
      <c r="C158" s="2034"/>
      <c r="D158" s="2034"/>
      <c r="E158" s="2034"/>
      <c r="F158" s="2034"/>
      <c r="G158" s="2034"/>
      <c r="H158" s="2034"/>
      <c r="I158" s="2034"/>
      <c r="J158" s="2034"/>
      <c r="K158" s="2035"/>
      <c r="M158" s="16"/>
    </row>
    <row r="159" spans="1:15" ht="36.75" customHeight="1" x14ac:dyDescent="0.2">
      <c r="A159" s="2033" t="s">
        <v>2109</v>
      </c>
      <c r="B159" s="2034"/>
      <c r="C159" s="2034"/>
      <c r="D159" s="2034"/>
      <c r="E159" s="2034"/>
      <c r="F159" s="2034"/>
      <c r="G159" s="2034"/>
      <c r="H159" s="2034"/>
      <c r="I159" s="2035"/>
      <c r="J159" s="2036"/>
      <c r="K159" s="2035"/>
      <c r="M159" s="16"/>
      <c r="N159" s="17"/>
    </row>
    <row r="160" spans="1:15" ht="12" customHeight="1" x14ac:dyDescent="0.2">
      <c r="A160" s="2036" t="s">
        <v>2079</v>
      </c>
      <c r="B160" s="2034"/>
      <c r="C160" s="2034"/>
      <c r="D160" s="2034"/>
      <c r="E160" s="2034"/>
      <c r="F160" s="2034"/>
      <c r="G160" s="2034"/>
      <c r="H160" s="2034"/>
      <c r="I160" s="2034"/>
      <c r="J160" s="2034"/>
      <c r="K160" s="2035"/>
      <c r="L160" s="15"/>
      <c r="M160" s="16"/>
      <c r="N160" s="15"/>
      <c r="O160" s="15"/>
    </row>
    <row r="161" spans="1:13" ht="24" customHeight="1" x14ac:dyDescent="0.2">
      <c r="A161" s="2033" t="s">
        <v>2088</v>
      </c>
      <c r="B161" s="2034"/>
      <c r="C161" s="2034"/>
      <c r="D161" s="2034"/>
      <c r="E161" s="2034"/>
      <c r="F161" s="2034"/>
      <c r="G161" s="2034"/>
      <c r="H161" s="2034"/>
      <c r="I161" s="2034"/>
      <c r="J161" s="2034"/>
      <c r="K161" s="2035"/>
      <c r="M161" s="16"/>
    </row>
    <row r="162" spans="1:13" ht="23.25" customHeight="1" x14ac:dyDescent="0.2">
      <c r="A162" s="2033" t="s">
        <v>1248</v>
      </c>
      <c r="B162" s="2034"/>
      <c r="C162" s="2034"/>
      <c r="D162" s="2034"/>
      <c r="E162" s="2034"/>
      <c r="F162" s="2034"/>
      <c r="G162" s="2034"/>
      <c r="H162" s="2034"/>
      <c r="I162" s="2034"/>
      <c r="J162" s="2034"/>
      <c r="K162" s="2035"/>
      <c r="M162" s="16"/>
    </row>
    <row r="163" spans="1:13" ht="12.75" thickBot="1" x14ac:dyDescent="0.25">
      <c r="A163" s="2037" t="s">
        <v>2129</v>
      </c>
      <c r="B163" s="2038"/>
      <c r="C163" s="2038"/>
      <c r="D163" s="2038"/>
      <c r="E163" s="2038"/>
      <c r="F163" s="2038"/>
      <c r="G163" s="2038"/>
      <c r="H163" s="2038"/>
      <c r="I163" s="2038"/>
      <c r="J163" s="2038"/>
      <c r="K163" s="2039"/>
      <c r="M163" s="16"/>
    </row>
    <row r="164" spans="1:13" x14ac:dyDescent="0.2">
      <c r="A164" s="42"/>
      <c r="B164" s="194"/>
      <c r="C164" s="195"/>
      <c r="D164" s="193"/>
      <c r="E164" s="193"/>
      <c r="F164" s="193"/>
      <c r="G164" s="193"/>
      <c r="H164" s="193"/>
      <c r="I164" s="193"/>
      <c r="J164" s="195"/>
      <c r="K164" s="783"/>
      <c r="M164" s="16"/>
    </row>
    <row r="165" spans="1:13" x14ac:dyDescent="0.2">
      <c r="B165" s="194"/>
      <c r="C165" s="195"/>
      <c r="D165" s="193"/>
      <c r="E165" s="193"/>
      <c r="F165" s="193"/>
      <c r="G165" s="193"/>
      <c r="H165" s="193"/>
      <c r="I165" s="193"/>
      <c r="J165" s="195"/>
      <c r="K165" s="783"/>
      <c r="M165" s="16"/>
    </row>
    <row r="166" spans="1:13" x14ac:dyDescent="0.2">
      <c r="A166" s="43"/>
      <c r="B166" s="194"/>
      <c r="C166" s="194"/>
      <c r="D166" s="194"/>
      <c r="E166" s="194"/>
      <c r="F166" s="194"/>
      <c r="G166" s="194"/>
      <c r="H166" s="194"/>
      <c r="I166" s="194"/>
      <c r="J166" s="194"/>
      <c r="K166" s="783"/>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4.2851562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1758</v>
      </c>
      <c r="B4" s="1730">
        <v>2233.2352376949998</v>
      </c>
      <c r="C4" s="1203">
        <f>SUM(D4:J4)</f>
        <v>12167.081664144785</v>
      </c>
      <c r="D4" s="1456">
        <v>6270.9028800000006</v>
      </c>
      <c r="E4" s="2005">
        <v>0</v>
      </c>
      <c r="F4" s="1389">
        <v>653.37938999999994</v>
      </c>
      <c r="G4" s="1389">
        <v>0</v>
      </c>
      <c r="H4" s="1936">
        <v>0</v>
      </c>
      <c r="I4" s="1486">
        <v>191.44200000000001</v>
      </c>
      <c r="J4" s="1809">
        <v>5051.3573941447858</v>
      </c>
      <c r="K4" s="911">
        <v>687</v>
      </c>
    </row>
    <row r="5" spans="1:11" ht="12.75" customHeight="1" x14ac:dyDescent="0.2">
      <c r="A5" s="3" t="s">
        <v>1759</v>
      </c>
      <c r="B5" s="1730">
        <v>2828.2122472599995</v>
      </c>
      <c r="C5" s="1203">
        <f t="shared" ref="C5:C17" si="0">SUM(D5:J5)</f>
        <v>20465.132792710425</v>
      </c>
      <c r="D5" s="1456">
        <v>8956.1140799999976</v>
      </c>
      <c r="E5" s="2005">
        <v>0</v>
      </c>
      <c r="F5" s="1389">
        <v>742.30316999999991</v>
      </c>
      <c r="G5" s="1389">
        <v>0</v>
      </c>
      <c r="H5" s="1936">
        <v>0</v>
      </c>
      <c r="I5" s="1487">
        <v>331.03500000000003</v>
      </c>
      <c r="J5" s="1809">
        <v>10435.680542710428</v>
      </c>
      <c r="K5" s="911">
        <v>1110</v>
      </c>
    </row>
    <row r="6" spans="1:11" ht="12.75" customHeight="1" x14ac:dyDescent="0.2">
      <c r="A6" s="3" t="s">
        <v>1760</v>
      </c>
      <c r="B6" s="1730">
        <v>2407.9307401651999</v>
      </c>
      <c r="C6" s="1203">
        <f t="shared" si="0"/>
        <v>19393.397062582953</v>
      </c>
      <c r="D6" s="1456">
        <v>7998.9256800000003</v>
      </c>
      <c r="E6" s="2005">
        <v>0</v>
      </c>
      <c r="F6" s="1389">
        <v>1013.8284800000001</v>
      </c>
      <c r="G6" s="1389">
        <v>0</v>
      </c>
      <c r="H6" s="1936">
        <v>0</v>
      </c>
      <c r="I6" s="1487">
        <v>168.482</v>
      </c>
      <c r="J6" s="1809">
        <v>10212.160902582955</v>
      </c>
      <c r="K6" s="911">
        <v>889</v>
      </c>
    </row>
    <row r="7" spans="1:11" ht="12.75" customHeight="1" x14ac:dyDescent="0.2">
      <c r="A7" s="3" t="s">
        <v>1761</v>
      </c>
      <c r="B7" s="1730">
        <v>9038.6150208570016</v>
      </c>
      <c r="C7" s="1203">
        <f t="shared" si="0"/>
        <v>50503.736970892955</v>
      </c>
      <c r="D7" s="1456">
        <v>24856.406520000008</v>
      </c>
      <c r="E7" s="2005">
        <v>0</v>
      </c>
      <c r="F7" s="1389">
        <v>7283.4700400000002</v>
      </c>
      <c r="G7" s="1389">
        <v>0</v>
      </c>
      <c r="H7" s="1936">
        <v>0</v>
      </c>
      <c r="I7" s="1487">
        <v>985.98400000000004</v>
      </c>
      <c r="J7" s="1809">
        <v>17377.876410892946</v>
      </c>
      <c r="K7" s="911">
        <v>2377</v>
      </c>
    </row>
    <row r="8" spans="1:11" ht="12.75" customHeight="1" x14ac:dyDescent="0.2">
      <c r="A8" s="3" t="s">
        <v>882</v>
      </c>
      <c r="B8" s="1730">
        <v>586.09914423959992</v>
      </c>
      <c r="C8" s="1203">
        <f t="shared" si="0"/>
        <v>6347.2358957965298</v>
      </c>
      <c r="D8" s="1456">
        <v>3100.5184800000002</v>
      </c>
      <c r="E8" s="2005">
        <v>0</v>
      </c>
      <c r="F8" s="1389">
        <v>151.54892000000004</v>
      </c>
      <c r="G8" s="1389">
        <v>0</v>
      </c>
      <c r="H8" s="1936">
        <v>0</v>
      </c>
      <c r="I8" s="1487">
        <v>102.03</v>
      </c>
      <c r="J8" s="1809">
        <v>2993.1384957965297</v>
      </c>
      <c r="K8" s="911">
        <v>301</v>
      </c>
    </row>
    <row r="9" spans="1:11" ht="12.75" customHeight="1" x14ac:dyDescent="0.2">
      <c r="A9" s="3" t="s">
        <v>77</v>
      </c>
      <c r="B9" s="1730">
        <v>3612.5080292124999</v>
      </c>
      <c r="C9" s="1203">
        <f t="shared" si="0"/>
        <v>22783.774473412828</v>
      </c>
      <c r="D9" s="1456">
        <v>12346.992900000003</v>
      </c>
      <c r="E9" s="2005">
        <v>0</v>
      </c>
      <c r="F9" s="1389">
        <v>1776.0040400000003</v>
      </c>
      <c r="G9" s="1389">
        <v>0</v>
      </c>
      <c r="H9" s="1936">
        <v>0</v>
      </c>
      <c r="I9" s="1487">
        <v>241.42599999999999</v>
      </c>
      <c r="J9" s="1809">
        <v>8419.351533412826</v>
      </c>
      <c r="K9" s="911">
        <v>1154</v>
      </c>
    </row>
    <row r="10" spans="1:11" ht="12.75" customHeight="1" x14ac:dyDescent="0.2">
      <c r="A10" s="3" t="s">
        <v>1762</v>
      </c>
      <c r="B10" s="1730">
        <v>535.30031105440003</v>
      </c>
      <c r="C10" s="1203">
        <f t="shared" si="0"/>
        <v>3153.8291490010647</v>
      </c>
      <c r="D10" s="1456">
        <v>2018.5861200000008</v>
      </c>
      <c r="E10" s="2005">
        <v>0</v>
      </c>
      <c r="F10" s="1389">
        <v>251.09323000000001</v>
      </c>
      <c r="G10" s="1389">
        <v>0</v>
      </c>
      <c r="H10" s="1936">
        <v>0</v>
      </c>
      <c r="I10" s="1487">
        <v>5.6970000000000001</v>
      </c>
      <c r="J10" s="1809">
        <v>878.4527990010638</v>
      </c>
      <c r="K10" s="911">
        <v>174</v>
      </c>
    </row>
    <row r="11" spans="1:11" ht="12.75" customHeight="1" x14ac:dyDescent="0.2">
      <c r="A11" s="3" t="s">
        <v>1763</v>
      </c>
      <c r="B11" s="1730">
        <v>1620.1306845567999</v>
      </c>
      <c r="C11" s="1203">
        <f t="shared" si="0"/>
        <v>9249.4171960601634</v>
      </c>
      <c r="D11" s="1456">
        <v>4736.3496000000014</v>
      </c>
      <c r="E11" s="2005">
        <v>0</v>
      </c>
      <c r="F11" s="1389">
        <v>728.26339000000019</v>
      </c>
      <c r="G11" s="1389">
        <v>0</v>
      </c>
      <c r="H11" s="1936">
        <v>0</v>
      </c>
      <c r="I11" s="1487">
        <v>123.343</v>
      </c>
      <c r="J11" s="1809">
        <v>3661.461206060163</v>
      </c>
      <c r="K11" s="911">
        <v>477</v>
      </c>
    </row>
    <row r="12" spans="1:11" ht="12.75" customHeight="1" x14ac:dyDescent="0.2">
      <c r="A12" s="3" t="s">
        <v>213</v>
      </c>
      <c r="B12" s="1730">
        <v>2211.8191647635999</v>
      </c>
      <c r="C12" s="1203">
        <f t="shared" si="0"/>
        <v>20406.544383063039</v>
      </c>
      <c r="D12" s="1456">
        <v>8320.2552599999981</v>
      </c>
      <c r="E12" s="2005">
        <v>0</v>
      </c>
      <c r="F12" s="1389">
        <v>981.48479999999995</v>
      </c>
      <c r="G12" s="1389">
        <v>0</v>
      </c>
      <c r="H12" s="1936">
        <v>0</v>
      </c>
      <c r="I12" s="1487">
        <v>137.541</v>
      </c>
      <c r="J12" s="1809">
        <v>10967.263323063042</v>
      </c>
      <c r="K12" s="911">
        <v>925</v>
      </c>
    </row>
    <row r="13" spans="1:11" ht="12.75" customHeight="1" x14ac:dyDescent="0.2">
      <c r="A13" s="3" t="s">
        <v>839</v>
      </c>
      <c r="B13" s="1730">
        <v>2097.9292938019998</v>
      </c>
      <c r="C13" s="1203">
        <f t="shared" si="0"/>
        <v>17649.22087770408</v>
      </c>
      <c r="D13" s="1456">
        <v>8741.5662599999996</v>
      </c>
      <c r="E13" s="2005">
        <v>0</v>
      </c>
      <c r="F13" s="1389">
        <v>629.36413000000016</v>
      </c>
      <c r="G13" s="1389">
        <v>0</v>
      </c>
      <c r="H13" s="1936">
        <v>0</v>
      </c>
      <c r="I13" s="1487">
        <v>275.64499999999998</v>
      </c>
      <c r="J13" s="1809">
        <v>8002.6454877040778</v>
      </c>
      <c r="K13" s="911">
        <v>870</v>
      </c>
    </row>
    <row r="14" spans="1:11" ht="12.75" customHeight="1" x14ac:dyDescent="0.2">
      <c r="A14" s="3" t="s">
        <v>1764</v>
      </c>
      <c r="B14" s="1730">
        <v>4558.3406923760003</v>
      </c>
      <c r="C14" s="1203">
        <f t="shared" si="0"/>
        <v>37559.885993600503</v>
      </c>
      <c r="D14" s="1456">
        <v>16578.165060000003</v>
      </c>
      <c r="E14" s="2005">
        <v>0</v>
      </c>
      <c r="F14" s="1389">
        <v>1577.1928400000004</v>
      </c>
      <c r="G14" s="1389">
        <v>0</v>
      </c>
      <c r="H14" s="1936">
        <v>0</v>
      </c>
      <c r="I14" s="1487">
        <v>378.93</v>
      </c>
      <c r="J14" s="1809">
        <v>19025.598093600503</v>
      </c>
      <c r="K14" s="911">
        <v>1743</v>
      </c>
    </row>
    <row r="15" spans="1:11" ht="12.75" customHeight="1" x14ac:dyDescent="0.2">
      <c r="A15" s="3" t="s">
        <v>2073</v>
      </c>
      <c r="B15" s="1730">
        <v>4070.3715007710002</v>
      </c>
      <c r="C15" s="1203">
        <f t="shared" si="0"/>
        <v>29437.534184199507</v>
      </c>
      <c r="D15" s="1456">
        <v>13118.378099999996</v>
      </c>
      <c r="E15" s="2005">
        <v>0</v>
      </c>
      <c r="F15" s="1389">
        <v>2930.8908899999997</v>
      </c>
      <c r="G15" s="1389">
        <v>0</v>
      </c>
      <c r="H15" s="1936">
        <v>0</v>
      </c>
      <c r="I15" s="1487">
        <v>315.738</v>
      </c>
      <c r="J15" s="1809">
        <v>13072.527194199511</v>
      </c>
      <c r="K15" s="911">
        <v>1137</v>
      </c>
    </row>
    <row r="16" spans="1:11" ht="12.75" customHeight="1" x14ac:dyDescent="0.2">
      <c r="A16" s="3" t="s">
        <v>359</v>
      </c>
      <c r="B16" s="1730">
        <v>2983.2975474369996</v>
      </c>
      <c r="C16" s="1203">
        <f t="shared" si="0"/>
        <v>25254.225978297043</v>
      </c>
      <c r="D16" s="1456">
        <v>9554.6674199999998</v>
      </c>
      <c r="E16" s="2005">
        <v>0</v>
      </c>
      <c r="F16" s="1389">
        <v>741.14401999999995</v>
      </c>
      <c r="G16" s="1389">
        <v>0</v>
      </c>
      <c r="H16" s="1936">
        <v>0</v>
      </c>
      <c r="I16" s="1487">
        <v>317.70299999999997</v>
      </c>
      <c r="J16" s="1809">
        <v>14640.711538297046</v>
      </c>
      <c r="K16" s="911">
        <v>1142</v>
      </c>
    </row>
    <row r="17" spans="1:15" ht="12.75" customHeight="1" x14ac:dyDescent="0.2">
      <c r="A17" s="3" t="s">
        <v>1765</v>
      </c>
      <c r="B17" s="1730">
        <v>4407.1207618959997</v>
      </c>
      <c r="C17" s="1203">
        <f t="shared" si="0"/>
        <v>57721.803902214437</v>
      </c>
      <c r="D17" s="1456">
        <v>17883.502919999999</v>
      </c>
      <c r="E17" s="2005">
        <v>23.90185</v>
      </c>
      <c r="F17" s="1389">
        <v>1446.51541</v>
      </c>
      <c r="G17" s="1389">
        <v>0</v>
      </c>
      <c r="H17" s="1936">
        <v>3923.2186000000002</v>
      </c>
      <c r="I17" s="1487">
        <v>369.67899999999997</v>
      </c>
      <c r="J17" s="1809">
        <v>34074.986122214439</v>
      </c>
      <c r="K17" s="911">
        <v>2006</v>
      </c>
    </row>
    <row r="18" spans="1:15" ht="12.75" customHeight="1" x14ac:dyDescent="0.2">
      <c r="A18" s="237"/>
      <c r="B18" s="238"/>
      <c r="C18" s="1026"/>
      <c r="D18" s="1026"/>
      <c r="E18" s="1026"/>
      <c r="F18" s="1026"/>
      <c r="G18" s="1026"/>
      <c r="H18" s="1026"/>
      <c r="I18" s="1243"/>
      <c r="J18" s="1027"/>
      <c r="K18" s="905"/>
    </row>
    <row r="19" spans="1:15" ht="12.75" customHeight="1" x14ac:dyDescent="0.2">
      <c r="A19" s="239" t="s">
        <v>1766</v>
      </c>
      <c r="B19" s="240">
        <f>SUM(B4:B17)</f>
        <v>43190.910376086103</v>
      </c>
      <c r="C19" s="1390">
        <f t="shared" ref="C19:K19" si="1">SUM(C4:C17)</f>
        <v>332092.82052368036</v>
      </c>
      <c r="D19" s="1390">
        <f t="shared" si="1"/>
        <v>144481.33127999998</v>
      </c>
      <c r="E19" s="1390">
        <f t="shared" si="1"/>
        <v>23.90185</v>
      </c>
      <c r="F19" s="1390">
        <f t="shared" si="1"/>
        <v>20906.482749999999</v>
      </c>
      <c r="G19" s="1390">
        <f t="shared" si="1"/>
        <v>0</v>
      </c>
      <c r="H19" s="1390">
        <f t="shared" si="1"/>
        <v>3923.2186000000002</v>
      </c>
      <c r="I19" s="1391">
        <f t="shared" si="1"/>
        <v>3944.6749999999997</v>
      </c>
      <c r="J19" s="1392">
        <f t="shared" si="1"/>
        <v>158813.21104368032</v>
      </c>
      <c r="K19" s="1018">
        <f t="shared" si="1"/>
        <v>14992</v>
      </c>
    </row>
    <row r="20" spans="1:15" ht="12.75" customHeight="1" thickBot="1" x14ac:dyDescent="0.25">
      <c r="A20" s="241"/>
      <c r="B20" s="242"/>
      <c r="C20" s="1031"/>
      <c r="D20" s="1393"/>
      <c r="E20" s="1393"/>
      <c r="F20" s="1394"/>
      <c r="G20" s="1394"/>
      <c r="H20" s="1394"/>
      <c r="I20" s="1488"/>
      <c r="J20" s="1395"/>
      <c r="K20" s="807"/>
    </row>
    <row r="21" spans="1:15" ht="12.75" customHeight="1" x14ac:dyDescent="0.2">
      <c r="A21" s="158" t="s">
        <v>284</v>
      </c>
      <c r="B21" s="1733">
        <v>43190.910375933483</v>
      </c>
      <c r="C21" s="1203">
        <f>SUM(D21:J21)</f>
        <v>332092.8205236803</v>
      </c>
      <c r="D21" s="1456">
        <v>144481.33127999998</v>
      </c>
      <c r="E21" s="1958">
        <v>23.90185</v>
      </c>
      <c r="F21" s="1277">
        <v>20906.482749999999</v>
      </c>
      <c r="G21" s="1396">
        <v>0</v>
      </c>
      <c r="H21" s="1911">
        <v>3923.2186000000002</v>
      </c>
      <c r="I21" s="1489">
        <v>3944.6749999999997</v>
      </c>
      <c r="J21" s="1809">
        <v>158813.21104368035</v>
      </c>
      <c r="K21" s="885">
        <v>14992</v>
      </c>
    </row>
    <row r="22" spans="1:15" ht="12.75" customHeight="1" x14ac:dyDescent="0.2">
      <c r="A22" s="243"/>
      <c r="B22" s="244"/>
      <c r="C22" s="1058"/>
      <c r="D22" s="1397"/>
      <c r="E22" s="1398"/>
      <c r="F22" s="1397"/>
      <c r="G22" s="1397"/>
      <c r="H22" s="1398"/>
      <c r="I22" s="1490"/>
      <c r="J22" s="1399"/>
      <c r="K22" s="808"/>
    </row>
    <row r="23" spans="1:15" ht="12.75" customHeight="1" x14ac:dyDescent="0.2">
      <c r="A23" s="239" t="s">
        <v>1766</v>
      </c>
      <c r="B23" s="247">
        <f>SUM(B21)</f>
        <v>43190.910375933483</v>
      </c>
      <c r="C23" s="1400">
        <f t="shared" ref="C23:J23" si="2">SUM(C21)</f>
        <v>332092.8205236803</v>
      </c>
      <c r="D23" s="1400">
        <f t="shared" si="2"/>
        <v>144481.33127999998</v>
      </c>
      <c r="E23" s="1400">
        <f t="shared" si="2"/>
        <v>23.90185</v>
      </c>
      <c r="F23" s="1400">
        <f t="shared" si="2"/>
        <v>20906.482749999999</v>
      </c>
      <c r="G23" s="1400">
        <f t="shared" si="2"/>
        <v>0</v>
      </c>
      <c r="H23" s="1400">
        <f t="shared" si="2"/>
        <v>3923.2186000000002</v>
      </c>
      <c r="I23" s="1391">
        <f t="shared" si="2"/>
        <v>3944.6749999999997</v>
      </c>
      <c r="J23" s="1392">
        <f t="shared" si="2"/>
        <v>158813.21104368035</v>
      </c>
      <c r="K23" s="1018">
        <f>SUM(K21)</f>
        <v>14992</v>
      </c>
    </row>
    <row r="24" spans="1:15" ht="12.75" thickBot="1" x14ac:dyDescent="0.25">
      <c r="A24" s="241"/>
      <c r="B24" s="242"/>
      <c r="C24" s="248"/>
      <c r="D24" s="248"/>
      <c r="E24" s="248"/>
      <c r="F24" s="248"/>
      <c r="G24" s="248"/>
      <c r="H24" s="248"/>
      <c r="I24" s="1491"/>
      <c r="J24" s="663"/>
      <c r="K24" s="807"/>
    </row>
    <row r="25" spans="1:15" x14ac:dyDescent="0.2">
      <c r="A25" s="666"/>
      <c r="B25" s="667"/>
      <c r="C25" s="668"/>
      <c r="D25" s="668"/>
      <c r="E25" s="668"/>
      <c r="F25" s="668"/>
      <c r="G25" s="668"/>
      <c r="H25" s="668"/>
      <c r="I25" s="668"/>
      <c r="J25" s="668"/>
      <c r="K25" s="676"/>
    </row>
    <row r="26" spans="1:15" x14ac:dyDescent="0.2">
      <c r="A26" s="670" t="s">
        <v>2063</v>
      </c>
      <c r="B26" s="609"/>
      <c r="C26" s="272"/>
      <c r="D26" s="272"/>
      <c r="E26" s="272"/>
      <c r="F26" s="272"/>
      <c r="G26" s="272"/>
      <c r="H26" s="272"/>
      <c r="I26" s="1699"/>
      <c r="J26" s="1699"/>
      <c r="K26" s="677"/>
    </row>
    <row r="27" spans="1:15" ht="12" customHeight="1" x14ac:dyDescent="0.2">
      <c r="A27" s="2036" t="s">
        <v>2143</v>
      </c>
      <c r="B27" s="2034"/>
      <c r="C27" s="2034"/>
      <c r="D27" s="2034"/>
      <c r="E27" s="2034"/>
      <c r="F27" s="2034"/>
      <c r="G27" s="2034"/>
      <c r="H27" s="2034"/>
      <c r="I27" s="2035"/>
      <c r="J27" s="2036"/>
      <c r="K27" s="2035"/>
    </row>
    <row r="28" spans="1:15" ht="36" customHeight="1" x14ac:dyDescent="0.2">
      <c r="A28" s="2033" t="s">
        <v>2084</v>
      </c>
      <c r="B28" s="2034"/>
      <c r="C28" s="2034"/>
      <c r="D28" s="2034"/>
      <c r="E28" s="2034"/>
      <c r="F28" s="2034"/>
      <c r="G28" s="2034"/>
      <c r="H28" s="2034"/>
      <c r="I28" s="2035"/>
      <c r="J28" s="2036"/>
      <c r="K28" s="2035"/>
    </row>
    <row r="29" spans="1:15" x14ac:dyDescent="0.2">
      <c r="A29" s="2036" t="s">
        <v>1247</v>
      </c>
      <c r="B29" s="2034"/>
      <c r="C29" s="2034"/>
      <c r="D29" s="2034"/>
      <c r="E29" s="2034"/>
      <c r="F29" s="2034"/>
      <c r="G29" s="2034"/>
      <c r="H29" s="2034"/>
      <c r="I29" s="2035"/>
      <c r="J29" s="2036"/>
      <c r="K29" s="2035"/>
    </row>
    <row r="30" spans="1:15" ht="36" customHeight="1" x14ac:dyDescent="0.2">
      <c r="A30" s="2033" t="s">
        <v>2109</v>
      </c>
      <c r="B30" s="2034"/>
      <c r="C30" s="2034"/>
      <c r="D30" s="2034"/>
      <c r="E30" s="2034"/>
      <c r="F30" s="2034"/>
      <c r="G30" s="2034"/>
      <c r="H30" s="2034"/>
      <c r="I30" s="2035"/>
      <c r="J30" s="2036"/>
      <c r="K30" s="2035"/>
      <c r="N30" s="17"/>
    </row>
    <row r="31" spans="1:15" ht="12" customHeight="1" x14ac:dyDescent="0.2">
      <c r="A31" s="2036" t="s">
        <v>2079</v>
      </c>
      <c r="B31" s="2034"/>
      <c r="C31" s="2034"/>
      <c r="D31" s="2034"/>
      <c r="E31" s="2034"/>
      <c r="F31" s="2034"/>
      <c r="G31" s="2034"/>
      <c r="H31" s="2034"/>
      <c r="I31" s="2035"/>
      <c r="J31" s="2036"/>
      <c r="K31" s="2035"/>
      <c r="L31" s="15"/>
      <c r="M31" s="15"/>
      <c r="N31" s="15"/>
      <c r="O31" s="15"/>
    </row>
    <row r="32" spans="1:15" ht="24" customHeight="1" x14ac:dyDescent="0.2">
      <c r="A32" s="2033" t="s">
        <v>2088</v>
      </c>
      <c r="B32" s="2034"/>
      <c r="C32" s="2034"/>
      <c r="D32" s="2034"/>
      <c r="E32" s="2034"/>
      <c r="F32" s="2034"/>
      <c r="G32" s="2034"/>
      <c r="H32" s="2034"/>
      <c r="I32" s="2035"/>
      <c r="J32" s="2036"/>
      <c r="K32" s="2035"/>
    </row>
    <row r="33" spans="1:11" ht="24" customHeight="1" x14ac:dyDescent="0.2">
      <c r="A33" s="2033" t="s">
        <v>1248</v>
      </c>
      <c r="B33" s="2034"/>
      <c r="C33" s="2034"/>
      <c r="D33" s="2034"/>
      <c r="E33" s="2034"/>
      <c r="F33" s="2034"/>
      <c r="G33" s="2034"/>
      <c r="H33" s="2034"/>
      <c r="I33" s="2035"/>
      <c r="J33" s="2036"/>
      <c r="K33" s="2035"/>
    </row>
    <row r="34" spans="1:11" ht="12.75" thickBot="1" x14ac:dyDescent="0.25">
      <c r="A34" s="2037" t="s">
        <v>2129</v>
      </c>
      <c r="B34" s="2038"/>
      <c r="C34" s="2038"/>
      <c r="D34" s="2038"/>
      <c r="E34" s="2038"/>
      <c r="F34" s="2038"/>
      <c r="G34" s="2038"/>
      <c r="H34" s="2038"/>
      <c r="I34" s="2039"/>
      <c r="J34" s="2037"/>
      <c r="K34" s="2039"/>
    </row>
    <row r="35" spans="1:11" x14ac:dyDescent="0.2">
      <c r="A35" s="249"/>
      <c r="B35" s="250"/>
      <c r="C35" s="251"/>
      <c r="D35" s="252"/>
      <c r="E35" s="252"/>
      <c r="F35" s="252"/>
      <c r="G35" s="252"/>
      <c r="H35" s="252"/>
      <c r="I35" s="1669"/>
      <c r="J35" s="1669"/>
      <c r="K35" s="806"/>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70"/>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68" t="s">
        <v>15</v>
      </c>
      <c r="B4" s="1730">
        <v>1256.1255444551</v>
      </c>
      <c r="C4" s="828">
        <f>SUM(D4:J4)</f>
        <v>11590.68483042011</v>
      </c>
      <c r="D4" s="1456">
        <v>5288.1532799999995</v>
      </c>
      <c r="E4" s="1785">
        <v>0</v>
      </c>
      <c r="F4" s="1213">
        <v>213.81224999999995</v>
      </c>
      <c r="G4" s="1213">
        <v>0</v>
      </c>
      <c r="H4" s="1783">
        <v>0</v>
      </c>
      <c r="I4" s="1620">
        <v>62.097999999999999</v>
      </c>
      <c r="J4" s="1456">
        <v>6026.6213004201109</v>
      </c>
      <c r="K4" s="910">
        <v>416</v>
      </c>
    </row>
    <row r="5" spans="1:11" ht="12.75" x14ac:dyDescent="0.2">
      <c r="A5" s="70" t="s">
        <v>131</v>
      </c>
      <c r="B5" s="1730">
        <v>1485.9848326213</v>
      </c>
      <c r="C5" s="828">
        <f t="shared" ref="C5:C68" si="0">SUM(D5:J5)</f>
        <v>12788.584188889894</v>
      </c>
      <c r="D5" s="1456">
        <v>6810.5481599999994</v>
      </c>
      <c r="E5" s="1785">
        <v>0</v>
      </c>
      <c r="F5" s="1213">
        <v>234.82245000000003</v>
      </c>
      <c r="G5" s="1213">
        <v>0</v>
      </c>
      <c r="H5" s="1783">
        <v>0</v>
      </c>
      <c r="I5" s="1621">
        <v>56.851999999999997</v>
      </c>
      <c r="J5" s="1456">
        <v>5686.3615788898942</v>
      </c>
      <c r="K5" s="911">
        <v>471</v>
      </c>
    </row>
    <row r="6" spans="1:11" ht="12.75" x14ac:dyDescent="0.2">
      <c r="A6" s="70" t="s">
        <v>132</v>
      </c>
      <c r="B6" s="1730">
        <v>5027.9481993730005</v>
      </c>
      <c r="C6" s="828">
        <f t="shared" si="0"/>
        <v>39367.305868777694</v>
      </c>
      <c r="D6" s="1456">
        <v>21242.503679999994</v>
      </c>
      <c r="E6" s="1785">
        <v>0</v>
      </c>
      <c r="F6" s="1213">
        <v>880.13144000000011</v>
      </c>
      <c r="G6" s="1213">
        <v>0</v>
      </c>
      <c r="H6" s="1783">
        <v>0</v>
      </c>
      <c r="I6" s="1621">
        <v>262.24799999999999</v>
      </c>
      <c r="J6" s="1456">
        <v>16982.422748777703</v>
      </c>
      <c r="K6" s="911">
        <v>2067</v>
      </c>
    </row>
    <row r="7" spans="1:11" ht="12.75" x14ac:dyDescent="0.2">
      <c r="A7" s="70" t="s">
        <v>133</v>
      </c>
      <c r="B7" s="1730">
        <v>16781.704045491999</v>
      </c>
      <c r="C7" s="828">
        <f t="shared" si="0"/>
        <v>122931.3028457264</v>
      </c>
      <c r="D7" s="1456">
        <v>60778.802220000012</v>
      </c>
      <c r="E7" s="1785">
        <v>0</v>
      </c>
      <c r="F7" s="1213">
        <v>5218.5534400000015</v>
      </c>
      <c r="G7" s="1213">
        <v>0</v>
      </c>
      <c r="H7" s="1783">
        <v>0</v>
      </c>
      <c r="I7" s="1621">
        <v>1196.72</v>
      </c>
      <c r="J7" s="1456">
        <v>55737.227185726384</v>
      </c>
      <c r="K7" s="911">
        <v>6258</v>
      </c>
    </row>
    <row r="8" spans="1:11" ht="12.75" x14ac:dyDescent="0.2">
      <c r="A8" s="70" t="s">
        <v>134</v>
      </c>
      <c r="B8" s="1730">
        <v>3236.3642752375999</v>
      </c>
      <c r="C8" s="828">
        <f t="shared" si="0"/>
        <v>26030.950932462314</v>
      </c>
      <c r="D8" s="1456">
        <v>15300.865979999999</v>
      </c>
      <c r="E8" s="1785">
        <v>0</v>
      </c>
      <c r="F8" s="1213">
        <v>650.97087999999962</v>
      </c>
      <c r="G8" s="1213">
        <v>0</v>
      </c>
      <c r="H8" s="1783">
        <v>0</v>
      </c>
      <c r="I8" s="1621">
        <v>457.73</v>
      </c>
      <c r="J8" s="1456">
        <v>9621.3840724623133</v>
      </c>
      <c r="K8" s="911">
        <v>1273</v>
      </c>
    </row>
    <row r="9" spans="1:11" ht="12.75" x14ac:dyDescent="0.2">
      <c r="A9" s="70" t="s">
        <v>135</v>
      </c>
      <c r="B9" s="1730">
        <v>765.70848326859993</v>
      </c>
      <c r="C9" s="828">
        <f t="shared" si="0"/>
        <v>5757.0089982096515</v>
      </c>
      <c r="D9" s="1456">
        <v>3185.8659600000005</v>
      </c>
      <c r="E9" s="1785">
        <v>0</v>
      </c>
      <c r="F9" s="1213">
        <v>106.29550999999999</v>
      </c>
      <c r="G9" s="1213">
        <v>0</v>
      </c>
      <c r="H9" s="1783">
        <v>0</v>
      </c>
      <c r="I9" s="1621">
        <v>15.794</v>
      </c>
      <c r="J9" s="1456">
        <v>2449.0535282096512</v>
      </c>
      <c r="K9" s="911">
        <v>216</v>
      </c>
    </row>
    <row r="10" spans="1:11" ht="12.75" x14ac:dyDescent="0.2">
      <c r="A10" s="70" t="s">
        <v>55</v>
      </c>
      <c r="B10" s="1730">
        <v>341.06084927129996</v>
      </c>
      <c r="C10" s="828">
        <f t="shared" si="0"/>
        <v>2695.3159140193402</v>
      </c>
      <c r="D10" s="1456">
        <v>947.26074000000006</v>
      </c>
      <c r="E10" s="1785">
        <v>0</v>
      </c>
      <c r="F10" s="1213">
        <v>90.674629999999993</v>
      </c>
      <c r="G10" s="1213">
        <v>0</v>
      </c>
      <c r="H10" s="1783">
        <v>0</v>
      </c>
      <c r="I10" s="1621">
        <v>0.25700000000000001</v>
      </c>
      <c r="J10" s="1456">
        <v>1657.1235440193402</v>
      </c>
      <c r="K10" s="911">
        <v>186</v>
      </c>
    </row>
    <row r="11" spans="1:11" ht="12.75" x14ac:dyDescent="0.2">
      <c r="A11" s="70" t="s">
        <v>136</v>
      </c>
      <c r="B11" s="1730">
        <v>2317.1434165001001</v>
      </c>
      <c r="C11" s="828">
        <f t="shared" si="0"/>
        <v>21419.560641797107</v>
      </c>
      <c r="D11" s="1456">
        <v>8411.8053600000003</v>
      </c>
      <c r="E11" s="1785">
        <v>0</v>
      </c>
      <c r="F11" s="1213">
        <v>297.62315999999993</v>
      </c>
      <c r="G11" s="1213">
        <v>0</v>
      </c>
      <c r="H11" s="1783">
        <v>0</v>
      </c>
      <c r="I11" s="1621">
        <v>77.034999999999997</v>
      </c>
      <c r="J11" s="1456">
        <v>12633.097121797109</v>
      </c>
      <c r="K11" s="911">
        <v>948</v>
      </c>
    </row>
    <row r="12" spans="1:11" ht="12.75" x14ac:dyDescent="0.2">
      <c r="A12" s="70" t="s">
        <v>137</v>
      </c>
      <c r="B12" s="1730">
        <v>706.21013746110009</v>
      </c>
      <c r="C12" s="828">
        <f t="shared" si="0"/>
        <v>9541.3049612655541</v>
      </c>
      <c r="D12" s="1456">
        <v>4705.8587399999997</v>
      </c>
      <c r="E12" s="1785">
        <v>0</v>
      </c>
      <c r="F12" s="1213">
        <v>177.79324</v>
      </c>
      <c r="G12" s="1213">
        <v>0</v>
      </c>
      <c r="H12" s="1783">
        <v>0</v>
      </c>
      <c r="I12" s="1621">
        <v>42.222999999999999</v>
      </c>
      <c r="J12" s="1456">
        <v>4615.4299812655545</v>
      </c>
      <c r="K12" s="911">
        <v>277</v>
      </c>
    </row>
    <row r="13" spans="1:11" ht="12.75" x14ac:dyDescent="0.2">
      <c r="A13" s="70" t="s">
        <v>138</v>
      </c>
      <c r="B13" s="1730">
        <v>1427.4894855611001</v>
      </c>
      <c r="C13" s="828">
        <f t="shared" si="0"/>
        <v>13390.62831037935</v>
      </c>
      <c r="D13" s="1456">
        <v>6843.2677200000007</v>
      </c>
      <c r="E13" s="1785">
        <v>0</v>
      </c>
      <c r="F13" s="1213">
        <v>405.38046000000014</v>
      </c>
      <c r="G13" s="1213">
        <v>0</v>
      </c>
      <c r="H13" s="1783">
        <v>0</v>
      </c>
      <c r="I13" s="1621">
        <v>59.921999999999997</v>
      </c>
      <c r="J13" s="1456">
        <v>6082.0581303793506</v>
      </c>
      <c r="K13" s="911">
        <v>483</v>
      </c>
    </row>
    <row r="14" spans="1:11" ht="12.75" x14ac:dyDescent="0.2">
      <c r="A14" s="70" t="s">
        <v>61</v>
      </c>
      <c r="B14" s="1730">
        <v>1135.5330371693001</v>
      </c>
      <c r="C14" s="828">
        <f t="shared" si="0"/>
        <v>13115.318933296283</v>
      </c>
      <c r="D14" s="1456">
        <v>6761.0965199999991</v>
      </c>
      <c r="E14" s="1785">
        <v>0</v>
      </c>
      <c r="F14" s="1213">
        <v>108.82236000000003</v>
      </c>
      <c r="G14" s="1213">
        <v>0</v>
      </c>
      <c r="H14" s="1783">
        <v>0</v>
      </c>
      <c r="I14" s="1621">
        <v>99.346999999999994</v>
      </c>
      <c r="J14" s="1456">
        <v>6146.0530532962839</v>
      </c>
      <c r="K14" s="911">
        <v>503</v>
      </c>
    </row>
    <row r="15" spans="1:11" ht="12.75" x14ac:dyDescent="0.2">
      <c r="A15" s="70" t="s">
        <v>62</v>
      </c>
      <c r="B15" s="1730">
        <v>2698.5522219690001</v>
      </c>
      <c r="C15" s="828">
        <f t="shared" si="0"/>
        <v>24320.655375224167</v>
      </c>
      <c r="D15" s="1456">
        <v>12818.219639999998</v>
      </c>
      <c r="E15" s="1785">
        <v>0</v>
      </c>
      <c r="F15" s="1213">
        <v>321.25527</v>
      </c>
      <c r="G15" s="1213">
        <v>0</v>
      </c>
      <c r="H15" s="1783">
        <v>0</v>
      </c>
      <c r="I15" s="1621">
        <v>128.322</v>
      </c>
      <c r="J15" s="1456">
        <v>11052.858465224172</v>
      </c>
      <c r="K15" s="911">
        <v>1013</v>
      </c>
    </row>
    <row r="16" spans="1:11" ht="12.75" x14ac:dyDescent="0.2">
      <c r="A16" s="70" t="s">
        <v>139</v>
      </c>
      <c r="B16" s="1730">
        <v>627.16543120080007</v>
      </c>
      <c r="C16" s="828">
        <f t="shared" si="0"/>
        <v>7092.519906179904</v>
      </c>
      <c r="D16" s="1456">
        <v>2959.1005799999998</v>
      </c>
      <c r="E16" s="1785">
        <v>0</v>
      </c>
      <c r="F16" s="1213">
        <v>125.64797999999993</v>
      </c>
      <c r="G16" s="1213">
        <v>0</v>
      </c>
      <c r="H16" s="1783">
        <v>0</v>
      </c>
      <c r="I16" s="1621">
        <v>16.382999999999999</v>
      </c>
      <c r="J16" s="1456">
        <v>3991.3883461799046</v>
      </c>
      <c r="K16" s="911">
        <v>282</v>
      </c>
    </row>
    <row r="17" spans="1:11" ht="12.75" x14ac:dyDescent="0.2">
      <c r="A17" s="70" t="s">
        <v>0</v>
      </c>
      <c r="B17" s="1730">
        <v>1604.7246540407</v>
      </c>
      <c r="C17" s="828">
        <f t="shared" si="0"/>
        <v>12010.90413286514</v>
      </c>
      <c r="D17" s="1456">
        <v>6782.1126000000004</v>
      </c>
      <c r="E17" s="1785">
        <v>0</v>
      </c>
      <c r="F17" s="1213">
        <v>493.02578</v>
      </c>
      <c r="G17" s="1213">
        <v>0</v>
      </c>
      <c r="H17" s="1783">
        <v>0</v>
      </c>
      <c r="I17" s="1621">
        <v>44.624000000000002</v>
      </c>
      <c r="J17" s="1456">
        <v>4691.1417528651409</v>
      </c>
      <c r="K17" s="911">
        <v>433</v>
      </c>
    </row>
    <row r="18" spans="1:11" ht="12.75" x14ac:dyDescent="0.2">
      <c r="A18" s="70" t="s">
        <v>140</v>
      </c>
      <c r="B18" s="1730">
        <v>1592.2920751902998</v>
      </c>
      <c r="C18" s="828">
        <f t="shared" si="0"/>
        <v>18050.966088220226</v>
      </c>
      <c r="D18" s="1456">
        <v>8502.6924600000002</v>
      </c>
      <c r="E18" s="1785">
        <v>0</v>
      </c>
      <c r="F18" s="1213">
        <v>438.38859000000002</v>
      </c>
      <c r="G18" s="1213">
        <v>0</v>
      </c>
      <c r="H18" s="1783">
        <v>0</v>
      </c>
      <c r="I18" s="1621">
        <v>49.348999999999997</v>
      </c>
      <c r="J18" s="1456">
        <v>9060.5360382202252</v>
      </c>
      <c r="K18" s="911">
        <v>688</v>
      </c>
    </row>
    <row r="19" spans="1:11" ht="12.75" x14ac:dyDescent="0.2">
      <c r="A19" s="70" t="s">
        <v>141</v>
      </c>
      <c r="B19" s="1730">
        <v>5991.9186035928997</v>
      </c>
      <c r="C19" s="828">
        <f t="shared" si="0"/>
        <v>42508.973507064395</v>
      </c>
      <c r="D19" s="1456">
        <v>26741.469539999998</v>
      </c>
      <c r="E19" s="1785">
        <v>0</v>
      </c>
      <c r="F19" s="1213">
        <v>2741.5750199999998</v>
      </c>
      <c r="G19" s="1213">
        <v>0</v>
      </c>
      <c r="H19" s="1783">
        <v>0</v>
      </c>
      <c r="I19" s="1621">
        <v>496.72300000000001</v>
      </c>
      <c r="J19" s="1456">
        <v>12529.205947064394</v>
      </c>
      <c r="K19" s="911">
        <v>1934</v>
      </c>
    </row>
    <row r="20" spans="1:11" ht="12.75" x14ac:dyDescent="0.2">
      <c r="A20" s="70" t="s">
        <v>142</v>
      </c>
      <c r="B20" s="1730">
        <v>4816.0544751317002</v>
      </c>
      <c r="C20" s="828">
        <f t="shared" si="0"/>
        <v>50354.904888152785</v>
      </c>
      <c r="D20" s="1456">
        <v>28684.210500000005</v>
      </c>
      <c r="E20" s="1785">
        <v>0</v>
      </c>
      <c r="F20" s="1213">
        <v>1579.1483600000001</v>
      </c>
      <c r="G20" s="1213">
        <v>0</v>
      </c>
      <c r="H20" s="1783">
        <v>0</v>
      </c>
      <c r="I20" s="1621">
        <v>235.47900000000001</v>
      </c>
      <c r="J20" s="1456">
        <v>19856.067028152782</v>
      </c>
      <c r="K20" s="911">
        <v>2242</v>
      </c>
    </row>
    <row r="21" spans="1:11" ht="12.75" x14ac:dyDescent="0.2">
      <c r="A21" s="70" t="s">
        <v>143</v>
      </c>
      <c r="B21" s="1730">
        <v>3069.9755022412996</v>
      </c>
      <c r="C21" s="828">
        <f t="shared" si="0"/>
        <v>29301.788601491487</v>
      </c>
      <c r="D21" s="1456">
        <v>12908.766060000005</v>
      </c>
      <c r="E21" s="1785">
        <v>0</v>
      </c>
      <c r="F21" s="1213">
        <v>1057.0788400000001</v>
      </c>
      <c r="G21" s="1213">
        <v>0</v>
      </c>
      <c r="H21" s="1783">
        <v>0</v>
      </c>
      <c r="I21" s="1621">
        <v>158.453</v>
      </c>
      <c r="J21" s="1456">
        <v>15177.490701491482</v>
      </c>
      <c r="K21" s="911">
        <v>1057</v>
      </c>
    </row>
    <row r="22" spans="1:11" ht="12.75" x14ac:dyDescent="0.2">
      <c r="A22" s="70" t="s">
        <v>144</v>
      </c>
      <c r="B22" s="1730">
        <v>1129.9886941365</v>
      </c>
      <c r="C22" s="828">
        <f t="shared" si="0"/>
        <v>9105.8504279823028</v>
      </c>
      <c r="D22" s="1456">
        <v>5005.2593400000005</v>
      </c>
      <c r="E22" s="1785">
        <v>0</v>
      </c>
      <c r="F22" s="1213">
        <v>311.28755000000001</v>
      </c>
      <c r="G22" s="1213">
        <v>0</v>
      </c>
      <c r="H22" s="1783">
        <v>0</v>
      </c>
      <c r="I22" s="1621">
        <v>123.021</v>
      </c>
      <c r="J22" s="1456">
        <v>3666.282537982303</v>
      </c>
      <c r="K22" s="911">
        <v>363</v>
      </c>
    </row>
    <row r="23" spans="1:11" ht="12.75" x14ac:dyDescent="0.2">
      <c r="A23" s="70" t="s">
        <v>71</v>
      </c>
      <c r="B23" s="1730">
        <v>536.50245439059995</v>
      </c>
      <c r="C23" s="828">
        <f t="shared" si="0"/>
        <v>4781.7972750885256</v>
      </c>
      <c r="D23" s="1456">
        <v>2242.9034999999994</v>
      </c>
      <c r="E23" s="1785">
        <v>0</v>
      </c>
      <c r="F23" s="1213">
        <v>147.53312</v>
      </c>
      <c r="G23" s="1213">
        <v>0</v>
      </c>
      <c r="H23" s="1783">
        <v>0</v>
      </c>
      <c r="I23" s="1621">
        <v>22.773</v>
      </c>
      <c r="J23" s="1456">
        <v>2368.5876550885259</v>
      </c>
      <c r="K23" s="911">
        <v>172</v>
      </c>
    </row>
    <row r="24" spans="1:11" ht="12.75" x14ac:dyDescent="0.2">
      <c r="A24" s="70" t="s">
        <v>145</v>
      </c>
      <c r="B24" s="1730">
        <v>745.9990201124001</v>
      </c>
      <c r="C24" s="828">
        <f t="shared" si="0"/>
        <v>8298.9805562056445</v>
      </c>
      <c r="D24" s="1456">
        <v>4418.2309799999994</v>
      </c>
      <c r="E24" s="1785">
        <v>0</v>
      </c>
      <c r="F24" s="1213">
        <v>205.40913999999998</v>
      </c>
      <c r="G24" s="1213">
        <v>0</v>
      </c>
      <c r="H24" s="1783">
        <v>0</v>
      </c>
      <c r="I24" s="1621">
        <v>29.03</v>
      </c>
      <c r="J24" s="1456">
        <v>3646.3104362056456</v>
      </c>
      <c r="K24" s="911">
        <v>333</v>
      </c>
    </row>
    <row r="25" spans="1:11" ht="12.75" x14ac:dyDescent="0.2">
      <c r="A25" s="70" t="s">
        <v>146</v>
      </c>
      <c r="B25" s="1730">
        <v>1192.2580409976001</v>
      </c>
      <c r="C25" s="828">
        <f t="shared" si="0"/>
        <v>10586.720775404992</v>
      </c>
      <c r="D25" s="1456">
        <v>5190.5025600000008</v>
      </c>
      <c r="E25" s="1785">
        <v>0</v>
      </c>
      <c r="F25" s="1213">
        <v>331.37140000000005</v>
      </c>
      <c r="G25" s="1213">
        <v>0</v>
      </c>
      <c r="H25" s="1783">
        <v>0</v>
      </c>
      <c r="I25" s="1621">
        <v>60.069000000000003</v>
      </c>
      <c r="J25" s="1456">
        <v>5004.777815404992</v>
      </c>
      <c r="K25" s="911">
        <v>428</v>
      </c>
    </row>
    <row r="26" spans="1:11" ht="12.75" x14ac:dyDescent="0.2">
      <c r="A26" s="70" t="s">
        <v>147</v>
      </c>
      <c r="B26" s="1730">
        <v>8999.1323966250002</v>
      </c>
      <c r="C26" s="828">
        <f t="shared" si="0"/>
        <v>84862.318937939446</v>
      </c>
      <c r="D26" s="1456">
        <v>39968.188979999992</v>
      </c>
      <c r="E26" s="1785">
        <v>0</v>
      </c>
      <c r="F26" s="1213">
        <v>5653.6498500000025</v>
      </c>
      <c r="G26" s="1213">
        <v>0</v>
      </c>
      <c r="H26" s="1783">
        <v>0</v>
      </c>
      <c r="I26" s="1621">
        <v>274.38799999999998</v>
      </c>
      <c r="J26" s="1456">
        <v>38966.092107939447</v>
      </c>
      <c r="K26" s="911">
        <v>2985</v>
      </c>
    </row>
    <row r="27" spans="1:11" ht="12.75" x14ac:dyDescent="0.2">
      <c r="A27" s="70" t="s">
        <v>77</v>
      </c>
      <c r="B27" s="1730">
        <v>1412.3286731047001</v>
      </c>
      <c r="C27" s="828">
        <f t="shared" si="0"/>
        <v>14470.83031974205</v>
      </c>
      <c r="D27" s="1456">
        <v>8018.9778599999981</v>
      </c>
      <c r="E27" s="1785">
        <v>0</v>
      </c>
      <c r="F27" s="1213">
        <v>417.2988499999999</v>
      </c>
      <c r="G27" s="1213">
        <v>0</v>
      </c>
      <c r="H27" s="1783">
        <v>0</v>
      </c>
      <c r="I27" s="1621">
        <v>41.518000000000001</v>
      </c>
      <c r="J27" s="1456">
        <v>5993.0356097420508</v>
      </c>
      <c r="K27" s="911">
        <v>642</v>
      </c>
    </row>
    <row r="28" spans="1:11" ht="12.75" x14ac:dyDescent="0.2">
      <c r="A28" s="70" t="s">
        <v>148</v>
      </c>
      <c r="B28" s="1730">
        <v>1154.4295308713999</v>
      </c>
      <c r="C28" s="828">
        <f t="shared" si="0"/>
        <v>12795.564196332809</v>
      </c>
      <c r="D28" s="1456">
        <v>6645.1980000000012</v>
      </c>
      <c r="E28" s="1785">
        <v>0</v>
      </c>
      <c r="F28" s="1213">
        <v>116.58333000000002</v>
      </c>
      <c r="G28" s="1213">
        <v>0</v>
      </c>
      <c r="H28" s="1783">
        <v>0</v>
      </c>
      <c r="I28" s="1621">
        <v>27.85</v>
      </c>
      <c r="J28" s="1456">
        <v>6005.9328663328079</v>
      </c>
      <c r="K28" s="911">
        <v>546</v>
      </c>
    </row>
    <row r="29" spans="1:11" ht="12.75" x14ac:dyDescent="0.2">
      <c r="A29" s="70" t="s">
        <v>149</v>
      </c>
      <c r="B29" s="1730">
        <v>9998.9924947979998</v>
      </c>
      <c r="C29" s="828">
        <f t="shared" si="0"/>
        <v>85319.367622628808</v>
      </c>
      <c r="D29" s="1456">
        <v>42291.248159999981</v>
      </c>
      <c r="E29" s="1785">
        <v>0</v>
      </c>
      <c r="F29" s="1213">
        <v>2068.86159</v>
      </c>
      <c r="G29" s="1213">
        <v>0</v>
      </c>
      <c r="H29" s="1783">
        <v>0</v>
      </c>
      <c r="I29" s="1621">
        <v>990.673</v>
      </c>
      <c r="J29" s="1456">
        <v>39968.584872628831</v>
      </c>
      <c r="K29" s="911">
        <v>3525</v>
      </c>
    </row>
    <row r="30" spans="1:11" ht="12.75" x14ac:dyDescent="0.2">
      <c r="A30" s="70" t="s">
        <v>150</v>
      </c>
      <c r="B30" s="1730">
        <v>1338.0940474568999</v>
      </c>
      <c r="C30" s="828">
        <f t="shared" si="0"/>
        <v>13363.706454163086</v>
      </c>
      <c r="D30" s="1456">
        <v>7049.5158000000001</v>
      </c>
      <c r="E30" s="1785">
        <v>0</v>
      </c>
      <c r="F30" s="1213">
        <v>354.47001000000012</v>
      </c>
      <c r="G30" s="1213">
        <v>0</v>
      </c>
      <c r="H30" s="1783">
        <v>0</v>
      </c>
      <c r="I30" s="1621">
        <v>16.434000000000001</v>
      </c>
      <c r="J30" s="1456">
        <v>5943.2866441630849</v>
      </c>
      <c r="K30" s="911">
        <v>495</v>
      </c>
    </row>
    <row r="31" spans="1:11" ht="12.75" x14ac:dyDescent="0.2">
      <c r="A31" s="70" t="s">
        <v>79</v>
      </c>
      <c r="B31" s="1730">
        <v>2899.0368388641</v>
      </c>
      <c r="C31" s="828">
        <f t="shared" si="0"/>
        <v>30223.849799833737</v>
      </c>
      <c r="D31" s="1456">
        <v>17940.705539999995</v>
      </c>
      <c r="E31" s="1785">
        <v>0</v>
      </c>
      <c r="F31" s="1213">
        <v>933.04494000000011</v>
      </c>
      <c r="G31" s="1213">
        <v>0</v>
      </c>
      <c r="H31" s="1783">
        <v>0</v>
      </c>
      <c r="I31" s="1621">
        <v>128.964</v>
      </c>
      <c r="J31" s="1456">
        <v>11221.135319833742</v>
      </c>
      <c r="K31" s="911">
        <v>1284</v>
      </c>
    </row>
    <row r="32" spans="1:11" ht="12.75" x14ac:dyDescent="0.2">
      <c r="A32" s="70" t="s">
        <v>151</v>
      </c>
      <c r="B32" s="1730">
        <v>1312.9934136165002</v>
      </c>
      <c r="C32" s="828">
        <f t="shared" si="0"/>
        <v>10059.184611117569</v>
      </c>
      <c r="D32" s="1456">
        <v>4955.0355600000003</v>
      </c>
      <c r="E32" s="1785">
        <v>0</v>
      </c>
      <c r="F32" s="1213">
        <v>271.03934000000004</v>
      </c>
      <c r="G32" s="1213">
        <v>0</v>
      </c>
      <c r="H32" s="1783">
        <v>0</v>
      </c>
      <c r="I32" s="1621">
        <v>19.997</v>
      </c>
      <c r="J32" s="1456">
        <v>4813.1127111175674</v>
      </c>
      <c r="K32" s="911">
        <v>380</v>
      </c>
    </row>
    <row r="33" spans="1:11" ht="12.75" x14ac:dyDescent="0.2">
      <c r="A33" s="70" t="s">
        <v>152</v>
      </c>
      <c r="B33" s="1730">
        <v>2705.0842695949</v>
      </c>
      <c r="C33" s="828">
        <f t="shared" si="0"/>
        <v>25280.947022262546</v>
      </c>
      <c r="D33" s="1456">
        <v>11439.87528</v>
      </c>
      <c r="E33" s="1785">
        <v>0</v>
      </c>
      <c r="F33" s="1213">
        <v>523.59726999999998</v>
      </c>
      <c r="G33" s="1213">
        <v>0</v>
      </c>
      <c r="H33" s="1783">
        <v>0</v>
      </c>
      <c r="I33" s="1621">
        <v>53.231999999999999</v>
      </c>
      <c r="J33" s="1456">
        <v>13264.242472262544</v>
      </c>
      <c r="K33" s="911">
        <v>984</v>
      </c>
    </row>
    <row r="34" spans="1:11" ht="12.75" x14ac:dyDescent="0.2">
      <c r="A34" s="70" t="s">
        <v>153</v>
      </c>
      <c r="B34" s="1730">
        <v>862.91588852020004</v>
      </c>
      <c r="C34" s="828">
        <f t="shared" si="0"/>
        <v>7734.4902217472663</v>
      </c>
      <c r="D34" s="1456">
        <v>4579.5450000000001</v>
      </c>
      <c r="E34" s="1785">
        <v>0</v>
      </c>
      <c r="F34" s="1213">
        <v>174.00732999999994</v>
      </c>
      <c r="G34" s="1213">
        <v>0</v>
      </c>
      <c r="H34" s="1783">
        <v>0</v>
      </c>
      <c r="I34" s="1621">
        <v>153.29300000000001</v>
      </c>
      <c r="J34" s="1456">
        <v>2827.6448917472662</v>
      </c>
      <c r="K34" s="911">
        <v>263</v>
      </c>
    </row>
    <row r="35" spans="1:11" ht="12.75" x14ac:dyDescent="0.2">
      <c r="A35" s="70" t="s">
        <v>154</v>
      </c>
      <c r="B35" s="1730">
        <v>2636.4807720904</v>
      </c>
      <c r="C35" s="828">
        <f t="shared" si="0"/>
        <v>21561.087388222688</v>
      </c>
      <c r="D35" s="1456">
        <v>11870.434620000002</v>
      </c>
      <c r="E35" s="1785">
        <v>0</v>
      </c>
      <c r="F35" s="1213">
        <v>489.26024000000007</v>
      </c>
      <c r="G35" s="1213">
        <v>0</v>
      </c>
      <c r="H35" s="1783">
        <v>0</v>
      </c>
      <c r="I35" s="1621">
        <v>78.935000000000002</v>
      </c>
      <c r="J35" s="1456">
        <v>9122.457528222687</v>
      </c>
      <c r="K35" s="911">
        <v>864</v>
      </c>
    </row>
    <row r="36" spans="1:11" ht="12.75" x14ac:dyDescent="0.2">
      <c r="A36" s="70" t="s">
        <v>155</v>
      </c>
      <c r="B36" s="1730">
        <v>1406.5625114535001</v>
      </c>
      <c r="C36" s="828">
        <f t="shared" si="0"/>
        <v>11830.020319366788</v>
      </c>
      <c r="D36" s="1456">
        <v>6570.9797399999961</v>
      </c>
      <c r="E36" s="1785">
        <v>0</v>
      </c>
      <c r="F36" s="1213">
        <v>285.90071</v>
      </c>
      <c r="G36" s="1213">
        <v>0</v>
      </c>
      <c r="H36" s="1783">
        <v>0</v>
      </c>
      <c r="I36" s="1621">
        <v>196.94200000000001</v>
      </c>
      <c r="J36" s="1456">
        <v>4776.1978693667907</v>
      </c>
      <c r="K36" s="911">
        <v>526</v>
      </c>
    </row>
    <row r="37" spans="1:11" ht="12.75" x14ac:dyDescent="0.2">
      <c r="A37" s="70" t="s">
        <v>83</v>
      </c>
      <c r="B37" s="1730">
        <v>1121.7460459567001</v>
      </c>
      <c r="C37" s="828">
        <f t="shared" si="0"/>
        <v>8380.5494228526277</v>
      </c>
      <c r="D37" s="1456">
        <v>4335.7211399999997</v>
      </c>
      <c r="E37" s="1785">
        <v>0</v>
      </c>
      <c r="F37" s="1213">
        <v>180.60042000000007</v>
      </c>
      <c r="G37" s="1213">
        <v>0</v>
      </c>
      <c r="H37" s="1783">
        <v>0</v>
      </c>
      <c r="I37" s="1621">
        <v>19.068999999999999</v>
      </c>
      <c r="J37" s="1456">
        <v>3845.1588628526283</v>
      </c>
      <c r="K37" s="911">
        <v>341</v>
      </c>
    </row>
    <row r="38" spans="1:11" ht="12.75" x14ac:dyDescent="0.2">
      <c r="A38" s="70" t="s">
        <v>84</v>
      </c>
      <c r="B38" s="1730">
        <v>5176.4387022507999</v>
      </c>
      <c r="C38" s="828">
        <f t="shared" si="0"/>
        <v>67854.033696422077</v>
      </c>
      <c r="D38" s="1456">
        <v>33705.541980000002</v>
      </c>
      <c r="E38" s="1785">
        <v>0</v>
      </c>
      <c r="F38" s="1213">
        <v>1982.1668700000002</v>
      </c>
      <c r="G38" s="1213">
        <v>0</v>
      </c>
      <c r="H38" s="1783">
        <v>0</v>
      </c>
      <c r="I38" s="1621">
        <v>495.29500000000002</v>
      </c>
      <c r="J38" s="1456">
        <v>31671.02984642208</v>
      </c>
      <c r="K38" s="911">
        <v>2327</v>
      </c>
    </row>
    <row r="39" spans="1:11" ht="12.75" x14ac:dyDescent="0.2">
      <c r="A39" s="70" t="s">
        <v>156</v>
      </c>
      <c r="B39" s="1730">
        <v>1799.2799377705001</v>
      </c>
      <c r="C39" s="828">
        <f t="shared" si="0"/>
        <v>16401.642035607805</v>
      </c>
      <c r="D39" s="1456">
        <v>8018.3648399999993</v>
      </c>
      <c r="E39" s="1785">
        <v>0</v>
      </c>
      <c r="F39" s="1213">
        <v>446.16798999999997</v>
      </c>
      <c r="G39" s="1213">
        <v>0</v>
      </c>
      <c r="H39" s="1783">
        <v>0</v>
      </c>
      <c r="I39" s="1621">
        <v>34.715000000000003</v>
      </c>
      <c r="J39" s="1456">
        <v>7902.394205607804</v>
      </c>
      <c r="K39" s="911">
        <v>718</v>
      </c>
    </row>
    <row r="40" spans="1:11" ht="12.75" x14ac:dyDescent="0.2">
      <c r="A40" s="70" t="s">
        <v>157</v>
      </c>
      <c r="B40" s="1730">
        <v>397.53034878869994</v>
      </c>
      <c r="C40" s="828">
        <f t="shared" si="0"/>
        <v>3132.6204354671454</v>
      </c>
      <c r="D40" s="1456">
        <v>1606.7417400000006</v>
      </c>
      <c r="E40" s="1785">
        <v>0</v>
      </c>
      <c r="F40" s="1213">
        <v>14.74109</v>
      </c>
      <c r="G40" s="1213">
        <v>0</v>
      </c>
      <c r="H40" s="1783">
        <v>0</v>
      </c>
      <c r="I40" s="1621">
        <v>13.134</v>
      </c>
      <c r="J40" s="1456">
        <v>1498.0036054671448</v>
      </c>
      <c r="K40" s="911">
        <v>182</v>
      </c>
    </row>
    <row r="41" spans="1:11" ht="12.75" x14ac:dyDescent="0.2">
      <c r="A41" s="70" t="s">
        <v>87</v>
      </c>
      <c r="B41" s="1730">
        <v>1142.6864476413</v>
      </c>
      <c r="C41" s="828">
        <f t="shared" si="0"/>
        <v>12056.382099200033</v>
      </c>
      <c r="D41" s="1456">
        <v>7099.3142400000015</v>
      </c>
      <c r="E41" s="1785">
        <v>0</v>
      </c>
      <c r="F41" s="1213">
        <v>382.02285999999998</v>
      </c>
      <c r="G41" s="1213">
        <v>0</v>
      </c>
      <c r="H41" s="1783">
        <v>0</v>
      </c>
      <c r="I41" s="1621">
        <v>73.781999999999996</v>
      </c>
      <c r="J41" s="1456">
        <v>4501.262999200032</v>
      </c>
      <c r="K41" s="911">
        <v>416</v>
      </c>
    </row>
    <row r="42" spans="1:11" ht="12.75" x14ac:dyDescent="0.2">
      <c r="A42" s="70" t="s">
        <v>88</v>
      </c>
      <c r="B42" s="1730">
        <v>337.74769063309998</v>
      </c>
      <c r="C42" s="828">
        <f t="shared" si="0"/>
        <v>4198.3409397742462</v>
      </c>
      <c r="D42" s="1456">
        <v>1765.9586399999998</v>
      </c>
      <c r="E42" s="1785">
        <v>0</v>
      </c>
      <c r="F42" s="1213">
        <v>172.38839999999999</v>
      </c>
      <c r="G42" s="1213">
        <v>0</v>
      </c>
      <c r="H42" s="1783">
        <v>0</v>
      </c>
      <c r="I42" s="1621">
        <v>10.72</v>
      </c>
      <c r="J42" s="1456">
        <v>2249.2738997742463</v>
      </c>
      <c r="K42" s="911">
        <v>167</v>
      </c>
    </row>
    <row r="43" spans="1:11" ht="12.75" x14ac:dyDescent="0.2">
      <c r="A43" s="70" t="s">
        <v>158</v>
      </c>
      <c r="B43" s="1730">
        <v>650.03753065960007</v>
      </c>
      <c r="C43" s="828">
        <f t="shared" si="0"/>
        <v>5877.4523480568505</v>
      </c>
      <c r="D43" s="1456">
        <v>3121.761</v>
      </c>
      <c r="E43" s="1785">
        <v>0</v>
      </c>
      <c r="F43" s="1213">
        <v>160.49911000000003</v>
      </c>
      <c r="G43" s="1213">
        <v>0</v>
      </c>
      <c r="H43" s="1783">
        <v>0</v>
      </c>
      <c r="I43" s="1621">
        <v>87.19</v>
      </c>
      <c r="J43" s="1456">
        <v>2508.0022380568503</v>
      </c>
      <c r="K43" s="911">
        <v>250</v>
      </c>
    </row>
    <row r="44" spans="1:11" ht="12.75" x14ac:dyDescent="0.2">
      <c r="A44" s="70" t="s">
        <v>159</v>
      </c>
      <c r="B44" s="1730">
        <v>986.69636389239997</v>
      </c>
      <c r="C44" s="828">
        <f t="shared" si="0"/>
        <v>7372.4529947523288</v>
      </c>
      <c r="D44" s="1456">
        <v>4532.5648200000005</v>
      </c>
      <c r="E44" s="1785">
        <v>0</v>
      </c>
      <c r="F44" s="1213">
        <v>181.18047999999999</v>
      </c>
      <c r="G44" s="1213">
        <v>0</v>
      </c>
      <c r="H44" s="1783">
        <v>0</v>
      </c>
      <c r="I44" s="1621">
        <v>47.808</v>
      </c>
      <c r="J44" s="1456">
        <v>2610.8996947523283</v>
      </c>
      <c r="K44" s="911">
        <v>323</v>
      </c>
    </row>
    <row r="45" spans="1:11" ht="12.75" x14ac:dyDescent="0.2">
      <c r="A45" s="70" t="s">
        <v>160</v>
      </c>
      <c r="B45" s="1730">
        <v>1726.1945297349998</v>
      </c>
      <c r="C45" s="828">
        <f t="shared" si="0"/>
        <v>17798.367651727905</v>
      </c>
      <c r="D45" s="1456">
        <v>9894.8578200000029</v>
      </c>
      <c r="E45" s="1785">
        <v>0</v>
      </c>
      <c r="F45" s="1213">
        <v>336.36980999999992</v>
      </c>
      <c r="G45" s="1213">
        <v>0</v>
      </c>
      <c r="H45" s="1783">
        <v>0</v>
      </c>
      <c r="I45" s="1621">
        <v>43.268999999999998</v>
      </c>
      <c r="J45" s="1456">
        <v>7523.8710217279031</v>
      </c>
      <c r="K45" s="911">
        <v>796</v>
      </c>
    </row>
    <row r="46" spans="1:11" ht="12.75" x14ac:dyDescent="0.2">
      <c r="A46" s="70" t="s">
        <v>161</v>
      </c>
      <c r="B46" s="1730">
        <v>8490.2031059877008</v>
      </c>
      <c r="C46" s="828">
        <f t="shared" si="0"/>
        <v>88938.956644054851</v>
      </c>
      <c r="D46" s="1456">
        <v>53089.845360000007</v>
      </c>
      <c r="E46" s="1785">
        <v>0</v>
      </c>
      <c r="F46" s="1213">
        <v>7012.6984199999997</v>
      </c>
      <c r="G46" s="1213">
        <v>0</v>
      </c>
      <c r="H46" s="1783">
        <v>0</v>
      </c>
      <c r="I46" s="1621">
        <v>647.48800000000006</v>
      </c>
      <c r="J46" s="1456">
        <v>28188.924864054854</v>
      </c>
      <c r="K46" s="911">
        <v>2540</v>
      </c>
    </row>
    <row r="47" spans="1:11" ht="12.75" x14ac:dyDescent="0.2">
      <c r="A47" s="70" t="s">
        <v>92</v>
      </c>
      <c r="B47" s="1730">
        <v>1149.1641669310002</v>
      </c>
      <c r="C47" s="828">
        <f t="shared" si="0"/>
        <v>12021.207623981685</v>
      </c>
      <c r="D47" s="1456">
        <v>5286.6232800000007</v>
      </c>
      <c r="E47" s="1785">
        <v>0</v>
      </c>
      <c r="F47" s="1213">
        <v>239.22430999999997</v>
      </c>
      <c r="G47" s="1213">
        <v>0</v>
      </c>
      <c r="H47" s="1783">
        <v>0</v>
      </c>
      <c r="I47" s="1621">
        <v>3.6920000000000002</v>
      </c>
      <c r="J47" s="1456">
        <v>6491.6680339816849</v>
      </c>
      <c r="K47" s="911">
        <v>592</v>
      </c>
    </row>
    <row r="48" spans="1:11" ht="12.75" x14ac:dyDescent="0.2">
      <c r="A48" s="70" t="s">
        <v>94</v>
      </c>
      <c r="B48" s="1730">
        <v>2090.8187767156001</v>
      </c>
      <c r="C48" s="828">
        <f t="shared" si="0"/>
        <v>16600.647764221925</v>
      </c>
      <c r="D48" s="1456">
        <v>8771.1075000000001</v>
      </c>
      <c r="E48" s="1785">
        <v>0</v>
      </c>
      <c r="F48" s="1213">
        <v>308.82860000000005</v>
      </c>
      <c r="G48" s="1213">
        <v>0</v>
      </c>
      <c r="H48" s="1783">
        <v>0</v>
      </c>
      <c r="I48" s="1621">
        <v>103.858</v>
      </c>
      <c r="J48" s="1456">
        <v>7416.853664221926</v>
      </c>
      <c r="K48" s="911">
        <v>861</v>
      </c>
    </row>
    <row r="49" spans="1:11" ht="12.75" x14ac:dyDescent="0.2">
      <c r="A49" s="70" t="s">
        <v>162</v>
      </c>
      <c r="B49" s="1730">
        <v>3402.6018961279997</v>
      </c>
      <c r="C49" s="828">
        <f t="shared" si="0"/>
        <v>23066.879890473072</v>
      </c>
      <c r="D49" s="1456">
        <v>12550.863359999999</v>
      </c>
      <c r="E49" s="1785">
        <v>0</v>
      </c>
      <c r="F49" s="1213">
        <v>734.92534999999987</v>
      </c>
      <c r="G49" s="1213">
        <v>0</v>
      </c>
      <c r="H49" s="1783">
        <v>0</v>
      </c>
      <c r="I49" s="1621">
        <v>66.015000000000001</v>
      </c>
      <c r="J49" s="1456">
        <v>9715.0761804730755</v>
      </c>
      <c r="K49" s="911">
        <v>937</v>
      </c>
    </row>
    <row r="50" spans="1:11" ht="12.75" x14ac:dyDescent="0.2">
      <c r="A50" s="70" t="s">
        <v>2061</v>
      </c>
      <c r="B50" s="1730">
        <v>2698.064240662</v>
      </c>
      <c r="C50" s="828">
        <f t="shared" si="0"/>
        <v>23225.356071020185</v>
      </c>
      <c r="D50" s="1456">
        <v>12902.469599999997</v>
      </c>
      <c r="E50" s="1785">
        <v>0</v>
      </c>
      <c r="F50" s="1213">
        <v>657.91996000000006</v>
      </c>
      <c r="G50" s="1213">
        <v>0</v>
      </c>
      <c r="H50" s="1783">
        <v>0</v>
      </c>
      <c r="I50" s="1621">
        <v>67.346999999999994</v>
      </c>
      <c r="J50" s="1456">
        <v>9597.6195110201897</v>
      </c>
      <c r="K50" s="911">
        <v>882</v>
      </c>
    </row>
    <row r="51" spans="1:11" ht="12.75" x14ac:dyDescent="0.2">
      <c r="A51" s="70" t="s">
        <v>97</v>
      </c>
      <c r="B51" s="1730">
        <v>558.53204298880007</v>
      </c>
      <c r="C51" s="828">
        <f t="shared" si="0"/>
        <v>6830.1841409206163</v>
      </c>
      <c r="D51" s="1456">
        <v>2675.3559599999994</v>
      </c>
      <c r="E51" s="1785">
        <v>0</v>
      </c>
      <c r="F51" s="1213">
        <v>65.80577000000001</v>
      </c>
      <c r="G51" s="1213">
        <v>0</v>
      </c>
      <c r="H51" s="1783">
        <v>0</v>
      </c>
      <c r="I51" s="1621">
        <v>73.016999999999996</v>
      </c>
      <c r="J51" s="1456">
        <v>4016.0054109206171</v>
      </c>
      <c r="K51" s="911">
        <v>267</v>
      </c>
    </row>
    <row r="52" spans="1:11" ht="12.75" x14ac:dyDescent="0.2">
      <c r="A52" s="70" t="s">
        <v>98</v>
      </c>
      <c r="B52" s="1730">
        <v>879.60405336950009</v>
      </c>
      <c r="C52" s="828">
        <f t="shared" si="0"/>
        <v>8891.3022946459696</v>
      </c>
      <c r="D52" s="1456">
        <v>4012.2597600000004</v>
      </c>
      <c r="E52" s="1785">
        <v>0</v>
      </c>
      <c r="F52" s="1213">
        <v>165.80792000000002</v>
      </c>
      <c r="G52" s="1213">
        <v>0</v>
      </c>
      <c r="H52" s="1783">
        <v>0</v>
      </c>
      <c r="I52" s="1621">
        <v>51.335999999999999</v>
      </c>
      <c r="J52" s="1456">
        <v>4661.8986146459692</v>
      </c>
      <c r="K52" s="911">
        <v>408</v>
      </c>
    </row>
    <row r="53" spans="1:11" ht="12.75" x14ac:dyDescent="0.2">
      <c r="A53" s="70" t="s">
        <v>2040</v>
      </c>
      <c r="B53" s="1730">
        <v>700.37325719899991</v>
      </c>
      <c r="C53" s="828">
        <f t="shared" si="0"/>
        <v>5776.3616617092111</v>
      </c>
      <c r="D53" s="1456">
        <v>2981.9649000000004</v>
      </c>
      <c r="E53" s="1785">
        <v>0</v>
      </c>
      <c r="F53" s="1213">
        <v>159.13432</v>
      </c>
      <c r="G53" s="1213">
        <v>0</v>
      </c>
      <c r="H53" s="1783">
        <v>0</v>
      </c>
      <c r="I53" s="1621">
        <v>99.620999999999995</v>
      </c>
      <c r="J53" s="1456">
        <v>2535.6414417092105</v>
      </c>
      <c r="K53" s="911">
        <v>220</v>
      </c>
    </row>
    <row r="54" spans="1:11" ht="12.75" x14ac:dyDescent="0.2">
      <c r="A54" s="70" t="s">
        <v>163</v>
      </c>
      <c r="B54" s="1730">
        <v>679.43903514529995</v>
      </c>
      <c r="C54" s="828">
        <f t="shared" si="0"/>
        <v>6423.6914535136293</v>
      </c>
      <c r="D54" s="1456">
        <v>3137.8688400000001</v>
      </c>
      <c r="E54" s="1785">
        <v>0</v>
      </c>
      <c r="F54" s="1213">
        <v>93.514790000000005</v>
      </c>
      <c r="G54" s="1213">
        <v>0</v>
      </c>
      <c r="H54" s="1783">
        <v>0</v>
      </c>
      <c r="I54" s="1621">
        <v>17.204999999999998</v>
      </c>
      <c r="J54" s="1456">
        <v>3175.1028235136296</v>
      </c>
      <c r="K54" s="911">
        <v>314</v>
      </c>
    </row>
    <row r="55" spans="1:11" ht="12.75" x14ac:dyDescent="0.2">
      <c r="A55" s="70" t="s">
        <v>164</v>
      </c>
      <c r="B55" s="1730">
        <v>1861.2072569478</v>
      </c>
      <c r="C55" s="828">
        <f t="shared" si="0"/>
        <v>18280.716649184404</v>
      </c>
      <c r="D55" s="1456">
        <v>9520.189379999998</v>
      </c>
      <c r="E55" s="1785">
        <v>0</v>
      </c>
      <c r="F55" s="1213">
        <v>476.94318000000015</v>
      </c>
      <c r="G55" s="1213">
        <v>0</v>
      </c>
      <c r="H55" s="1783">
        <v>0</v>
      </c>
      <c r="I55" s="1621">
        <v>116.527</v>
      </c>
      <c r="J55" s="1456">
        <v>8167.0570891844045</v>
      </c>
      <c r="K55" s="911">
        <v>734</v>
      </c>
    </row>
    <row r="56" spans="1:11" ht="12.75" x14ac:dyDescent="0.2">
      <c r="A56" s="70" t="s">
        <v>100</v>
      </c>
      <c r="B56" s="1730">
        <v>869.12167445270006</v>
      </c>
      <c r="C56" s="828">
        <f t="shared" si="0"/>
        <v>10176.791747175221</v>
      </c>
      <c r="D56" s="1456">
        <v>4568.1148799999992</v>
      </c>
      <c r="E56" s="1785">
        <v>0</v>
      </c>
      <c r="F56" s="1213">
        <v>232.83394999999999</v>
      </c>
      <c r="G56" s="1213">
        <v>0</v>
      </c>
      <c r="H56" s="1783">
        <v>0</v>
      </c>
      <c r="I56" s="1621">
        <v>14.884</v>
      </c>
      <c r="J56" s="1456">
        <v>5360.9589171752214</v>
      </c>
      <c r="K56" s="911">
        <v>378</v>
      </c>
    </row>
    <row r="57" spans="1:11" ht="12.75" x14ac:dyDescent="0.2">
      <c r="A57" s="70" t="s">
        <v>165</v>
      </c>
      <c r="B57" s="1730">
        <v>1108.1172078282</v>
      </c>
      <c r="C57" s="828">
        <f t="shared" si="0"/>
        <v>9928.8382156077569</v>
      </c>
      <c r="D57" s="1456">
        <v>5452.1723400000001</v>
      </c>
      <c r="E57" s="1785">
        <v>0</v>
      </c>
      <c r="F57" s="1213">
        <v>430.75759999999997</v>
      </c>
      <c r="G57" s="1213">
        <v>0</v>
      </c>
      <c r="H57" s="1783">
        <v>0</v>
      </c>
      <c r="I57" s="1621">
        <v>29.768000000000001</v>
      </c>
      <c r="J57" s="1456">
        <v>4016.1402756077573</v>
      </c>
      <c r="K57" s="911">
        <v>414</v>
      </c>
    </row>
    <row r="58" spans="1:11" ht="12.75" x14ac:dyDescent="0.2">
      <c r="A58" s="70" t="s">
        <v>102</v>
      </c>
      <c r="B58" s="1730">
        <v>803.32236010509996</v>
      </c>
      <c r="C58" s="828">
        <f t="shared" si="0"/>
        <v>6961.8939611543192</v>
      </c>
      <c r="D58" s="1456">
        <v>3039.3776400000006</v>
      </c>
      <c r="E58" s="1785">
        <v>0</v>
      </c>
      <c r="F58" s="1213">
        <v>143.28936999999999</v>
      </c>
      <c r="G58" s="1213">
        <v>0</v>
      </c>
      <c r="H58" s="1783">
        <v>0</v>
      </c>
      <c r="I58" s="1621">
        <v>108.02200000000001</v>
      </c>
      <c r="J58" s="1456">
        <v>3671.2049511543182</v>
      </c>
      <c r="K58" s="911">
        <v>319</v>
      </c>
    </row>
    <row r="59" spans="1:11" ht="12.75" x14ac:dyDescent="0.2">
      <c r="A59" s="70" t="s">
        <v>166</v>
      </c>
      <c r="B59" s="1730">
        <v>1410.7725354943</v>
      </c>
      <c r="C59" s="828">
        <f t="shared" si="0"/>
        <v>11474.723368940589</v>
      </c>
      <c r="D59" s="1456">
        <v>6630.7089000000005</v>
      </c>
      <c r="E59" s="1785">
        <v>0</v>
      </c>
      <c r="F59" s="1213">
        <v>304.16192999999993</v>
      </c>
      <c r="G59" s="1213">
        <v>0</v>
      </c>
      <c r="H59" s="1783">
        <v>0</v>
      </c>
      <c r="I59" s="1621">
        <v>127.304</v>
      </c>
      <c r="J59" s="1456">
        <v>4412.5485389405885</v>
      </c>
      <c r="K59" s="911">
        <v>510</v>
      </c>
    </row>
    <row r="60" spans="1:11" ht="12.75" x14ac:dyDescent="0.2">
      <c r="A60" s="70" t="s">
        <v>167</v>
      </c>
      <c r="B60" s="1730">
        <v>1918.8575792842</v>
      </c>
      <c r="C60" s="828">
        <f t="shared" si="0"/>
        <v>20927.237325014623</v>
      </c>
      <c r="D60" s="1456">
        <v>10836.132179999999</v>
      </c>
      <c r="E60" s="1785">
        <v>0</v>
      </c>
      <c r="F60" s="1213">
        <v>462.17783999999983</v>
      </c>
      <c r="G60" s="1213">
        <v>0</v>
      </c>
      <c r="H60" s="1783">
        <v>0</v>
      </c>
      <c r="I60" s="1621">
        <v>108.636</v>
      </c>
      <c r="J60" s="1456">
        <v>9520.2913050146235</v>
      </c>
      <c r="K60" s="911">
        <v>973</v>
      </c>
    </row>
    <row r="61" spans="1:11" ht="12.75" x14ac:dyDescent="0.2">
      <c r="A61" s="70" t="s">
        <v>168</v>
      </c>
      <c r="B61" s="1730">
        <v>4649.4042511390007</v>
      </c>
      <c r="C61" s="828">
        <f t="shared" si="0"/>
        <v>37328.845375183359</v>
      </c>
      <c r="D61" s="1456">
        <v>19157.95824</v>
      </c>
      <c r="E61" s="1785">
        <v>0</v>
      </c>
      <c r="F61" s="1213">
        <v>2255.3072299999994</v>
      </c>
      <c r="G61" s="1213">
        <v>0</v>
      </c>
      <c r="H61" s="1783">
        <v>0</v>
      </c>
      <c r="I61" s="1621">
        <v>225.315</v>
      </c>
      <c r="J61" s="1456">
        <v>15690.264905183361</v>
      </c>
      <c r="K61" s="911">
        <v>1599</v>
      </c>
    </row>
    <row r="62" spans="1:11" ht="12.75" x14ac:dyDescent="0.2">
      <c r="A62" s="70" t="s">
        <v>169</v>
      </c>
      <c r="B62" s="1730">
        <v>619.01199858610005</v>
      </c>
      <c r="C62" s="828">
        <f t="shared" si="0"/>
        <v>6693.6447332089083</v>
      </c>
      <c r="D62" s="1456">
        <v>2700.2225399999998</v>
      </c>
      <c r="E62" s="1785">
        <v>0</v>
      </c>
      <c r="F62" s="1213">
        <v>51.185929999999999</v>
      </c>
      <c r="G62" s="1213">
        <v>0</v>
      </c>
      <c r="H62" s="1783">
        <v>0</v>
      </c>
      <c r="I62" s="1621">
        <v>46.308</v>
      </c>
      <c r="J62" s="1456">
        <v>3895.9282632089089</v>
      </c>
      <c r="K62" s="911">
        <v>244</v>
      </c>
    </row>
    <row r="63" spans="1:11" ht="12.75" x14ac:dyDescent="0.2">
      <c r="A63" s="70" t="s">
        <v>170</v>
      </c>
      <c r="B63" s="1730">
        <v>30605.840626797999</v>
      </c>
      <c r="C63" s="828">
        <f t="shared" si="0"/>
        <v>444762.99377612624</v>
      </c>
      <c r="D63" s="1456">
        <v>188206.87691999995</v>
      </c>
      <c r="E63" s="1785">
        <v>6593.97199</v>
      </c>
      <c r="F63" s="1213">
        <v>18549.363349999996</v>
      </c>
      <c r="G63" s="1213">
        <v>0</v>
      </c>
      <c r="H63" s="1783">
        <v>25120.557949999999</v>
      </c>
      <c r="I63" s="1621">
        <v>2582.761</v>
      </c>
      <c r="J63" s="1456">
        <v>203709.46256612631</v>
      </c>
      <c r="K63" s="911">
        <v>12665</v>
      </c>
    </row>
    <row r="64" spans="1:11" ht="12.75" x14ac:dyDescent="0.2">
      <c r="A64" s="70" t="s">
        <v>103</v>
      </c>
      <c r="B64" s="1730">
        <v>1296.8886574650999</v>
      </c>
      <c r="C64" s="828">
        <f t="shared" si="0"/>
        <v>17072.045181394369</v>
      </c>
      <c r="D64" s="1456">
        <v>9253.3981800000001</v>
      </c>
      <c r="E64" s="1785">
        <v>0</v>
      </c>
      <c r="F64" s="1213">
        <v>231.15584999999993</v>
      </c>
      <c r="G64" s="1213">
        <v>0</v>
      </c>
      <c r="H64" s="1783">
        <v>0</v>
      </c>
      <c r="I64" s="1621">
        <v>48.737000000000002</v>
      </c>
      <c r="J64" s="1456">
        <v>7538.7541513943697</v>
      </c>
      <c r="K64" s="911">
        <v>672</v>
      </c>
    </row>
    <row r="65" spans="1:11" ht="12.75" x14ac:dyDescent="0.2">
      <c r="A65" s="70" t="s">
        <v>171</v>
      </c>
      <c r="B65" s="1730">
        <v>1255.4791908242</v>
      </c>
      <c r="C65" s="828">
        <f t="shared" si="0"/>
        <v>13576.92131358985</v>
      </c>
      <c r="D65" s="1456">
        <v>7717.9177200000013</v>
      </c>
      <c r="E65" s="1785">
        <v>0</v>
      </c>
      <c r="F65" s="1213">
        <v>411.47981999999996</v>
      </c>
      <c r="G65" s="1213">
        <v>0</v>
      </c>
      <c r="H65" s="1783">
        <v>0</v>
      </c>
      <c r="I65" s="1621">
        <v>189.286</v>
      </c>
      <c r="J65" s="1456">
        <v>5258.237773589849</v>
      </c>
      <c r="K65" s="911">
        <v>454</v>
      </c>
    </row>
    <row r="66" spans="1:11" ht="12.75" x14ac:dyDescent="0.2">
      <c r="A66" s="70" t="s">
        <v>172</v>
      </c>
      <c r="B66" s="1730">
        <v>10005.832804127002</v>
      </c>
      <c r="C66" s="828">
        <f t="shared" si="0"/>
        <v>84140.36041134462</v>
      </c>
      <c r="D66" s="1456">
        <v>40956.806640000003</v>
      </c>
      <c r="E66" s="1785">
        <v>0</v>
      </c>
      <c r="F66" s="1213">
        <v>3178.76566</v>
      </c>
      <c r="G66" s="1213">
        <v>0</v>
      </c>
      <c r="H66" s="1783">
        <v>0</v>
      </c>
      <c r="I66" s="1621">
        <v>488.04399999999998</v>
      </c>
      <c r="J66" s="1456">
        <v>39516.744111344611</v>
      </c>
      <c r="K66" s="911">
        <v>3271</v>
      </c>
    </row>
    <row r="67" spans="1:11" ht="12.75" x14ac:dyDescent="0.2">
      <c r="A67" s="70" t="s">
        <v>173</v>
      </c>
      <c r="B67" s="1730">
        <v>810.72190024179997</v>
      </c>
      <c r="C67" s="828">
        <f t="shared" si="0"/>
        <v>7741.1133729093672</v>
      </c>
      <c r="D67" s="1456">
        <v>4143.3093599999993</v>
      </c>
      <c r="E67" s="1785">
        <v>0</v>
      </c>
      <c r="F67" s="1213">
        <v>162.40903999999998</v>
      </c>
      <c r="G67" s="1213">
        <v>0</v>
      </c>
      <c r="H67" s="1783">
        <v>0</v>
      </c>
      <c r="I67" s="1621">
        <v>14.055999999999999</v>
      </c>
      <c r="J67" s="1456">
        <v>3421.3389729093683</v>
      </c>
      <c r="K67" s="911">
        <v>356</v>
      </c>
    </row>
    <row r="68" spans="1:11" ht="12.75" x14ac:dyDescent="0.2">
      <c r="A68" s="70" t="s">
        <v>174</v>
      </c>
      <c r="B68" s="1730">
        <v>676.32462863730007</v>
      </c>
      <c r="C68" s="828">
        <f t="shared" si="0"/>
        <v>7078.7146689735182</v>
      </c>
      <c r="D68" s="1456">
        <v>4236.5587800000003</v>
      </c>
      <c r="E68" s="1785">
        <v>0</v>
      </c>
      <c r="F68" s="1213">
        <v>77.98120999999999</v>
      </c>
      <c r="G68" s="1213">
        <v>0</v>
      </c>
      <c r="H68" s="1783">
        <v>0</v>
      </c>
      <c r="I68" s="1621">
        <v>44.113</v>
      </c>
      <c r="J68" s="1456">
        <v>2720.0616789735177</v>
      </c>
      <c r="K68" s="911">
        <v>316</v>
      </c>
    </row>
    <row r="69" spans="1:11" ht="12.75" x14ac:dyDescent="0.2">
      <c r="A69" s="70" t="s">
        <v>175</v>
      </c>
      <c r="B69" s="1730">
        <v>9252.8525312649999</v>
      </c>
      <c r="C69" s="828">
        <f t="shared" ref="C69:C78" si="1">SUM(D69:J69)</f>
        <v>80823.486175246784</v>
      </c>
      <c r="D69" s="1456">
        <v>43719.538859999993</v>
      </c>
      <c r="E69" s="1785">
        <v>9.6300000000000008</v>
      </c>
      <c r="F69" s="1213">
        <v>3456.1429799999992</v>
      </c>
      <c r="G69" s="1213">
        <v>0</v>
      </c>
      <c r="H69" s="1783">
        <v>1222.0598199999999</v>
      </c>
      <c r="I69" s="1213">
        <v>417.51799999999997</v>
      </c>
      <c r="J69" s="1463">
        <v>31998.596515246798</v>
      </c>
      <c r="K69" s="911">
        <v>4051</v>
      </c>
    </row>
    <row r="70" spans="1:11" ht="12.75" x14ac:dyDescent="0.2">
      <c r="A70" s="70" t="s">
        <v>176</v>
      </c>
      <c r="B70" s="1730">
        <v>870.84943212339999</v>
      </c>
      <c r="C70" s="828">
        <f t="shared" si="1"/>
        <v>7042.4544654637184</v>
      </c>
      <c r="D70" s="1456">
        <v>3616.1600999999987</v>
      </c>
      <c r="E70" s="1785">
        <v>0</v>
      </c>
      <c r="F70" s="1213">
        <v>145.09841999999998</v>
      </c>
      <c r="G70" s="1213">
        <v>0</v>
      </c>
      <c r="H70" s="1783">
        <v>0</v>
      </c>
      <c r="I70" s="1213">
        <v>24.172999999999998</v>
      </c>
      <c r="J70" s="1463">
        <v>3257.0229454637201</v>
      </c>
      <c r="K70" s="911">
        <v>296</v>
      </c>
    </row>
    <row r="71" spans="1:11" ht="12.75" x14ac:dyDescent="0.2">
      <c r="A71" s="70" t="s">
        <v>177</v>
      </c>
      <c r="B71" s="1730">
        <v>1811.0834894009001</v>
      </c>
      <c r="C71" s="828">
        <f t="shared" si="1"/>
        <v>19346.379149798013</v>
      </c>
      <c r="D71" s="1456">
        <v>12010.134840000002</v>
      </c>
      <c r="E71" s="1785">
        <v>0</v>
      </c>
      <c r="F71" s="1213">
        <v>409.58443999999997</v>
      </c>
      <c r="G71" s="1213">
        <v>0</v>
      </c>
      <c r="H71" s="1783">
        <v>0</v>
      </c>
      <c r="I71" s="1213">
        <v>51.593000000000004</v>
      </c>
      <c r="J71" s="1463">
        <v>6875.0668697980072</v>
      </c>
      <c r="K71" s="911">
        <v>714</v>
      </c>
    </row>
    <row r="72" spans="1:11" ht="12.75" x14ac:dyDescent="0.2">
      <c r="A72" s="70" t="s">
        <v>178</v>
      </c>
      <c r="B72" s="1730">
        <v>1159.9914689797999</v>
      </c>
      <c r="C72" s="828">
        <f t="shared" si="1"/>
        <v>12259.130569832349</v>
      </c>
      <c r="D72" s="1456">
        <v>7143.746460000003</v>
      </c>
      <c r="E72" s="1785">
        <v>0</v>
      </c>
      <c r="F72" s="1213">
        <v>221.96122000000003</v>
      </c>
      <c r="G72" s="1213">
        <v>0</v>
      </c>
      <c r="H72" s="1783">
        <v>0</v>
      </c>
      <c r="I72" s="1213">
        <v>20.27</v>
      </c>
      <c r="J72" s="1463">
        <v>4873.1528898323459</v>
      </c>
      <c r="K72" s="911">
        <v>511</v>
      </c>
    </row>
    <row r="73" spans="1:11" ht="12.75" x14ac:dyDescent="0.2">
      <c r="A73" s="70" t="s">
        <v>179</v>
      </c>
      <c r="B73" s="1730">
        <v>2876.1494273397002</v>
      </c>
      <c r="C73" s="828">
        <f t="shared" si="1"/>
        <v>21334.29067280639</v>
      </c>
      <c r="D73" s="1456">
        <v>10026.066540000002</v>
      </c>
      <c r="E73" s="1785">
        <v>0</v>
      </c>
      <c r="F73" s="1213">
        <v>629.3195099999997</v>
      </c>
      <c r="G73" s="1213">
        <v>0</v>
      </c>
      <c r="H73" s="1783">
        <v>0</v>
      </c>
      <c r="I73" s="1213">
        <v>91.317999999999998</v>
      </c>
      <c r="J73" s="1463">
        <v>10587.586622806391</v>
      </c>
      <c r="K73" s="911">
        <v>1050</v>
      </c>
    </row>
    <row r="74" spans="1:11" ht="12.75" x14ac:dyDescent="0.2">
      <c r="A74" s="70" t="s">
        <v>180</v>
      </c>
      <c r="B74" s="1730">
        <v>1701.0127798087999</v>
      </c>
      <c r="C74" s="828">
        <f t="shared" si="1"/>
        <v>19372.153551103183</v>
      </c>
      <c r="D74" s="1456">
        <v>9561.1566599999969</v>
      </c>
      <c r="E74" s="1785">
        <v>0</v>
      </c>
      <c r="F74" s="1213">
        <v>243.27794</v>
      </c>
      <c r="G74" s="1213">
        <v>0</v>
      </c>
      <c r="H74" s="1783">
        <v>0</v>
      </c>
      <c r="I74" s="1213">
        <v>43.844999999999999</v>
      </c>
      <c r="J74" s="1463">
        <v>9523.873951103189</v>
      </c>
      <c r="K74" s="911">
        <v>758</v>
      </c>
    </row>
    <row r="75" spans="1:11" ht="12.75" x14ac:dyDescent="0.2">
      <c r="A75" s="70" t="s">
        <v>2073</v>
      </c>
      <c r="B75" s="1730">
        <v>12378.565460816</v>
      </c>
      <c r="C75" s="828">
        <f t="shared" si="1"/>
        <v>142966.72222720628</v>
      </c>
      <c r="D75" s="1456">
        <v>58359.170459999994</v>
      </c>
      <c r="E75" s="1785">
        <v>6809.6125299999994</v>
      </c>
      <c r="F75" s="1213">
        <v>5941.9386999999997</v>
      </c>
      <c r="G75" s="1213">
        <v>0</v>
      </c>
      <c r="H75" s="1783">
        <v>2369.73704</v>
      </c>
      <c r="I75" s="1213">
        <v>823.99199999999996</v>
      </c>
      <c r="J75" s="1463">
        <v>68662.271497206311</v>
      </c>
      <c r="K75" s="911">
        <v>5632</v>
      </c>
    </row>
    <row r="76" spans="1:11" ht="12.75" x14ac:dyDescent="0.2">
      <c r="A76" s="70" t="s">
        <v>181</v>
      </c>
      <c r="B76" s="1730">
        <v>5215.3051140122006</v>
      </c>
      <c r="C76" s="828">
        <f t="shared" si="1"/>
        <v>60414.252381762504</v>
      </c>
      <c r="D76" s="1456">
        <v>33665.698739999993</v>
      </c>
      <c r="E76" s="1785">
        <v>0</v>
      </c>
      <c r="F76" s="1213">
        <v>2498.8548299999993</v>
      </c>
      <c r="G76" s="1213">
        <v>0</v>
      </c>
      <c r="H76" s="1783">
        <v>0</v>
      </c>
      <c r="I76" s="1213">
        <v>236.25</v>
      </c>
      <c r="J76" s="1463">
        <v>24013.448811762511</v>
      </c>
      <c r="K76" s="911">
        <v>2108</v>
      </c>
    </row>
    <row r="77" spans="1:11" ht="12.75" x14ac:dyDescent="0.2">
      <c r="A77" s="70" t="s">
        <v>182</v>
      </c>
      <c r="B77" s="1730">
        <v>489.40128423649998</v>
      </c>
      <c r="C77" s="828">
        <f t="shared" si="1"/>
        <v>4464.0592683761388</v>
      </c>
      <c r="D77" s="1456">
        <v>2554.2809399999996</v>
      </c>
      <c r="E77" s="1785">
        <v>0</v>
      </c>
      <c r="F77" s="1213">
        <v>143.89077000000006</v>
      </c>
      <c r="G77" s="1213">
        <v>0</v>
      </c>
      <c r="H77" s="1783">
        <v>0</v>
      </c>
      <c r="I77" s="1213">
        <v>0.14599999999999999</v>
      </c>
      <c r="J77" s="1463">
        <v>1765.7415583761385</v>
      </c>
      <c r="K77" s="911">
        <v>123</v>
      </c>
    </row>
    <row r="78" spans="1:11" ht="12.75" x14ac:dyDescent="0.2">
      <c r="A78" s="70" t="s">
        <v>183</v>
      </c>
      <c r="B78" s="1730">
        <v>1440.1493509168997</v>
      </c>
      <c r="C78" s="828">
        <f t="shared" si="1"/>
        <v>13212.178170654726</v>
      </c>
      <c r="D78" s="1456">
        <v>6904.7961599999999</v>
      </c>
      <c r="E78" s="1785">
        <v>0</v>
      </c>
      <c r="F78" s="1213">
        <v>440.44983999999982</v>
      </c>
      <c r="G78" s="1213">
        <v>0</v>
      </c>
      <c r="H78" s="1783">
        <v>0</v>
      </c>
      <c r="I78" s="1213">
        <v>131.678</v>
      </c>
      <c r="J78" s="1463">
        <v>5735.2541706547263</v>
      </c>
      <c r="K78" s="911">
        <v>505</v>
      </c>
    </row>
    <row r="79" spans="1:11" x14ac:dyDescent="0.2">
      <c r="A79" s="70"/>
      <c r="B79" s="71"/>
      <c r="C79" s="71"/>
      <c r="D79" s="69"/>
      <c r="E79" s="69"/>
      <c r="F79" s="69"/>
      <c r="G79" s="69"/>
      <c r="H79" s="69"/>
      <c r="I79" s="69"/>
      <c r="J79" s="585"/>
      <c r="K79" s="684"/>
    </row>
    <row r="80" spans="1:11" x14ac:dyDescent="0.2">
      <c r="A80" s="72" t="s">
        <v>184</v>
      </c>
      <c r="B80" s="73">
        <f>SUM(B4:B78)</f>
        <v>222286.17549969495</v>
      </c>
      <c r="C80" s="1214">
        <f t="shared" ref="C80:K80" si="2">SUM(C4:C78)</f>
        <v>2224769.7707529403</v>
      </c>
      <c r="D80" s="1214">
        <f t="shared" si="2"/>
        <v>1101328.8788999994</v>
      </c>
      <c r="E80" s="1214">
        <f t="shared" si="2"/>
        <v>13413.21452</v>
      </c>
      <c r="F80" s="1214">
        <f t="shared" si="2"/>
        <v>81816.641409999997</v>
      </c>
      <c r="G80" s="1214">
        <f t="shared" si="2"/>
        <v>0</v>
      </c>
      <c r="H80" s="1214">
        <f t="shared" si="2"/>
        <v>28712.354809999997</v>
      </c>
      <c r="I80" s="1629">
        <f t="shared" si="2"/>
        <v>13615.783000000005</v>
      </c>
      <c r="J80" s="1631">
        <f t="shared" si="2"/>
        <v>985882.89811293955</v>
      </c>
      <c r="K80" s="1630">
        <f t="shared" si="2"/>
        <v>85731</v>
      </c>
    </row>
    <row r="81" spans="1:14" ht="12.75" thickBot="1" x14ac:dyDescent="0.25">
      <c r="A81" s="74"/>
      <c r="B81" s="75"/>
      <c r="C81" s="76"/>
      <c r="D81" s="77"/>
      <c r="E81" s="77"/>
      <c r="F81" s="77"/>
      <c r="G81" s="77"/>
      <c r="H81" s="77"/>
      <c r="I81" s="77"/>
      <c r="J81" s="586"/>
      <c r="K81" s="685"/>
    </row>
    <row r="82" spans="1:14" ht="12.75" x14ac:dyDescent="0.2">
      <c r="A82" s="58" t="s">
        <v>284</v>
      </c>
      <c r="B82" s="1733">
        <v>54801.304596734219</v>
      </c>
      <c r="C82" s="828">
        <f>SUM(D82:J82)</f>
        <v>516589.69215079048</v>
      </c>
      <c r="D82" s="1456">
        <v>286375.71637159371</v>
      </c>
      <c r="E82" s="1784">
        <v>0</v>
      </c>
      <c r="F82" s="1022">
        <v>18812.533881888405</v>
      </c>
      <c r="G82" s="1022">
        <v>0</v>
      </c>
      <c r="H82" s="1782">
        <v>0</v>
      </c>
      <c r="I82" s="1022">
        <v>3382.7903151204523</v>
      </c>
      <c r="J82" s="1812">
        <v>208018.65158218789</v>
      </c>
      <c r="K82" s="839">
        <v>20037</v>
      </c>
    </row>
    <row r="83" spans="1:14" ht="12.75" x14ac:dyDescent="0.2">
      <c r="A83" s="70" t="s">
        <v>285</v>
      </c>
      <c r="B83" s="1733">
        <v>58988.537471217511</v>
      </c>
      <c r="C83" s="828">
        <f>SUM(D83:J83)</f>
        <v>721799.39596332109</v>
      </c>
      <c r="D83" s="1456">
        <v>325429.53527999995</v>
      </c>
      <c r="E83" s="1784">
        <v>6593.97199</v>
      </c>
      <c r="F83" s="1022">
        <v>30795.134169999998</v>
      </c>
      <c r="G83" s="1022">
        <v>0</v>
      </c>
      <c r="H83" s="1782">
        <v>25120.557949999999</v>
      </c>
      <c r="I83" s="1022">
        <v>3689.5209999999997</v>
      </c>
      <c r="J83" s="1812">
        <v>330170.67557332118</v>
      </c>
      <c r="K83" s="839">
        <v>22854</v>
      </c>
      <c r="M83" s="16"/>
    </row>
    <row r="84" spans="1:14" ht="12.75" x14ac:dyDescent="0.2">
      <c r="A84" s="70" t="s">
        <v>286</v>
      </c>
      <c r="B84" s="1733">
        <v>53109.168344516234</v>
      </c>
      <c r="C84" s="828">
        <f>SUM(D84:J84)</f>
        <v>469138.15418611025</v>
      </c>
      <c r="D84" s="1456">
        <v>230010.39685524249</v>
      </c>
      <c r="E84" s="1784">
        <v>641.03142999999989</v>
      </c>
      <c r="F84" s="1022">
        <v>18798.061063902187</v>
      </c>
      <c r="G84" s="1022">
        <v>0</v>
      </c>
      <c r="H84" s="1782">
        <v>3591.7968599999999</v>
      </c>
      <c r="I84" s="1022">
        <v>3418.6818302256761</v>
      </c>
      <c r="J84" s="1812">
        <v>212678.18614673987</v>
      </c>
      <c r="K84" s="839">
        <v>21857</v>
      </c>
      <c r="M84" s="16"/>
    </row>
    <row r="85" spans="1:14" ht="12.75" x14ac:dyDescent="0.2">
      <c r="A85" s="70" t="s">
        <v>287</v>
      </c>
      <c r="B85" s="1733">
        <v>55387.165087149515</v>
      </c>
      <c r="C85" s="828">
        <f>SUM(D85:J85)</f>
        <v>517242.52845271758</v>
      </c>
      <c r="D85" s="1456">
        <v>259513.23039316369</v>
      </c>
      <c r="E85" s="1784">
        <v>6178.2110999999995</v>
      </c>
      <c r="F85" s="1022">
        <v>13410.912294209407</v>
      </c>
      <c r="G85" s="1022">
        <v>0</v>
      </c>
      <c r="H85" s="1782">
        <v>0</v>
      </c>
      <c r="I85" s="1022">
        <v>3124.7898546538718</v>
      </c>
      <c r="J85" s="1812">
        <v>235015.38481069056</v>
      </c>
      <c r="K85" s="839">
        <v>20983</v>
      </c>
    </row>
    <row r="86" spans="1:14" x14ac:dyDescent="0.2">
      <c r="A86" s="70"/>
      <c r="B86" s="78"/>
      <c r="C86" s="69"/>
      <c r="D86" s="79"/>
      <c r="E86" s="79"/>
      <c r="F86" s="79"/>
      <c r="G86" s="79"/>
      <c r="H86" s="79"/>
      <c r="I86" s="79"/>
      <c r="J86" s="1632"/>
      <c r="K86" s="917"/>
    </row>
    <row r="87" spans="1:14" x14ac:dyDescent="0.2">
      <c r="A87" s="72" t="s">
        <v>184</v>
      </c>
      <c r="B87" s="73">
        <f>SUM(B82:B85)</f>
        <v>222286.17549961747</v>
      </c>
      <c r="C87" s="1214">
        <f t="shared" ref="C87:K87" si="3">SUM(C82:C85)</f>
        <v>2224769.7707529394</v>
      </c>
      <c r="D87" s="1214">
        <f t="shared" si="3"/>
        <v>1101328.8788999999</v>
      </c>
      <c r="E87" s="1214">
        <f t="shared" si="3"/>
        <v>13413.21452</v>
      </c>
      <c r="F87" s="1214">
        <f t="shared" si="3"/>
        <v>81816.641409999997</v>
      </c>
      <c r="G87" s="1214">
        <f t="shared" si="3"/>
        <v>0</v>
      </c>
      <c r="H87" s="1214">
        <f t="shared" si="3"/>
        <v>28712.354809999997</v>
      </c>
      <c r="I87" s="1759">
        <f t="shared" si="3"/>
        <v>13615.782999999999</v>
      </c>
      <c r="J87" s="1760">
        <f t="shared" si="3"/>
        <v>985882.89811293944</v>
      </c>
      <c r="K87" s="959">
        <f t="shared" si="3"/>
        <v>85731</v>
      </c>
    </row>
    <row r="88" spans="1:14" ht="12.75" thickBot="1" x14ac:dyDescent="0.25">
      <c r="A88" s="80"/>
      <c r="B88" s="81"/>
      <c r="C88" s="82"/>
      <c r="D88" s="82"/>
      <c r="E88" s="82"/>
      <c r="F88" s="82"/>
      <c r="G88" s="82"/>
      <c r="H88" s="82"/>
      <c r="I88" s="82"/>
      <c r="J88" s="587"/>
      <c r="K88" s="686"/>
    </row>
    <row r="89" spans="1:14" x14ac:dyDescent="0.2">
      <c r="A89" s="666"/>
      <c r="B89" s="667"/>
      <c r="C89" s="668"/>
      <c r="D89" s="668"/>
      <c r="E89" s="668"/>
      <c r="F89" s="668"/>
      <c r="G89" s="668"/>
      <c r="H89" s="668"/>
      <c r="I89" s="668"/>
      <c r="J89" s="668"/>
      <c r="K89" s="676"/>
    </row>
    <row r="90" spans="1:14" x14ac:dyDescent="0.2">
      <c r="A90" s="670" t="s">
        <v>2063</v>
      </c>
      <c r="B90" s="609"/>
      <c r="C90" s="272"/>
      <c r="D90" s="272"/>
      <c r="E90" s="272"/>
      <c r="F90" s="272"/>
      <c r="G90" s="272"/>
      <c r="H90" s="272"/>
      <c r="I90" s="272"/>
      <c r="J90" s="272"/>
      <c r="K90" s="677"/>
    </row>
    <row r="91" spans="1:14" ht="12.75" customHeight="1" x14ac:dyDescent="0.2">
      <c r="A91" s="2036" t="s">
        <v>2143</v>
      </c>
      <c r="B91" s="2034"/>
      <c r="C91" s="2034"/>
      <c r="D91" s="2034"/>
      <c r="E91" s="2034"/>
      <c r="F91" s="2034"/>
      <c r="G91" s="2034"/>
      <c r="H91" s="2034"/>
      <c r="I91" s="2035"/>
      <c r="J91" s="2036"/>
      <c r="K91" s="2035"/>
    </row>
    <row r="92" spans="1:14" s="600" customFormat="1" ht="36" customHeight="1" x14ac:dyDescent="0.2">
      <c r="A92" s="2033" t="s">
        <v>2084</v>
      </c>
      <c r="B92" s="2034"/>
      <c r="C92" s="2034"/>
      <c r="D92" s="2034"/>
      <c r="E92" s="2034"/>
      <c r="F92" s="2034"/>
      <c r="G92" s="2034"/>
      <c r="H92" s="2034"/>
      <c r="I92" s="2034"/>
      <c r="J92" s="2034"/>
      <c r="K92" s="2035"/>
    </row>
    <row r="93" spans="1:14" ht="12" customHeight="1" x14ac:dyDescent="0.2">
      <c r="A93" s="2036" t="s">
        <v>1247</v>
      </c>
      <c r="B93" s="2034"/>
      <c r="C93" s="2034"/>
      <c r="D93" s="2034"/>
      <c r="E93" s="2034"/>
      <c r="F93" s="2034"/>
      <c r="G93" s="2034"/>
      <c r="H93" s="2034"/>
      <c r="I93" s="2034"/>
      <c r="J93" s="2034"/>
      <c r="K93" s="2035"/>
    </row>
    <row r="94" spans="1:14" ht="36" customHeight="1" x14ac:dyDescent="0.2">
      <c r="A94" s="2033" t="s">
        <v>2109</v>
      </c>
      <c r="B94" s="2034"/>
      <c r="C94" s="2034"/>
      <c r="D94" s="2034"/>
      <c r="E94" s="2034"/>
      <c r="F94" s="2034"/>
      <c r="G94" s="2034"/>
      <c r="H94" s="2034"/>
      <c r="I94" s="2035"/>
      <c r="J94" s="2036"/>
      <c r="K94" s="2035"/>
      <c r="M94" s="17"/>
    </row>
    <row r="95" spans="1:14" ht="12" customHeight="1" x14ac:dyDescent="0.2">
      <c r="A95" s="2036" t="s">
        <v>2079</v>
      </c>
      <c r="B95" s="2034"/>
      <c r="C95" s="2034"/>
      <c r="D95" s="2034"/>
      <c r="E95" s="2034"/>
      <c r="F95" s="2034"/>
      <c r="G95" s="2034"/>
      <c r="H95" s="2034"/>
      <c r="I95" s="2034"/>
      <c r="J95" s="2034"/>
      <c r="K95" s="2035"/>
      <c r="L95" s="15"/>
      <c r="M95" s="15"/>
      <c r="N95" s="15"/>
    </row>
    <row r="96" spans="1:14" ht="24" customHeight="1" x14ac:dyDescent="0.2">
      <c r="A96" s="2033" t="s">
        <v>2088</v>
      </c>
      <c r="B96" s="2034"/>
      <c r="C96" s="2034"/>
      <c r="D96" s="2034"/>
      <c r="E96" s="2034"/>
      <c r="F96" s="2034"/>
      <c r="G96" s="2034"/>
      <c r="H96" s="2034"/>
      <c r="I96" s="2034"/>
      <c r="J96" s="2034"/>
      <c r="K96" s="2035"/>
    </row>
    <row r="97" spans="1:11" ht="24" customHeight="1" x14ac:dyDescent="0.2">
      <c r="A97" s="2033" t="s">
        <v>1248</v>
      </c>
      <c r="B97" s="2034"/>
      <c r="C97" s="2034"/>
      <c r="D97" s="2034"/>
      <c r="E97" s="2034"/>
      <c r="F97" s="2034"/>
      <c r="G97" s="2034"/>
      <c r="H97" s="2034"/>
      <c r="I97" s="2034"/>
      <c r="J97" s="2034"/>
      <c r="K97" s="2035"/>
    </row>
    <row r="98" spans="1:11" ht="12.75" thickBot="1" x14ac:dyDescent="0.25">
      <c r="A98" s="2037" t="s">
        <v>2129</v>
      </c>
      <c r="B98" s="2038"/>
      <c r="C98" s="2038"/>
      <c r="D98" s="2038"/>
      <c r="E98" s="2038"/>
      <c r="F98" s="2038"/>
      <c r="G98" s="2038"/>
      <c r="H98" s="2038"/>
      <c r="I98" s="2038"/>
      <c r="J98" s="2038"/>
      <c r="K98" s="2039"/>
    </row>
    <row r="99" spans="1:11" x14ac:dyDescent="0.2">
      <c r="A99" s="84"/>
      <c r="B99" s="86"/>
      <c r="C99" s="79"/>
      <c r="D99" s="79"/>
      <c r="E99" s="79"/>
      <c r="F99" s="79"/>
      <c r="G99" s="79"/>
      <c r="H99" s="79"/>
      <c r="I99" s="79"/>
      <c r="J99" s="79"/>
      <c r="K99" s="687"/>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88"/>
    </row>
    <row r="102" spans="1:11" x14ac:dyDescent="0.2">
      <c r="A102" s="84"/>
      <c r="B102" s="86"/>
      <c r="C102" s="79"/>
      <c r="D102" s="79"/>
      <c r="E102" s="79"/>
      <c r="F102" s="79"/>
      <c r="G102" s="79"/>
      <c r="H102" s="79"/>
      <c r="I102" s="79"/>
      <c r="J102" s="79"/>
      <c r="K102" s="687"/>
    </row>
    <row r="103" spans="1:11" x14ac:dyDescent="0.2">
      <c r="A103" s="84"/>
      <c r="B103" s="86"/>
      <c r="C103" s="79"/>
      <c r="D103" s="79"/>
      <c r="E103" s="79"/>
      <c r="F103" s="79"/>
      <c r="G103" s="79"/>
      <c r="H103" s="79"/>
      <c r="I103" s="79"/>
      <c r="J103" s="79"/>
      <c r="K103" s="687"/>
    </row>
    <row r="104" spans="1:11" x14ac:dyDescent="0.2">
      <c r="A104" s="84"/>
      <c r="B104" s="86"/>
      <c r="C104" s="79"/>
      <c r="D104" s="79"/>
      <c r="E104" s="79"/>
      <c r="F104" s="79"/>
      <c r="G104" s="79"/>
      <c r="H104" s="79"/>
      <c r="I104" s="79"/>
      <c r="J104" s="79"/>
      <c r="K104" s="689"/>
    </row>
    <row r="105" spans="1:11" x14ac:dyDescent="0.2">
      <c r="A105" s="90"/>
      <c r="B105" s="90"/>
      <c r="C105" s="91"/>
      <c r="D105" s="91"/>
      <c r="E105" s="91"/>
      <c r="F105" s="79"/>
      <c r="G105" s="79"/>
      <c r="H105" s="79"/>
      <c r="I105" s="79"/>
      <c r="J105" s="79"/>
      <c r="K105" s="689"/>
    </row>
    <row r="106" spans="1:11" x14ac:dyDescent="0.2">
      <c r="A106" s="92"/>
      <c r="B106" s="92"/>
      <c r="C106" s="93"/>
      <c r="D106" s="93"/>
      <c r="E106" s="93"/>
      <c r="F106" s="79"/>
      <c r="G106" s="79"/>
      <c r="H106" s="79"/>
      <c r="I106" s="79"/>
      <c r="J106" s="79"/>
      <c r="K106" s="689"/>
    </row>
    <row r="107" spans="1:11" x14ac:dyDescent="0.2">
      <c r="A107" s="94"/>
      <c r="B107" s="94"/>
      <c r="C107" s="95"/>
      <c r="D107" s="95"/>
      <c r="E107" s="95"/>
      <c r="F107" s="79"/>
      <c r="G107" s="79"/>
      <c r="H107" s="79"/>
      <c r="I107" s="79"/>
      <c r="J107" s="79"/>
      <c r="K107" s="689"/>
    </row>
    <row r="108" spans="1:11" x14ac:dyDescent="0.2">
      <c r="A108" s="94"/>
      <c r="B108" s="94"/>
      <c r="C108" s="95"/>
      <c r="D108" s="95"/>
      <c r="E108" s="95"/>
      <c r="F108" s="79"/>
      <c r="G108" s="79"/>
      <c r="H108" s="79"/>
      <c r="I108" s="79"/>
      <c r="J108" s="79"/>
      <c r="K108" s="689"/>
    </row>
    <row r="109" spans="1:11" x14ac:dyDescent="0.2">
      <c r="A109" s="96"/>
      <c r="B109" s="97"/>
      <c r="C109" s="69"/>
      <c r="D109" s="69"/>
      <c r="E109" s="69"/>
      <c r="F109" s="79"/>
      <c r="G109" s="79"/>
      <c r="H109" s="79"/>
      <c r="I109" s="79"/>
      <c r="J109" s="79"/>
      <c r="K109" s="689"/>
    </row>
    <row r="110" spans="1:11" x14ac:dyDescent="0.2">
      <c r="A110" s="98"/>
      <c r="B110" s="99"/>
      <c r="C110" s="100"/>
      <c r="D110" s="69"/>
      <c r="E110" s="69"/>
      <c r="F110" s="79"/>
      <c r="G110" s="79"/>
      <c r="H110" s="79"/>
      <c r="I110" s="79"/>
      <c r="J110" s="79"/>
      <c r="K110" s="689"/>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3" width="8.85546875" style="2"/>
    <col min="14" max="14" width="12" style="2" bestFit="1" customWidth="1"/>
    <col min="15"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241</v>
      </c>
      <c r="B4" s="1730">
        <v>587.47492829500004</v>
      </c>
      <c r="C4" s="1203">
        <f>SUM(D4:J4)</f>
        <v>3930.913651105177</v>
      </c>
      <c r="D4" s="1456">
        <v>2200.1869200000001</v>
      </c>
      <c r="E4" s="2006">
        <v>0</v>
      </c>
      <c r="F4" s="1401">
        <v>68.187120000000007</v>
      </c>
      <c r="G4" s="1401">
        <v>0</v>
      </c>
      <c r="H4" s="1937">
        <v>0</v>
      </c>
      <c r="I4" s="1482">
        <v>5.7880000000000003</v>
      </c>
      <c r="J4" s="1809">
        <v>1656.7516111051768</v>
      </c>
      <c r="K4" s="910">
        <v>152</v>
      </c>
    </row>
    <row r="5" spans="1:11" ht="12.75" customHeight="1" x14ac:dyDescent="0.2">
      <c r="A5" s="3" t="s">
        <v>1815</v>
      </c>
      <c r="B5" s="1730">
        <v>2298.671275402</v>
      </c>
      <c r="C5" s="1203">
        <f>SUM(D5:J5)</f>
        <v>14079.987492894037</v>
      </c>
      <c r="D5" s="1456">
        <v>7598.513460000001</v>
      </c>
      <c r="E5" s="2006">
        <v>0</v>
      </c>
      <c r="F5" s="1401">
        <v>383.65827999999988</v>
      </c>
      <c r="G5" s="1401">
        <v>0</v>
      </c>
      <c r="H5" s="1937">
        <v>0</v>
      </c>
      <c r="I5" s="1483">
        <v>245.43</v>
      </c>
      <c r="J5" s="1809">
        <v>5852.3857528940371</v>
      </c>
      <c r="K5" s="911">
        <v>687</v>
      </c>
    </row>
    <row r="6" spans="1:11" ht="12.75" customHeight="1" x14ac:dyDescent="0.2">
      <c r="A6" s="3" t="s">
        <v>133</v>
      </c>
      <c r="B6" s="1730">
        <v>14180.537609219</v>
      </c>
      <c r="C6" s="1203">
        <f t="shared" ref="C6:C42" si="0">SUM(D6:J6)</f>
        <v>78196.714718884934</v>
      </c>
      <c r="D6" s="1456">
        <v>42885.286979999997</v>
      </c>
      <c r="E6" s="2006">
        <v>0</v>
      </c>
      <c r="F6" s="1401">
        <v>5199.6966400000019</v>
      </c>
      <c r="G6" s="1401">
        <v>0</v>
      </c>
      <c r="H6" s="1937">
        <v>0</v>
      </c>
      <c r="I6" s="1483">
        <v>1352.0820000000001</v>
      </c>
      <c r="J6" s="1809">
        <v>28759.649098884929</v>
      </c>
      <c r="K6" s="911">
        <v>3523</v>
      </c>
    </row>
    <row r="7" spans="1:11" ht="12.75" customHeight="1" x14ac:dyDescent="0.2">
      <c r="A7" s="3" t="s">
        <v>1816</v>
      </c>
      <c r="B7" s="1730">
        <v>4925.1500618480004</v>
      </c>
      <c r="C7" s="1203">
        <f t="shared" si="0"/>
        <v>29282.882271958704</v>
      </c>
      <c r="D7" s="1456">
        <v>17302.160040000006</v>
      </c>
      <c r="E7" s="2006">
        <v>0</v>
      </c>
      <c r="F7" s="1401">
        <v>1228.01612</v>
      </c>
      <c r="G7" s="1401">
        <v>0</v>
      </c>
      <c r="H7" s="1937">
        <v>0</v>
      </c>
      <c r="I7" s="1483">
        <v>282.93</v>
      </c>
      <c r="J7" s="1809">
        <v>10469.776111958698</v>
      </c>
      <c r="K7" s="911">
        <v>1330</v>
      </c>
    </row>
    <row r="8" spans="1:11" ht="12.75" customHeight="1" x14ac:dyDescent="0.2">
      <c r="A8" s="3" t="s">
        <v>1817</v>
      </c>
      <c r="B8" s="1730">
        <v>8714.691145535</v>
      </c>
      <c r="C8" s="1203">
        <f t="shared" si="0"/>
        <v>64322.555203667347</v>
      </c>
      <c r="D8" s="1456">
        <v>36272.69124</v>
      </c>
      <c r="E8" s="2006">
        <v>0</v>
      </c>
      <c r="F8" s="1401">
        <v>1908.1131900000003</v>
      </c>
      <c r="G8" s="1401">
        <v>0</v>
      </c>
      <c r="H8" s="1937">
        <v>0</v>
      </c>
      <c r="I8" s="1483">
        <v>788.13400000000001</v>
      </c>
      <c r="J8" s="1809">
        <v>25353.616773667349</v>
      </c>
      <c r="K8" s="911">
        <v>2212</v>
      </c>
    </row>
    <row r="9" spans="1:11" ht="12.75" customHeight="1" x14ac:dyDescent="0.2">
      <c r="A9" s="3" t="s">
        <v>138</v>
      </c>
      <c r="B9" s="1730">
        <v>35502.543673419998</v>
      </c>
      <c r="C9" s="1203">
        <f t="shared" si="0"/>
        <v>291957.84429091599</v>
      </c>
      <c r="D9" s="1456">
        <v>129385.17624000003</v>
      </c>
      <c r="E9" s="2006">
        <v>0</v>
      </c>
      <c r="F9" s="1401">
        <v>22355.516280000003</v>
      </c>
      <c r="G9" s="1401">
        <v>0</v>
      </c>
      <c r="H9" s="1937">
        <v>0</v>
      </c>
      <c r="I9" s="1483">
        <v>2150.6120000000001</v>
      </c>
      <c r="J9" s="1809">
        <v>138066.53977091599</v>
      </c>
      <c r="K9" s="911">
        <v>10795</v>
      </c>
    </row>
    <row r="10" spans="1:11" ht="12.75" customHeight="1" x14ac:dyDescent="0.2">
      <c r="A10" s="3" t="s">
        <v>0</v>
      </c>
      <c r="B10" s="1730">
        <v>451.40998992709996</v>
      </c>
      <c r="C10" s="1203">
        <f t="shared" si="0"/>
        <v>3220.0773882648346</v>
      </c>
      <c r="D10" s="1456">
        <v>1467.19452</v>
      </c>
      <c r="E10" s="2006">
        <v>0</v>
      </c>
      <c r="F10" s="1401">
        <v>84.950660000000042</v>
      </c>
      <c r="G10" s="1401">
        <v>0</v>
      </c>
      <c r="H10" s="1937">
        <v>0</v>
      </c>
      <c r="I10" s="1483">
        <v>16.161999999999999</v>
      </c>
      <c r="J10" s="1809">
        <v>1651.7702082648345</v>
      </c>
      <c r="K10" s="911">
        <v>179</v>
      </c>
    </row>
    <row r="11" spans="1:11" ht="12.75" customHeight="1" x14ac:dyDescent="0.2">
      <c r="A11" s="3" t="s">
        <v>1818</v>
      </c>
      <c r="B11" s="1730">
        <v>9634.2584436440011</v>
      </c>
      <c r="C11" s="1203">
        <f t="shared" si="0"/>
        <v>75965.766338126588</v>
      </c>
      <c r="D11" s="1456">
        <v>37486.2189</v>
      </c>
      <c r="E11" s="2006">
        <v>0</v>
      </c>
      <c r="F11" s="1401">
        <v>3435.2346299999986</v>
      </c>
      <c r="G11" s="1401">
        <v>0</v>
      </c>
      <c r="H11" s="1937">
        <v>0</v>
      </c>
      <c r="I11" s="1483">
        <v>430.31</v>
      </c>
      <c r="J11" s="1809">
        <v>34614.002808126592</v>
      </c>
      <c r="K11" s="911">
        <v>2813</v>
      </c>
    </row>
    <row r="12" spans="1:11" ht="12.75" customHeight="1" x14ac:dyDescent="0.2">
      <c r="A12" s="3" t="s">
        <v>259</v>
      </c>
      <c r="B12" s="1730">
        <v>2926.7481612719998</v>
      </c>
      <c r="C12" s="1203">
        <f t="shared" si="0"/>
        <v>14003.722573782421</v>
      </c>
      <c r="D12" s="1456">
        <v>8376.7846799999988</v>
      </c>
      <c r="E12" s="2006">
        <v>0</v>
      </c>
      <c r="F12" s="1401">
        <v>609.98158999999964</v>
      </c>
      <c r="G12" s="1401">
        <v>0</v>
      </c>
      <c r="H12" s="1937">
        <v>0</v>
      </c>
      <c r="I12" s="1483">
        <v>112.345</v>
      </c>
      <c r="J12" s="1809">
        <v>4904.6113037824234</v>
      </c>
      <c r="K12" s="911">
        <v>651</v>
      </c>
    </row>
    <row r="13" spans="1:11" ht="12.75" customHeight="1" x14ac:dyDescent="0.2">
      <c r="A13" s="3" t="s">
        <v>1819</v>
      </c>
      <c r="B13" s="1730">
        <v>840.72654805719992</v>
      </c>
      <c r="C13" s="1203">
        <f t="shared" si="0"/>
        <v>8094.1566896293834</v>
      </c>
      <c r="D13" s="1456">
        <v>3835.1622599999992</v>
      </c>
      <c r="E13" s="2006">
        <v>0</v>
      </c>
      <c r="F13" s="1401">
        <v>52.037590000000002</v>
      </c>
      <c r="G13" s="1401">
        <v>0</v>
      </c>
      <c r="H13" s="1937">
        <v>0</v>
      </c>
      <c r="I13" s="1483">
        <v>16.38</v>
      </c>
      <c r="J13" s="1809">
        <v>4190.5768396293843</v>
      </c>
      <c r="K13" s="911">
        <v>368</v>
      </c>
    </row>
    <row r="14" spans="1:11" ht="12.75" customHeight="1" x14ac:dyDescent="0.2">
      <c r="A14" s="3" t="s">
        <v>77</v>
      </c>
      <c r="B14" s="1730">
        <v>3613.2640934459996</v>
      </c>
      <c r="C14" s="1203">
        <f t="shared" si="0"/>
        <v>23282.027008769863</v>
      </c>
      <c r="D14" s="1456">
        <v>12897.810240000006</v>
      </c>
      <c r="E14" s="2006">
        <v>0</v>
      </c>
      <c r="F14" s="1401">
        <v>1865.5505599999999</v>
      </c>
      <c r="G14" s="1401">
        <v>0</v>
      </c>
      <c r="H14" s="1937">
        <v>0</v>
      </c>
      <c r="I14" s="1483">
        <v>97.616</v>
      </c>
      <c r="J14" s="1809">
        <v>8421.0502087698569</v>
      </c>
      <c r="K14" s="911">
        <v>1009</v>
      </c>
    </row>
    <row r="15" spans="1:11" ht="12.75" customHeight="1" x14ac:dyDescent="0.2">
      <c r="A15" s="3" t="s">
        <v>264</v>
      </c>
      <c r="B15" s="1730">
        <v>222.06320681399998</v>
      </c>
      <c r="C15" s="1203">
        <f t="shared" si="0"/>
        <v>1552.9790437206657</v>
      </c>
      <c r="D15" s="1456">
        <v>939.14052000000004</v>
      </c>
      <c r="E15" s="2006">
        <v>0</v>
      </c>
      <c r="F15" s="1401">
        <v>13.094029999999998</v>
      </c>
      <c r="G15" s="1401">
        <v>0</v>
      </c>
      <c r="H15" s="1937">
        <v>0</v>
      </c>
      <c r="I15" s="1483">
        <v>2.4E-2</v>
      </c>
      <c r="J15" s="1809">
        <v>600.72049372066567</v>
      </c>
      <c r="K15" s="911">
        <v>77</v>
      </c>
    </row>
    <row r="16" spans="1:11" ht="12.75" customHeight="1" x14ac:dyDescent="0.2">
      <c r="A16" s="3" t="s">
        <v>150</v>
      </c>
      <c r="B16" s="1730">
        <v>5016.5600385449998</v>
      </c>
      <c r="C16" s="1203">
        <f t="shared" si="0"/>
        <v>30814.119826003131</v>
      </c>
      <c r="D16" s="1456">
        <v>17230.576439999997</v>
      </c>
      <c r="E16" s="2006">
        <v>0</v>
      </c>
      <c r="F16" s="1401">
        <v>1286.5847199999998</v>
      </c>
      <c r="G16" s="1401">
        <v>0</v>
      </c>
      <c r="H16" s="1937">
        <v>0</v>
      </c>
      <c r="I16" s="1483">
        <v>368.16300000000001</v>
      </c>
      <c r="J16" s="1809">
        <v>11928.795666003132</v>
      </c>
      <c r="K16" s="911">
        <v>1254</v>
      </c>
    </row>
    <row r="17" spans="1:11" ht="12.75" customHeight="1" x14ac:dyDescent="0.2">
      <c r="A17" s="3" t="s">
        <v>1820</v>
      </c>
      <c r="B17" s="1730">
        <v>6532.2670504289999</v>
      </c>
      <c r="C17" s="1203">
        <f t="shared" si="0"/>
        <v>50726.913149041939</v>
      </c>
      <c r="D17" s="1456">
        <v>28810.490579999994</v>
      </c>
      <c r="E17" s="2006">
        <v>0</v>
      </c>
      <c r="F17" s="1401">
        <v>1772.1541100000002</v>
      </c>
      <c r="G17" s="1401">
        <v>0</v>
      </c>
      <c r="H17" s="1937">
        <v>0</v>
      </c>
      <c r="I17" s="1483">
        <v>259.435</v>
      </c>
      <c r="J17" s="1809">
        <v>19884.833459041947</v>
      </c>
      <c r="K17" s="911">
        <v>1746</v>
      </c>
    </row>
    <row r="18" spans="1:11" ht="12.75" customHeight="1" x14ac:dyDescent="0.2">
      <c r="A18" s="3" t="s">
        <v>1821</v>
      </c>
      <c r="B18" s="1730">
        <v>13596.251734817</v>
      </c>
      <c r="C18" s="1203">
        <f t="shared" si="0"/>
        <v>98117.482661173141</v>
      </c>
      <c r="D18" s="1456">
        <v>68982.876419999986</v>
      </c>
      <c r="E18" s="2006">
        <v>0</v>
      </c>
      <c r="F18" s="1401">
        <v>11097.520710000003</v>
      </c>
      <c r="G18" s="1401">
        <v>0</v>
      </c>
      <c r="H18" s="1937">
        <v>0</v>
      </c>
      <c r="I18" s="1483">
        <v>852.31500000000005</v>
      </c>
      <c r="J18" s="1809">
        <v>17184.770531173155</v>
      </c>
      <c r="K18" s="911">
        <v>2280</v>
      </c>
    </row>
    <row r="19" spans="1:11" ht="12.75" customHeight="1" x14ac:dyDescent="0.2">
      <c r="A19" s="3" t="s">
        <v>84</v>
      </c>
      <c r="B19" s="1730">
        <v>3923.5609149679999</v>
      </c>
      <c r="C19" s="1203">
        <f t="shared" si="0"/>
        <v>23133.836352597966</v>
      </c>
      <c r="D19" s="1456">
        <v>13486.37982</v>
      </c>
      <c r="E19" s="2006">
        <v>0</v>
      </c>
      <c r="F19" s="1401">
        <v>789.83510999999999</v>
      </c>
      <c r="G19" s="1401">
        <v>0</v>
      </c>
      <c r="H19" s="1937">
        <v>0</v>
      </c>
      <c r="I19" s="1483">
        <v>164.95400000000001</v>
      </c>
      <c r="J19" s="1809">
        <v>8692.6674225979677</v>
      </c>
      <c r="K19" s="911">
        <v>828</v>
      </c>
    </row>
    <row r="20" spans="1:11" ht="12.75" customHeight="1" x14ac:dyDescent="0.2">
      <c r="A20" s="3" t="s">
        <v>1670</v>
      </c>
      <c r="B20" s="1730">
        <v>106627.45772208998</v>
      </c>
      <c r="C20" s="1203">
        <f t="shared" si="0"/>
        <v>796089.35634727846</v>
      </c>
      <c r="D20" s="1456">
        <v>300944.87183999992</v>
      </c>
      <c r="E20" s="2006">
        <v>45276.384009999994</v>
      </c>
      <c r="F20" s="1401">
        <v>80310.864819999988</v>
      </c>
      <c r="G20" s="1401">
        <v>0</v>
      </c>
      <c r="H20" s="1937">
        <v>72582.853740000006</v>
      </c>
      <c r="I20" s="1483">
        <v>11907.13</v>
      </c>
      <c r="J20" s="1809">
        <v>285067.25193727855</v>
      </c>
      <c r="K20" s="911">
        <v>19916</v>
      </c>
    </row>
    <row r="21" spans="1:11" ht="12.75" customHeight="1" x14ac:dyDescent="0.2">
      <c r="A21" s="3" t="s">
        <v>1822</v>
      </c>
      <c r="B21" s="1730">
        <v>37136.708053026996</v>
      </c>
      <c r="C21" s="1203">
        <f t="shared" si="0"/>
        <v>263332.36770849332</v>
      </c>
      <c r="D21" s="1456">
        <v>174538.88916000002</v>
      </c>
      <c r="E21" s="2006">
        <v>0</v>
      </c>
      <c r="F21" s="1401">
        <v>31886.84492</v>
      </c>
      <c r="G21" s="1401">
        <v>0</v>
      </c>
      <c r="H21" s="1937">
        <v>0</v>
      </c>
      <c r="I21" s="1483">
        <v>2809.9569999999999</v>
      </c>
      <c r="J21" s="1809">
        <v>54096.676628493304</v>
      </c>
      <c r="K21" s="911">
        <v>6309</v>
      </c>
    </row>
    <row r="22" spans="1:11" ht="12.75" customHeight="1" x14ac:dyDescent="0.2">
      <c r="A22" s="3" t="s">
        <v>1823</v>
      </c>
      <c r="B22" s="1730">
        <v>2938.8041417399995</v>
      </c>
      <c r="C22" s="1203">
        <f t="shared" si="0"/>
        <v>18233.721847294917</v>
      </c>
      <c r="D22" s="1456">
        <v>9915.9228599999988</v>
      </c>
      <c r="E22" s="2006">
        <v>0</v>
      </c>
      <c r="F22" s="1401">
        <v>2639.9665499999987</v>
      </c>
      <c r="G22" s="1401">
        <v>0</v>
      </c>
      <c r="H22" s="1937">
        <v>0</v>
      </c>
      <c r="I22" s="1483">
        <v>318.851</v>
      </c>
      <c r="J22" s="1809">
        <v>5358.9814372949177</v>
      </c>
      <c r="K22" s="911">
        <v>606</v>
      </c>
    </row>
    <row r="23" spans="1:11" ht="12.75" customHeight="1" x14ac:dyDescent="0.2">
      <c r="A23" s="3" t="s">
        <v>1824</v>
      </c>
      <c r="B23" s="1730">
        <v>2008.610896034</v>
      </c>
      <c r="C23" s="1203">
        <f t="shared" si="0"/>
        <v>14955.43776871404</v>
      </c>
      <c r="D23" s="1456">
        <v>8512.3804200000013</v>
      </c>
      <c r="E23" s="2006">
        <v>0</v>
      </c>
      <c r="F23" s="1401">
        <v>426.88729999999998</v>
      </c>
      <c r="G23" s="1401">
        <v>0</v>
      </c>
      <c r="H23" s="1937">
        <v>0</v>
      </c>
      <c r="I23" s="1483">
        <v>84.272000000000006</v>
      </c>
      <c r="J23" s="1809">
        <v>5931.8980487140389</v>
      </c>
      <c r="K23" s="911">
        <v>721</v>
      </c>
    </row>
    <row r="24" spans="1:11" ht="12.75" customHeight="1" x14ac:dyDescent="0.2">
      <c r="A24" s="3" t="s">
        <v>546</v>
      </c>
      <c r="B24" s="1730">
        <v>7907.6994851420004</v>
      </c>
      <c r="C24" s="1203">
        <f t="shared" si="0"/>
        <v>58425.701173565729</v>
      </c>
      <c r="D24" s="1456">
        <v>31536.61908</v>
      </c>
      <c r="E24" s="2006">
        <v>0</v>
      </c>
      <c r="F24" s="1401">
        <v>2711.5166599999993</v>
      </c>
      <c r="G24" s="1401">
        <v>0</v>
      </c>
      <c r="H24" s="1937">
        <v>0</v>
      </c>
      <c r="I24" s="1483">
        <v>442.553</v>
      </c>
      <c r="J24" s="1809">
        <v>23735.012433565727</v>
      </c>
      <c r="K24" s="911">
        <v>2331</v>
      </c>
    </row>
    <row r="25" spans="1:11" ht="12.75" customHeight="1" x14ac:dyDescent="0.2">
      <c r="A25" s="3" t="s">
        <v>158</v>
      </c>
      <c r="B25" s="1730">
        <v>1200.9239840608</v>
      </c>
      <c r="C25" s="1203">
        <f t="shared" si="0"/>
        <v>8834.9030943092403</v>
      </c>
      <c r="D25" s="1456">
        <v>5001.9178200000015</v>
      </c>
      <c r="E25" s="2006">
        <v>0</v>
      </c>
      <c r="F25" s="1401">
        <v>265.80133999999998</v>
      </c>
      <c r="G25" s="1401">
        <v>0</v>
      </c>
      <c r="H25" s="1937">
        <v>0</v>
      </c>
      <c r="I25" s="1483">
        <v>171.03100000000001</v>
      </c>
      <c r="J25" s="1809">
        <v>3396.1529343092384</v>
      </c>
      <c r="K25" s="911">
        <v>360</v>
      </c>
    </row>
    <row r="26" spans="1:11" ht="12.75" customHeight="1" x14ac:dyDescent="0.2">
      <c r="A26" s="3" t="s">
        <v>589</v>
      </c>
      <c r="B26" s="1730">
        <v>7723.4859575590008</v>
      </c>
      <c r="C26" s="1203">
        <f t="shared" si="0"/>
        <v>55430.362367184411</v>
      </c>
      <c r="D26" s="1456">
        <v>34713.214259999993</v>
      </c>
      <c r="E26" s="2006">
        <v>0</v>
      </c>
      <c r="F26" s="1401">
        <v>2846.4717900000005</v>
      </c>
      <c r="G26" s="1401">
        <v>0</v>
      </c>
      <c r="H26" s="1937">
        <v>0</v>
      </c>
      <c r="I26" s="1483">
        <v>301.267</v>
      </c>
      <c r="J26" s="1809">
        <v>17569.409317184418</v>
      </c>
      <c r="K26" s="911">
        <v>1817</v>
      </c>
    </row>
    <row r="27" spans="1:11" ht="12.75" customHeight="1" x14ac:dyDescent="0.2">
      <c r="A27" s="3" t="s">
        <v>1825</v>
      </c>
      <c r="B27" s="1730">
        <v>3390.765658803</v>
      </c>
      <c r="C27" s="1203">
        <f t="shared" si="0"/>
        <v>27107.467575513685</v>
      </c>
      <c r="D27" s="1456">
        <v>17031.851879999998</v>
      </c>
      <c r="E27" s="2006">
        <v>0</v>
      </c>
      <c r="F27" s="1401">
        <v>410.86871999999994</v>
      </c>
      <c r="G27" s="1401">
        <v>0</v>
      </c>
      <c r="H27" s="1937">
        <v>0</v>
      </c>
      <c r="I27" s="1483">
        <v>207.96100000000001</v>
      </c>
      <c r="J27" s="1809">
        <v>9456.7859755136906</v>
      </c>
      <c r="K27" s="911">
        <v>1094</v>
      </c>
    </row>
    <row r="28" spans="1:11" ht="12.75" customHeight="1" x14ac:dyDescent="0.2">
      <c r="A28" s="3" t="s">
        <v>1826</v>
      </c>
      <c r="B28" s="1730">
        <v>2579.5052603100003</v>
      </c>
      <c r="C28" s="1203">
        <f t="shared" si="0"/>
        <v>20860.497866592115</v>
      </c>
      <c r="D28" s="1456">
        <v>9484.8820799999958</v>
      </c>
      <c r="E28" s="2006">
        <v>0</v>
      </c>
      <c r="F28" s="1401">
        <v>425.00162000000006</v>
      </c>
      <c r="G28" s="1401">
        <v>0</v>
      </c>
      <c r="H28" s="1937">
        <v>0</v>
      </c>
      <c r="I28" s="1483">
        <v>196.715</v>
      </c>
      <c r="J28" s="1809">
        <v>10753.89916659212</v>
      </c>
      <c r="K28" s="911">
        <v>819</v>
      </c>
    </row>
    <row r="29" spans="1:11" ht="12.75" customHeight="1" x14ac:dyDescent="0.2">
      <c r="A29" s="3" t="s">
        <v>1827</v>
      </c>
      <c r="B29" s="1730">
        <v>1574.8494716979999</v>
      </c>
      <c r="C29" s="1203">
        <f t="shared" si="0"/>
        <v>15405.617772023365</v>
      </c>
      <c r="D29" s="1456">
        <v>7656.0894000000017</v>
      </c>
      <c r="E29" s="2006">
        <v>0</v>
      </c>
      <c r="F29" s="1401">
        <v>373.3219600000001</v>
      </c>
      <c r="G29" s="1401">
        <v>0</v>
      </c>
      <c r="H29" s="1937">
        <v>0</v>
      </c>
      <c r="I29" s="1483">
        <v>77.632999999999996</v>
      </c>
      <c r="J29" s="1809">
        <v>7298.5734120233619</v>
      </c>
      <c r="K29" s="911">
        <v>712</v>
      </c>
    </row>
    <row r="30" spans="1:11" ht="12.75" customHeight="1" x14ac:dyDescent="0.2">
      <c r="A30" s="3" t="s">
        <v>488</v>
      </c>
      <c r="B30" s="1730">
        <v>91001.761989349994</v>
      </c>
      <c r="C30" s="1203">
        <f t="shared" si="0"/>
        <v>877882.40276478243</v>
      </c>
      <c r="D30" s="1456">
        <v>523038.03779999999</v>
      </c>
      <c r="E30" s="2006">
        <v>0</v>
      </c>
      <c r="F30" s="1401">
        <v>108459.57224000004</v>
      </c>
      <c r="G30" s="1401">
        <v>0</v>
      </c>
      <c r="H30" s="1937">
        <v>798.79381999999998</v>
      </c>
      <c r="I30" s="1483">
        <v>7022.8980000000001</v>
      </c>
      <c r="J30" s="1809">
        <v>238563.10090478227</v>
      </c>
      <c r="K30" s="911">
        <v>25093</v>
      </c>
    </row>
    <row r="31" spans="1:11" ht="12.75" customHeight="1" x14ac:dyDescent="0.2">
      <c r="A31" s="3" t="s">
        <v>346</v>
      </c>
      <c r="B31" s="1730">
        <v>1491.0171175875</v>
      </c>
      <c r="C31" s="1203">
        <f t="shared" si="0"/>
        <v>4729.2217642449941</v>
      </c>
      <c r="D31" s="1456">
        <v>3193.0630800000004</v>
      </c>
      <c r="E31" s="2006">
        <v>0</v>
      </c>
      <c r="F31" s="1401">
        <v>112.56656</v>
      </c>
      <c r="G31" s="1401">
        <v>0</v>
      </c>
      <c r="H31" s="1937">
        <v>0</v>
      </c>
      <c r="I31" s="1483">
        <v>175.55699999999999</v>
      </c>
      <c r="J31" s="1809">
        <v>1248.035124244994</v>
      </c>
      <c r="K31" s="911">
        <v>238</v>
      </c>
    </row>
    <row r="32" spans="1:11" ht="12.75" customHeight="1" x14ac:dyDescent="0.2">
      <c r="A32" s="3" t="s">
        <v>1828</v>
      </c>
      <c r="B32" s="1730">
        <v>10860.665338148001</v>
      </c>
      <c r="C32" s="1203">
        <f t="shared" si="0"/>
        <v>68701.76728434414</v>
      </c>
      <c r="D32" s="1456">
        <v>42920.045519999992</v>
      </c>
      <c r="E32" s="2006">
        <v>0</v>
      </c>
      <c r="F32" s="1401">
        <v>5041.1394699999992</v>
      </c>
      <c r="G32" s="1401">
        <v>0</v>
      </c>
      <c r="H32" s="1937">
        <v>0</v>
      </c>
      <c r="I32" s="1483">
        <v>767.61400000000003</v>
      </c>
      <c r="J32" s="1809">
        <v>19972.96829434414</v>
      </c>
      <c r="K32" s="911">
        <v>2431</v>
      </c>
    </row>
    <row r="33" spans="1:11" ht="12.75" customHeight="1" x14ac:dyDescent="0.2">
      <c r="A33" s="3" t="s">
        <v>1829</v>
      </c>
      <c r="B33" s="1730">
        <v>1182.1835750246</v>
      </c>
      <c r="C33" s="1203">
        <f t="shared" si="0"/>
        <v>6214.6703074353964</v>
      </c>
      <c r="D33" s="1456">
        <v>2289.25434</v>
      </c>
      <c r="E33" s="2006">
        <v>0</v>
      </c>
      <c r="F33" s="1401">
        <v>184.30775999999994</v>
      </c>
      <c r="G33" s="1401">
        <v>0</v>
      </c>
      <c r="H33" s="1937">
        <v>0</v>
      </c>
      <c r="I33" s="1483">
        <v>110.378</v>
      </c>
      <c r="J33" s="1809">
        <v>3630.7302074353961</v>
      </c>
      <c r="K33" s="911">
        <v>342</v>
      </c>
    </row>
    <row r="34" spans="1:11" ht="12.75" customHeight="1" x14ac:dyDescent="0.2">
      <c r="A34" s="3" t="s">
        <v>1830</v>
      </c>
      <c r="B34" s="1730">
        <v>54201.550811819994</v>
      </c>
      <c r="C34" s="1203">
        <f t="shared" si="0"/>
        <v>295288.48116647464</v>
      </c>
      <c r="D34" s="1456">
        <v>170488.89551999999</v>
      </c>
      <c r="E34" s="2006">
        <v>0</v>
      </c>
      <c r="F34" s="1401">
        <v>34542.74274999999</v>
      </c>
      <c r="G34" s="1401">
        <v>0</v>
      </c>
      <c r="H34" s="1937">
        <v>0</v>
      </c>
      <c r="I34" s="1483">
        <v>3931.3040000000001</v>
      </c>
      <c r="J34" s="1809">
        <v>86325.538896474653</v>
      </c>
      <c r="K34" s="911">
        <v>8900</v>
      </c>
    </row>
    <row r="35" spans="1:11" ht="12.75" customHeight="1" x14ac:dyDescent="0.2">
      <c r="A35" s="3" t="s">
        <v>1831</v>
      </c>
      <c r="B35" s="1730">
        <v>44065.298194999996</v>
      </c>
      <c r="C35" s="1203">
        <f t="shared" si="0"/>
        <v>370830.238869878</v>
      </c>
      <c r="D35" s="1456">
        <v>196969.78566000005</v>
      </c>
      <c r="E35" s="2006">
        <v>952.69227999999998</v>
      </c>
      <c r="F35" s="1401">
        <v>24061.08959</v>
      </c>
      <c r="G35" s="1401">
        <v>0</v>
      </c>
      <c r="H35" s="1937">
        <v>934.75747999999999</v>
      </c>
      <c r="I35" s="1483">
        <v>3061.1060000000002</v>
      </c>
      <c r="J35" s="1809">
        <v>144850.807859878</v>
      </c>
      <c r="K35" s="911">
        <v>14012</v>
      </c>
    </row>
    <row r="36" spans="1:11" ht="12.75" customHeight="1" x14ac:dyDescent="0.2">
      <c r="A36" s="3" t="s">
        <v>754</v>
      </c>
      <c r="B36" s="1730">
        <v>5090.2303546720004</v>
      </c>
      <c r="C36" s="1203">
        <f t="shared" si="0"/>
        <v>42427.383148117558</v>
      </c>
      <c r="D36" s="1456">
        <v>20954.431199999995</v>
      </c>
      <c r="E36" s="2006">
        <v>0</v>
      </c>
      <c r="F36" s="1401">
        <v>873.56260000000009</v>
      </c>
      <c r="G36" s="1401">
        <v>0</v>
      </c>
      <c r="H36" s="1937">
        <v>0</v>
      </c>
      <c r="I36" s="1483">
        <v>450.97199999999998</v>
      </c>
      <c r="J36" s="1809">
        <v>20148.417348117564</v>
      </c>
      <c r="K36" s="911">
        <v>1661</v>
      </c>
    </row>
    <row r="37" spans="1:11" ht="12.75" customHeight="1" x14ac:dyDescent="0.2">
      <c r="A37" s="3" t="s">
        <v>1151</v>
      </c>
      <c r="B37" s="1730">
        <v>32343.352322219998</v>
      </c>
      <c r="C37" s="1203">
        <f t="shared" si="0"/>
        <v>320004.48884076497</v>
      </c>
      <c r="D37" s="1456">
        <v>205028.86584000001</v>
      </c>
      <c r="E37" s="2006">
        <v>0</v>
      </c>
      <c r="F37" s="1401">
        <v>45385.909089999986</v>
      </c>
      <c r="G37" s="1401">
        <v>0</v>
      </c>
      <c r="H37" s="1937">
        <v>0</v>
      </c>
      <c r="I37" s="1483">
        <v>2351.6770000000001</v>
      </c>
      <c r="J37" s="1809">
        <v>67238.03691076496</v>
      </c>
      <c r="K37" s="911">
        <v>8423</v>
      </c>
    </row>
    <row r="38" spans="1:11" ht="12.75" customHeight="1" x14ac:dyDescent="0.2">
      <c r="A38" s="3" t="s">
        <v>1832</v>
      </c>
      <c r="B38" s="1730">
        <v>466.14353474450002</v>
      </c>
      <c r="C38" s="1203">
        <f t="shared" si="0"/>
        <v>3855.9736986198841</v>
      </c>
      <c r="D38" s="1456">
        <v>1707.6034199999992</v>
      </c>
      <c r="E38" s="2006">
        <v>0</v>
      </c>
      <c r="F38" s="1401">
        <v>83.177499999999981</v>
      </c>
      <c r="G38" s="1401">
        <v>0</v>
      </c>
      <c r="H38" s="1937">
        <v>0</v>
      </c>
      <c r="I38" s="1483">
        <v>0.20399999999999999</v>
      </c>
      <c r="J38" s="1809">
        <v>2064.9887786198851</v>
      </c>
      <c r="K38" s="911">
        <v>150</v>
      </c>
    </row>
    <row r="39" spans="1:11" ht="12.75" customHeight="1" x14ac:dyDescent="0.2">
      <c r="A39" s="3" t="s">
        <v>1833</v>
      </c>
      <c r="B39" s="1730">
        <v>4470.8072670060001</v>
      </c>
      <c r="C39" s="1203">
        <f t="shared" si="0"/>
        <v>53634.243331660706</v>
      </c>
      <c r="D39" s="1456">
        <v>19332.570000000003</v>
      </c>
      <c r="E39" s="2006">
        <v>6751.7344699999994</v>
      </c>
      <c r="F39" s="1401">
        <v>1914.1727799999999</v>
      </c>
      <c r="G39" s="1401">
        <v>0</v>
      </c>
      <c r="H39" s="1937">
        <v>438.27032000000003</v>
      </c>
      <c r="I39" s="1483">
        <v>200.58</v>
      </c>
      <c r="J39" s="1809">
        <v>24996.915761660701</v>
      </c>
      <c r="K39" s="911">
        <v>1916</v>
      </c>
    </row>
    <row r="40" spans="1:11" ht="12.75" customHeight="1" x14ac:dyDescent="0.2">
      <c r="A40" s="3" t="s">
        <v>1834</v>
      </c>
      <c r="B40" s="1730">
        <v>13570.383831391</v>
      </c>
      <c r="C40" s="1203">
        <f t="shared" si="0"/>
        <v>85421.814337603777</v>
      </c>
      <c r="D40" s="1456">
        <v>52880.556659999995</v>
      </c>
      <c r="E40" s="2006">
        <v>0</v>
      </c>
      <c r="F40" s="1401">
        <v>7479.5778500000015</v>
      </c>
      <c r="G40" s="1401">
        <v>0</v>
      </c>
      <c r="H40" s="1937">
        <v>0</v>
      </c>
      <c r="I40" s="1483">
        <v>1434.2049999999999</v>
      </c>
      <c r="J40" s="1809">
        <v>23627.474827603783</v>
      </c>
      <c r="K40" s="911">
        <v>2933</v>
      </c>
    </row>
    <row r="41" spans="1:11" ht="12.75" customHeight="1" x14ac:dyDescent="0.2">
      <c r="A41" s="3" t="s">
        <v>1835</v>
      </c>
      <c r="B41" s="1730">
        <v>2258.0776277129003</v>
      </c>
      <c r="C41" s="1203">
        <f t="shared" si="0"/>
        <v>14139.081579984595</v>
      </c>
      <c r="D41" s="1456">
        <v>6616.6002599999993</v>
      </c>
      <c r="E41" s="2006">
        <v>0</v>
      </c>
      <c r="F41" s="1401">
        <v>3440.9906099999998</v>
      </c>
      <c r="G41" s="1401">
        <v>0</v>
      </c>
      <c r="H41" s="1937">
        <v>0</v>
      </c>
      <c r="I41" s="1483">
        <v>131.89699999999999</v>
      </c>
      <c r="J41" s="1809">
        <v>3949.5937099845942</v>
      </c>
      <c r="K41" s="911">
        <v>453</v>
      </c>
    </row>
    <row r="42" spans="1:11" ht="12.75" customHeight="1" x14ac:dyDescent="0.2">
      <c r="A42" s="3" t="s">
        <v>1836</v>
      </c>
      <c r="B42" s="1814">
        <v>13143.33433383</v>
      </c>
      <c r="C42" s="1203">
        <f t="shared" si="0"/>
        <v>84519.139455867655</v>
      </c>
      <c r="D42" s="1456">
        <v>47827.673520000018</v>
      </c>
      <c r="E42" s="2006">
        <v>0</v>
      </c>
      <c r="F42" s="1401">
        <v>5166.2064199999977</v>
      </c>
      <c r="G42" s="1401">
        <v>0</v>
      </c>
      <c r="H42" s="1937">
        <v>0</v>
      </c>
      <c r="I42" s="1483">
        <v>676.10900000000004</v>
      </c>
      <c r="J42" s="1809">
        <v>30849.150515867645</v>
      </c>
      <c r="K42" s="911">
        <v>3540</v>
      </c>
    </row>
    <row r="43" spans="1:11" ht="12.75" customHeight="1" x14ac:dyDescent="0.2">
      <c r="A43" s="218"/>
      <c r="B43" s="219"/>
      <c r="C43" s="1026"/>
      <c r="D43" s="1026"/>
      <c r="E43" s="1026"/>
      <c r="F43" s="1026"/>
      <c r="G43" s="1026"/>
      <c r="H43" s="1026"/>
      <c r="I43" s="1243"/>
      <c r="J43" s="1027"/>
      <c r="K43" s="904"/>
    </row>
    <row r="44" spans="1:11" ht="12.75" customHeight="1" x14ac:dyDescent="0.2">
      <c r="A44" s="220" t="s">
        <v>24</v>
      </c>
      <c r="B44" s="221">
        <f>SUM(B4:B42)</f>
        <v>560199.7958046085</v>
      </c>
      <c r="C44" s="1402">
        <f t="shared" ref="C44:K44" si="1">SUM(C4:C42)</f>
        <v>4317006.3187312838</v>
      </c>
      <c r="D44" s="1402">
        <f t="shared" si="1"/>
        <v>2321740.6708800001</v>
      </c>
      <c r="E44" s="1402">
        <f t="shared" si="1"/>
        <v>52980.810759999993</v>
      </c>
      <c r="F44" s="1402">
        <f t="shared" si="1"/>
        <v>411192.69224</v>
      </c>
      <c r="G44" s="1402">
        <f t="shared" si="1"/>
        <v>0</v>
      </c>
      <c r="H44" s="1402">
        <f t="shared" si="1"/>
        <v>74754.675360000008</v>
      </c>
      <c r="I44" s="1403">
        <f t="shared" si="1"/>
        <v>43974.551000000007</v>
      </c>
      <c r="J44" s="1404">
        <f t="shared" si="1"/>
        <v>1412362.9184912841</v>
      </c>
      <c r="K44" s="1019">
        <f t="shared" si="1"/>
        <v>134681</v>
      </c>
    </row>
    <row r="45" spans="1:11" ht="12.75" customHeight="1" thickBot="1" x14ac:dyDescent="0.25">
      <c r="A45" s="218"/>
      <c r="B45" s="222"/>
      <c r="C45" s="1031"/>
      <c r="D45" s="1405"/>
      <c r="E45" s="1405"/>
      <c r="F45" s="1405"/>
      <c r="G45" s="1405"/>
      <c r="H45" s="1405"/>
      <c r="I45" s="1484"/>
      <c r="J45" s="1406"/>
      <c r="K45" s="811"/>
    </row>
    <row r="46" spans="1:11" ht="12.75" customHeight="1" x14ac:dyDescent="0.2">
      <c r="A46" s="158" t="s">
        <v>284</v>
      </c>
      <c r="B46" s="1733">
        <v>43469.275417318277</v>
      </c>
      <c r="C46" s="1203">
        <f>SUM(D46:J46)</f>
        <v>243821.97551217757</v>
      </c>
      <c r="D46" s="1457">
        <v>141655.89348852096</v>
      </c>
      <c r="E46" s="1781">
        <v>5.67239</v>
      </c>
      <c r="F46" s="1024">
        <v>27839.997507274522</v>
      </c>
      <c r="G46" s="1024">
        <v>0</v>
      </c>
      <c r="H46" s="1781">
        <v>0</v>
      </c>
      <c r="I46" s="1465">
        <v>3918.2974431447551</v>
      </c>
      <c r="J46" s="1809">
        <v>70402.114683237334</v>
      </c>
      <c r="K46" s="888">
        <v>7349</v>
      </c>
    </row>
    <row r="47" spans="1:11" ht="12.75" customHeight="1" x14ac:dyDescent="0.2">
      <c r="A47" s="107" t="s">
        <v>285</v>
      </c>
      <c r="B47" s="1733">
        <v>59644.220895072693</v>
      </c>
      <c r="C47" s="1203">
        <f t="shared" ref="C47:C55" si="2">SUM(D47:J47)</f>
        <v>358153.4215479861</v>
      </c>
      <c r="D47" s="1456">
        <v>222079.30438840794</v>
      </c>
      <c r="E47" s="1959">
        <v>61.721760000000003</v>
      </c>
      <c r="F47" s="1023">
        <v>37954.552104734525</v>
      </c>
      <c r="G47" s="1023">
        <v>0</v>
      </c>
      <c r="H47" s="1912">
        <v>0</v>
      </c>
      <c r="I47" s="1478">
        <v>4442.2485350536126</v>
      </c>
      <c r="J47" s="1809">
        <v>93615.594759790067</v>
      </c>
      <c r="K47" s="888">
        <v>10748</v>
      </c>
    </row>
    <row r="48" spans="1:11" ht="12.75" customHeight="1" x14ac:dyDescent="0.2">
      <c r="A48" s="107" t="s">
        <v>286</v>
      </c>
      <c r="B48" s="1733">
        <v>60970.731159415722</v>
      </c>
      <c r="C48" s="1203">
        <f t="shared" si="2"/>
        <v>489585.1557019942</v>
      </c>
      <c r="D48" s="1456">
        <v>231113.91733302755</v>
      </c>
      <c r="E48" s="1959">
        <v>0</v>
      </c>
      <c r="F48" s="1023">
        <v>31992.839584839116</v>
      </c>
      <c r="G48" s="1023">
        <v>0</v>
      </c>
      <c r="H48" s="1912">
        <v>0</v>
      </c>
      <c r="I48" s="1478">
        <v>3537.9079355792833</v>
      </c>
      <c r="J48" s="1809">
        <v>222940.49084854824</v>
      </c>
      <c r="K48" s="888">
        <v>18464</v>
      </c>
    </row>
    <row r="49" spans="1:14" ht="12.75" customHeight="1" x14ac:dyDescent="0.2">
      <c r="A49" s="107" t="s">
        <v>287</v>
      </c>
      <c r="B49" s="1733">
        <v>41966.492302787665</v>
      </c>
      <c r="C49" s="1203">
        <f t="shared" si="2"/>
        <v>258310.16718441166</v>
      </c>
      <c r="D49" s="1456">
        <v>146422.1503906349</v>
      </c>
      <c r="E49" s="1959">
        <v>-5.8951000000000002</v>
      </c>
      <c r="F49" s="1023">
        <v>14500.117371172772</v>
      </c>
      <c r="G49" s="1023">
        <v>0</v>
      </c>
      <c r="H49" s="1912">
        <v>0</v>
      </c>
      <c r="I49" s="1478">
        <v>2788.1456189210239</v>
      </c>
      <c r="J49" s="1809">
        <v>94605.648903682959</v>
      </c>
      <c r="K49" s="888">
        <v>11041</v>
      </c>
      <c r="M49" s="16"/>
      <c r="N49" s="16"/>
    </row>
    <row r="50" spans="1:14" ht="12.75" customHeight="1" x14ac:dyDescent="0.2">
      <c r="A50" s="107" t="s">
        <v>288</v>
      </c>
      <c r="B50" s="1733">
        <v>62113.581201380672</v>
      </c>
      <c r="C50" s="1203">
        <f t="shared" si="2"/>
        <v>529673.08797011164</v>
      </c>
      <c r="D50" s="1456">
        <v>268816.96349177312</v>
      </c>
      <c r="E50" s="1959">
        <v>7710.3218499999994</v>
      </c>
      <c r="F50" s="1023">
        <v>31308.769752122633</v>
      </c>
      <c r="G50" s="1023">
        <v>0</v>
      </c>
      <c r="H50" s="1912">
        <v>1373.0278000000001</v>
      </c>
      <c r="I50" s="1478">
        <v>4355.0872995557165</v>
      </c>
      <c r="J50" s="1809">
        <v>216108.91777666015</v>
      </c>
      <c r="K50" s="888">
        <v>20305</v>
      </c>
      <c r="M50" s="1768"/>
      <c r="N50" s="1768"/>
    </row>
    <row r="51" spans="1:14" ht="12.75" customHeight="1" x14ac:dyDescent="0.2">
      <c r="A51" s="107" t="s">
        <v>289</v>
      </c>
      <c r="B51" s="1733">
        <v>83566.078488108615</v>
      </c>
      <c r="C51" s="1203">
        <f t="shared" si="2"/>
        <v>646747.339353972</v>
      </c>
      <c r="D51" s="1456">
        <v>402523.49526670796</v>
      </c>
      <c r="E51" s="1959">
        <v>0</v>
      </c>
      <c r="F51" s="1023">
        <v>64077.219902704877</v>
      </c>
      <c r="G51" s="1023">
        <v>0</v>
      </c>
      <c r="H51" s="1912">
        <v>0</v>
      </c>
      <c r="I51" s="1478">
        <v>5905.0992292472365</v>
      </c>
      <c r="J51" s="1809">
        <v>174241.52495531188</v>
      </c>
      <c r="K51" s="888">
        <v>17849</v>
      </c>
      <c r="N51" s="1768"/>
    </row>
    <row r="52" spans="1:14" ht="12.75" customHeight="1" x14ac:dyDescent="0.2">
      <c r="A52" s="107" t="s">
        <v>290</v>
      </c>
      <c r="B52" s="1733">
        <v>37599.895532932649</v>
      </c>
      <c r="C52" s="1203">
        <f t="shared" si="2"/>
        <v>296116.99576368998</v>
      </c>
      <c r="D52" s="1456">
        <v>107364.553806746</v>
      </c>
      <c r="E52" s="1959">
        <v>196.50020000000001</v>
      </c>
      <c r="F52" s="1023">
        <v>27874.106592497552</v>
      </c>
      <c r="G52" s="1023">
        <v>0</v>
      </c>
      <c r="H52" s="1912">
        <v>70267.557840000009</v>
      </c>
      <c r="I52" s="1478">
        <v>4048.2341572055898</v>
      </c>
      <c r="J52" s="1809">
        <v>86366.043167240816</v>
      </c>
      <c r="K52" s="888">
        <v>6506</v>
      </c>
      <c r="M52" s="16"/>
      <c r="N52" s="1768"/>
    </row>
    <row r="53" spans="1:14" ht="12.75" customHeight="1" x14ac:dyDescent="0.2">
      <c r="A53" s="107" t="s">
        <v>291</v>
      </c>
      <c r="B53" s="1733">
        <v>49687.537359381269</v>
      </c>
      <c r="C53" s="1203">
        <f t="shared" si="2"/>
        <v>340981.9362651807</v>
      </c>
      <c r="D53" s="1456">
        <v>192562.56885758118</v>
      </c>
      <c r="E53" s="1959">
        <v>0</v>
      </c>
      <c r="F53" s="1023">
        <v>41773.038443686179</v>
      </c>
      <c r="G53" s="1023">
        <v>0</v>
      </c>
      <c r="H53" s="1912">
        <v>0</v>
      </c>
      <c r="I53" s="1478">
        <v>4623.2536805962318</v>
      </c>
      <c r="J53" s="1809">
        <v>102023.0752833171</v>
      </c>
      <c r="K53" s="888">
        <v>10632</v>
      </c>
      <c r="M53" s="16"/>
      <c r="N53" s="1768"/>
    </row>
    <row r="54" spans="1:14" ht="12.75" customHeight="1" x14ac:dyDescent="0.2">
      <c r="A54" s="107" t="s">
        <v>292</v>
      </c>
      <c r="B54" s="1733">
        <v>37096.394879412379</v>
      </c>
      <c r="C54" s="1203">
        <f t="shared" si="2"/>
        <v>327971.83199973532</v>
      </c>
      <c r="D54" s="1456">
        <v>110202.17061231</v>
      </c>
      <c r="E54" s="1959">
        <v>45012.489659999999</v>
      </c>
      <c r="F54" s="1023">
        <v>28765.663064880464</v>
      </c>
      <c r="G54" s="1023">
        <v>0</v>
      </c>
      <c r="H54" s="1912">
        <v>3114.0897200000004</v>
      </c>
      <c r="I54" s="1478">
        <v>4077.6887864615355</v>
      </c>
      <c r="J54" s="1809">
        <v>136799.7301560833</v>
      </c>
      <c r="K54" s="888">
        <v>7989</v>
      </c>
      <c r="M54" s="16"/>
      <c r="N54" s="1768"/>
    </row>
    <row r="55" spans="1:14" ht="12.75" customHeight="1" x14ac:dyDescent="0.2">
      <c r="A55" s="489" t="s">
        <v>293</v>
      </c>
      <c r="B55" s="1733">
        <v>84085.588569822998</v>
      </c>
      <c r="C55" s="1203">
        <f t="shared" si="2"/>
        <v>825644.40743202507</v>
      </c>
      <c r="D55" s="1456">
        <v>498999.65324429038</v>
      </c>
      <c r="E55" s="1022">
        <v>0</v>
      </c>
      <c r="F55" s="1023">
        <v>105106.38791608736</v>
      </c>
      <c r="G55" s="1023">
        <v>0</v>
      </c>
      <c r="H55" s="1407">
        <v>0</v>
      </c>
      <c r="I55" s="1478">
        <v>6278.588314235014</v>
      </c>
      <c r="J55" s="1809">
        <v>215259.77795741233</v>
      </c>
      <c r="K55" s="888">
        <v>23798</v>
      </c>
      <c r="M55" s="16"/>
      <c r="N55" s="1768"/>
    </row>
    <row r="56" spans="1:14" ht="12.75" customHeight="1" x14ac:dyDescent="0.2">
      <c r="A56" s="107"/>
      <c r="B56" s="219"/>
      <c r="C56" s="1026"/>
      <c r="D56" s="1026"/>
      <c r="E56" s="1026"/>
      <c r="F56" s="1026"/>
      <c r="G56" s="1026"/>
      <c r="H56" s="1026"/>
      <c r="I56" s="1243"/>
      <c r="J56" s="1027"/>
      <c r="K56" s="904"/>
      <c r="M56" s="16"/>
      <c r="N56" s="1768"/>
    </row>
    <row r="57" spans="1:14" ht="12.75" customHeight="1" x14ac:dyDescent="0.2">
      <c r="A57" s="220" t="s">
        <v>24</v>
      </c>
      <c r="B57" s="221">
        <f>SUM(B46:B55)</f>
        <v>560199.79580563284</v>
      </c>
      <c r="C57" s="1402">
        <f t="shared" ref="C57:K57" si="3">SUM(C46:C55)</f>
        <v>4317006.3187312838</v>
      </c>
      <c r="D57" s="1402">
        <f t="shared" si="3"/>
        <v>2321740.6708799996</v>
      </c>
      <c r="E57" s="1402">
        <f t="shared" si="3"/>
        <v>52980.81076</v>
      </c>
      <c r="F57" s="1402">
        <f t="shared" si="3"/>
        <v>411192.69224</v>
      </c>
      <c r="G57" s="1402">
        <f t="shared" si="3"/>
        <v>0</v>
      </c>
      <c r="H57" s="1402">
        <f t="shared" si="3"/>
        <v>74754.675360000008</v>
      </c>
      <c r="I57" s="1403">
        <f t="shared" si="3"/>
        <v>43974.550999999999</v>
      </c>
      <c r="J57" s="1404">
        <f t="shared" si="3"/>
        <v>1412362.9184912844</v>
      </c>
      <c r="K57" s="1019">
        <f t="shared" si="3"/>
        <v>134681</v>
      </c>
      <c r="M57" s="16"/>
      <c r="N57" s="1768"/>
    </row>
    <row r="58" spans="1:14" ht="12.75" thickBot="1" x14ac:dyDescent="0.25">
      <c r="A58" s="170"/>
      <c r="B58" s="223"/>
      <c r="C58" s="224"/>
      <c r="D58" s="133"/>
      <c r="E58" s="145"/>
      <c r="F58" s="133"/>
      <c r="G58" s="133"/>
      <c r="H58" s="224"/>
      <c r="I58" s="1485"/>
      <c r="J58" s="226"/>
      <c r="K58" s="811"/>
      <c r="M58" s="16"/>
      <c r="N58" s="1768"/>
    </row>
    <row r="59" spans="1:14" x14ac:dyDescent="0.2">
      <c r="A59" s="666"/>
      <c r="B59" s="667"/>
      <c r="C59" s="668"/>
      <c r="D59" s="668"/>
      <c r="E59" s="668"/>
      <c r="F59" s="668"/>
      <c r="G59" s="668"/>
      <c r="H59" s="668"/>
      <c r="I59" s="668"/>
      <c r="J59" s="668"/>
      <c r="K59" s="676"/>
      <c r="M59" s="16"/>
      <c r="N59" s="1768"/>
    </row>
    <row r="60" spans="1:14" x14ac:dyDescent="0.2">
      <c r="A60" s="670" t="s">
        <v>2063</v>
      </c>
      <c r="B60" s="609"/>
      <c r="C60" s="272"/>
      <c r="D60" s="272"/>
      <c r="E60" s="272"/>
      <c r="F60" s="272"/>
      <c r="G60" s="272"/>
      <c r="H60" s="272"/>
      <c r="I60" s="1699"/>
      <c r="J60" s="1699"/>
      <c r="K60" s="677"/>
      <c r="M60" s="16"/>
      <c r="N60" s="1768"/>
    </row>
    <row r="61" spans="1:14" ht="12" customHeight="1" x14ac:dyDescent="0.2">
      <c r="A61" s="2036" t="s">
        <v>2143</v>
      </c>
      <c r="B61" s="2034"/>
      <c r="C61" s="2034"/>
      <c r="D61" s="2034"/>
      <c r="E61" s="2034"/>
      <c r="F61" s="2034"/>
      <c r="G61" s="2034"/>
      <c r="H61" s="2034"/>
      <c r="I61" s="2035"/>
      <c r="J61" s="2036"/>
      <c r="K61" s="2035"/>
      <c r="M61" s="16"/>
      <c r="N61" s="1768"/>
    </row>
    <row r="62" spans="1:14" ht="36" customHeight="1" x14ac:dyDescent="0.2">
      <c r="A62" s="2033" t="s">
        <v>2084</v>
      </c>
      <c r="B62" s="2034"/>
      <c r="C62" s="2034"/>
      <c r="D62" s="2034"/>
      <c r="E62" s="2034"/>
      <c r="F62" s="2034"/>
      <c r="G62" s="2034"/>
      <c r="H62" s="2034"/>
      <c r="I62" s="2035"/>
      <c r="J62" s="2036"/>
      <c r="K62" s="2035"/>
    </row>
    <row r="63" spans="1:14" ht="12" customHeight="1" x14ac:dyDescent="0.2">
      <c r="A63" s="2036" t="s">
        <v>1247</v>
      </c>
      <c r="B63" s="2034"/>
      <c r="C63" s="2034"/>
      <c r="D63" s="2034"/>
      <c r="E63" s="2034"/>
      <c r="F63" s="2034"/>
      <c r="G63" s="2034"/>
      <c r="H63" s="2034"/>
      <c r="I63" s="2035"/>
      <c r="J63" s="2036"/>
      <c r="K63" s="2035"/>
    </row>
    <row r="64" spans="1:14" ht="36" customHeight="1" x14ac:dyDescent="0.2">
      <c r="A64" s="2033" t="s">
        <v>2109</v>
      </c>
      <c r="B64" s="2034"/>
      <c r="C64" s="2034"/>
      <c r="D64" s="2034"/>
      <c r="E64" s="2034"/>
      <c r="F64" s="2034"/>
      <c r="G64" s="2034"/>
      <c r="H64" s="2034"/>
      <c r="I64" s="2035"/>
      <c r="J64" s="2036"/>
      <c r="K64" s="2035"/>
      <c r="N64" s="17"/>
    </row>
    <row r="65" spans="1:15" ht="12" customHeight="1" x14ac:dyDescent="0.2">
      <c r="A65" s="2036" t="s">
        <v>2079</v>
      </c>
      <c r="B65" s="2034"/>
      <c r="C65" s="2034"/>
      <c r="D65" s="2034"/>
      <c r="E65" s="2034"/>
      <c r="F65" s="2034"/>
      <c r="G65" s="2034"/>
      <c r="H65" s="2034"/>
      <c r="I65" s="2035"/>
      <c r="J65" s="2036"/>
      <c r="K65" s="2035"/>
      <c r="L65" s="15"/>
      <c r="M65" s="15"/>
      <c r="N65" s="15"/>
      <c r="O65" s="15"/>
    </row>
    <row r="66" spans="1:15" ht="24" customHeight="1" x14ac:dyDescent="0.2">
      <c r="A66" s="2033" t="s">
        <v>2088</v>
      </c>
      <c r="B66" s="2034"/>
      <c r="C66" s="2034"/>
      <c r="D66" s="2034"/>
      <c r="E66" s="2034"/>
      <c r="F66" s="2034"/>
      <c r="G66" s="2034"/>
      <c r="H66" s="2034"/>
      <c r="I66" s="2035"/>
      <c r="J66" s="2036"/>
      <c r="K66" s="2035"/>
    </row>
    <row r="67" spans="1:15" ht="24.75" customHeight="1" x14ac:dyDescent="0.2">
      <c r="A67" s="2033" t="s">
        <v>1248</v>
      </c>
      <c r="B67" s="2034"/>
      <c r="C67" s="2034"/>
      <c r="D67" s="2034"/>
      <c r="E67" s="2034"/>
      <c r="F67" s="2034"/>
      <c r="G67" s="2034"/>
      <c r="H67" s="2034"/>
      <c r="I67" s="2035"/>
      <c r="J67" s="2036"/>
      <c r="K67" s="2035"/>
    </row>
    <row r="68" spans="1:15" ht="14.25" customHeight="1" thickBot="1" x14ac:dyDescent="0.25">
      <c r="A68" s="2037" t="s">
        <v>2129</v>
      </c>
      <c r="B68" s="2038"/>
      <c r="C68" s="2038"/>
      <c r="D68" s="2038"/>
      <c r="E68" s="2038"/>
      <c r="F68" s="2038"/>
      <c r="G68" s="2038"/>
      <c r="H68" s="2038"/>
      <c r="I68" s="2039"/>
      <c r="J68" s="2037"/>
      <c r="K68" s="2039"/>
    </row>
    <row r="69" spans="1:15" x14ac:dyDescent="0.2">
      <c r="A69" s="42"/>
      <c r="B69" s="194"/>
      <c r="C69" s="195"/>
      <c r="D69" s="193"/>
      <c r="E69" s="193"/>
      <c r="F69" s="193"/>
      <c r="G69" s="193"/>
      <c r="H69" s="193"/>
      <c r="I69" s="1673"/>
      <c r="J69" s="1673"/>
      <c r="K69" s="783"/>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3"/>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8.85546875" style="2"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2258.6806457738999</v>
      </c>
      <c r="C4" s="1203">
        <f>SUM(D4:J4)</f>
        <v>18041.801774275809</v>
      </c>
      <c r="D4" s="1456">
        <v>6488.5698599999996</v>
      </c>
      <c r="E4" s="2007">
        <v>0</v>
      </c>
      <c r="F4" s="1408">
        <v>54.811790000000009</v>
      </c>
      <c r="G4" s="1408">
        <v>0</v>
      </c>
      <c r="H4" s="1938">
        <v>0</v>
      </c>
      <c r="I4" s="1674">
        <v>32.35</v>
      </c>
      <c r="J4" s="1811">
        <v>11466.070124275811</v>
      </c>
      <c r="K4" s="911">
        <v>1036</v>
      </c>
    </row>
    <row r="5" spans="1:11" ht="12.75" customHeight="1" x14ac:dyDescent="0.2">
      <c r="A5" s="3" t="s">
        <v>1327</v>
      </c>
      <c r="B5" s="1730">
        <v>1312.5489114248001</v>
      </c>
      <c r="C5" s="1203">
        <f t="shared" ref="C5:C68" si="0">SUM(D5:J5)</f>
        <v>8972.6589767624046</v>
      </c>
      <c r="D5" s="1456">
        <v>4877.6430600000022</v>
      </c>
      <c r="E5" s="2007">
        <v>0</v>
      </c>
      <c r="F5" s="1408">
        <v>368.69312000000019</v>
      </c>
      <c r="G5" s="1408">
        <v>0</v>
      </c>
      <c r="H5" s="1938">
        <v>0</v>
      </c>
      <c r="I5" s="1408">
        <v>63.811</v>
      </c>
      <c r="J5" s="1812">
        <v>3662.5117967624024</v>
      </c>
      <c r="K5" s="911">
        <v>431</v>
      </c>
    </row>
    <row r="6" spans="1:11" ht="12.75" customHeight="1" x14ac:dyDescent="0.2">
      <c r="A6" s="3" t="s">
        <v>1865</v>
      </c>
      <c r="B6" s="1730">
        <v>3575.3268404</v>
      </c>
      <c r="C6" s="1203">
        <f t="shared" si="0"/>
        <v>24764.570060560771</v>
      </c>
      <c r="D6" s="1456">
        <v>12508.845479999998</v>
      </c>
      <c r="E6" s="2007">
        <v>0</v>
      </c>
      <c r="F6" s="1408">
        <v>709.84696999999994</v>
      </c>
      <c r="G6" s="1408">
        <v>0</v>
      </c>
      <c r="H6" s="1938">
        <v>0</v>
      </c>
      <c r="I6" s="1408">
        <v>133.214</v>
      </c>
      <c r="J6" s="1812">
        <v>11412.66361056077</v>
      </c>
      <c r="K6" s="911">
        <v>1346</v>
      </c>
    </row>
    <row r="7" spans="1:11" ht="12.75" customHeight="1" x14ac:dyDescent="0.2">
      <c r="A7" s="3" t="s">
        <v>1866</v>
      </c>
      <c r="B7" s="1730">
        <v>1512.384565397</v>
      </c>
      <c r="C7" s="1203">
        <f t="shared" si="0"/>
        <v>10207.929981932944</v>
      </c>
      <c r="D7" s="1456">
        <v>4804.544759999998</v>
      </c>
      <c r="E7" s="2007">
        <v>0</v>
      </c>
      <c r="F7" s="1408">
        <v>137.47422</v>
      </c>
      <c r="G7" s="1408">
        <v>0</v>
      </c>
      <c r="H7" s="1938">
        <v>0</v>
      </c>
      <c r="I7" s="1408">
        <v>142.60300000000001</v>
      </c>
      <c r="J7" s="1812">
        <v>5123.3080019329464</v>
      </c>
      <c r="K7" s="911">
        <v>579</v>
      </c>
    </row>
    <row r="8" spans="1:11" ht="12.75" customHeight="1" x14ac:dyDescent="0.2">
      <c r="A8" s="3" t="s">
        <v>559</v>
      </c>
      <c r="B8" s="1730">
        <v>15958.943030043998</v>
      </c>
      <c r="C8" s="1203">
        <f t="shared" si="0"/>
        <v>103715.4159156286</v>
      </c>
      <c r="D8" s="1456">
        <v>51514.433940000017</v>
      </c>
      <c r="E8" s="2007">
        <v>0</v>
      </c>
      <c r="F8" s="1408">
        <v>5906.8314899999996</v>
      </c>
      <c r="G8" s="1408">
        <v>0</v>
      </c>
      <c r="H8" s="1938">
        <v>0</v>
      </c>
      <c r="I8" s="1408">
        <v>1692.1389999999999</v>
      </c>
      <c r="J8" s="1812">
        <v>44602.011485628595</v>
      </c>
      <c r="K8" s="911">
        <v>5885</v>
      </c>
    </row>
    <row r="9" spans="1:11" ht="12.75" customHeight="1" x14ac:dyDescent="0.2">
      <c r="A9" s="3" t="s">
        <v>1116</v>
      </c>
      <c r="B9" s="1730">
        <v>957.32362091560003</v>
      </c>
      <c r="C9" s="1203">
        <f t="shared" si="0"/>
        <v>8049.1686823820592</v>
      </c>
      <c r="D9" s="1456">
        <v>3847.3053600000017</v>
      </c>
      <c r="E9" s="2007">
        <v>0</v>
      </c>
      <c r="F9" s="1408">
        <v>157.87428999999997</v>
      </c>
      <c r="G9" s="1408">
        <v>0</v>
      </c>
      <c r="H9" s="1938">
        <v>0</v>
      </c>
      <c r="I9" s="1408">
        <v>73.022000000000006</v>
      </c>
      <c r="J9" s="1812">
        <v>3970.9670323820574</v>
      </c>
      <c r="K9" s="911">
        <v>406</v>
      </c>
    </row>
    <row r="10" spans="1:11" ht="12.75" customHeight="1" x14ac:dyDescent="0.2">
      <c r="A10" s="3" t="s">
        <v>1867</v>
      </c>
      <c r="B10" s="1730">
        <v>1746.4490363248001</v>
      </c>
      <c r="C10" s="1203">
        <f t="shared" si="0"/>
        <v>15063.617833986522</v>
      </c>
      <c r="D10" s="1456">
        <v>6575.9859000000006</v>
      </c>
      <c r="E10" s="2007">
        <v>0</v>
      </c>
      <c r="F10" s="1408">
        <v>144.01978</v>
      </c>
      <c r="G10" s="1408">
        <v>0</v>
      </c>
      <c r="H10" s="1938">
        <v>0</v>
      </c>
      <c r="I10" s="1408">
        <v>54.139000000000003</v>
      </c>
      <c r="J10" s="1812">
        <v>8289.4731539865206</v>
      </c>
      <c r="K10" s="911">
        <v>667</v>
      </c>
    </row>
    <row r="11" spans="1:11" ht="12.75" customHeight="1" x14ac:dyDescent="0.2">
      <c r="A11" s="3" t="s">
        <v>1868</v>
      </c>
      <c r="B11" s="1730">
        <v>2793.5470026531002</v>
      </c>
      <c r="C11" s="1203">
        <f t="shared" si="0"/>
        <v>12596.04700152389</v>
      </c>
      <c r="D11" s="1456">
        <v>4674.0714600000019</v>
      </c>
      <c r="E11" s="2007">
        <v>0</v>
      </c>
      <c r="F11" s="1408">
        <v>323.2525</v>
      </c>
      <c r="G11" s="1408">
        <v>0</v>
      </c>
      <c r="H11" s="1938">
        <v>0</v>
      </c>
      <c r="I11" s="1408">
        <v>199.36199999999999</v>
      </c>
      <c r="J11" s="1812">
        <v>7399.3610415238891</v>
      </c>
      <c r="K11" s="911">
        <v>1107</v>
      </c>
    </row>
    <row r="12" spans="1:11" ht="12.75" customHeight="1" x14ac:dyDescent="0.2">
      <c r="A12" s="3" t="s">
        <v>900</v>
      </c>
      <c r="B12" s="1730">
        <v>4769.3209358740005</v>
      </c>
      <c r="C12" s="1203">
        <f t="shared" si="0"/>
        <v>35518.481987989057</v>
      </c>
      <c r="D12" s="1456">
        <v>16592.076840000005</v>
      </c>
      <c r="E12" s="2007">
        <v>0</v>
      </c>
      <c r="F12" s="1408">
        <v>1123.6751599999998</v>
      </c>
      <c r="G12" s="1408">
        <v>0</v>
      </c>
      <c r="H12" s="1938">
        <v>0</v>
      </c>
      <c r="I12" s="1408">
        <v>602.94200000000001</v>
      </c>
      <c r="J12" s="1812">
        <v>17199.787987989057</v>
      </c>
      <c r="K12" s="911">
        <v>1800</v>
      </c>
    </row>
    <row r="13" spans="1:11" ht="12.75" customHeight="1" x14ac:dyDescent="0.2">
      <c r="A13" s="3" t="s">
        <v>138</v>
      </c>
      <c r="B13" s="1730">
        <v>1953.7683622683999</v>
      </c>
      <c r="C13" s="1203">
        <f t="shared" si="0"/>
        <v>16632.231451148771</v>
      </c>
      <c r="D13" s="1456">
        <v>8835.5623200000009</v>
      </c>
      <c r="E13" s="2007">
        <v>0</v>
      </c>
      <c r="F13" s="1408">
        <v>359.49849000000012</v>
      </c>
      <c r="G13" s="1408">
        <v>0</v>
      </c>
      <c r="H13" s="1938">
        <v>0</v>
      </c>
      <c r="I13" s="1408">
        <v>131.446</v>
      </c>
      <c r="J13" s="1812">
        <v>7305.7246411487686</v>
      </c>
      <c r="K13" s="911">
        <v>848</v>
      </c>
    </row>
    <row r="14" spans="1:11" ht="12.75" customHeight="1" x14ac:dyDescent="0.2">
      <c r="A14" s="3" t="s">
        <v>0</v>
      </c>
      <c r="B14" s="1730">
        <v>4184.5382547890995</v>
      </c>
      <c r="C14" s="1203">
        <f t="shared" si="0"/>
        <v>31574.454058980336</v>
      </c>
      <c r="D14" s="1456">
        <v>14137.491720000002</v>
      </c>
      <c r="E14" s="2007">
        <v>0</v>
      </c>
      <c r="F14" s="1408">
        <v>1391.4640300000001</v>
      </c>
      <c r="G14" s="1408">
        <v>0</v>
      </c>
      <c r="H14" s="1938">
        <v>0</v>
      </c>
      <c r="I14" s="1408">
        <v>254.315</v>
      </c>
      <c r="J14" s="1812">
        <v>15791.183308980335</v>
      </c>
      <c r="K14" s="911">
        <v>1408</v>
      </c>
    </row>
    <row r="15" spans="1:11" ht="12.75" customHeight="1" x14ac:dyDescent="0.2">
      <c r="A15" s="3" t="s">
        <v>142</v>
      </c>
      <c r="B15" s="1730">
        <v>1225.6207712751</v>
      </c>
      <c r="C15" s="1203">
        <f t="shared" si="0"/>
        <v>9314.6697011681244</v>
      </c>
      <c r="D15" s="1456">
        <v>3827.0746799999997</v>
      </c>
      <c r="E15" s="2007">
        <v>0</v>
      </c>
      <c r="F15" s="1408">
        <v>226.49888000000007</v>
      </c>
      <c r="G15" s="1408">
        <v>0</v>
      </c>
      <c r="H15" s="1938">
        <v>0</v>
      </c>
      <c r="I15" s="1408">
        <v>71.509</v>
      </c>
      <c r="J15" s="1812">
        <v>5189.5871411681255</v>
      </c>
      <c r="K15" s="911">
        <v>470</v>
      </c>
    </row>
    <row r="16" spans="1:11" ht="12.75" customHeight="1" x14ac:dyDescent="0.2">
      <c r="A16" s="3" t="s">
        <v>1869</v>
      </c>
      <c r="B16" s="1730">
        <v>23983.222065725</v>
      </c>
      <c r="C16" s="1203">
        <f t="shared" si="0"/>
        <v>184124.56677803211</v>
      </c>
      <c r="D16" s="1456">
        <v>68233.826159999982</v>
      </c>
      <c r="E16" s="2007">
        <v>149.72975</v>
      </c>
      <c r="F16" s="1408">
        <v>12930.83332</v>
      </c>
      <c r="G16" s="1408">
        <v>0</v>
      </c>
      <c r="H16" s="1938">
        <v>1829.8956400000002</v>
      </c>
      <c r="I16" s="1408">
        <v>3252.4949999999999</v>
      </c>
      <c r="J16" s="1812">
        <v>97727.786908032111</v>
      </c>
      <c r="K16" s="911">
        <v>7442</v>
      </c>
    </row>
    <row r="17" spans="1:11" ht="12.75" customHeight="1" x14ac:dyDescent="0.2">
      <c r="A17" s="3" t="s">
        <v>445</v>
      </c>
      <c r="B17" s="1730">
        <v>5748.501957902</v>
      </c>
      <c r="C17" s="1203">
        <f t="shared" si="0"/>
        <v>37202.597113251453</v>
      </c>
      <c r="D17" s="1456">
        <v>14983.470539999998</v>
      </c>
      <c r="E17" s="2007">
        <v>0</v>
      </c>
      <c r="F17" s="1408">
        <v>1325.5777499999999</v>
      </c>
      <c r="G17" s="1408">
        <v>0</v>
      </c>
      <c r="H17" s="1938">
        <v>0</v>
      </c>
      <c r="I17" s="1408">
        <v>447.33</v>
      </c>
      <c r="J17" s="1812">
        <v>20446.218823251453</v>
      </c>
      <c r="K17" s="911">
        <v>1876</v>
      </c>
    </row>
    <row r="18" spans="1:11" ht="12.75" customHeight="1" x14ac:dyDescent="0.2">
      <c r="A18" s="3" t="s">
        <v>1870</v>
      </c>
      <c r="B18" s="1730">
        <v>2259.8329212610001</v>
      </c>
      <c r="C18" s="1203">
        <f t="shared" si="0"/>
        <v>13577.491676159767</v>
      </c>
      <c r="D18" s="1456">
        <v>6978.7328999999972</v>
      </c>
      <c r="E18" s="2007">
        <v>0</v>
      </c>
      <c r="F18" s="1408">
        <v>305.65863999999993</v>
      </c>
      <c r="G18" s="1408">
        <v>0</v>
      </c>
      <c r="H18" s="1938">
        <v>0</v>
      </c>
      <c r="I18" s="1408">
        <v>367.04899999999998</v>
      </c>
      <c r="J18" s="1812">
        <v>5926.0511361597692</v>
      </c>
      <c r="K18" s="911">
        <v>852</v>
      </c>
    </row>
    <row r="19" spans="1:11" ht="12.75" customHeight="1" x14ac:dyDescent="0.2">
      <c r="A19" s="3" t="s">
        <v>259</v>
      </c>
      <c r="B19" s="1730">
        <v>3724.9895822508997</v>
      </c>
      <c r="C19" s="1203">
        <f t="shared" si="0"/>
        <v>31411.522067057318</v>
      </c>
      <c r="D19" s="1456">
        <v>16750.504260000005</v>
      </c>
      <c r="E19" s="2007">
        <v>0</v>
      </c>
      <c r="F19" s="1408">
        <v>1463.6426999999999</v>
      </c>
      <c r="G19" s="1408">
        <v>0</v>
      </c>
      <c r="H19" s="1938">
        <v>0</v>
      </c>
      <c r="I19" s="1408">
        <v>200.852</v>
      </c>
      <c r="J19" s="1812">
        <v>12996.523107057312</v>
      </c>
      <c r="K19" s="911">
        <v>1441</v>
      </c>
    </row>
    <row r="20" spans="1:11" ht="12.75" customHeight="1" x14ac:dyDescent="0.2">
      <c r="A20" s="3" t="s">
        <v>1307</v>
      </c>
      <c r="B20" s="1730">
        <v>2826.3142449106999</v>
      </c>
      <c r="C20" s="1203">
        <f t="shared" si="0"/>
        <v>19930.425499242774</v>
      </c>
      <c r="D20" s="1456">
        <v>10188.231240000003</v>
      </c>
      <c r="E20" s="2007">
        <v>0</v>
      </c>
      <c r="F20" s="1408">
        <v>1457.8488899999998</v>
      </c>
      <c r="G20" s="1408">
        <v>0</v>
      </c>
      <c r="H20" s="1938">
        <v>0</v>
      </c>
      <c r="I20" s="1408">
        <v>580.92200000000003</v>
      </c>
      <c r="J20" s="1812">
        <v>7703.4233692427697</v>
      </c>
      <c r="K20" s="911">
        <v>873</v>
      </c>
    </row>
    <row r="21" spans="1:11" ht="12.75" customHeight="1" x14ac:dyDescent="0.2">
      <c r="A21" s="3" t="s">
        <v>1871</v>
      </c>
      <c r="B21" s="1730">
        <v>6522.4653718520003</v>
      </c>
      <c r="C21" s="1203">
        <f t="shared" si="0"/>
        <v>40315.171827496946</v>
      </c>
      <c r="D21" s="1456">
        <v>18829.659000000003</v>
      </c>
      <c r="E21" s="2007">
        <v>0</v>
      </c>
      <c r="F21" s="1408">
        <v>2778.4786700000009</v>
      </c>
      <c r="G21" s="1408">
        <v>0</v>
      </c>
      <c r="H21" s="1938">
        <v>0</v>
      </c>
      <c r="I21" s="1408">
        <v>511.04</v>
      </c>
      <c r="J21" s="1812">
        <v>18195.994157496942</v>
      </c>
      <c r="K21" s="911">
        <v>1984</v>
      </c>
    </row>
    <row r="22" spans="1:11" ht="12.75" customHeight="1" x14ac:dyDescent="0.2">
      <c r="A22" s="3" t="s">
        <v>1461</v>
      </c>
      <c r="B22" s="1730">
        <v>552.86459684600004</v>
      </c>
      <c r="C22" s="1203">
        <f t="shared" si="0"/>
        <v>7855.7916605152932</v>
      </c>
      <c r="D22" s="1456">
        <v>2367.8769600000005</v>
      </c>
      <c r="E22" s="2007">
        <v>0</v>
      </c>
      <c r="F22" s="1408">
        <v>32.67154</v>
      </c>
      <c r="G22" s="1408">
        <v>0</v>
      </c>
      <c r="H22" s="1938">
        <v>0</v>
      </c>
      <c r="I22" s="1408">
        <v>46.741999999999997</v>
      </c>
      <c r="J22" s="1812">
        <v>5408.5011605152922</v>
      </c>
      <c r="K22" s="911">
        <v>302</v>
      </c>
    </row>
    <row r="23" spans="1:11" ht="12.75" customHeight="1" x14ac:dyDescent="0.2">
      <c r="A23" s="3" t="s">
        <v>1872</v>
      </c>
      <c r="B23" s="1730">
        <v>6675.0712610469991</v>
      </c>
      <c r="C23" s="1203">
        <f t="shared" si="0"/>
        <v>34784.370256034163</v>
      </c>
      <c r="D23" s="1456">
        <v>16620.552180000006</v>
      </c>
      <c r="E23" s="2007">
        <v>0</v>
      </c>
      <c r="F23" s="1408">
        <v>1726.8657800000003</v>
      </c>
      <c r="G23" s="1408">
        <v>0</v>
      </c>
      <c r="H23" s="1938">
        <v>0</v>
      </c>
      <c r="I23" s="1408">
        <v>562.79399999999998</v>
      </c>
      <c r="J23" s="1812">
        <v>15874.158296034155</v>
      </c>
      <c r="K23" s="911">
        <v>2014</v>
      </c>
    </row>
    <row r="24" spans="1:11" ht="12.75" customHeight="1" x14ac:dyDescent="0.2">
      <c r="A24" s="3" t="s">
        <v>1428</v>
      </c>
      <c r="B24" s="1730">
        <v>905.28415124740002</v>
      </c>
      <c r="C24" s="1203">
        <f t="shared" si="0"/>
        <v>11687.29978309065</v>
      </c>
      <c r="D24" s="1456">
        <v>5160.7879199999988</v>
      </c>
      <c r="E24" s="2007">
        <v>0</v>
      </c>
      <c r="F24" s="1408">
        <v>90.001449999999991</v>
      </c>
      <c r="G24" s="1408">
        <v>0</v>
      </c>
      <c r="H24" s="1938">
        <v>0</v>
      </c>
      <c r="I24" s="1408">
        <v>212.41300000000001</v>
      </c>
      <c r="J24" s="1812">
        <v>6224.0974130906507</v>
      </c>
      <c r="K24" s="911">
        <v>512</v>
      </c>
    </row>
    <row r="25" spans="1:11" ht="12.75" customHeight="1" x14ac:dyDescent="0.2">
      <c r="A25" s="3" t="s">
        <v>150</v>
      </c>
      <c r="B25" s="1730">
        <v>3034.1630455996001</v>
      </c>
      <c r="C25" s="1203">
        <f t="shared" si="0"/>
        <v>18337.056365296055</v>
      </c>
      <c r="D25" s="1456">
        <v>9046.1984400000019</v>
      </c>
      <c r="E25" s="2007">
        <v>0</v>
      </c>
      <c r="F25" s="1408">
        <v>1078.4663699999999</v>
      </c>
      <c r="G25" s="1408">
        <v>0</v>
      </c>
      <c r="H25" s="1938">
        <v>0</v>
      </c>
      <c r="I25" s="1408">
        <v>263.10899999999998</v>
      </c>
      <c r="J25" s="1812">
        <v>7949.2825552960521</v>
      </c>
      <c r="K25" s="911">
        <v>958</v>
      </c>
    </row>
    <row r="26" spans="1:11" ht="12.75" customHeight="1" x14ac:dyDescent="0.2">
      <c r="A26" s="3" t="s">
        <v>786</v>
      </c>
      <c r="B26" s="1730">
        <v>2220.4189584463002</v>
      </c>
      <c r="C26" s="1203">
        <f t="shared" si="0"/>
        <v>16882.945757817299</v>
      </c>
      <c r="D26" s="1456">
        <v>7317.1678800000009</v>
      </c>
      <c r="E26" s="2007">
        <v>0</v>
      </c>
      <c r="F26" s="1408">
        <v>512.29483000000005</v>
      </c>
      <c r="G26" s="1408">
        <v>0</v>
      </c>
      <c r="H26" s="1938">
        <v>0</v>
      </c>
      <c r="I26" s="1408">
        <v>193.197</v>
      </c>
      <c r="J26" s="1812">
        <v>8860.2860478172988</v>
      </c>
      <c r="K26" s="911">
        <v>766</v>
      </c>
    </row>
    <row r="27" spans="1:11" ht="12.75" customHeight="1" x14ac:dyDescent="0.2">
      <c r="A27" s="3" t="s">
        <v>1873</v>
      </c>
      <c r="B27" s="1730">
        <v>1308.6898128064001</v>
      </c>
      <c r="C27" s="1203">
        <f t="shared" si="0"/>
        <v>9924.0385020633112</v>
      </c>
      <c r="D27" s="1456">
        <v>4460.7425400000011</v>
      </c>
      <c r="E27" s="2007">
        <v>0</v>
      </c>
      <c r="F27" s="1408">
        <v>282.31946999999997</v>
      </c>
      <c r="G27" s="1408">
        <v>0</v>
      </c>
      <c r="H27" s="1938">
        <v>0</v>
      </c>
      <c r="I27" s="1408">
        <v>153.875</v>
      </c>
      <c r="J27" s="1812">
        <v>5027.1014920633106</v>
      </c>
      <c r="K27" s="911">
        <v>482</v>
      </c>
    </row>
    <row r="28" spans="1:11" ht="12.75" customHeight="1" x14ac:dyDescent="0.2">
      <c r="A28" s="3" t="s">
        <v>12</v>
      </c>
      <c r="B28" s="1730">
        <v>1501.9724655376001</v>
      </c>
      <c r="C28" s="1203">
        <f t="shared" si="0"/>
        <v>9663.1535439538784</v>
      </c>
      <c r="D28" s="1456">
        <v>3351.9597000000012</v>
      </c>
      <c r="E28" s="2007">
        <v>0</v>
      </c>
      <c r="F28" s="1408">
        <v>250.11061999999998</v>
      </c>
      <c r="G28" s="1408">
        <v>0</v>
      </c>
      <c r="H28" s="1938">
        <v>0</v>
      </c>
      <c r="I28" s="1408">
        <v>126.246</v>
      </c>
      <c r="J28" s="1812">
        <v>5934.8372239538767</v>
      </c>
      <c r="K28" s="911">
        <v>526</v>
      </c>
    </row>
    <row r="29" spans="1:11" ht="12.75" customHeight="1" x14ac:dyDescent="0.2">
      <c r="A29" s="3" t="s">
        <v>914</v>
      </c>
      <c r="B29" s="1730">
        <v>654.8585117104999</v>
      </c>
      <c r="C29" s="1203">
        <f t="shared" si="0"/>
        <v>6159.7323971495025</v>
      </c>
      <c r="D29" s="1456">
        <v>2699.36778</v>
      </c>
      <c r="E29" s="2007">
        <v>0</v>
      </c>
      <c r="F29" s="1408">
        <v>80.251009999999994</v>
      </c>
      <c r="G29" s="1408">
        <v>0</v>
      </c>
      <c r="H29" s="1938">
        <v>0</v>
      </c>
      <c r="I29" s="1408">
        <v>25.844999999999999</v>
      </c>
      <c r="J29" s="1812">
        <v>3354.2686071495023</v>
      </c>
      <c r="K29" s="911">
        <v>340</v>
      </c>
    </row>
    <row r="30" spans="1:11" ht="12.75" customHeight="1" x14ac:dyDescent="0.2">
      <c r="A30" s="3" t="s">
        <v>83</v>
      </c>
      <c r="B30" s="1730">
        <v>1690.6601934563</v>
      </c>
      <c r="C30" s="1203">
        <f t="shared" si="0"/>
        <v>15569.425944904919</v>
      </c>
      <c r="D30" s="1456">
        <v>7938.5141399999993</v>
      </c>
      <c r="E30" s="2007">
        <v>0</v>
      </c>
      <c r="F30" s="1408">
        <v>212.90238999999997</v>
      </c>
      <c r="G30" s="1408">
        <v>0</v>
      </c>
      <c r="H30" s="1938">
        <v>0</v>
      </c>
      <c r="I30" s="1408">
        <v>55.404000000000003</v>
      </c>
      <c r="J30" s="1812">
        <v>7362.6054149049196</v>
      </c>
      <c r="K30" s="911">
        <v>729</v>
      </c>
    </row>
    <row r="31" spans="1:11" ht="12.75" customHeight="1" x14ac:dyDescent="0.2">
      <c r="A31" s="3" t="s">
        <v>84</v>
      </c>
      <c r="B31" s="1730">
        <v>5873.4695275590002</v>
      </c>
      <c r="C31" s="1203">
        <f t="shared" si="0"/>
        <v>36939.311775551483</v>
      </c>
      <c r="D31" s="1456">
        <v>15120.940020000004</v>
      </c>
      <c r="E31" s="2007">
        <v>0</v>
      </c>
      <c r="F31" s="1408">
        <v>1895.2083099999998</v>
      </c>
      <c r="G31" s="1408">
        <v>0</v>
      </c>
      <c r="H31" s="1938">
        <v>0</v>
      </c>
      <c r="I31" s="1408">
        <v>421.81299999999999</v>
      </c>
      <c r="J31" s="1812">
        <v>19501.350445551485</v>
      </c>
      <c r="K31" s="911">
        <v>1715</v>
      </c>
    </row>
    <row r="32" spans="1:11" ht="12.75" customHeight="1" x14ac:dyDescent="0.2">
      <c r="A32" s="3" t="s">
        <v>34</v>
      </c>
      <c r="B32" s="1730">
        <v>2362.7292451707999</v>
      </c>
      <c r="C32" s="1203">
        <f t="shared" si="0"/>
        <v>23026.811342448764</v>
      </c>
      <c r="D32" s="1456">
        <v>9348.3632400000042</v>
      </c>
      <c r="E32" s="2007">
        <v>0</v>
      </c>
      <c r="F32" s="1408">
        <v>543.48324000000014</v>
      </c>
      <c r="G32" s="1408">
        <v>0</v>
      </c>
      <c r="H32" s="1938">
        <v>0</v>
      </c>
      <c r="I32" s="1408">
        <v>78.135000000000005</v>
      </c>
      <c r="J32" s="1812">
        <v>13056.82986244876</v>
      </c>
      <c r="K32" s="911">
        <v>1047</v>
      </c>
    </row>
    <row r="33" spans="1:11" ht="12.75" customHeight="1" x14ac:dyDescent="0.2">
      <c r="A33" s="3" t="s">
        <v>1874</v>
      </c>
      <c r="B33" s="1730">
        <v>10308.476518266001</v>
      </c>
      <c r="C33" s="1203">
        <f t="shared" si="0"/>
        <v>85094.840589657339</v>
      </c>
      <c r="D33" s="1456">
        <v>37235.430479999995</v>
      </c>
      <c r="E33" s="2007">
        <v>0</v>
      </c>
      <c r="F33" s="1408">
        <v>5556.4616700000006</v>
      </c>
      <c r="G33" s="1408">
        <v>0</v>
      </c>
      <c r="H33" s="1938">
        <v>0</v>
      </c>
      <c r="I33" s="1408">
        <v>608.01</v>
      </c>
      <c r="J33" s="1812">
        <v>41694.93843965733</v>
      </c>
      <c r="K33" s="911">
        <v>3394</v>
      </c>
    </row>
    <row r="34" spans="1:11" ht="12.75" customHeight="1" x14ac:dyDescent="0.2">
      <c r="A34" s="3" t="s">
        <v>1875</v>
      </c>
      <c r="B34" s="1730">
        <v>1291.386052217</v>
      </c>
      <c r="C34" s="1203">
        <f t="shared" si="0"/>
        <v>10949.588664456624</v>
      </c>
      <c r="D34" s="1456">
        <v>5601.2861399999974</v>
      </c>
      <c r="E34" s="2007">
        <v>0</v>
      </c>
      <c r="F34" s="1408">
        <v>294.79949000000016</v>
      </c>
      <c r="G34" s="1408">
        <v>0</v>
      </c>
      <c r="H34" s="1938">
        <v>0</v>
      </c>
      <c r="I34" s="1408">
        <v>101.91</v>
      </c>
      <c r="J34" s="1812">
        <v>4951.593034456625</v>
      </c>
      <c r="K34" s="911">
        <v>578</v>
      </c>
    </row>
    <row r="35" spans="1:11" ht="12.75" customHeight="1" x14ac:dyDescent="0.2">
      <c r="A35" s="3" t="s">
        <v>1876</v>
      </c>
      <c r="B35" s="1730">
        <v>7486.1346922900002</v>
      </c>
      <c r="C35" s="1203">
        <f t="shared" si="0"/>
        <v>59597.662341128729</v>
      </c>
      <c r="D35" s="1456">
        <v>29323.873919999995</v>
      </c>
      <c r="E35" s="2007">
        <v>0</v>
      </c>
      <c r="F35" s="1408">
        <v>4150.4350300000006</v>
      </c>
      <c r="G35" s="1408">
        <v>0</v>
      </c>
      <c r="H35" s="1938">
        <v>0</v>
      </c>
      <c r="I35" s="1408">
        <v>779.49699999999996</v>
      </c>
      <c r="J35" s="1812">
        <v>25343.856391128738</v>
      </c>
      <c r="K35" s="911">
        <v>3275</v>
      </c>
    </row>
    <row r="36" spans="1:11" ht="12.75" customHeight="1" x14ac:dyDescent="0.2">
      <c r="A36" s="3" t="s">
        <v>157</v>
      </c>
      <c r="B36" s="1730">
        <v>939.13405219739991</v>
      </c>
      <c r="C36" s="1203">
        <f t="shared" si="0"/>
        <v>6425.5104849170048</v>
      </c>
      <c r="D36" s="1456">
        <v>2934.5818199999994</v>
      </c>
      <c r="E36" s="2007">
        <v>0</v>
      </c>
      <c r="F36" s="1408">
        <v>205.40816999999998</v>
      </c>
      <c r="G36" s="1408">
        <v>0</v>
      </c>
      <c r="H36" s="1938">
        <v>0</v>
      </c>
      <c r="I36" s="1408">
        <v>67.602999999999994</v>
      </c>
      <c r="J36" s="1812">
        <v>3217.9174949170051</v>
      </c>
      <c r="K36" s="911">
        <v>307</v>
      </c>
    </row>
    <row r="37" spans="1:11" ht="12.75" customHeight="1" x14ac:dyDescent="0.2">
      <c r="A37" s="3" t="s">
        <v>1877</v>
      </c>
      <c r="B37" s="1730">
        <v>1589.9450347807001</v>
      </c>
      <c r="C37" s="1203">
        <f t="shared" si="0"/>
        <v>16064.076565346986</v>
      </c>
      <c r="D37" s="1456">
        <v>8699.3749800000023</v>
      </c>
      <c r="E37" s="2007">
        <v>0</v>
      </c>
      <c r="F37" s="1408">
        <v>310.49796999999995</v>
      </c>
      <c r="G37" s="1408">
        <v>0</v>
      </c>
      <c r="H37" s="1938">
        <v>0</v>
      </c>
      <c r="I37" s="1408">
        <v>178.49700000000001</v>
      </c>
      <c r="J37" s="1812">
        <v>6875.7066153469841</v>
      </c>
      <c r="K37" s="911">
        <v>740</v>
      </c>
    </row>
    <row r="38" spans="1:11" ht="12.75" customHeight="1" x14ac:dyDescent="0.2">
      <c r="A38" s="3" t="s">
        <v>158</v>
      </c>
      <c r="B38" s="1730">
        <v>2421.0351674144995</v>
      </c>
      <c r="C38" s="1203">
        <f t="shared" si="0"/>
        <v>19441.631023096979</v>
      </c>
      <c r="D38" s="1456">
        <v>11615.074560000001</v>
      </c>
      <c r="E38" s="2007">
        <v>0</v>
      </c>
      <c r="F38" s="1408">
        <v>502.36785000000003</v>
      </c>
      <c r="G38" s="1408">
        <v>0</v>
      </c>
      <c r="H38" s="1938">
        <v>0</v>
      </c>
      <c r="I38" s="1408">
        <v>149.74600000000001</v>
      </c>
      <c r="J38" s="1812">
        <v>7174.4426130969796</v>
      </c>
      <c r="K38" s="911">
        <v>980</v>
      </c>
    </row>
    <row r="39" spans="1:11" ht="12.75" customHeight="1" x14ac:dyDescent="0.2">
      <c r="A39" s="3" t="s">
        <v>1878</v>
      </c>
      <c r="B39" s="1730">
        <v>5730.5957542650003</v>
      </c>
      <c r="C39" s="1203">
        <f t="shared" si="0"/>
        <v>38988.926604622568</v>
      </c>
      <c r="D39" s="1456">
        <v>19745.621040000009</v>
      </c>
      <c r="E39" s="2007">
        <v>0</v>
      </c>
      <c r="F39" s="1408">
        <v>1434.1905900000002</v>
      </c>
      <c r="G39" s="1408">
        <v>0</v>
      </c>
      <c r="H39" s="1938">
        <v>0</v>
      </c>
      <c r="I39" s="1408">
        <v>439.07499999999999</v>
      </c>
      <c r="J39" s="1812">
        <v>17370.039974622556</v>
      </c>
      <c r="K39" s="911">
        <v>2231</v>
      </c>
    </row>
    <row r="40" spans="1:11" ht="12.75" customHeight="1" x14ac:dyDescent="0.2">
      <c r="A40" s="3" t="s">
        <v>1879</v>
      </c>
      <c r="B40" s="1730">
        <v>9338.6045004570005</v>
      </c>
      <c r="C40" s="1203">
        <f t="shared" si="0"/>
        <v>50357.567896148867</v>
      </c>
      <c r="D40" s="1456">
        <v>25302.049619999998</v>
      </c>
      <c r="E40" s="2007">
        <v>0</v>
      </c>
      <c r="F40" s="1408">
        <v>2223.1624000000002</v>
      </c>
      <c r="G40" s="1408">
        <v>0</v>
      </c>
      <c r="H40" s="1938">
        <v>0</v>
      </c>
      <c r="I40" s="1408">
        <v>582.36400000000003</v>
      </c>
      <c r="J40" s="1812">
        <v>22249.991876148866</v>
      </c>
      <c r="K40" s="911">
        <v>3109</v>
      </c>
    </row>
    <row r="41" spans="1:11" ht="12.75" customHeight="1" x14ac:dyDescent="0.2">
      <c r="A41" s="3" t="s">
        <v>1880</v>
      </c>
      <c r="B41" s="1730">
        <v>4340.8340783180001</v>
      </c>
      <c r="C41" s="1203">
        <f t="shared" si="0"/>
        <v>46420.656977340666</v>
      </c>
      <c r="D41" s="1456">
        <v>19687.562640000007</v>
      </c>
      <c r="E41" s="2007">
        <v>0</v>
      </c>
      <c r="F41" s="1408">
        <v>821.93628999999953</v>
      </c>
      <c r="G41" s="1408">
        <v>0</v>
      </c>
      <c r="H41" s="1938">
        <v>0</v>
      </c>
      <c r="I41" s="1408">
        <v>461.59199999999998</v>
      </c>
      <c r="J41" s="1812">
        <v>25449.566047340657</v>
      </c>
      <c r="K41" s="911">
        <v>1878</v>
      </c>
    </row>
    <row r="42" spans="1:11" ht="12.75" customHeight="1" x14ac:dyDescent="0.2">
      <c r="A42" s="3" t="s">
        <v>926</v>
      </c>
      <c r="B42" s="1730">
        <v>1508.3867191116001</v>
      </c>
      <c r="C42" s="1203">
        <f t="shared" si="0"/>
        <v>13618.01158033092</v>
      </c>
      <c r="D42" s="1456">
        <v>5936.7009000000016</v>
      </c>
      <c r="E42" s="2007">
        <v>0</v>
      </c>
      <c r="F42" s="1408">
        <v>195.35411999999997</v>
      </c>
      <c r="G42" s="1408">
        <v>0</v>
      </c>
      <c r="H42" s="1938">
        <v>0</v>
      </c>
      <c r="I42" s="1408">
        <v>89.016999999999996</v>
      </c>
      <c r="J42" s="1812">
        <v>7396.9395603309185</v>
      </c>
      <c r="K42" s="911">
        <v>609</v>
      </c>
    </row>
    <row r="43" spans="1:11" ht="12.75" customHeight="1" x14ac:dyDescent="0.2">
      <c r="A43" s="3" t="s">
        <v>928</v>
      </c>
      <c r="B43" s="1730">
        <v>291.28461031619997</v>
      </c>
      <c r="C43" s="1203">
        <f t="shared" si="0"/>
        <v>2519.2795671219892</v>
      </c>
      <c r="D43" s="1456">
        <v>1298.1468600000001</v>
      </c>
      <c r="E43" s="2007">
        <v>0</v>
      </c>
      <c r="F43" s="1408">
        <v>47.520299999999999</v>
      </c>
      <c r="G43" s="1408">
        <v>0</v>
      </c>
      <c r="H43" s="1938">
        <v>0</v>
      </c>
      <c r="I43" s="1408">
        <v>11.425000000000001</v>
      </c>
      <c r="J43" s="1812">
        <v>1162.1874071219895</v>
      </c>
      <c r="K43" s="911">
        <v>130</v>
      </c>
    </row>
    <row r="44" spans="1:11" ht="12.75" customHeight="1" x14ac:dyDescent="0.2">
      <c r="A44" s="3" t="s">
        <v>1881</v>
      </c>
      <c r="B44" s="1730">
        <v>45831.707924369999</v>
      </c>
      <c r="C44" s="1203">
        <f t="shared" si="0"/>
        <v>560546.58990309224</v>
      </c>
      <c r="D44" s="1456">
        <v>157177.22232</v>
      </c>
      <c r="E44" s="2007">
        <v>9508.7858600000018</v>
      </c>
      <c r="F44" s="1408">
        <v>22600.075590000008</v>
      </c>
      <c r="G44" s="1408">
        <v>0</v>
      </c>
      <c r="H44" s="1938">
        <v>69696.427289999992</v>
      </c>
      <c r="I44" s="1408">
        <v>5055.4369999999999</v>
      </c>
      <c r="J44" s="1812">
        <v>296508.64184309216</v>
      </c>
      <c r="K44" s="911">
        <v>15008</v>
      </c>
    </row>
    <row r="45" spans="1:11" ht="12.75" customHeight="1" x14ac:dyDescent="0.2">
      <c r="A45" s="3" t="s">
        <v>97</v>
      </c>
      <c r="B45" s="1730">
        <v>5198.7937681856001</v>
      </c>
      <c r="C45" s="1203">
        <f t="shared" si="0"/>
        <v>117432.26204908578</v>
      </c>
      <c r="D45" s="1456">
        <v>30685.31076</v>
      </c>
      <c r="E45" s="2007">
        <v>1663.9514099999999</v>
      </c>
      <c r="F45" s="1408">
        <v>2541.6968200000001</v>
      </c>
      <c r="G45" s="1408">
        <v>0</v>
      </c>
      <c r="H45" s="1938">
        <v>1118.39184</v>
      </c>
      <c r="I45" s="1408">
        <v>296.04399999999998</v>
      </c>
      <c r="J45" s="1812">
        <v>81126.867219085776</v>
      </c>
      <c r="K45" s="911">
        <v>2727</v>
      </c>
    </row>
    <row r="46" spans="1:11" ht="12.75" customHeight="1" x14ac:dyDescent="0.2">
      <c r="A46" s="3" t="s">
        <v>1882</v>
      </c>
      <c r="B46" s="1730">
        <v>3070.3575351869999</v>
      </c>
      <c r="C46" s="1203">
        <f t="shared" si="0"/>
        <v>24932.228347799268</v>
      </c>
      <c r="D46" s="1456">
        <v>12180.557459999996</v>
      </c>
      <c r="E46" s="2007">
        <v>0</v>
      </c>
      <c r="F46" s="1408">
        <v>477.67164999999989</v>
      </c>
      <c r="G46" s="1408">
        <v>0</v>
      </c>
      <c r="H46" s="1938">
        <v>0</v>
      </c>
      <c r="I46" s="1408">
        <v>125.369</v>
      </c>
      <c r="J46" s="1812">
        <v>12148.630237799269</v>
      </c>
      <c r="K46" s="911">
        <v>1374</v>
      </c>
    </row>
    <row r="47" spans="1:11" ht="12.75" customHeight="1" x14ac:dyDescent="0.2">
      <c r="A47" s="3" t="s">
        <v>549</v>
      </c>
      <c r="B47" s="1730">
        <v>3526.1567558020006</v>
      </c>
      <c r="C47" s="1203">
        <f t="shared" si="0"/>
        <v>28393.86734639695</v>
      </c>
      <c r="D47" s="1456">
        <v>14557.4859</v>
      </c>
      <c r="E47" s="2007">
        <v>0</v>
      </c>
      <c r="F47" s="1408">
        <v>816.99899000000039</v>
      </c>
      <c r="G47" s="1408">
        <v>0</v>
      </c>
      <c r="H47" s="1938">
        <v>0</v>
      </c>
      <c r="I47" s="1408">
        <v>406.17099999999999</v>
      </c>
      <c r="J47" s="1812">
        <v>12613.21145639695</v>
      </c>
      <c r="K47" s="911">
        <v>1482</v>
      </c>
    </row>
    <row r="48" spans="1:11" ht="12.75" customHeight="1" x14ac:dyDescent="0.2">
      <c r="A48" s="3" t="s">
        <v>1883</v>
      </c>
      <c r="B48" s="1730">
        <v>11710.669863449999</v>
      </c>
      <c r="C48" s="1203">
        <f t="shared" si="0"/>
        <v>67087.579764749738</v>
      </c>
      <c r="D48" s="1456">
        <v>35874.769859999993</v>
      </c>
      <c r="E48" s="2007">
        <v>0</v>
      </c>
      <c r="F48" s="1408">
        <v>4246.9054099999994</v>
      </c>
      <c r="G48" s="1408">
        <v>0</v>
      </c>
      <c r="H48" s="1938">
        <v>0</v>
      </c>
      <c r="I48" s="1408">
        <v>1138.2529999999999</v>
      </c>
      <c r="J48" s="1812">
        <v>25827.651494749742</v>
      </c>
      <c r="K48" s="911">
        <v>3883</v>
      </c>
    </row>
    <row r="49" spans="1:11" ht="12.75" customHeight="1" x14ac:dyDescent="0.2">
      <c r="A49" s="3" t="s">
        <v>1884</v>
      </c>
      <c r="B49" s="1730">
        <v>4796.8018044559994</v>
      </c>
      <c r="C49" s="1203">
        <f t="shared" si="0"/>
        <v>27850.442762923314</v>
      </c>
      <c r="D49" s="1456">
        <v>13154.560559999996</v>
      </c>
      <c r="E49" s="2007">
        <v>0</v>
      </c>
      <c r="F49" s="1408">
        <v>1754.6465800000005</v>
      </c>
      <c r="G49" s="1408">
        <v>0</v>
      </c>
      <c r="H49" s="1938">
        <v>0</v>
      </c>
      <c r="I49" s="1408">
        <v>595.32100000000003</v>
      </c>
      <c r="J49" s="1812">
        <v>12345.914622923317</v>
      </c>
      <c r="K49" s="911">
        <v>1066</v>
      </c>
    </row>
    <row r="50" spans="1:11" ht="12.75" customHeight="1" x14ac:dyDescent="0.2">
      <c r="A50" s="3" t="s">
        <v>1885</v>
      </c>
      <c r="B50" s="1730">
        <v>546.40581223710001</v>
      </c>
      <c r="C50" s="1203">
        <f t="shared" si="0"/>
        <v>4443.7583311986818</v>
      </c>
      <c r="D50" s="1456">
        <v>1924.0912799999999</v>
      </c>
      <c r="E50" s="2007">
        <v>0</v>
      </c>
      <c r="F50" s="1408">
        <v>118.54078999999999</v>
      </c>
      <c r="G50" s="1408">
        <v>0</v>
      </c>
      <c r="H50" s="1938">
        <v>0</v>
      </c>
      <c r="I50" s="1408">
        <v>72.091999999999999</v>
      </c>
      <c r="J50" s="1812">
        <v>2329.0342611986821</v>
      </c>
      <c r="K50" s="911">
        <v>210</v>
      </c>
    </row>
    <row r="51" spans="1:11" ht="12.75" customHeight="1" x14ac:dyDescent="0.2">
      <c r="A51" s="3" t="s">
        <v>488</v>
      </c>
      <c r="B51" s="1730">
        <v>2440.7739094108001</v>
      </c>
      <c r="C51" s="1203">
        <f t="shared" si="0"/>
        <v>19363.428853102585</v>
      </c>
      <c r="D51" s="1456">
        <v>9663.0107999999982</v>
      </c>
      <c r="E51" s="2007">
        <v>0</v>
      </c>
      <c r="F51" s="1408">
        <v>1407.0946100000001</v>
      </c>
      <c r="G51" s="1408">
        <v>0</v>
      </c>
      <c r="H51" s="1938">
        <v>0</v>
      </c>
      <c r="I51" s="1408">
        <v>303.90300000000002</v>
      </c>
      <c r="J51" s="1812">
        <v>7989.4204431025864</v>
      </c>
      <c r="K51" s="911">
        <v>734</v>
      </c>
    </row>
    <row r="52" spans="1:11" ht="12.75" customHeight="1" x14ac:dyDescent="0.2">
      <c r="A52" s="3" t="s">
        <v>167</v>
      </c>
      <c r="B52" s="1730">
        <v>3478.8829089344999</v>
      </c>
      <c r="C52" s="1203">
        <f t="shared" si="0"/>
        <v>26799.761522349771</v>
      </c>
      <c r="D52" s="1456">
        <v>11859.008579999994</v>
      </c>
      <c r="E52" s="2007">
        <v>0</v>
      </c>
      <c r="F52" s="1408">
        <v>868.0442700000001</v>
      </c>
      <c r="G52" s="1408">
        <v>0</v>
      </c>
      <c r="H52" s="1938">
        <v>0</v>
      </c>
      <c r="I52" s="1408">
        <v>183.46700000000001</v>
      </c>
      <c r="J52" s="1812">
        <v>13889.241672349777</v>
      </c>
      <c r="K52" s="911">
        <v>1269</v>
      </c>
    </row>
    <row r="53" spans="1:11" ht="12.75" customHeight="1" x14ac:dyDescent="0.2">
      <c r="A53" s="3" t="s">
        <v>1351</v>
      </c>
      <c r="B53" s="1730">
        <v>4614.4010401070009</v>
      </c>
      <c r="C53" s="1203">
        <f t="shared" si="0"/>
        <v>29563.627837276239</v>
      </c>
      <c r="D53" s="1456">
        <v>14400.222300000005</v>
      </c>
      <c r="E53" s="2007">
        <v>0</v>
      </c>
      <c r="F53" s="1408">
        <v>1904.7123699999997</v>
      </c>
      <c r="G53" s="1408">
        <v>0</v>
      </c>
      <c r="H53" s="1938">
        <v>0</v>
      </c>
      <c r="I53" s="1408">
        <v>341.32499999999999</v>
      </c>
      <c r="J53" s="1812">
        <v>12917.368167276236</v>
      </c>
      <c r="K53" s="911">
        <v>1749</v>
      </c>
    </row>
    <row r="54" spans="1:11" ht="12.75" customHeight="1" x14ac:dyDescent="0.2">
      <c r="A54" s="3" t="s">
        <v>1886</v>
      </c>
      <c r="B54" s="1730">
        <v>1261.1172421522001</v>
      </c>
      <c r="C54" s="1203">
        <f t="shared" si="0"/>
        <v>8382.4422004365533</v>
      </c>
      <c r="D54" s="1456">
        <v>4475.4376799999991</v>
      </c>
      <c r="E54" s="2007">
        <v>0</v>
      </c>
      <c r="F54" s="1408">
        <v>160.35555000000002</v>
      </c>
      <c r="G54" s="1408">
        <v>0</v>
      </c>
      <c r="H54" s="1938">
        <v>0</v>
      </c>
      <c r="I54" s="1408">
        <v>250.35599999999999</v>
      </c>
      <c r="J54" s="1812">
        <v>3496.2929704365538</v>
      </c>
      <c r="K54" s="911">
        <v>505</v>
      </c>
    </row>
    <row r="55" spans="1:11" ht="12.75" customHeight="1" x14ac:dyDescent="0.2">
      <c r="A55" s="3" t="s">
        <v>1887</v>
      </c>
      <c r="B55" s="1730">
        <v>12452.168928811001</v>
      </c>
      <c r="C55" s="1203">
        <f t="shared" si="0"/>
        <v>96169.573257709839</v>
      </c>
      <c r="D55" s="1456">
        <v>41539.093019999993</v>
      </c>
      <c r="E55" s="2007">
        <v>0</v>
      </c>
      <c r="F55" s="1408">
        <v>4859.5709900000029</v>
      </c>
      <c r="G55" s="1408">
        <v>0</v>
      </c>
      <c r="H55" s="1938">
        <v>0</v>
      </c>
      <c r="I55" s="1408">
        <v>1590.818</v>
      </c>
      <c r="J55" s="1812">
        <v>48180.091247709846</v>
      </c>
      <c r="K55" s="911">
        <v>3512</v>
      </c>
    </row>
    <row r="56" spans="1:11" ht="12.75" customHeight="1" x14ac:dyDescent="0.2">
      <c r="A56" s="3" t="s">
        <v>597</v>
      </c>
      <c r="B56" s="1730">
        <v>1226.1722346383001</v>
      </c>
      <c r="C56" s="1203">
        <f t="shared" si="0"/>
        <v>10036.488554495323</v>
      </c>
      <c r="D56" s="1456">
        <v>3719.2443600000001</v>
      </c>
      <c r="E56" s="2007">
        <v>0</v>
      </c>
      <c r="F56" s="1408">
        <v>150.03377999999998</v>
      </c>
      <c r="G56" s="1408">
        <v>0</v>
      </c>
      <c r="H56" s="1938">
        <v>0</v>
      </c>
      <c r="I56" s="1408">
        <v>56.206000000000003</v>
      </c>
      <c r="J56" s="1812">
        <v>6111.0044144953226</v>
      </c>
      <c r="K56" s="911">
        <v>515</v>
      </c>
    </row>
    <row r="57" spans="1:11" ht="12.75" customHeight="1" x14ac:dyDescent="0.2">
      <c r="A57" s="3" t="s">
        <v>994</v>
      </c>
      <c r="B57" s="1730">
        <v>11693.035647950001</v>
      </c>
      <c r="C57" s="1203">
        <f t="shared" si="0"/>
        <v>65876.688938931053</v>
      </c>
      <c r="D57" s="1456">
        <v>27677.822399999994</v>
      </c>
      <c r="E57" s="2007">
        <v>0</v>
      </c>
      <c r="F57" s="1408">
        <v>3256.62853</v>
      </c>
      <c r="G57" s="1408">
        <v>0</v>
      </c>
      <c r="H57" s="1938">
        <v>0</v>
      </c>
      <c r="I57" s="1408">
        <v>644.125</v>
      </c>
      <c r="J57" s="1812">
        <v>34298.113008931061</v>
      </c>
      <c r="K57" s="911">
        <v>3450</v>
      </c>
    </row>
    <row r="58" spans="1:11" ht="12.75" customHeight="1" x14ac:dyDescent="0.2">
      <c r="A58" s="3" t="s">
        <v>1705</v>
      </c>
      <c r="B58" s="1730">
        <v>1281.6991881377999</v>
      </c>
      <c r="C58" s="1203">
        <f t="shared" si="0"/>
        <v>9878.7144887513441</v>
      </c>
      <c r="D58" s="1456">
        <v>4708.2608399999999</v>
      </c>
      <c r="E58" s="2007">
        <v>0</v>
      </c>
      <c r="F58" s="1408">
        <v>210.38717999999994</v>
      </c>
      <c r="G58" s="1408">
        <v>0</v>
      </c>
      <c r="H58" s="1938">
        <v>0</v>
      </c>
      <c r="I58" s="1408">
        <v>100.82599999999999</v>
      </c>
      <c r="J58" s="1812">
        <v>4859.2404687513445</v>
      </c>
      <c r="K58" s="911">
        <v>493</v>
      </c>
    </row>
    <row r="59" spans="1:11" ht="12.75" customHeight="1" x14ac:dyDescent="0.2">
      <c r="A59" s="3" t="s">
        <v>1615</v>
      </c>
      <c r="B59" s="1730">
        <v>5361.373528305</v>
      </c>
      <c r="C59" s="1203">
        <f t="shared" si="0"/>
        <v>36568.014002164324</v>
      </c>
      <c r="D59" s="1456">
        <v>16985.262360000008</v>
      </c>
      <c r="E59" s="2007">
        <v>0</v>
      </c>
      <c r="F59" s="1408">
        <v>2578.55294</v>
      </c>
      <c r="G59" s="1408">
        <v>0</v>
      </c>
      <c r="H59" s="1938">
        <v>0</v>
      </c>
      <c r="I59" s="1408">
        <v>297.60000000000002</v>
      </c>
      <c r="J59" s="1812">
        <v>16706.598702164316</v>
      </c>
      <c r="K59" s="911">
        <v>1612</v>
      </c>
    </row>
    <row r="60" spans="1:11" ht="12.75" customHeight="1" x14ac:dyDescent="0.2">
      <c r="A60" s="3" t="s">
        <v>1888</v>
      </c>
      <c r="B60" s="1730">
        <v>4452.5135832259994</v>
      </c>
      <c r="C60" s="1203">
        <f t="shared" si="0"/>
        <v>35162.650250481303</v>
      </c>
      <c r="D60" s="1456">
        <v>14917.377599999998</v>
      </c>
      <c r="E60" s="2007">
        <v>0</v>
      </c>
      <c r="F60" s="1408">
        <v>1036.68265</v>
      </c>
      <c r="G60" s="1408">
        <v>0</v>
      </c>
      <c r="H60" s="1938">
        <v>0</v>
      </c>
      <c r="I60" s="1408">
        <v>356.63600000000002</v>
      </c>
      <c r="J60" s="1812">
        <v>18851.954000481303</v>
      </c>
      <c r="K60" s="911">
        <v>1723</v>
      </c>
    </row>
    <row r="61" spans="1:11" ht="12.75" customHeight="1" x14ac:dyDescent="0.2">
      <c r="A61" s="3" t="s">
        <v>1889</v>
      </c>
      <c r="B61" s="1730">
        <v>1594.2682297424001</v>
      </c>
      <c r="C61" s="1203">
        <f t="shared" si="0"/>
        <v>14740.468273402081</v>
      </c>
      <c r="D61" s="1456">
        <v>6944.458859999997</v>
      </c>
      <c r="E61" s="2007">
        <v>0</v>
      </c>
      <c r="F61" s="1408">
        <v>367.69789999999995</v>
      </c>
      <c r="G61" s="1408">
        <v>0</v>
      </c>
      <c r="H61" s="1938">
        <v>0</v>
      </c>
      <c r="I61" s="1408">
        <v>56.332999999999998</v>
      </c>
      <c r="J61" s="1812">
        <v>7371.978513402084</v>
      </c>
      <c r="K61" s="911">
        <v>639</v>
      </c>
    </row>
    <row r="62" spans="1:11" ht="12.75" customHeight="1" x14ac:dyDescent="0.2">
      <c r="A62" s="3" t="s">
        <v>1890</v>
      </c>
      <c r="B62" s="1730">
        <v>3154.4332311789999</v>
      </c>
      <c r="C62" s="1203">
        <f t="shared" si="0"/>
        <v>22083.217119823545</v>
      </c>
      <c r="D62" s="1456">
        <v>10683.710519999997</v>
      </c>
      <c r="E62" s="2007">
        <v>0</v>
      </c>
      <c r="F62" s="1408">
        <v>662.76414000000011</v>
      </c>
      <c r="G62" s="1408">
        <v>0</v>
      </c>
      <c r="H62" s="1938">
        <v>0</v>
      </c>
      <c r="I62" s="1408">
        <v>117.339</v>
      </c>
      <c r="J62" s="1812">
        <v>10619.403459823547</v>
      </c>
      <c r="K62" s="911">
        <v>1239</v>
      </c>
    </row>
    <row r="63" spans="1:11" ht="12.75" customHeight="1" x14ac:dyDescent="0.2">
      <c r="A63" s="3" t="s">
        <v>1891</v>
      </c>
      <c r="B63" s="1730">
        <v>6949.3645712899997</v>
      </c>
      <c r="C63" s="1203">
        <f t="shared" si="0"/>
        <v>35846.184431517475</v>
      </c>
      <c r="D63" s="1456">
        <v>15847.636979999999</v>
      </c>
      <c r="E63" s="2007">
        <v>0</v>
      </c>
      <c r="F63" s="1408">
        <v>2587.6825799999997</v>
      </c>
      <c r="G63" s="1408">
        <v>0</v>
      </c>
      <c r="H63" s="1938">
        <v>0</v>
      </c>
      <c r="I63" s="1408">
        <v>553.23400000000004</v>
      </c>
      <c r="J63" s="1812">
        <v>16857.630871517475</v>
      </c>
      <c r="K63" s="911">
        <v>1983</v>
      </c>
    </row>
    <row r="64" spans="1:11" ht="12.75" customHeight="1" x14ac:dyDescent="0.2">
      <c r="A64" s="3" t="s">
        <v>408</v>
      </c>
      <c r="B64" s="1730">
        <v>1399.7117307455001</v>
      </c>
      <c r="C64" s="1203">
        <f t="shared" si="0"/>
        <v>7148.6570034930028</v>
      </c>
      <c r="D64" s="1456">
        <v>3904.8313199999989</v>
      </c>
      <c r="E64" s="2007">
        <v>0</v>
      </c>
      <c r="F64" s="1408">
        <v>130.82971999999998</v>
      </c>
      <c r="G64" s="1408">
        <v>0</v>
      </c>
      <c r="H64" s="1938">
        <v>0</v>
      </c>
      <c r="I64" s="1408">
        <v>53.143999999999998</v>
      </c>
      <c r="J64" s="1812">
        <v>3059.8519634930044</v>
      </c>
      <c r="K64" s="911">
        <v>451</v>
      </c>
    </row>
    <row r="65" spans="1:13" ht="12.75" customHeight="1" x14ac:dyDescent="0.2">
      <c r="A65" s="3" t="s">
        <v>1892</v>
      </c>
      <c r="B65" s="1730">
        <v>1866.9982715300998</v>
      </c>
      <c r="C65" s="1203">
        <f t="shared" si="0"/>
        <v>14160.850185732526</v>
      </c>
      <c r="D65" s="1456">
        <v>8020.1243400000003</v>
      </c>
      <c r="E65" s="2007">
        <v>0</v>
      </c>
      <c r="F65" s="1408">
        <v>624.00099999999998</v>
      </c>
      <c r="G65" s="1408">
        <v>0</v>
      </c>
      <c r="H65" s="1938">
        <v>0</v>
      </c>
      <c r="I65" s="1408">
        <v>299.58600000000001</v>
      </c>
      <c r="J65" s="1812">
        <v>5217.1388457325265</v>
      </c>
      <c r="K65" s="911">
        <v>728</v>
      </c>
    </row>
    <row r="66" spans="1:13" ht="12.75" customHeight="1" x14ac:dyDescent="0.2">
      <c r="A66" s="3" t="s">
        <v>848</v>
      </c>
      <c r="B66" s="1730">
        <v>2055.7025475996002</v>
      </c>
      <c r="C66" s="1203">
        <f t="shared" si="0"/>
        <v>16160.390798256602</v>
      </c>
      <c r="D66" s="1456">
        <v>8040.4957800000011</v>
      </c>
      <c r="E66" s="2007">
        <v>0</v>
      </c>
      <c r="F66" s="1408">
        <v>380.50868999999994</v>
      </c>
      <c r="G66" s="1408">
        <v>0</v>
      </c>
      <c r="H66" s="1938">
        <v>0</v>
      </c>
      <c r="I66" s="1408">
        <v>150.86199999999999</v>
      </c>
      <c r="J66" s="1812">
        <v>7588.5243282566007</v>
      </c>
      <c r="K66" s="911">
        <v>825</v>
      </c>
    </row>
    <row r="67" spans="1:13" ht="12.75" customHeight="1" x14ac:dyDescent="0.2">
      <c r="A67" s="3" t="s">
        <v>1893</v>
      </c>
      <c r="B67" s="1730">
        <v>2278.0166526541998</v>
      </c>
      <c r="C67" s="1203">
        <f t="shared" si="0"/>
        <v>16827.326405506341</v>
      </c>
      <c r="D67" s="1456">
        <v>7885.2109799999998</v>
      </c>
      <c r="E67" s="2007">
        <v>0</v>
      </c>
      <c r="F67" s="1408">
        <v>295.68801000000002</v>
      </c>
      <c r="G67" s="1408">
        <v>0</v>
      </c>
      <c r="H67" s="1938">
        <v>0</v>
      </c>
      <c r="I67" s="1408">
        <v>284.23</v>
      </c>
      <c r="J67" s="1812">
        <v>8362.1974155063435</v>
      </c>
      <c r="K67" s="911">
        <v>951</v>
      </c>
    </row>
    <row r="68" spans="1:13" ht="12.75" customHeight="1" x14ac:dyDescent="0.2">
      <c r="A68" s="3" t="s">
        <v>1507</v>
      </c>
      <c r="B68" s="1730">
        <v>6424.7106794230003</v>
      </c>
      <c r="C68" s="1203">
        <f t="shared" si="0"/>
        <v>41749.992271056282</v>
      </c>
      <c r="D68" s="1456">
        <v>19579.909800000005</v>
      </c>
      <c r="E68" s="2007">
        <v>0</v>
      </c>
      <c r="F68" s="1408">
        <v>3031.206349999999</v>
      </c>
      <c r="G68" s="1408">
        <v>0</v>
      </c>
      <c r="H68" s="1938">
        <v>0</v>
      </c>
      <c r="I68" s="1408">
        <v>507.90600000000001</v>
      </c>
      <c r="J68" s="1812">
        <v>18630.970121056278</v>
      </c>
      <c r="K68" s="911">
        <v>1782</v>
      </c>
    </row>
    <row r="69" spans="1:13" ht="12.75" customHeight="1" x14ac:dyDescent="0.2">
      <c r="A69" s="3" t="s">
        <v>1894</v>
      </c>
      <c r="B69" s="1730">
        <v>1600.1196560369999</v>
      </c>
      <c r="C69" s="1203">
        <f t="shared" ref="C69:C75" si="1">SUM(D69:J69)</f>
        <v>16781.504487136379</v>
      </c>
      <c r="D69" s="1456">
        <v>7570.2829199999996</v>
      </c>
      <c r="E69" s="2007">
        <v>0</v>
      </c>
      <c r="F69" s="1408">
        <v>382.67955000000001</v>
      </c>
      <c r="G69" s="1408">
        <v>0</v>
      </c>
      <c r="H69" s="1938">
        <v>0</v>
      </c>
      <c r="I69" s="1408">
        <v>86.709000000000003</v>
      </c>
      <c r="J69" s="1812">
        <v>8741.8330171363814</v>
      </c>
      <c r="K69" s="911">
        <v>650</v>
      </c>
    </row>
    <row r="70" spans="1:13" ht="12.75" customHeight="1" x14ac:dyDescent="0.2">
      <c r="A70" s="3" t="s">
        <v>2073</v>
      </c>
      <c r="B70" s="1730">
        <v>8382.2321417849998</v>
      </c>
      <c r="C70" s="1203">
        <f t="shared" si="1"/>
        <v>46699.988043251746</v>
      </c>
      <c r="D70" s="1456">
        <v>21705.781560000003</v>
      </c>
      <c r="E70" s="2007">
        <v>0</v>
      </c>
      <c r="F70" s="1408">
        <v>2813.9864900000007</v>
      </c>
      <c r="G70" s="1408">
        <v>0</v>
      </c>
      <c r="H70" s="1938">
        <v>0</v>
      </c>
      <c r="I70" s="1408">
        <v>903.09100000000001</v>
      </c>
      <c r="J70" s="1812">
        <v>21277.128993251743</v>
      </c>
      <c r="K70" s="911">
        <v>2023</v>
      </c>
    </row>
    <row r="71" spans="1:13" ht="12.75" customHeight="1" x14ac:dyDescent="0.2">
      <c r="A71" s="3" t="s">
        <v>1895</v>
      </c>
      <c r="B71" s="1730">
        <v>21305.999986494004</v>
      </c>
      <c r="C71" s="1203">
        <f t="shared" si="1"/>
        <v>136837.17867812177</v>
      </c>
      <c r="D71" s="1456">
        <v>61725.091920000006</v>
      </c>
      <c r="E71" s="2007">
        <v>0</v>
      </c>
      <c r="F71" s="1408">
        <v>8934.6205300000001</v>
      </c>
      <c r="G71" s="1408">
        <v>0</v>
      </c>
      <c r="H71" s="1938">
        <v>0</v>
      </c>
      <c r="I71" s="1408">
        <v>2917.7979999999998</v>
      </c>
      <c r="J71" s="1812">
        <v>63259.668228121765</v>
      </c>
      <c r="K71" s="911">
        <v>4954</v>
      </c>
    </row>
    <row r="72" spans="1:13" ht="12.75" customHeight="1" x14ac:dyDescent="0.2">
      <c r="A72" s="3" t="s">
        <v>1896</v>
      </c>
      <c r="B72" s="1730">
        <v>4385.4010767580003</v>
      </c>
      <c r="C72" s="1203">
        <f t="shared" si="1"/>
        <v>46457.081470115867</v>
      </c>
      <c r="D72" s="1456">
        <v>26420.637720000006</v>
      </c>
      <c r="E72" s="2007">
        <v>0</v>
      </c>
      <c r="F72" s="1408">
        <v>725.04492999999979</v>
      </c>
      <c r="G72" s="1408">
        <v>0</v>
      </c>
      <c r="H72" s="1938">
        <v>0</v>
      </c>
      <c r="I72" s="1408">
        <v>312.18599999999998</v>
      </c>
      <c r="J72" s="1812">
        <v>18999.212820115863</v>
      </c>
      <c r="K72" s="911">
        <v>1681</v>
      </c>
    </row>
    <row r="73" spans="1:13" ht="12.75" customHeight="1" x14ac:dyDescent="0.2">
      <c r="A73" s="3" t="s">
        <v>1897</v>
      </c>
      <c r="B73" s="1730">
        <v>2139.3328726549003</v>
      </c>
      <c r="C73" s="1203">
        <f t="shared" si="1"/>
        <v>15062.271266966814</v>
      </c>
      <c r="D73" s="1456">
        <v>8142.5406600000006</v>
      </c>
      <c r="E73" s="2007">
        <v>0</v>
      </c>
      <c r="F73" s="1408">
        <v>257.17707000000001</v>
      </c>
      <c r="G73" s="1408">
        <v>0</v>
      </c>
      <c r="H73" s="1938">
        <v>0</v>
      </c>
      <c r="I73" s="1408">
        <v>128.22300000000001</v>
      </c>
      <c r="J73" s="1812">
        <v>6534.3305369668142</v>
      </c>
      <c r="K73" s="911">
        <v>866</v>
      </c>
    </row>
    <row r="74" spans="1:13" ht="12.75" customHeight="1" x14ac:dyDescent="0.2">
      <c r="A74" s="3" t="s">
        <v>609</v>
      </c>
      <c r="B74" s="1730">
        <v>12161.285197761001</v>
      </c>
      <c r="C74" s="1203">
        <f t="shared" si="1"/>
        <v>64859.179916645357</v>
      </c>
      <c r="D74" s="1456">
        <v>34462.666560000012</v>
      </c>
      <c r="E74" s="2007">
        <v>0</v>
      </c>
      <c r="F74" s="1408">
        <v>3893.0600800000002</v>
      </c>
      <c r="G74" s="1408">
        <v>0</v>
      </c>
      <c r="H74" s="1938">
        <v>0</v>
      </c>
      <c r="I74" s="1408">
        <v>752.17100000000005</v>
      </c>
      <c r="J74" s="1812">
        <v>25751.282276645336</v>
      </c>
      <c r="K74" s="911">
        <v>3813</v>
      </c>
    </row>
    <row r="75" spans="1:13" ht="12.75" customHeight="1" x14ac:dyDescent="0.2">
      <c r="A75" s="3" t="s">
        <v>1360</v>
      </c>
      <c r="B75" s="1730">
        <v>5917.7498999449999</v>
      </c>
      <c r="C75" s="1203">
        <f t="shared" si="1"/>
        <v>41583.383170170724</v>
      </c>
      <c r="D75" s="1456">
        <v>20899.951980000005</v>
      </c>
      <c r="E75" s="2007">
        <v>0</v>
      </c>
      <c r="F75" s="1408">
        <v>1478.9182599999999</v>
      </c>
      <c r="G75" s="1408">
        <v>0</v>
      </c>
      <c r="H75" s="1938">
        <v>0</v>
      </c>
      <c r="I75" s="1408">
        <v>550.87900000000002</v>
      </c>
      <c r="J75" s="1812">
        <v>18653.633930170719</v>
      </c>
      <c r="K75" s="911">
        <v>2452</v>
      </c>
    </row>
    <row r="76" spans="1:13" ht="12.75" customHeight="1" x14ac:dyDescent="0.2">
      <c r="A76" s="184"/>
      <c r="B76" s="185"/>
      <c r="C76" s="185"/>
      <c r="D76" s="1026"/>
      <c r="E76" s="1026"/>
      <c r="F76" s="1026"/>
      <c r="G76" s="1026"/>
      <c r="H76" s="1026"/>
      <c r="I76" s="1026"/>
      <c r="J76" s="1027"/>
      <c r="K76" s="903"/>
    </row>
    <row r="77" spans="1:13" ht="12.75" customHeight="1" x14ac:dyDescent="0.2">
      <c r="A77" s="186" t="s">
        <v>20</v>
      </c>
      <c r="B77" s="187">
        <f>SUM(B4:B75)</f>
        <v>363898.13549106068</v>
      </c>
      <c r="C77" s="1409">
        <f>SUM(C4:C75)</f>
        <v>2866806.3039427144</v>
      </c>
      <c r="D77" s="1409">
        <f>SUM(D4:D75)</f>
        <v>1202792.2732199999</v>
      </c>
      <c r="E77" s="1409">
        <f t="shared" ref="E77:K77" si="2">SUM(E4:E75)</f>
        <v>11322.467020000002</v>
      </c>
      <c r="F77" s="1409">
        <f t="shared" si="2"/>
        <v>129167.15358000003</v>
      </c>
      <c r="G77" s="1409">
        <f t="shared" si="2"/>
        <v>0</v>
      </c>
      <c r="H77" s="1409">
        <f t="shared" si="2"/>
        <v>72644.714769999991</v>
      </c>
      <c r="I77" s="1415">
        <f t="shared" si="2"/>
        <v>33906.488999999994</v>
      </c>
      <c r="J77" s="1411">
        <f t="shared" si="2"/>
        <v>1416973.2063527147</v>
      </c>
      <c r="K77" s="1021">
        <f t="shared" si="2"/>
        <v>123422</v>
      </c>
    </row>
    <row r="78" spans="1:13" ht="12.75" customHeight="1" thickBot="1" x14ac:dyDescent="0.25">
      <c r="A78" s="894"/>
      <c r="B78" s="895"/>
      <c r="C78" s="185"/>
      <c r="D78" s="1412"/>
      <c r="E78" s="1412"/>
      <c r="F78" s="1412"/>
      <c r="G78" s="1412"/>
      <c r="H78" s="1412"/>
      <c r="I78" s="1412"/>
      <c r="J78" s="1413"/>
      <c r="K78" s="896"/>
    </row>
    <row r="79" spans="1:13" ht="12.75" customHeight="1" x14ac:dyDescent="0.2">
      <c r="A79" s="107" t="s">
        <v>284</v>
      </c>
      <c r="B79" s="1733">
        <v>45961.017402239253</v>
      </c>
      <c r="C79" s="1765">
        <f>SUM(D79:J79)</f>
        <v>331014.28860291047</v>
      </c>
      <c r="D79" s="1457">
        <v>146979.14263716142</v>
      </c>
      <c r="E79" s="1781">
        <v>0</v>
      </c>
      <c r="F79" s="1024">
        <v>20071.554282770194</v>
      </c>
      <c r="G79" s="1024">
        <v>0</v>
      </c>
      <c r="H79" s="1781">
        <v>0</v>
      </c>
      <c r="I79" s="1034">
        <v>4380.7120183306579</v>
      </c>
      <c r="J79" s="1811">
        <v>159582.87966464821</v>
      </c>
      <c r="K79" s="891">
        <v>13020</v>
      </c>
      <c r="M79" s="2014"/>
    </row>
    <row r="80" spans="1:13" ht="12.75" customHeight="1" x14ac:dyDescent="0.2">
      <c r="A80" s="107" t="s">
        <v>285</v>
      </c>
      <c r="B80" s="1733">
        <v>39083.753016759336</v>
      </c>
      <c r="C80" s="1203">
        <f t="shared" ref="C80:C86" si="3">SUM(D80:J80)</f>
        <v>288629.70010641497</v>
      </c>
      <c r="D80" s="1456">
        <v>111080.54068836245</v>
      </c>
      <c r="E80" s="1960">
        <v>149.72975</v>
      </c>
      <c r="F80" s="1023">
        <v>16566.204447888475</v>
      </c>
      <c r="G80" s="1023">
        <v>0</v>
      </c>
      <c r="H80" s="1913">
        <v>1829.8956400000002</v>
      </c>
      <c r="I80" s="1022">
        <v>4323.7930457886005</v>
      </c>
      <c r="J80" s="1812">
        <v>154679.53653437545</v>
      </c>
      <c r="K80" s="891">
        <v>12582</v>
      </c>
      <c r="M80" s="16"/>
    </row>
    <row r="81" spans="1:14" ht="12.75" customHeight="1" x14ac:dyDescent="0.2">
      <c r="A81" s="107" t="s">
        <v>286</v>
      </c>
      <c r="B81" s="1733">
        <v>51279.948697963686</v>
      </c>
      <c r="C81" s="1203">
        <f t="shared" si="3"/>
        <v>456769.96794760879</v>
      </c>
      <c r="D81" s="1456">
        <v>190925.49231970782</v>
      </c>
      <c r="E81" s="1960">
        <v>1656.4718099999998</v>
      </c>
      <c r="F81" s="1023">
        <v>18909.918233291202</v>
      </c>
      <c r="G81" s="1023">
        <v>0</v>
      </c>
      <c r="H81" s="1913">
        <v>1118.39184</v>
      </c>
      <c r="I81" s="1022">
        <v>4599.2342694151384</v>
      </c>
      <c r="J81" s="1812">
        <v>239560.45947519466</v>
      </c>
      <c r="K81" s="891">
        <v>20187</v>
      </c>
      <c r="M81" s="16"/>
    </row>
    <row r="82" spans="1:14" ht="12.75" customHeight="1" x14ac:dyDescent="0.2">
      <c r="A82" s="107" t="s">
        <v>287</v>
      </c>
      <c r="B82" s="1733">
        <v>30980.489543098938</v>
      </c>
      <c r="C82" s="1203">
        <f t="shared" si="3"/>
        <v>426549.93951614329</v>
      </c>
      <c r="D82" s="1456">
        <v>106245.81786417488</v>
      </c>
      <c r="E82" s="1960">
        <v>9508.7858600000018</v>
      </c>
      <c r="F82" s="1023">
        <v>15276.790615138576</v>
      </c>
      <c r="G82" s="1023">
        <v>0</v>
      </c>
      <c r="H82" s="1913">
        <v>69696.427289999992</v>
      </c>
      <c r="I82" s="1022">
        <v>3417.2829294074186</v>
      </c>
      <c r="J82" s="1812">
        <v>222404.8349574224</v>
      </c>
      <c r="K82" s="891">
        <v>10627</v>
      </c>
    </row>
    <row r="83" spans="1:14" ht="12.75" customHeight="1" x14ac:dyDescent="0.2">
      <c r="A83" s="107" t="s">
        <v>288</v>
      </c>
      <c r="B83" s="1733">
        <v>41877.405510160461</v>
      </c>
      <c r="C83" s="1203">
        <f t="shared" si="3"/>
        <v>292961.52676912234</v>
      </c>
      <c r="D83" s="1456">
        <v>120853.67580364455</v>
      </c>
      <c r="E83" s="1960">
        <v>0</v>
      </c>
      <c r="F83" s="1023">
        <v>16508.261630723035</v>
      </c>
      <c r="G83" s="1023">
        <v>0</v>
      </c>
      <c r="H83" s="1913">
        <v>0</v>
      </c>
      <c r="I83" s="1022">
        <v>4710.7002533049526</v>
      </c>
      <c r="J83" s="1812">
        <v>150888.88908144974</v>
      </c>
      <c r="K83" s="891">
        <v>11217</v>
      </c>
      <c r="M83" s="16"/>
    </row>
    <row r="84" spans="1:14" ht="12.75" customHeight="1" x14ac:dyDescent="0.2">
      <c r="A84" s="107" t="s">
        <v>289</v>
      </c>
      <c r="B84" s="1733">
        <v>47892.756334853657</v>
      </c>
      <c r="C84" s="1203">
        <f t="shared" si="3"/>
        <v>290443.65319067676</v>
      </c>
      <c r="D84" s="1456">
        <v>138695.90475476423</v>
      </c>
      <c r="E84" s="1960">
        <v>0</v>
      </c>
      <c r="F84" s="1023">
        <v>14014.006514221906</v>
      </c>
      <c r="G84" s="1023">
        <v>0</v>
      </c>
      <c r="H84" s="1414">
        <v>0</v>
      </c>
      <c r="I84" s="1022">
        <v>3736.2987940585044</v>
      </c>
      <c r="J84" s="1812">
        <v>133997.44312763214</v>
      </c>
      <c r="K84" s="891">
        <v>15370</v>
      </c>
      <c r="M84" s="16"/>
    </row>
    <row r="85" spans="1:14" ht="12.75" customHeight="1" x14ac:dyDescent="0.2">
      <c r="A85" s="107" t="s">
        <v>290</v>
      </c>
      <c r="B85" s="1733">
        <v>56556.607335030829</v>
      </c>
      <c r="C85" s="1203">
        <f t="shared" si="3"/>
        <v>425013.87119972095</v>
      </c>
      <c r="D85" s="1456">
        <v>210237.15715142587</v>
      </c>
      <c r="E85" s="1960">
        <v>7.4796000000000005</v>
      </c>
      <c r="F85" s="1023">
        <v>13684.882914599235</v>
      </c>
      <c r="G85" s="1023">
        <v>0</v>
      </c>
      <c r="H85" s="1414">
        <v>0</v>
      </c>
      <c r="I85" s="1022">
        <v>4149.4084511161309</v>
      </c>
      <c r="J85" s="1812">
        <v>196934.94308257973</v>
      </c>
      <c r="K85" s="891">
        <v>21549</v>
      </c>
    </row>
    <row r="86" spans="1:14" ht="12.75" customHeight="1" x14ac:dyDescent="0.2">
      <c r="A86" s="107" t="s">
        <v>291</v>
      </c>
      <c r="B86" s="1733">
        <v>50266.157650980007</v>
      </c>
      <c r="C86" s="1203">
        <f t="shared" si="3"/>
        <v>355423.35661011667</v>
      </c>
      <c r="D86" s="1456">
        <v>177774.54200075869</v>
      </c>
      <c r="E86" s="1022">
        <v>0</v>
      </c>
      <c r="F86" s="1023">
        <v>14135.534941367381</v>
      </c>
      <c r="G86" s="1023">
        <v>0</v>
      </c>
      <c r="H86" s="1414">
        <v>0</v>
      </c>
      <c r="I86" s="1022">
        <v>4589.0592385785949</v>
      </c>
      <c r="J86" s="1812">
        <v>158924.220429412</v>
      </c>
      <c r="K86" s="891">
        <v>18870</v>
      </c>
      <c r="M86" s="16"/>
    </row>
    <row r="87" spans="1:14" ht="12.75" customHeight="1" x14ac:dyDescent="0.2">
      <c r="A87" s="184"/>
      <c r="B87" s="185"/>
      <c r="C87" s="1026"/>
      <c r="D87" s="1026"/>
      <c r="E87" s="1026"/>
      <c r="F87" s="1026"/>
      <c r="G87" s="1026"/>
      <c r="H87" s="1026"/>
      <c r="I87" s="1026"/>
      <c r="J87" s="1653"/>
      <c r="K87" s="814"/>
      <c r="M87" s="16"/>
    </row>
    <row r="88" spans="1:14" ht="12.75" customHeight="1" x14ac:dyDescent="0.2">
      <c r="A88" s="186" t="s">
        <v>20</v>
      </c>
      <c r="B88" s="188">
        <f>SUM(B79:B86)</f>
        <v>363898.13549108611</v>
      </c>
      <c r="C88" s="1415">
        <f>SUM(C79:C86)</f>
        <v>2866806.3039427144</v>
      </c>
      <c r="D88" s="1415">
        <f t="shared" ref="D88:K88" si="4">SUM(D79:D86)</f>
        <v>1202792.2732199999</v>
      </c>
      <c r="E88" s="1415">
        <f t="shared" si="4"/>
        <v>11322.467020000002</v>
      </c>
      <c r="F88" s="1415">
        <f t="shared" si="4"/>
        <v>129167.15358</v>
      </c>
      <c r="G88" s="1415">
        <f t="shared" si="4"/>
        <v>0</v>
      </c>
      <c r="H88" s="1415">
        <f t="shared" si="4"/>
        <v>72644.714769999991</v>
      </c>
      <c r="I88" s="1410">
        <f t="shared" si="4"/>
        <v>33906.488999999994</v>
      </c>
      <c r="J88" s="1411">
        <f t="shared" si="4"/>
        <v>1416973.2063527142</v>
      </c>
      <c r="K88" s="1021">
        <f t="shared" si="4"/>
        <v>123422</v>
      </c>
    </row>
    <row r="89" spans="1:14" ht="12.75" thickBot="1" x14ac:dyDescent="0.25">
      <c r="A89" s="189"/>
      <c r="B89" s="190"/>
      <c r="C89" s="191"/>
      <c r="D89" s="191"/>
      <c r="E89" s="191"/>
      <c r="F89" s="191"/>
      <c r="G89" s="191"/>
      <c r="H89" s="191"/>
      <c r="I89" s="191"/>
      <c r="J89" s="664"/>
      <c r="K89" s="815"/>
    </row>
    <row r="90" spans="1:14" x14ac:dyDescent="0.2">
      <c r="A90" s="666"/>
      <c r="B90" s="667"/>
      <c r="C90" s="668"/>
      <c r="D90" s="668"/>
      <c r="E90" s="668"/>
      <c r="F90" s="668"/>
      <c r="G90" s="668"/>
      <c r="H90" s="668"/>
      <c r="I90" s="668"/>
      <c r="J90" s="668"/>
      <c r="K90" s="676"/>
    </row>
    <row r="91" spans="1:14" x14ac:dyDescent="0.2">
      <c r="A91" s="670" t="s">
        <v>2063</v>
      </c>
      <c r="B91" s="609"/>
      <c r="C91" s="272"/>
      <c r="D91" s="272"/>
      <c r="E91" s="272"/>
      <c r="F91" s="272"/>
      <c r="G91" s="272"/>
      <c r="H91" s="272"/>
      <c r="I91" s="272"/>
      <c r="J91" s="272"/>
      <c r="K91" s="677"/>
    </row>
    <row r="92" spans="1:14" ht="12" customHeight="1" x14ac:dyDescent="0.2">
      <c r="A92" s="2036" t="s">
        <v>2143</v>
      </c>
      <c r="B92" s="2034"/>
      <c r="C92" s="2034"/>
      <c r="D92" s="2034"/>
      <c r="E92" s="2034"/>
      <c r="F92" s="2034"/>
      <c r="G92" s="2034"/>
      <c r="H92" s="2034"/>
      <c r="I92" s="2035"/>
      <c r="J92" s="2036"/>
      <c r="K92" s="2035"/>
    </row>
    <row r="93" spans="1:14" ht="36" customHeight="1" x14ac:dyDescent="0.2">
      <c r="A93" s="2033" t="s">
        <v>2084</v>
      </c>
      <c r="B93" s="2034"/>
      <c r="C93" s="2034"/>
      <c r="D93" s="2034"/>
      <c r="E93" s="2034"/>
      <c r="F93" s="2034"/>
      <c r="G93" s="2034"/>
      <c r="H93" s="2034"/>
      <c r="I93" s="2034"/>
      <c r="J93" s="2034"/>
      <c r="K93" s="2035"/>
    </row>
    <row r="94" spans="1:14" ht="12" customHeight="1" x14ac:dyDescent="0.2">
      <c r="A94" s="2036" t="s">
        <v>1247</v>
      </c>
      <c r="B94" s="2034"/>
      <c r="C94" s="2034"/>
      <c r="D94" s="2034"/>
      <c r="E94" s="2034"/>
      <c r="F94" s="2034"/>
      <c r="G94" s="2034"/>
      <c r="H94" s="2034"/>
      <c r="I94" s="2034"/>
      <c r="J94" s="2034"/>
      <c r="K94" s="2035"/>
    </row>
    <row r="95" spans="1:14" ht="36" customHeight="1" x14ac:dyDescent="0.2">
      <c r="A95" s="2033" t="s">
        <v>2109</v>
      </c>
      <c r="B95" s="2034"/>
      <c r="C95" s="2034"/>
      <c r="D95" s="2034"/>
      <c r="E95" s="2034"/>
      <c r="F95" s="2034"/>
      <c r="G95" s="2034"/>
      <c r="H95" s="2034"/>
      <c r="I95" s="2035"/>
      <c r="J95" s="2036"/>
      <c r="K95" s="2035"/>
      <c r="N95" s="17"/>
    </row>
    <row r="96" spans="1:14" ht="12" customHeight="1" x14ac:dyDescent="0.2">
      <c r="A96" s="2036" t="s">
        <v>2079</v>
      </c>
      <c r="B96" s="2034"/>
      <c r="C96" s="2034"/>
      <c r="D96" s="2034"/>
      <c r="E96" s="2034"/>
      <c r="F96" s="2034"/>
      <c r="G96" s="2034"/>
      <c r="H96" s="2034"/>
      <c r="I96" s="2034"/>
      <c r="J96" s="2034"/>
      <c r="K96" s="2035"/>
    </row>
    <row r="97" spans="1:11" ht="24" customHeight="1" x14ac:dyDescent="0.2">
      <c r="A97" s="2033" t="s">
        <v>2088</v>
      </c>
      <c r="B97" s="2034"/>
      <c r="C97" s="2034"/>
      <c r="D97" s="2034"/>
      <c r="E97" s="2034"/>
      <c r="F97" s="2034"/>
      <c r="G97" s="2034"/>
      <c r="H97" s="2034"/>
      <c r="I97" s="2034"/>
      <c r="J97" s="2034"/>
      <c r="K97" s="2035"/>
    </row>
    <row r="98" spans="1:11" ht="24" customHeight="1" x14ac:dyDescent="0.2">
      <c r="A98" s="2033" t="s">
        <v>1248</v>
      </c>
      <c r="B98" s="2034"/>
      <c r="C98" s="2034"/>
      <c r="D98" s="2034"/>
      <c r="E98" s="2034"/>
      <c r="F98" s="2034"/>
      <c r="G98" s="2034"/>
      <c r="H98" s="2034"/>
      <c r="I98" s="2034"/>
      <c r="J98" s="2034"/>
      <c r="K98" s="2035"/>
    </row>
    <row r="99" spans="1:11" ht="12.75" customHeight="1" thickBot="1" x14ac:dyDescent="0.25">
      <c r="A99" s="2037" t="s">
        <v>2129</v>
      </c>
      <c r="B99" s="2038"/>
      <c r="C99" s="2038"/>
      <c r="D99" s="2038"/>
      <c r="E99" s="2038"/>
      <c r="F99" s="2038"/>
      <c r="G99" s="2038"/>
      <c r="H99" s="2038"/>
      <c r="I99" s="2038"/>
      <c r="J99" s="2038"/>
      <c r="K99" s="2039"/>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23" t="s">
        <v>50</v>
      </c>
      <c r="B4" s="1730">
        <v>1295.6907522806</v>
      </c>
      <c r="C4" s="1203">
        <f>SUM(D4:J4)</f>
        <v>12727.30358483189</v>
      </c>
      <c r="D4" s="1456">
        <v>5576.5042200000007</v>
      </c>
      <c r="E4" s="2008">
        <v>0</v>
      </c>
      <c r="F4" s="1416">
        <v>381.43698000000012</v>
      </c>
      <c r="G4" s="1416">
        <v>0</v>
      </c>
      <c r="H4" s="1939">
        <v>0</v>
      </c>
      <c r="I4" s="1473">
        <v>33.113999999999997</v>
      </c>
      <c r="J4" s="1809">
        <v>6736.2483848318898</v>
      </c>
      <c r="K4" s="911">
        <v>527</v>
      </c>
    </row>
    <row r="5" spans="1:11" ht="12.75" customHeight="1" x14ac:dyDescent="0.2">
      <c r="A5" s="3" t="s">
        <v>1453</v>
      </c>
      <c r="B5" s="1730">
        <v>10710.844130158999</v>
      </c>
      <c r="C5" s="1203">
        <f t="shared" ref="C5:C58" si="0">SUM(D5:J5)</f>
        <v>502257.93123111821</v>
      </c>
      <c r="D5" s="1456">
        <v>53254.456019999991</v>
      </c>
      <c r="E5" s="2008">
        <v>3865.6026299999999</v>
      </c>
      <c r="F5" s="1416">
        <v>5788.6360199999999</v>
      </c>
      <c r="G5" s="1416">
        <v>0</v>
      </c>
      <c r="H5" s="1939">
        <v>343293.63295</v>
      </c>
      <c r="I5" s="1474">
        <v>482.50200000000001</v>
      </c>
      <c r="J5" s="1809">
        <v>95573.10161111824</v>
      </c>
      <c r="K5" s="911">
        <v>4549</v>
      </c>
    </row>
    <row r="6" spans="1:11" ht="12.75" customHeight="1" x14ac:dyDescent="0.2">
      <c r="A6" s="3" t="s">
        <v>134</v>
      </c>
      <c r="B6" s="1730">
        <v>1504.9301096442</v>
      </c>
      <c r="C6" s="1203">
        <f t="shared" si="0"/>
        <v>16018.763293002583</v>
      </c>
      <c r="D6" s="1456">
        <v>9383.0463000000018</v>
      </c>
      <c r="E6" s="2008">
        <v>0</v>
      </c>
      <c r="F6" s="1416">
        <v>279.16406000000001</v>
      </c>
      <c r="G6" s="1416">
        <v>0</v>
      </c>
      <c r="H6" s="1939">
        <v>0</v>
      </c>
      <c r="I6" s="1474">
        <v>95.096999999999994</v>
      </c>
      <c r="J6" s="1809">
        <v>6261.4559330025832</v>
      </c>
      <c r="K6" s="911">
        <v>606</v>
      </c>
    </row>
    <row r="7" spans="1:11" ht="12.75" customHeight="1" x14ac:dyDescent="0.2">
      <c r="A7" s="3" t="s">
        <v>1837</v>
      </c>
      <c r="B7" s="1730">
        <v>1228.839841944</v>
      </c>
      <c r="C7" s="1203">
        <f t="shared" si="0"/>
        <v>15530.283645005253</v>
      </c>
      <c r="D7" s="1456">
        <v>6905.8059599999997</v>
      </c>
      <c r="E7" s="2008">
        <v>0</v>
      </c>
      <c r="F7" s="1416">
        <v>173.56986000000003</v>
      </c>
      <c r="G7" s="1416">
        <v>0</v>
      </c>
      <c r="H7" s="1939">
        <v>0</v>
      </c>
      <c r="I7" s="1474">
        <v>20.844000000000001</v>
      </c>
      <c r="J7" s="1809">
        <v>8430.0638250052525</v>
      </c>
      <c r="K7" s="911">
        <v>636</v>
      </c>
    </row>
    <row r="8" spans="1:11" ht="12.75" customHeight="1" x14ac:dyDescent="0.2">
      <c r="A8" s="3" t="s">
        <v>1838</v>
      </c>
      <c r="B8" s="1730">
        <v>1824.7897404513001</v>
      </c>
      <c r="C8" s="1203">
        <f t="shared" si="0"/>
        <v>9148.7086642284521</v>
      </c>
      <c r="D8" s="1456">
        <v>4508.6386800000009</v>
      </c>
      <c r="E8" s="2008">
        <v>0</v>
      </c>
      <c r="F8" s="1416">
        <v>383.29453000000007</v>
      </c>
      <c r="G8" s="1416">
        <v>0</v>
      </c>
      <c r="H8" s="1939">
        <v>0</v>
      </c>
      <c r="I8" s="1474">
        <v>46.857999999999997</v>
      </c>
      <c r="J8" s="1809">
        <v>4209.91745422845</v>
      </c>
      <c r="K8" s="911">
        <v>582</v>
      </c>
    </row>
    <row r="9" spans="1:11" ht="12.75" customHeight="1" x14ac:dyDescent="0.2">
      <c r="A9" s="3" t="s">
        <v>1839</v>
      </c>
      <c r="B9" s="1730">
        <v>6776.2200765690004</v>
      </c>
      <c r="C9" s="1203">
        <f t="shared" si="0"/>
        <v>106519.51556621927</v>
      </c>
      <c r="D9" s="1456">
        <v>34900.258800000003</v>
      </c>
      <c r="E9" s="2008">
        <v>33.246209999999998</v>
      </c>
      <c r="F9" s="1416">
        <v>3137.9073199999998</v>
      </c>
      <c r="G9" s="1416">
        <v>0</v>
      </c>
      <c r="H9" s="1939">
        <v>21153.009320000005</v>
      </c>
      <c r="I9" s="1474">
        <v>589.90599999999995</v>
      </c>
      <c r="J9" s="1809">
        <v>46705.187916219264</v>
      </c>
      <c r="K9" s="911">
        <v>2949</v>
      </c>
    </row>
    <row r="10" spans="1:11" ht="12.75" customHeight="1" x14ac:dyDescent="0.2">
      <c r="A10" s="3" t="s">
        <v>55</v>
      </c>
      <c r="B10" s="1730">
        <v>574.06309302780005</v>
      </c>
      <c r="C10" s="1203">
        <f t="shared" si="0"/>
        <v>6074.197451080865</v>
      </c>
      <c r="D10" s="1456">
        <v>3432.8314200000009</v>
      </c>
      <c r="E10" s="2008">
        <v>0</v>
      </c>
      <c r="F10" s="1416">
        <v>43.412349999999996</v>
      </c>
      <c r="G10" s="1416">
        <v>0</v>
      </c>
      <c r="H10" s="1939">
        <v>0</v>
      </c>
      <c r="I10" s="1474">
        <v>22.786000000000001</v>
      </c>
      <c r="J10" s="1809">
        <v>2575.167681080864</v>
      </c>
      <c r="K10" s="911">
        <v>222</v>
      </c>
    </row>
    <row r="11" spans="1:11" ht="12.75" customHeight="1" x14ac:dyDescent="0.2">
      <c r="A11" s="3" t="s">
        <v>61</v>
      </c>
      <c r="B11" s="1730">
        <v>733.12008683139993</v>
      </c>
      <c r="C11" s="1203">
        <f t="shared" si="0"/>
        <v>8188.3556198792421</v>
      </c>
      <c r="D11" s="1456">
        <v>4858.3273200000003</v>
      </c>
      <c r="E11" s="2008">
        <v>0</v>
      </c>
      <c r="F11" s="1416">
        <v>122.86310999999998</v>
      </c>
      <c r="G11" s="1416">
        <v>0</v>
      </c>
      <c r="H11" s="1939">
        <v>0</v>
      </c>
      <c r="I11" s="1474">
        <v>64.745999999999995</v>
      </c>
      <c r="J11" s="1809">
        <v>3142.4191898792415</v>
      </c>
      <c r="K11" s="911">
        <v>308</v>
      </c>
    </row>
    <row r="12" spans="1:11" ht="12.75" customHeight="1" x14ac:dyDescent="0.2">
      <c r="A12" s="3" t="s">
        <v>1840</v>
      </c>
      <c r="B12" s="1730">
        <v>612.54365874049995</v>
      </c>
      <c r="C12" s="1203">
        <f t="shared" si="0"/>
        <v>7452.4170245056994</v>
      </c>
      <c r="D12" s="1456">
        <v>2540.4874799999993</v>
      </c>
      <c r="E12" s="2008">
        <v>0</v>
      </c>
      <c r="F12" s="1416">
        <v>84.33374000000002</v>
      </c>
      <c r="G12" s="1416">
        <v>0</v>
      </c>
      <c r="H12" s="1939">
        <v>0</v>
      </c>
      <c r="I12" s="1474">
        <v>3.347</v>
      </c>
      <c r="J12" s="1809">
        <v>4824.2488045056998</v>
      </c>
      <c r="K12" s="911">
        <v>326</v>
      </c>
    </row>
    <row r="13" spans="1:11" ht="12.75" customHeight="1" x14ac:dyDescent="0.2">
      <c r="A13" s="3" t="s">
        <v>76</v>
      </c>
      <c r="B13" s="1730">
        <v>3742.6997143530002</v>
      </c>
      <c r="C13" s="1203">
        <f t="shared" si="0"/>
        <v>59696.585069102162</v>
      </c>
      <c r="D13" s="1456">
        <v>30233.505840000005</v>
      </c>
      <c r="E13" s="2008">
        <v>0</v>
      </c>
      <c r="F13" s="1416">
        <v>898.52069999999992</v>
      </c>
      <c r="G13" s="1416">
        <v>0</v>
      </c>
      <c r="H13" s="1939">
        <v>0</v>
      </c>
      <c r="I13" s="1474">
        <v>252.69399999999999</v>
      </c>
      <c r="J13" s="1809">
        <v>28311.864529102153</v>
      </c>
      <c r="K13" s="911">
        <v>1819</v>
      </c>
    </row>
    <row r="14" spans="1:11" ht="12.75" customHeight="1" x14ac:dyDescent="0.2">
      <c r="A14" s="3" t="s">
        <v>456</v>
      </c>
      <c r="B14" s="1730">
        <v>523.41535099279997</v>
      </c>
      <c r="C14" s="1203">
        <f t="shared" si="0"/>
        <v>5552.3082161365564</v>
      </c>
      <c r="D14" s="1456">
        <v>2724.2455800000007</v>
      </c>
      <c r="E14" s="2008">
        <v>0</v>
      </c>
      <c r="F14" s="1416">
        <v>98.356059999999985</v>
      </c>
      <c r="G14" s="1416">
        <v>0</v>
      </c>
      <c r="H14" s="1939">
        <v>0</v>
      </c>
      <c r="I14" s="1474">
        <v>27.68</v>
      </c>
      <c r="J14" s="1809">
        <v>2702.0265761365554</v>
      </c>
      <c r="K14" s="911">
        <v>231</v>
      </c>
    </row>
    <row r="15" spans="1:11" ht="12.75" customHeight="1" x14ac:dyDescent="0.2">
      <c r="A15" s="3" t="s">
        <v>150</v>
      </c>
      <c r="B15" s="1730">
        <v>887.68862880660004</v>
      </c>
      <c r="C15" s="1203">
        <f t="shared" si="0"/>
        <v>7840.8749065831362</v>
      </c>
      <c r="D15" s="1456">
        <v>3482.4013800000002</v>
      </c>
      <c r="E15" s="2008">
        <v>0</v>
      </c>
      <c r="F15" s="1416">
        <v>200.03728000000001</v>
      </c>
      <c r="G15" s="1416">
        <v>0</v>
      </c>
      <c r="H15" s="1939">
        <v>0</v>
      </c>
      <c r="I15" s="1474">
        <v>57.683</v>
      </c>
      <c r="J15" s="1809">
        <v>4100.7532465831355</v>
      </c>
      <c r="K15" s="911">
        <v>392</v>
      </c>
    </row>
    <row r="16" spans="1:11" ht="12.75" customHeight="1" x14ac:dyDescent="0.2">
      <c r="A16" s="3" t="s">
        <v>1841</v>
      </c>
      <c r="B16" s="1730">
        <v>3156.5325305659999</v>
      </c>
      <c r="C16" s="1203">
        <f t="shared" si="0"/>
        <v>35789.483400839767</v>
      </c>
      <c r="D16" s="1456">
        <v>16955.313120000003</v>
      </c>
      <c r="E16" s="2008">
        <v>0</v>
      </c>
      <c r="F16" s="1416">
        <v>793.70153000000028</v>
      </c>
      <c r="G16" s="1416">
        <v>0</v>
      </c>
      <c r="H16" s="1939">
        <v>0</v>
      </c>
      <c r="I16" s="1474">
        <v>227.76499999999999</v>
      </c>
      <c r="J16" s="1809">
        <v>17812.703750839763</v>
      </c>
      <c r="K16" s="911">
        <v>1387</v>
      </c>
    </row>
    <row r="17" spans="1:11" ht="12.75" customHeight="1" x14ac:dyDescent="0.2">
      <c r="A17" s="3" t="s">
        <v>884</v>
      </c>
      <c r="B17" s="1730">
        <v>1662.6884270681001</v>
      </c>
      <c r="C17" s="1203">
        <f t="shared" si="0"/>
        <v>18829.483863473535</v>
      </c>
      <c r="D17" s="1456">
        <v>8057.3431200000014</v>
      </c>
      <c r="E17" s="2008">
        <v>0</v>
      </c>
      <c r="F17" s="1416">
        <v>330.14047000000022</v>
      </c>
      <c r="G17" s="1416">
        <v>0</v>
      </c>
      <c r="H17" s="1939">
        <v>0</v>
      </c>
      <c r="I17" s="1474">
        <v>159.417</v>
      </c>
      <c r="J17" s="1809">
        <v>10282.583273473532</v>
      </c>
      <c r="K17" s="911">
        <v>754</v>
      </c>
    </row>
    <row r="18" spans="1:11" ht="12.75" customHeight="1" x14ac:dyDescent="0.2">
      <c r="A18" s="3" t="s">
        <v>464</v>
      </c>
      <c r="B18" s="1730">
        <v>2746.2199243989999</v>
      </c>
      <c r="C18" s="1203">
        <f t="shared" si="0"/>
        <v>15750.259012601044</v>
      </c>
      <c r="D18" s="1456">
        <v>7955.0850600000022</v>
      </c>
      <c r="E18" s="2008">
        <v>0</v>
      </c>
      <c r="F18" s="1416">
        <v>727.56498999999997</v>
      </c>
      <c r="G18" s="1416">
        <v>0</v>
      </c>
      <c r="H18" s="1939">
        <v>0</v>
      </c>
      <c r="I18" s="1474">
        <v>244.57900000000001</v>
      </c>
      <c r="J18" s="1809">
        <v>6823.0299626010428</v>
      </c>
      <c r="K18" s="911">
        <v>742</v>
      </c>
    </row>
    <row r="19" spans="1:11" ht="12.75" customHeight="1" x14ac:dyDescent="0.2">
      <c r="A19" s="3" t="s">
        <v>1842</v>
      </c>
      <c r="B19" s="1730">
        <v>1132.7509357806998</v>
      </c>
      <c r="C19" s="1203">
        <f t="shared" si="0"/>
        <v>9076.3165655709381</v>
      </c>
      <c r="D19" s="1456">
        <v>4690.7698799999989</v>
      </c>
      <c r="E19" s="2008">
        <v>0</v>
      </c>
      <c r="F19" s="1416">
        <v>147.25085000000004</v>
      </c>
      <c r="G19" s="1416">
        <v>0</v>
      </c>
      <c r="H19" s="1939">
        <v>0</v>
      </c>
      <c r="I19" s="1474">
        <v>26.181999999999999</v>
      </c>
      <c r="J19" s="1809">
        <v>4212.113835570939</v>
      </c>
      <c r="K19" s="911">
        <v>404</v>
      </c>
    </row>
    <row r="20" spans="1:11" ht="12.75" customHeight="1" x14ac:dyDescent="0.2">
      <c r="A20" s="3" t="s">
        <v>620</v>
      </c>
      <c r="B20" s="1730">
        <v>6339.4943231759999</v>
      </c>
      <c r="C20" s="1203">
        <f t="shared" si="0"/>
        <v>84042.688561549439</v>
      </c>
      <c r="D20" s="1456">
        <v>33673.189620000012</v>
      </c>
      <c r="E20" s="2008">
        <v>622.35666000000003</v>
      </c>
      <c r="F20" s="1416">
        <v>1452.06672</v>
      </c>
      <c r="G20" s="1416">
        <v>0</v>
      </c>
      <c r="H20" s="1939">
        <v>943.38108</v>
      </c>
      <c r="I20" s="1474">
        <v>439.90199999999999</v>
      </c>
      <c r="J20" s="1809">
        <v>46911.792481549419</v>
      </c>
      <c r="K20" s="911">
        <v>2994</v>
      </c>
    </row>
    <row r="21" spans="1:11" ht="12.75" customHeight="1" x14ac:dyDescent="0.2">
      <c r="A21" s="3" t="s">
        <v>83</v>
      </c>
      <c r="B21" s="1730">
        <v>2434.0803561150001</v>
      </c>
      <c r="C21" s="1203">
        <f t="shared" si="0"/>
        <v>16287.21337479807</v>
      </c>
      <c r="D21" s="1456">
        <v>9896.4214799999991</v>
      </c>
      <c r="E21" s="2008">
        <v>0</v>
      </c>
      <c r="F21" s="1416">
        <v>574.17112999999983</v>
      </c>
      <c r="G21" s="1416">
        <v>0</v>
      </c>
      <c r="H21" s="1939">
        <v>0</v>
      </c>
      <c r="I21" s="1474">
        <v>96.742999999999995</v>
      </c>
      <c r="J21" s="1809">
        <v>5719.8777647980696</v>
      </c>
      <c r="K21" s="911">
        <v>646</v>
      </c>
    </row>
    <row r="22" spans="1:11" ht="12.75" customHeight="1" x14ac:dyDescent="0.2">
      <c r="A22" s="3" t="s">
        <v>84</v>
      </c>
      <c r="B22" s="1730">
        <v>4654.4593260076999</v>
      </c>
      <c r="C22" s="1203">
        <f t="shared" si="0"/>
        <v>51953.442453109514</v>
      </c>
      <c r="D22" s="1456">
        <v>20390.790419999998</v>
      </c>
      <c r="E22" s="2008">
        <v>0</v>
      </c>
      <c r="F22" s="1416">
        <v>6023.7446200000013</v>
      </c>
      <c r="G22" s="1416">
        <v>0</v>
      </c>
      <c r="H22" s="1939">
        <v>0</v>
      </c>
      <c r="I22" s="1474">
        <v>610.21799999999996</v>
      </c>
      <c r="J22" s="1809">
        <v>24928.68941310951</v>
      </c>
      <c r="K22" s="911">
        <v>1606</v>
      </c>
    </row>
    <row r="23" spans="1:11" ht="12.75" customHeight="1" x14ac:dyDescent="0.2">
      <c r="A23" s="3" t="s">
        <v>1843</v>
      </c>
      <c r="B23" s="1730">
        <v>14098.394160513</v>
      </c>
      <c r="C23" s="1203">
        <f t="shared" si="0"/>
        <v>113037.25050591287</v>
      </c>
      <c r="D23" s="1456">
        <v>60102.769679999983</v>
      </c>
      <c r="E23" s="2008">
        <v>0</v>
      </c>
      <c r="F23" s="1416">
        <v>3445.4982000000005</v>
      </c>
      <c r="G23" s="1416">
        <v>0</v>
      </c>
      <c r="H23" s="1939">
        <v>0</v>
      </c>
      <c r="I23" s="1474">
        <v>1427.174</v>
      </c>
      <c r="J23" s="1809">
        <v>48061.80862591289</v>
      </c>
      <c r="K23" s="911">
        <v>4789</v>
      </c>
    </row>
    <row r="24" spans="1:11" ht="12.75" customHeight="1" x14ac:dyDescent="0.2">
      <c r="A24" s="3" t="s">
        <v>546</v>
      </c>
      <c r="B24" s="1730">
        <v>1367.4205237422002</v>
      </c>
      <c r="C24" s="1203">
        <f t="shared" si="0"/>
        <v>18386.308387510595</v>
      </c>
      <c r="D24" s="1456">
        <v>8566.2282600000017</v>
      </c>
      <c r="E24" s="2008">
        <v>0</v>
      </c>
      <c r="F24" s="1416">
        <v>430.11837000000003</v>
      </c>
      <c r="G24" s="1416">
        <v>0</v>
      </c>
      <c r="H24" s="1939">
        <v>0</v>
      </c>
      <c r="I24" s="1474">
        <v>114.836</v>
      </c>
      <c r="J24" s="1809">
        <v>9275.1257575105938</v>
      </c>
      <c r="K24" s="911">
        <v>651</v>
      </c>
    </row>
    <row r="25" spans="1:11" ht="12.75" customHeight="1" x14ac:dyDescent="0.2">
      <c r="A25" s="3" t="s">
        <v>158</v>
      </c>
      <c r="B25" s="1730">
        <v>1290.2133817954</v>
      </c>
      <c r="C25" s="1203">
        <f t="shared" si="0"/>
        <v>15851.110885503291</v>
      </c>
      <c r="D25" s="1456">
        <v>7774.9683600000017</v>
      </c>
      <c r="E25" s="2008">
        <v>0</v>
      </c>
      <c r="F25" s="1416">
        <v>199.18464999999995</v>
      </c>
      <c r="G25" s="1416">
        <v>0</v>
      </c>
      <c r="H25" s="1939">
        <v>0</v>
      </c>
      <c r="I25" s="1474">
        <v>25.558</v>
      </c>
      <c r="J25" s="1809">
        <v>7851.3998755032899</v>
      </c>
      <c r="K25" s="911">
        <v>587</v>
      </c>
    </row>
    <row r="26" spans="1:11" ht="12.75" customHeight="1" x14ac:dyDescent="0.2">
      <c r="A26" s="3" t="s">
        <v>160</v>
      </c>
      <c r="B26" s="1730">
        <v>2066.0785601094003</v>
      </c>
      <c r="C26" s="1203">
        <f t="shared" si="0"/>
        <v>29889.13961280341</v>
      </c>
      <c r="D26" s="1456">
        <v>16762.565760000001</v>
      </c>
      <c r="E26" s="2008">
        <v>0</v>
      </c>
      <c r="F26" s="1416">
        <v>417.26102000000014</v>
      </c>
      <c r="G26" s="1416">
        <v>0</v>
      </c>
      <c r="H26" s="1939">
        <v>0</v>
      </c>
      <c r="I26" s="1474">
        <v>110.95699999999999</v>
      </c>
      <c r="J26" s="1809">
        <v>12598.355832803407</v>
      </c>
      <c r="K26" s="911">
        <v>849</v>
      </c>
    </row>
    <row r="27" spans="1:11" ht="12.75" customHeight="1" x14ac:dyDescent="0.2">
      <c r="A27" s="3" t="s">
        <v>2097</v>
      </c>
      <c r="B27" s="1730">
        <v>1185.2067131069002</v>
      </c>
      <c r="C27" s="1203">
        <f t="shared" si="0"/>
        <v>15854.339986298819</v>
      </c>
      <c r="D27" s="1456">
        <v>9663.454499999998</v>
      </c>
      <c r="E27" s="2008">
        <v>0</v>
      </c>
      <c r="F27" s="1416">
        <v>291.49276000000009</v>
      </c>
      <c r="G27" s="1416">
        <v>0</v>
      </c>
      <c r="H27" s="1939">
        <v>0</v>
      </c>
      <c r="I27" s="1474">
        <v>48.82</v>
      </c>
      <c r="J27" s="1809">
        <v>5850.572726298823</v>
      </c>
      <c r="K27" s="911">
        <v>496</v>
      </c>
    </row>
    <row r="28" spans="1:11" ht="12.75" customHeight="1" x14ac:dyDescent="0.2">
      <c r="A28" s="3" t="s">
        <v>94</v>
      </c>
      <c r="B28" s="1730">
        <v>4703.2855093879998</v>
      </c>
      <c r="C28" s="1203">
        <f t="shared" si="0"/>
        <v>55448.97179509596</v>
      </c>
      <c r="D28" s="1456">
        <v>25239.902040000008</v>
      </c>
      <c r="E28" s="2008">
        <v>0</v>
      </c>
      <c r="F28" s="1416">
        <v>1892.9288100000006</v>
      </c>
      <c r="G28" s="1416">
        <v>0</v>
      </c>
      <c r="H28" s="1939">
        <v>0</v>
      </c>
      <c r="I28" s="1474">
        <v>405.57100000000003</v>
      </c>
      <c r="J28" s="1809">
        <v>27910.569945095955</v>
      </c>
      <c r="K28" s="911">
        <v>2084</v>
      </c>
    </row>
    <row r="29" spans="1:11" ht="12.75" customHeight="1" x14ac:dyDescent="0.2">
      <c r="A29" s="3" t="s">
        <v>95</v>
      </c>
      <c r="B29" s="1730">
        <v>2522.2530475559997</v>
      </c>
      <c r="C29" s="1203">
        <f t="shared" si="0"/>
        <v>11605.191616995071</v>
      </c>
      <c r="D29" s="1456">
        <v>6209.1836999999987</v>
      </c>
      <c r="E29" s="2008">
        <v>0</v>
      </c>
      <c r="F29" s="1416">
        <v>299.08398</v>
      </c>
      <c r="G29" s="1416">
        <v>0</v>
      </c>
      <c r="H29" s="1939">
        <v>0</v>
      </c>
      <c r="I29" s="1474">
        <v>75.899000000000001</v>
      </c>
      <c r="J29" s="1809">
        <v>5021.0249369950707</v>
      </c>
      <c r="K29" s="911">
        <v>751</v>
      </c>
    </row>
    <row r="30" spans="1:11" ht="12.75" customHeight="1" x14ac:dyDescent="0.2">
      <c r="A30" s="3" t="s">
        <v>589</v>
      </c>
      <c r="B30" s="1730">
        <v>2114.1273209135002</v>
      </c>
      <c r="C30" s="1203">
        <f t="shared" si="0"/>
        <v>19198.663184082157</v>
      </c>
      <c r="D30" s="1456">
        <v>8765.9024399999998</v>
      </c>
      <c r="E30" s="2008">
        <v>0</v>
      </c>
      <c r="F30" s="1416">
        <v>343.56527</v>
      </c>
      <c r="G30" s="1416">
        <v>0</v>
      </c>
      <c r="H30" s="1939">
        <v>0</v>
      </c>
      <c r="I30" s="1474">
        <v>12.736000000000001</v>
      </c>
      <c r="J30" s="1809">
        <v>10076.459474082156</v>
      </c>
      <c r="K30" s="911">
        <v>770</v>
      </c>
    </row>
    <row r="31" spans="1:11" ht="12.75" customHeight="1" x14ac:dyDescent="0.2">
      <c r="A31" s="3" t="s">
        <v>592</v>
      </c>
      <c r="B31" s="1730">
        <v>4714.9346578880004</v>
      </c>
      <c r="C31" s="1203">
        <f t="shared" si="0"/>
        <v>69911.035182099877</v>
      </c>
      <c r="D31" s="1456">
        <v>37601.816519999993</v>
      </c>
      <c r="E31" s="2008">
        <v>0</v>
      </c>
      <c r="F31" s="1416">
        <v>1656.57376</v>
      </c>
      <c r="G31" s="1416">
        <v>0</v>
      </c>
      <c r="H31" s="1939">
        <v>0</v>
      </c>
      <c r="I31" s="1474">
        <v>627.28399999999999</v>
      </c>
      <c r="J31" s="1809">
        <v>30025.360902099885</v>
      </c>
      <c r="K31" s="911">
        <v>2152</v>
      </c>
    </row>
    <row r="32" spans="1:11" ht="12.75" customHeight="1" x14ac:dyDescent="0.2">
      <c r="A32" s="3" t="s">
        <v>276</v>
      </c>
      <c r="B32" s="1730">
        <v>2130.9068109082996</v>
      </c>
      <c r="C32" s="1203">
        <f t="shared" si="0"/>
        <v>20539.205644031288</v>
      </c>
      <c r="D32" s="1456">
        <v>10882.82676</v>
      </c>
      <c r="E32" s="2008">
        <v>0</v>
      </c>
      <c r="F32" s="1416">
        <v>633.90081999999995</v>
      </c>
      <c r="G32" s="1416">
        <v>0</v>
      </c>
      <c r="H32" s="1939">
        <v>0</v>
      </c>
      <c r="I32" s="1474">
        <v>84.027000000000001</v>
      </c>
      <c r="J32" s="1809">
        <v>8938.4510640312874</v>
      </c>
      <c r="K32" s="911">
        <v>923</v>
      </c>
    </row>
    <row r="33" spans="1:11" ht="12.75" customHeight="1" x14ac:dyDescent="0.2">
      <c r="A33" s="3" t="s">
        <v>1844</v>
      </c>
      <c r="B33" s="1730">
        <v>1248.9041501545</v>
      </c>
      <c r="C33" s="1203">
        <f t="shared" si="0"/>
        <v>19297.475331654365</v>
      </c>
      <c r="D33" s="1456">
        <v>10296.755160000002</v>
      </c>
      <c r="E33" s="2008">
        <v>0</v>
      </c>
      <c r="F33" s="1416">
        <v>292.36769999999996</v>
      </c>
      <c r="G33" s="1416">
        <v>0</v>
      </c>
      <c r="H33" s="1939">
        <v>0</v>
      </c>
      <c r="I33" s="1474">
        <v>135.292</v>
      </c>
      <c r="J33" s="1809">
        <v>8573.0604716543603</v>
      </c>
      <c r="K33" s="911">
        <v>608</v>
      </c>
    </row>
    <row r="34" spans="1:11" ht="12.75" customHeight="1" x14ac:dyDescent="0.2">
      <c r="A34" s="3" t="s">
        <v>1845</v>
      </c>
      <c r="B34" s="1730">
        <v>5488.2639493950001</v>
      </c>
      <c r="C34" s="1203">
        <f t="shared" si="0"/>
        <v>38548.167663304193</v>
      </c>
      <c r="D34" s="1456">
        <v>20112.722099999995</v>
      </c>
      <c r="E34" s="2008">
        <v>0</v>
      </c>
      <c r="F34" s="1416">
        <v>4129.4306499999993</v>
      </c>
      <c r="G34" s="1416">
        <v>0</v>
      </c>
      <c r="H34" s="1939">
        <v>0</v>
      </c>
      <c r="I34" s="1474">
        <v>428.84300000000002</v>
      </c>
      <c r="J34" s="1809">
        <v>13877.171913304195</v>
      </c>
      <c r="K34" s="911">
        <v>1547</v>
      </c>
    </row>
    <row r="35" spans="1:11" ht="12.75" customHeight="1" x14ac:dyDescent="0.2">
      <c r="A35" s="3" t="s">
        <v>97</v>
      </c>
      <c r="B35" s="1730">
        <v>946.9122986356</v>
      </c>
      <c r="C35" s="1203">
        <f t="shared" si="0"/>
        <v>16740.657509639586</v>
      </c>
      <c r="D35" s="1456">
        <v>10101.289499999999</v>
      </c>
      <c r="E35" s="2008">
        <v>0</v>
      </c>
      <c r="F35" s="1416">
        <v>350.48524999999995</v>
      </c>
      <c r="G35" s="1416">
        <v>0</v>
      </c>
      <c r="H35" s="1939">
        <v>0</v>
      </c>
      <c r="I35" s="1474">
        <v>220.631</v>
      </c>
      <c r="J35" s="1809">
        <v>6068.2517596395883</v>
      </c>
      <c r="K35" s="911">
        <v>479</v>
      </c>
    </row>
    <row r="36" spans="1:11" ht="12.75" customHeight="1" x14ac:dyDescent="0.2">
      <c r="A36" s="3" t="s">
        <v>99</v>
      </c>
      <c r="B36" s="1730">
        <v>1569.0426881958999</v>
      </c>
      <c r="C36" s="1203">
        <f t="shared" si="0"/>
        <v>15228.139579487603</v>
      </c>
      <c r="D36" s="1456">
        <v>7081.4428199999993</v>
      </c>
      <c r="E36" s="2008">
        <v>0</v>
      </c>
      <c r="F36" s="1416">
        <v>292.72077999999999</v>
      </c>
      <c r="G36" s="1416">
        <v>0</v>
      </c>
      <c r="H36" s="1939">
        <v>0</v>
      </c>
      <c r="I36" s="1474">
        <v>213.22</v>
      </c>
      <c r="J36" s="1809">
        <v>7640.7559794876033</v>
      </c>
      <c r="K36" s="911">
        <v>566</v>
      </c>
    </row>
    <row r="37" spans="1:11" ht="12.75" customHeight="1" x14ac:dyDescent="0.2">
      <c r="A37" s="3" t="s">
        <v>803</v>
      </c>
      <c r="B37" s="1730">
        <v>1912.337390596</v>
      </c>
      <c r="C37" s="1203">
        <f t="shared" si="0"/>
        <v>26520.891282450459</v>
      </c>
      <c r="D37" s="1456">
        <v>15489.972960000001</v>
      </c>
      <c r="E37" s="2008">
        <v>0</v>
      </c>
      <c r="F37" s="1416">
        <v>377.19129000000015</v>
      </c>
      <c r="G37" s="1416">
        <v>0</v>
      </c>
      <c r="H37" s="1939">
        <v>0</v>
      </c>
      <c r="I37" s="1474">
        <v>202.273</v>
      </c>
      <c r="J37" s="1809">
        <v>10451.45403245046</v>
      </c>
      <c r="K37" s="911">
        <v>980</v>
      </c>
    </row>
    <row r="38" spans="1:11" ht="12.75" customHeight="1" x14ac:dyDescent="0.2">
      <c r="A38" s="3" t="s">
        <v>2049</v>
      </c>
      <c r="B38" s="1730">
        <v>3368.4113660140001</v>
      </c>
      <c r="C38" s="1203">
        <f t="shared" si="0"/>
        <v>16992.357120966481</v>
      </c>
      <c r="D38" s="1456">
        <v>8859.9953999999998</v>
      </c>
      <c r="E38" s="2008">
        <v>0</v>
      </c>
      <c r="F38" s="1416">
        <v>625.33669000000009</v>
      </c>
      <c r="G38" s="1416">
        <v>0</v>
      </c>
      <c r="H38" s="1939">
        <v>0</v>
      </c>
      <c r="I38" s="1474">
        <v>251.273</v>
      </c>
      <c r="J38" s="1809">
        <v>7255.7520309664815</v>
      </c>
      <c r="K38" s="911">
        <v>937</v>
      </c>
    </row>
    <row r="39" spans="1:11" ht="12.75" customHeight="1" x14ac:dyDescent="0.2">
      <c r="A39" s="3" t="s">
        <v>806</v>
      </c>
      <c r="B39" s="1730">
        <v>617.94570259010004</v>
      </c>
      <c r="C39" s="1203">
        <f t="shared" si="0"/>
        <v>8145.9898224016624</v>
      </c>
      <c r="D39" s="1456">
        <v>2648.4473400000002</v>
      </c>
      <c r="E39" s="2008">
        <v>0</v>
      </c>
      <c r="F39" s="1416">
        <v>54.025119999999987</v>
      </c>
      <c r="G39" s="1416">
        <v>0</v>
      </c>
      <c r="H39" s="1939">
        <v>0</v>
      </c>
      <c r="I39" s="1474">
        <v>74.150999999999996</v>
      </c>
      <c r="J39" s="1809">
        <v>5369.3663624016626</v>
      </c>
      <c r="K39" s="911">
        <v>236</v>
      </c>
    </row>
    <row r="40" spans="1:11" ht="12.75" customHeight="1" x14ac:dyDescent="0.2">
      <c r="A40" s="3" t="s">
        <v>1846</v>
      </c>
      <c r="B40" s="1730">
        <v>640.81782831199996</v>
      </c>
      <c r="C40" s="1203">
        <f t="shared" si="0"/>
        <v>4404.1830777825808</v>
      </c>
      <c r="D40" s="1456">
        <v>2271.5053199999998</v>
      </c>
      <c r="E40" s="2008">
        <v>0</v>
      </c>
      <c r="F40" s="1416">
        <v>98.392920000000004</v>
      </c>
      <c r="G40" s="1416">
        <v>0</v>
      </c>
      <c r="H40" s="1939">
        <v>0</v>
      </c>
      <c r="I40" s="1474">
        <v>61.006</v>
      </c>
      <c r="J40" s="1809">
        <v>1973.2788377825816</v>
      </c>
      <c r="K40" s="911">
        <v>190</v>
      </c>
    </row>
    <row r="41" spans="1:11" ht="12.75" customHeight="1" x14ac:dyDescent="0.2">
      <c r="A41" s="3" t="s">
        <v>683</v>
      </c>
      <c r="B41" s="1730">
        <v>677.93777013700003</v>
      </c>
      <c r="C41" s="1203">
        <f t="shared" si="0"/>
        <v>9053.7517037762082</v>
      </c>
      <c r="D41" s="1456">
        <v>4522.4545799999996</v>
      </c>
      <c r="E41" s="2008">
        <v>0</v>
      </c>
      <c r="F41" s="1416">
        <v>97.044620000000009</v>
      </c>
      <c r="G41" s="1416">
        <v>0</v>
      </c>
      <c r="H41" s="1939">
        <v>0</v>
      </c>
      <c r="I41" s="1474">
        <v>28.481000000000002</v>
      </c>
      <c r="J41" s="1809">
        <v>4405.7715037762091</v>
      </c>
      <c r="K41" s="911">
        <v>339</v>
      </c>
    </row>
    <row r="42" spans="1:11" ht="12.75" customHeight="1" x14ac:dyDescent="0.2">
      <c r="A42" s="3" t="s">
        <v>1847</v>
      </c>
      <c r="B42" s="1730">
        <v>2536.8542008473</v>
      </c>
      <c r="C42" s="1203">
        <f t="shared" si="0"/>
        <v>25535.357295058737</v>
      </c>
      <c r="D42" s="1456">
        <v>14299.619699999999</v>
      </c>
      <c r="E42" s="2008">
        <v>0</v>
      </c>
      <c r="F42" s="1416">
        <v>640.89451999999983</v>
      </c>
      <c r="G42" s="1416">
        <v>0</v>
      </c>
      <c r="H42" s="1939">
        <v>0</v>
      </c>
      <c r="I42" s="1474">
        <v>203.87200000000001</v>
      </c>
      <c r="J42" s="1809">
        <v>10390.971075058738</v>
      </c>
      <c r="K42" s="911">
        <v>970</v>
      </c>
    </row>
    <row r="43" spans="1:11" ht="12.75" customHeight="1" x14ac:dyDescent="0.2">
      <c r="A43" s="3" t="s">
        <v>401</v>
      </c>
      <c r="B43" s="1730">
        <v>4722.6001917039994</v>
      </c>
      <c r="C43" s="1203">
        <f t="shared" si="0"/>
        <v>34770.898495004323</v>
      </c>
      <c r="D43" s="1456">
        <v>18019.717800000006</v>
      </c>
      <c r="E43" s="2008">
        <v>0</v>
      </c>
      <c r="F43" s="1416">
        <v>1507.4420799999994</v>
      </c>
      <c r="G43" s="1416">
        <v>0</v>
      </c>
      <c r="H43" s="1939">
        <v>0</v>
      </c>
      <c r="I43" s="1474">
        <v>442.59300000000002</v>
      </c>
      <c r="J43" s="1809">
        <v>14801.145615004318</v>
      </c>
      <c r="K43" s="911">
        <v>1359</v>
      </c>
    </row>
    <row r="44" spans="1:11" ht="12.75" customHeight="1" x14ac:dyDescent="0.2">
      <c r="A44" s="3" t="s">
        <v>1848</v>
      </c>
      <c r="B44" s="1730">
        <v>6438.7731648030003</v>
      </c>
      <c r="C44" s="1203">
        <f t="shared" si="0"/>
        <v>114851.10962689752</v>
      </c>
      <c r="D44" s="1456">
        <v>48173.57183999999</v>
      </c>
      <c r="E44" s="2008">
        <v>105.65720999999999</v>
      </c>
      <c r="F44" s="1416">
        <v>1777.3154800000004</v>
      </c>
      <c r="G44" s="1416">
        <v>0</v>
      </c>
      <c r="H44" s="1939">
        <v>1142.3580099999999</v>
      </c>
      <c r="I44" s="1474">
        <v>335.29</v>
      </c>
      <c r="J44" s="1809">
        <v>63316.917086897534</v>
      </c>
      <c r="K44" s="911">
        <v>3572</v>
      </c>
    </row>
    <row r="45" spans="1:11" ht="12.75" customHeight="1" x14ac:dyDescent="0.2">
      <c r="A45" s="3" t="s">
        <v>103</v>
      </c>
      <c r="B45" s="1730">
        <v>2307.8895939249996</v>
      </c>
      <c r="C45" s="1203">
        <f t="shared" si="0"/>
        <v>24470.92423708034</v>
      </c>
      <c r="D45" s="1456">
        <v>12676.02144</v>
      </c>
      <c r="E45" s="2008">
        <v>0</v>
      </c>
      <c r="F45" s="1416">
        <v>678.73713000000009</v>
      </c>
      <c r="G45" s="1416">
        <v>0</v>
      </c>
      <c r="H45" s="1939">
        <v>0</v>
      </c>
      <c r="I45" s="1474">
        <v>250.197</v>
      </c>
      <c r="J45" s="1809">
        <v>10865.96866708034</v>
      </c>
      <c r="K45" s="911">
        <v>1024</v>
      </c>
    </row>
    <row r="46" spans="1:11" ht="12.75" customHeight="1" x14ac:dyDescent="0.2">
      <c r="A46" s="3" t="s">
        <v>1849</v>
      </c>
      <c r="B46" s="1730">
        <v>837.20224593880005</v>
      </c>
      <c r="C46" s="1203">
        <f t="shared" si="0"/>
        <v>10381.680960019217</v>
      </c>
      <c r="D46" s="1456">
        <v>5093.3098199999986</v>
      </c>
      <c r="E46" s="2008">
        <v>0</v>
      </c>
      <c r="F46" s="1416">
        <v>263.86424999999997</v>
      </c>
      <c r="G46" s="1416">
        <v>0</v>
      </c>
      <c r="H46" s="1939">
        <v>0</v>
      </c>
      <c r="I46" s="1474">
        <v>62.365000000000002</v>
      </c>
      <c r="J46" s="1809">
        <v>4962.1418900192184</v>
      </c>
      <c r="K46" s="911">
        <v>420</v>
      </c>
    </row>
    <row r="47" spans="1:11" ht="12.75" customHeight="1" x14ac:dyDescent="0.2">
      <c r="A47" s="3" t="s">
        <v>1530</v>
      </c>
      <c r="B47" s="1730">
        <v>1090.9453122627999</v>
      </c>
      <c r="C47" s="1203">
        <f t="shared" si="0"/>
        <v>10754.685065116122</v>
      </c>
      <c r="D47" s="1456">
        <v>5646.6149399999986</v>
      </c>
      <c r="E47" s="2008">
        <v>0</v>
      </c>
      <c r="F47" s="1416">
        <v>165.93983999999995</v>
      </c>
      <c r="G47" s="1416">
        <v>0</v>
      </c>
      <c r="H47" s="1939">
        <v>0</v>
      </c>
      <c r="I47" s="1474">
        <v>12.787000000000001</v>
      </c>
      <c r="J47" s="1809">
        <v>4929.3432851161233</v>
      </c>
      <c r="K47" s="911">
        <v>453</v>
      </c>
    </row>
    <row r="48" spans="1:11" ht="12.75" customHeight="1" x14ac:dyDescent="0.2">
      <c r="A48" s="3" t="s">
        <v>1850</v>
      </c>
      <c r="B48" s="1730">
        <v>1020.8392867667999</v>
      </c>
      <c r="C48" s="1203">
        <f t="shared" si="0"/>
        <v>16194.012572446682</v>
      </c>
      <c r="D48" s="1456">
        <v>7226.5143599999965</v>
      </c>
      <c r="E48" s="2008">
        <v>0</v>
      </c>
      <c r="F48" s="1416">
        <v>309.63758000000007</v>
      </c>
      <c r="G48" s="1416">
        <v>0</v>
      </c>
      <c r="H48" s="1939">
        <v>0</v>
      </c>
      <c r="I48" s="1474">
        <v>24.047999999999998</v>
      </c>
      <c r="J48" s="1809">
        <v>8633.8126324466866</v>
      </c>
      <c r="K48" s="911">
        <v>622</v>
      </c>
    </row>
    <row r="49" spans="1:13" ht="12.75" customHeight="1" x14ac:dyDescent="0.2">
      <c r="A49" s="3" t="s">
        <v>408</v>
      </c>
      <c r="B49" s="1730">
        <v>1449.3462479728</v>
      </c>
      <c r="C49" s="1203">
        <f t="shared" si="0"/>
        <v>16543.418806924659</v>
      </c>
      <c r="D49" s="1456">
        <v>6664.0078200000007</v>
      </c>
      <c r="E49" s="2008">
        <v>0</v>
      </c>
      <c r="F49" s="1416">
        <v>324.01492000000002</v>
      </c>
      <c r="G49" s="1416">
        <v>0</v>
      </c>
      <c r="H49" s="1939">
        <v>1407.5542100000002</v>
      </c>
      <c r="I49" s="1474">
        <v>16.164999999999999</v>
      </c>
      <c r="J49" s="1809">
        <v>8131.6768569246569</v>
      </c>
      <c r="K49" s="911">
        <v>714</v>
      </c>
    </row>
    <row r="50" spans="1:13" ht="12.75" customHeight="1" x14ac:dyDescent="0.2">
      <c r="A50" s="3" t="s">
        <v>1851</v>
      </c>
      <c r="B50" s="1730">
        <v>626.72516523059994</v>
      </c>
      <c r="C50" s="1203">
        <f t="shared" si="0"/>
        <v>5104.529715487216</v>
      </c>
      <c r="D50" s="1456">
        <v>2408.6861400000012</v>
      </c>
      <c r="E50" s="2008">
        <v>0</v>
      </c>
      <c r="F50" s="1416">
        <v>111.44426999999999</v>
      </c>
      <c r="G50" s="1416">
        <v>0</v>
      </c>
      <c r="H50" s="1939">
        <v>0</v>
      </c>
      <c r="I50" s="1474">
        <v>102.73399999999999</v>
      </c>
      <c r="J50" s="1809">
        <v>2481.6653054872149</v>
      </c>
      <c r="K50" s="911">
        <v>271</v>
      </c>
    </row>
    <row r="51" spans="1:13" ht="12.75" customHeight="1" x14ac:dyDescent="0.2">
      <c r="A51" s="3" t="s">
        <v>1725</v>
      </c>
      <c r="B51" s="1730">
        <v>738.93659037010002</v>
      </c>
      <c r="C51" s="1203">
        <f t="shared" si="0"/>
        <v>6687.3249669957322</v>
      </c>
      <c r="D51" s="1456">
        <v>2932.9294200000004</v>
      </c>
      <c r="E51" s="2008">
        <v>0</v>
      </c>
      <c r="F51" s="1416">
        <v>115.68607999999999</v>
      </c>
      <c r="G51" s="1416">
        <v>0</v>
      </c>
      <c r="H51" s="1939">
        <v>0</v>
      </c>
      <c r="I51" s="1474">
        <v>27.611000000000001</v>
      </c>
      <c r="J51" s="1809">
        <v>3611.098466995732</v>
      </c>
      <c r="K51" s="911">
        <v>253</v>
      </c>
    </row>
    <row r="52" spans="1:13" ht="12.75" customHeight="1" x14ac:dyDescent="0.2">
      <c r="A52" s="3" t="s">
        <v>1726</v>
      </c>
      <c r="B52" s="1730">
        <v>2022.8746104720001</v>
      </c>
      <c r="C52" s="1203">
        <f t="shared" si="0"/>
        <v>24449.127393435054</v>
      </c>
      <c r="D52" s="1456">
        <v>10527.182340000003</v>
      </c>
      <c r="E52" s="2008">
        <v>0</v>
      </c>
      <c r="F52" s="1416">
        <v>583.84494000000007</v>
      </c>
      <c r="G52" s="1416">
        <v>0</v>
      </c>
      <c r="H52" s="1939">
        <v>0</v>
      </c>
      <c r="I52" s="1474">
        <v>60.302999999999997</v>
      </c>
      <c r="J52" s="1809">
        <v>13277.79711343505</v>
      </c>
      <c r="K52" s="911">
        <v>1004</v>
      </c>
    </row>
    <row r="53" spans="1:13" ht="12.75" customHeight="1" x14ac:dyDescent="0.2">
      <c r="A53" s="3" t="s">
        <v>514</v>
      </c>
      <c r="B53" s="1730">
        <v>2858.1444722669999</v>
      </c>
      <c r="C53" s="1203">
        <f t="shared" si="0"/>
        <v>48732.783044831769</v>
      </c>
      <c r="D53" s="1456">
        <v>20531.602439999995</v>
      </c>
      <c r="E53" s="2008">
        <v>0</v>
      </c>
      <c r="F53" s="1416">
        <v>841.27518000000009</v>
      </c>
      <c r="G53" s="1416">
        <v>0</v>
      </c>
      <c r="H53" s="1939">
        <v>1116.4081200000001</v>
      </c>
      <c r="I53" s="1474">
        <v>342.09899999999999</v>
      </c>
      <c r="J53" s="1809">
        <v>25901.398304831775</v>
      </c>
      <c r="K53" s="911">
        <v>1548</v>
      </c>
    </row>
    <row r="54" spans="1:13" ht="12.75" customHeight="1" x14ac:dyDescent="0.2">
      <c r="A54" s="3" t="s">
        <v>515</v>
      </c>
      <c r="B54" s="1730">
        <v>541.29530584880001</v>
      </c>
      <c r="C54" s="1203">
        <f t="shared" si="0"/>
        <v>9455.4015649418652</v>
      </c>
      <c r="D54" s="1456">
        <v>4992.1309199999996</v>
      </c>
      <c r="E54" s="2008">
        <v>0</v>
      </c>
      <c r="F54" s="1416">
        <v>129.25929000000002</v>
      </c>
      <c r="G54" s="1416">
        <v>0</v>
      </c>
      <c r="H54" s="1939">
        <v>0</v>
      </c>
      <c r="I54" s="1474">
        <v>41.902999999999999</v>
      </c>
      <c r="J54" s="1809">
        <v>4292.1083549418654</v>
      </c>
      <c r="K54" s="911">
        <v>336</v>
      </c>
    </row>
    <row r="55" spans="1:13" ht="12.75" customHeight="1" x14ac:dyDescent="0.2">
      <c r="A55" s="3" t="s">
        <v>1852</v>
      </c>
      <c r="B55" s="1730">
        <v>1426.64904103</v>
      </c>
      <c r="C55" s="1203">
        <f t="shared" si="0"/>
        <v>11680.190299700222</v>
      </c>
      <c r="D55" s="1456">
        <v>5895.7275</v>
      </c>
      <c r="E55" s="2008">
        <v>0</v>
      </c>
      <c r="F55" s="1416">
        <v>248.33454999999998</v>
      </c>
      <c r="G55" s="1416">
        <v>0</v>
      </c>
      <c r="H55" s="1939">
        <v>0</v>
      </c>
      <c r="I55" s="1474">
        <v>233.59200000000001</v>
      </c>
      <c r="J55" s="1809">
        <v>5302.5362497002216</v>
      </c>
      <c r="K55" s="911">
        <v>463</v>
      </c>
    </row>
    <row r="56" spans="1:13" ht="12.75" customHeight="1" x14ac:dyDescent="0.2">
      <c r="A56" s="3" t="s">
        <v>1853</v>
      </c>
      <c r="B56" s="1730">
        <v>501.08490804869996</v>
      </c>
      <c r="C56" s="1203">
        <f t="shared" si="0"/>
        <v>3998.707699547555</v>
      </c>
      <c r="D56" s="1456">
        <v>2391.9724200000005</v>
      </c>
      <c r="E56" s="2008">
        <v>0</v>
      </c>
      <c r="F56" s="1416">
        <v>143.99747000000002</v>
      </c>
      <c r="G56" s="1416">
        <v>0</v>
      </c>
      <c r="H56" s="1939">
        <v>0</v>
      </c>
      <c r="I56" s="1474">
        <v>23.399000000000001</v>
      </c>
      <c r="J56" s="1809">
        <v>1439.3388095475548</v>
      </c>
      <c r="K56" s="911">
        <v>196</v>
      </c>
    </row>
    <row r="57" spans="1:13" ht="12.75" customHeight="1" x14ac:dyDescent="0.2">
      <c r="A57" s="3" t="s">
        <v>1360</v>
      </c>
      <c r="B57" s="1730">
        <v>7106.6470731360005</v>
      </c>
      <c r="C57" s="1203">
        <f t="shared" si="0"/>
        <v>56971.983185340621</v>
      </c>
      <c r="D57" s="1456">
        <v>33183.044939999992</v>
      </c>
      <c r="E57" s="2008">
        <v>0</v>
      </c>
      <c r="F57" s="1416">
        <v>2202.5372900000002</v>
      </c>
      <c r="G57" s="1416">
        <v>0</v>
      </c>
      <c r="H57" s="1939">
        <v>0</v>
      </c>
      <c r="I57" s="1474">
        <v>565.77200000000005</v>
      </c>
      <c r="J57" s="1809">
        <v>21020.628955340631</v>
      </c>
      <c r="K57" s="911">
        <v>2405</v>
      </c>
    </row>
    <row r="58" spans="1:13" ht="12.75" customHeight="1" x14ac:dyDescent="0.2">
      <c r="A58" s="3" t="s">
        <v>26</v>
      </c>
      <c r="B58" s="1730">
        <v>1263.1466686271999</v>
      </c>
      <c r="C58" s="1203">
        <f t="shared" si="0"/>
        <v>21312.669066295181</v>
      </c>
      <c r="D58" s="1456">
        <v>9866.1183000000019</v>
      </c>
      <c r="E58" s="2008">
        <v>0</v>
      </c>
      <c r="F58" s="1416">
        <v>210.49485000000007</v>
      </c>
      <c r="G58" s="1416">
        <v>0</v>
      </c>
      <c r="H58" s="1939">
        <v>0</v>
      </c>
      <c r="I58" s="1474">
        <v>33.792000000000002</v>
      </c>
      <c r="J58" s="1809">
        <v>11202.26391629518</v>
      </c>
      <c r="K58" s="911">
        <v>650</v>
      </c>
    </row>
    <row r="59" spans="1:13" ht="12.75" customHeight="1" x14ac:dyDescent="0.2">
      <c r="A59" s="210"/>
      <c r="B59" s="211"/>
      <c r="C59" s="1026"/>
      <c r="D59" s="1417"/>
      <c r="E59" s="1417"/>
      <c r="F59" s="1417"/>
      <c r="G59" s="1417"/>
      <c r="H59" s="1417"/>
      <c r="I59" s="1475"/>
      <c r="J59" s="1418"/>
      <c r="K59" s="812"/>
    </row>
    <row r="60" spans="1:13" ht="12.75" customHeight="1" x14ac:dyDescent="0.2">
      <c r="A60" s="212" t="s">
        <v>25</v>
      </c>
      <c r="B60" s="213">
        <f>SUM(B4:B58)</f>
        <v>142694.4189161144</v>
      </c>
      <c r="C60" s="1419">
        <f t="shared" ref="C60:K60" si="1">SUM(C4:C58)</f>
        <v>1955283.7653905544</v>
      </c>
      <c r="D60" s="1419">
        <f t="shared" si="1"/>
        <v>746902.39704000019</v>
      </c>
      <c r="E60" s="1419">
        <f t="shared" si="1"/>
        <v>4626.8627100000003</v>
      </c>
      <c r="F60" s="1419">
        <f t="shared" si="1"/>
        <v>47821.494700000017</v>
      </c>
      <c r="G60" s="1419">
        <f t="shared" si="1"/>
        <v>0</v>
      </c>
      <c r="H60" s="1419">
        <f t="shared" si="1"/>
        <v>369056.34369000001</v>
      </c>
      <c r="I60" s="1420">
        <f t="shared" si="1"/>
        <v>10828.617000000006</v>
      </c>
      <c r="J60" s="1421">
        <f t="shared" si="1"/>
        <v>776048.05025055469</v>
      </c>
      <c r="K60" s="1020">
        <f t="shared" si="1"/>
        <v>57874</v>
      </c>
    </row>
    <row r="61" spans="1:13" ht="12.75" customHeight="1" thickBot="1" x14ac:dyDescent="0.25">
      <c r="A61" s="210"/>
      <c r="B61" s="214"/>
      <c r="C61" s="1031"/>
      <c r="D61" s="1417"/>
      <c r="E61" s="1417"/>
      <c r="F61" s="1417"/>
      <c r="G61" s="1417"/>
      <c r="H61" s="1422"/>
      <c r="I61" s="1476"/>
      <c r="J61" s="1423"/>
      <c r="K61" s="834"/>
    </row>
    <row r="62" spans="1:13" ht="12.75" customHeight="1" x14ac:dyDescent="0.2">
      <c r="A62" s="158" t="s">
        <v>284</v>
      </c>
      <c r="B62" s="1733">
        <v>47806.141454881174</v>
      </c>
      <c r="C62" s="1203">
        <f>SUM(D62:J62)</f>
        <v>422611.95961613755</v>
      </c>
      <c r="D62" s="1457">
        <v>204514.01268000001</v>
      </c>
      <c r="E62" s="1781">
        <v>275.88315</v>
      </c>
      <c r="F62" s="1024">
        <v>14912.940049999999</v>
      </c>
      <c r="G62" s="1024">
        <v>0</v>
      </c>
      <c r="H62" s="1914">
        <v>2350.9352899999999</v>
      </c>
      <c r="I62" s="1477">
        <v>3371.8929999999991</v>
      </c>
      <c r="J62" s="1809">
        <v>197186.29544613755</v>
      </c>
      <c r="K62" s="889">
        <v>17723</v>
      </c>
      <c r="M62" s="16"/>
    </row>
    <row r="63" spans="1:13" ht="12.75" customHeight="1" x14ac:dyDescent="0.2">
      <c r="A63" s="107" t="s">
        <v>285</v>
      </c>
      <c r="B63" s="1733">
        <v>51429.043888350585</v>
      </c>
      <c r="C63" s="1203">
        <f>SUM(D63:J63)</f>
        <v>881811.06423153239</v>
      </c>
      <c r="D63" s="1456">
        <v>239147.14266000001</v>
      </c>
      <c r="E63" s="1961">
        <v>4238.7224800000004</v>
      </c>
      <c r="F63" s="1023">
        <v>20506.11234</v>
      </c>
      <c r="G63" s="1023">
        <v>0</v>
      </c>
      <c r="H63" s="1914">
        <v>343293.63295</v>
      </c>
      <c r="I63" s="1477">
        <v>4102.097999999999</v>
      </c>
      <c r="J63" s="1809">
        <v>270523.35580153245</v>
      </c>
      <c r="K63" s="889">
        <v>19402</v>
      </c>
      <c r="M63" s="16"/>
    </row>
    <row r="64" spans="1:13" ht="12.75" customHeight="1" x14ac:dyDescent="0.2">
      <c r="A64" s="107" t="s">
        <v>286</v>
      </c>
      <c r="B64" s="1733">
        <v>43459.233572631158</v>
      </c>
      <c r="C64" s="1203">
        <f>SUM(D64:J64)</f>
        <v>650860.74154288508</v>
      </c>
      <c r="D64" s="1456">
        <v>303241.24170000001</v>
      </c>
      <c r="E64" s="1961">
        <v>112.25707999999999</v>
      </c>
      <c r="F64" s="1023">
        <v>12402.442310000004</v>
      </c>
      <c r="G64" s="1023">
        <v>0</v>
      </c>
      <c r="H64" s="1914">
        <v>23411.775450000001</v>
      </c>
      <c r="I64" s="1477">
        <v>3354.6259999999997</v>
      </c>
      <c r="J64" s="1809">
        <v>308338.39900288504</v>
      </c>
      <c r="K64" s="889">
        <v>20749</v>
      </c>
      <c r="M64" s="16"/>
    </row>
    <row r="65" spans="1:14" ht="12.75" customHeight="1" x14ac:dyDescent="0.2">
      <c r="A65" s="210"/>
      <c r="B65" s="211"/>
      <c r="C65" s="1026"/>
      <c r="D65" s="1026"/>
      <c r="E65" s="1022"/>
      <c r="F65" s="1022"/>
      <c r="G65" s="1022"/>
      <c r="H65" s="1022"/>
      <c r="I65" s="1478"/>
      <c r="J65" s="1479"/>
      <c r="K65" s="11"/>
      <c r="M65" s="16"/>
    </row>
    <row r="66" spans="1:14" ht="12.75" customHeight="1" x14ac:dyDescent="0.2">
      <c r="A66" s="212" t="s">
        <v>25</v>
      </c>
      <c r="B66" s="835">
        <f>SUM(B62:B64)</f>
        <v>142694.41891586292</v>
      </c>
      <c r="C66" s="1424">
        <f t="shared" ref="C66:K66" si="2">SUM(C62:C64)</f>
        <v>1955283.7653905549</v>
      </c>
      <c r="D66" s="1424">
        <f t="shared" si="2"/>
        <v>746902.39704000007</v>
      </c>
      <c r="E66" s="1424">
        <f t="shared" si="2"/>
        <v>4626.8627100000003</v>
      </c>
      <c r="F66" s="1424">
        <f t="shared" si="2"/>
        <v>47821.494700000003</v>
      </c>
      <c r="G66" s="1424">
        <f t="shared" si="2"/>
        <v>0</v>
      </c>
      <c r="H66" s="1424">
        <f t="shared" si="2"/>
        <v>369056.34369000001</v>
      </c>
      <c r="I66" s="1420">
        <f t="shared" si="2"/>
        <v>10828.616999999998</v>
      </c>
      <c r="J66" s="1421">
        <f t="shared" si="2"/>
        <v>776048.05025055504</v>
      </c>
      <c r="K66" s="1020">
        <f t="shared" si="2"/>
        <v>57874</v>
      </c>
    </row>
    <row r="67" spans="1:14" ht="12.75" thickBot="1" x14ac:dyDescent="0.25">
      <c r="A67" s="215"/>
      <c r="B67" s="216"/>
      <c r="C67" s="217"/>
      <c r="D67" s="217"/>
      <c r="E67" s="217"/>
      <c r="F67" s="217"/>
      <c r="G67" s="217"/>
      <c r="H67" s="217"/>
      <c r="I67" s="1480"/>
      <c r="J67" s="1481"/>
      <c r="K67" s="890"/>
      <c r="M67" s="16"/>
    </row>
    <row r="68" spans="1:14" x14ac:dyDescent="0.2">
      <c r="A68" s="210"/>
      <c r="B68" s="211"/>
      <c r="C68" s="1711"/>
      <c r="D68" s="1711"/>
      <c r="E68" s="1711"/>
      <c r="F68" s="1711"/>
      <c r="G68" s="1711"/>
      <c r="H68" s="1711"/>
      <c r="I68" s="1713"/>
      <c r="J68" s="1714"/>
      <c r="K68" s="1712"/>
      <c r="M68" s="16"/>
    </row>
    <row r="69" spans="1:14" x14ac:dyDescent="0.2">
      <c r="A69" s="670" t="s">
        <v>2063</v>
      </c>
      <c r="B69" s="609"/>
      <c r="C69" s="272"/>
      <c r="D69" s="272"/>
      <c r="E69" s="272"/>
      <c r="F69" s="272"/>
      <c r="G69" s="272"/>
      <c r="H69" s="272"/>
      <c r="I69" s="1699"/>
      <c r="J69" s="1699"/>
      <c r="K69" s="813"/>
    </row>
    <row r="70" spans="1:14" s="19" customFormat="1" ht="13.5" customHeight="1" x14ac:dyDescent="0.2">
      <c r="A70" s="2036" t="s">
        <v>2143</v>
      </c>
      <c r="B70" s="2034"/>
      <c r="C70" s="2034"/>
      <c r="D70" s="2034"/>
      <c r="E70" s="2034"/>
      <c r="F70" s="2034"/>
      <c r="G70" s="2034"/>
      <c r="H70" s="2034"/>
      <c r="I70" s="2035"/>
      <c r="J70" s="2036"/>
      <c r="K70" s="2035"/>
      <c r="M70" s="4"/>
    </row>
    <row r="71" spans="1:14" ht="36" customHeight="1" x14ac:dyDescent="0.2">
      <c r="A71" s="2033" t="s">
        <v>2084</v>
      </c>
      <c r="B71" s="2034"/>
      <c r="C71" s="2034"/>
      <c r="D71" s="2034"/>
      <c r="E71" s="2034"/>
      <c r="F71" s="2034"/>
      <c r="G71" s="2034"/>
      <c r="H71" s="2034"/>
      <c r="I71" s="2035"/>
      <c r="J71" s="2036"/>
      <c r="K71" s="2035"/>
    </row>
    <row r="72" spans="1:14" s="19" customFormat="1" ht="12" customHeight="1" x14ac:dyDescent="0.2">
      <c r="A72" s="2036" t="s">
        <v>1247</v>
      </c>
      <c r="B72" s="2034"/>
      <c r="C72" s="2034"/>
      <c r="D72" s="2034"/>
      <c r="E72" s="2034"/>
      <c r="F72" s="2034"/>
      <c r="G72" s="2034"/>
      <c r="H72" s="2034"/>
      <c r="I72" s="2034"/>
      <c r="J72" s="2034"/>
      <c r="K72" s="2035"/>
    </row>
    <row r="73" spans="1:14" ht="37.5" customHeight="1" x14ac:dyDescent="0.2">
      <c r="A73" s="2033" t="s">
        <v>2109</v>
      </c>
      <c r="B73" s="2034"/>
      <c r="C73" s="2034"/>
      <c r="D73" s="2034"/>
      <c r="E73" s="2034"/>
      <c r="F73" s="2034"/>
      <c r="G73" s="2034"/>
      <c r="H73" s="2034"/>
      <c r="I73" s="2035"/>
      <c r="J73" s="2036"/>
      <c r="K73" s="2035"/>
      <c r="N73" s="17"/>
    </row>
    <row r="74" spans="1:14" s="19" customFormat="1" ht="12" customHeight="1" x14ac:dyDescent="0.2">
      <c r="A74" s="2036" t="s">
        <v>2079</v>
      </c>
      <c r="B74" s="2034"/>
      <c r="C74" s="2034"/>
      <c r="D74" s="2034"/>
      <c r="E74" s="2034"/>
      <c r="F74" s="2034"/>
      <c r="G74" s="2034"/>
      <c r="H74" s="2034"/>
      <c r="I74" s="2034"/>
      <c r="J74" s="2034"/>
      <c r="K74" s="2035"/>
    </row>
    <row r="75" spans="1:14" s="19" customFormat="1" ht="25.5" customHeight="1" x14ac:dyDescent="0.2">
      <c r="A75" s="2049" t="s">
        <v>2088</v>
      </c>
      <c r="B75" s="2050"/>
      <c r="C75" s="2050"/>
      <c r="D75" s="2050"/>
      <c r="E75" s="2050"/>
      <c r="F75" s="2050"/>
      <c r="G75" s="2050"/>
      <c r="H75" s="2050"/>
      <c r="I75" s="2050"/>
      <c r="J75" s="2050"/>
      <c r="K75" s="2051"/>
    </row>
    <row r="76" spans="1:14" s="19" customFormat="1" ht="24" customHeight="1" x14ac:dyDescent="0.2">
      <c r="A76" s="2033" t="s">
        <v>1248</v>
      </c>
      <c r="B76" s="2034"/>
      <c r="C76" s="2034"/>
      <c r="D76" s="2034"/>
      <c r="E76" s="2034"/>
      <c r="F76" s="2034"/>
      <c r="G76" s="2034"/>
      <c r="H76" s="2034"/>
      <c r="I76" s="2034"/>
      <c r="J76" s="2034"/>
      <c r="K76" s="2035"/>
    </row>
    <row r="77" spans="1:14" s="19" customFormat="1" ht="12.75" thickBot="1" x14ac:dyDescent="0.25">
      <c r="A77" s="2037" t="s">
        <v>2129</v>
      </c>
      <c r="B77" s="2038"/>
      <c r="C77" s="2038"/>
      <c r="D77" s="2038"/>
      <c r="E77" s="2038"/>
      <c r="F77" s="2038"/>
      <c r="G77" s="2038"/>
      <c r="H77" s="2038"/>
      <c r="I77" s="2038"/>
      <c r="J77" s="2038"/>
      <c r="K77" s="2039"/>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1204</v>
      </c>
      <c r="B4" s="1730">
        <v>2190.4331779822</v>
      </c>
      <c r="C4" s="1203">
        <f>SUM(D4:J4)</f>
        <v>19759.642105342933</v>
      </c>
      <c r="D4" s="1456">
        <v>8268.7738200000022</v>
      </c>
      <c r="E4" s="2009">
        <v>0</v>
      </c>
      <c r="F4" s="1425">
        <v>3704.7782299999994</v>
      </c>
      <c r="G4" s="1425">
        <v>0</v>
      </c>
      <c r="H4" s="1940">
        <v>0</v>
      </c>
      <c r="I4" s="1467">
        <v>339.803</v>
      </c>
      <c r="J4" s="1809">
        <v>7446.287055342932</v>
      </c>
      <c r="K4" s="911">
        <v>692</v>
      </c>
    </row>
    <row r="5" spans="1:11" ht="12.75" customHeight="1" x14ac:dyDescent="0.2">
      <c r="A5" s="3" t="s">
        <v>1078</v>
      </c>
      <c r="B5" s="1730">
        <v>882.79849027030002</v>
      </c>
      <c r="C5" s="1203">
        <f t="shared" ref="C5:C26" si="0">SUM(D5:J5)</f>
        <v>6524.6564275861474</v>
      </c>
      <c r="D5" s="1456">
        <v>2478.6928199999998</v>
      </c>
      <c r="E5" s="2009">
        <v>0</v>
      </c>
      <c r="F5" s="1425">
        <v>208.05432999999996</v>
      </c>
      <c r="G5" s="1425">
        <v>0</v>
      </c>
      <c r="H5" s="1940">
        <v>0</v>
      </c>
      <c r="I5" s="1468">
        <v>74.495999999999995</v>
      </c>
      <c r="J5" s="1809">
        <v>3763.4132775861476</v>
      </c>
      <c r="K5" s="911">
        <v>393</v>
      </c>
    </row>
    <row r="6" spans="1:11" ht="12.75" customHeight="1" x14ac:dyDescent="0.2">
      <c r="A6" s="3" t="s">
        <v>775</v>
      </c>
      <c r="B6" s="1730">
        <v>2894.2373366293996</v>
      </c>
      <c r="C6" s="1203">
        <f t="shared" si="0"/>
        <v>20237.731294005782</v>
      </c>
      <c r="D6" s="1456">
        <v>8279.8765199999998</v>
      </c>
      <c r="E6" s="2009">
        <v>0</v>
      </c>
      <c r="F6" s="1425">
        <v>873.3171900000001</v>
      </c>
      <c r="G6" s="1425">
        <v>0</v>
      </c>
      <c r="H6" s="1940">
        <v>0</v>
      </c>
      <c r="I6" s="1468">
        <v>123.979</v>
      </c>
      <c r="J6" s="1809">
        <v>10960.558584005783</v>
      </c>
      <c r="K6" s="911">
        <v>1133</v>
      </c>
    </row>
    <row r="7" spans="1:11" ht="12.75" customHeight="1" x14ac:dyDescent="0.2">
      <c r="A7" s="3" t="s">
        <v>1080</v>
      </c>
      <c r="B7" s="1730">
        <v>1060.7877865702999</v>
      </c>
      <c r="C7" s="1203">
        <f t="shared" si="0"/>
        <v>7851.4421793579804</v>
      </c>
      <c r="D7" s="1456">
        <v>3579.5165999999999</v>
      </c>
      <c r="E7" s="2009">
        <v>0</v>
      </c>
      <c r="F7" s="1425">
        <v>206.95822999999999</v>
      </c>
      <c r="G7" s="1425">
        <v>0</v>
      </c>
      <c r="H7" s="1940">
        <v>0</v>
      </c>
      <c r="I7" s="1468">
        <v>49.865000000000002</v>
      </c>
      <c r="J7" s="1809">
        <v>4015.102349357981</v>
      </c>
      <c r="K7" s="911">
        <v>409</v>
      </c>
    </row>
    <row r="8" spans="1:11" ht="12.75" customHeight="1" x14ac:dyDescent="0.2">
      <c r="A8" s="3" t="s">
        <v>1854</v>
      </c>
      <c r="B8" s="1730">
        <v>1198.4990847289</v>
      </c>
      <c r="C8" s="1203">
        <f t="shared" si="0"/>
        <v>6671.7896598888547</v>
      </c>
      <c r="D8" s="1456">
        <v>2930.9353199999996</v>
      </c>
      <c r="E8" s="2009">
        <v>0</v>
      </c>
      <c r="F8" s="1425">
        <v>103.70755</v>
      </c>
      <c r="G8" s="1425">
        <v>0</v>
      </c>
      <c r="H8" s="1940">
        <v>0</v>
      </c>
      <c r="I8" s="1468">
        <v>34.856999999999999</v>
      </c>
      <c r="J8" s="1809">
        <v>3602.2897898888546</v>
      </c>
      <c r="K8" s="911">
        <v>412</v>
      </c>
    </row>
    <row r="9" spans="1:11" ht="12.75" customHeight="1" x14ac:dyDescent="0.2">
      <c r="A9" s="3" t="s">
        <v>1402</v>
      </c>
      <c r="B9" s="1730">
        <v>569.85478437480003</v>
      </c>
      <c r="C9" s="1203">
        <f t="shared" si="0"/>
        <v>6400.8047755517382</v>
      </c>
      <c r="D9" s="1456">
        <v>1962.8084400000005</v>
      </c>
      <c r="E9" s="2009">
        <v>0</v>
      </c>
      <c r="F9" s="1425">
        <v>99.17958999999999</v>
      </c>
      <c r="G9" s="1425">
        <v>0</v>
      </c>
      <c r="H9" s="1940">
        <v>0</v>
      </c>
      <c r="I9" s="1468">
        <v>33.884999999999998</v>
      </c>
      <c r="J9" s="1809">
        <v>4304.9317455517375</v>
      </c>
      <c r="K9" s="911">
        <v>290</v>
      </c>
    </row>
    <row r="10" spans="1:11" ht="12.75" customHeight="1" x14ac:dyDescent="0.2">
      <c r="A10" s="3" t="s">
        <v>263</v>
      </c>
      <c r="B10" s="1730">
        <v>2815.3096913506001</v>
      </c>
      <c r="C10" s="1203">
        <f t="shared" si="0"/>
        <v>22255.44329186438</v>
      </c>
      <c r="D10" s="1456">
        <v>10223.850659999998</v>
      </c>
      <c r="E10" s="2009">
        <v>0</v>
      </c>
      <c r="F10" s="1425">
        <v>543.19999999999982</v>
      </c>
      <c r="G10" s="1425">
        <v>0</v>
      </c>
      <c r="H10" s="1940">
        <v>0</v>
      </c>
      <c r="I10" s="1468">
        <v>238.95099999999999</v>
      </c>
      <c r="J10" s="1809">
        <v>11249.441631864385</v>
      </c>
      <c r="K10" s="911">
        <v>1241</v>
      </c>
    </row>
    <row r="11" spans="1:11" ht="12.75" customHeight="1" x14ac:dyDescent="0.2">
      <c r="A11" s="3" t="s">
        <v>1855</v>
      </c>
      <c r="B11" s="1730">
        <v>1188.0844428708999</v>
      </c>
      <c r="C11" s="1203">
        <f t="shared" si="0"/>
        <v>10709.125446485778</v>
      </c>
      <c r="D11" s="1456">
        <v>4233.1203599999999</v>
      </c>
      <c r="E11" s="2009">
        <v>0</v>
      </c>
      <c r="F11" s="1425">
        <v>265.27074999999996</v>
      </c>
      <c r="G11" s="1425">
        <v>0</v>
      </c>
      <c r="H11" s="1940">
        <v>0</v>
      </c>
      <c r="I11" s="1468">
        <v>216.374</v>
      </c>
      <c r="J11" s="1809">
        <v>5994.3603364857781</v>
      </c>
      <c r="K11" s="911">
        <v>448</v>
      </c>
    </row>
    <row r="12" spans="1:11" ht="12.75" customHeight="1" x14ac:dyDescent="0.2">
      <c r="A12" s="3" t="s">
        <v>1856</v>
      </c>
      <c r="B12" s="1730">
        <v>504.35041548099997</v>
      </c>
      <c r="C12" s="1203">
        <f t="shared" si="0"/>
        <v>3606.9163896447353</v>
      </c>
      <c r="D12" s="1456">
        <v>1611.3796800000007</v>
      </c>
      <c r="E12" s="2009">
        <v>0</v>
      </c>
      <c r="F12" s="1425">
        <v>78.391519999999971</v>
      </c>
      <c r="G12" s="1425">
        <v>0</v>
      </c>
      <c r="H12" s="1940">
        <v>0</v>
      </c>
      <c r="I12" s="1468">
        <v>20.495999999999999</v>
      </c>
      <c r="J12" s="1809">
        <v>1896.6491896447349</v>
      </c>
      <c r="K12" s="911">
        <v>222</v>
      </c>
    </row>
    <row r="13" spans="1:11" ht="12.75" customHeight="1" x14ac:dyDescent="0.2">
      <c r="A13" s="3" t="s">
        <v>156</v>
      </c>
      <c r="B13" s="1730">
        <v>869.02868565000006</v>
      </c>
      <c r="C13" s="1203">
        <f t="shared" si="0"/>
        <v>9467.5936391513023</v>
      </c>
      <c r="D13" s="1456">
        <v>3137.4934800000001</v>
      </c>
      <c r="E13" s="2009">
        <v>0</v>
      </c>
      <c r="F13" s="1425">
        <v>92.746549999999985</v>
      </c>
      <c r="G13" s="1425">
        <v>0</v>
      </c>
      <c r="H13" s="1940">
        <v>0</v>
      </c>
      <c r="I13" s="1468">
        <v>113.90300000000001</v>
      </c>
      <c r="J13" s="1809">
        <v>6123.4506091513031</v>
      </c>
      <c r="K13" s="911">
        <v>447</v>
      </c>
    </row>
    <row r="14" spans="1:11" ht="12.75" customHeight="1" x14ac:dyDescent="0.2">
      <c r="A14" s="3" t="s">
        <v>1857</v>
      </c>
      <c r="B14" s="1730">
        <v>12084.806534748001</v>
      </c>
      <c r="C14" s="1203">
        <f t="shared" si="0"/>
        <v>147758.23321239336</v>
      </c>
      <c r="D14" s="1456">
        <v>57713.029019999987</v>
      </c>
      <c r="E14" s="2009">
        <v>380.71951000000001</v>
      </c>
      <c r="F14" s="1425">
        <v>7907.1790699999983</v>
      </c>
      <c r="G14" s="1425">
        <v>0</v>
      </c>
      <c r="H14" s="1940">
        <v>1163.0780899999997</v>
      </c>
      <c r="I14" s="1468">
        <v>768.93200000000002</v>
      </c>
      <c r="J14" s="1809">
        <v>79825.295522393353</v>
      </c>
      <c r="K14" s="911">
        <v>5029</v>
      </c>
    </row>
    <row r="15" spans="1:11" ht="12.75" customHeight="1" x14ac:dyDescent="0.2">
      <c r="A15" s="3" t="s">
        <v>158</v>
      </c>
      <c r="B15" s="1730">
        <v>975.57422210030006</v>
      </c>
      <c r="C15" s="1203">
        <f t="shared" si="0"/>
        <v>6998.0136433072421</v>
      </c>
      <c r="D15" s="1456">
        <v>3145.7044799999994</v>
      </c>
      <c r="E15" s="2009">
        <v>0</v>
      </c>
      <c r="F15" s="1425">
        <v>180.53348999999994</v>
      </c>
      <c r="G15" s="1425">
        <v>0</v>
      </c>
      <c r="H15" s="1940">
        <v>0</v>
      </c>
      <c r="I15" s="1468">
        <v>72.995000000000005</v>
      </c>
      <c r="J15" s="1809">
        <v>3598.780673307243</v>
      </c>
      <c r="K15" s="911">
        <v>421</v>
      </c>
    </row>
    <row r="16" spans="1:11" ht="12.75" customHeight="1" x14ac:dyDescent="0.2">
      <c r="A16" s="3" t="s">
        <v>1858</v>
      </c>
      <c r="B16" s="1730">
        <v>6222.1405760379994</v>
      </c>
      <c r="C16" s="1203">
        <f t="shared" si="0"/>
        <v>38285.804411187572</v>
      </c>
      <c r="D16" s="1456">
        <v>17251.919939999996</v>
      </c>
      <c r="E16" s="2009">
        <v>0</v>
      </c>
      <c r="F16" s="1425">
        <v>1812.8397899999995</v>
      </c>
      <c r="G16" s="1425">
        <v>0</v>
      </c>
      <c r="H16" s="1940">
        <v>0</v>
      </c>
      <c r="I16" s="1468">
        <v>390.34100000000001</v>
      </c>
      <c r="J16" s="1809">
        <v>18830.703681187577</v>
      </c>
      <c r="K16" s="911">
        <v>1892</v>
      </c>
    </row>
    <row r="17" spans="1:12" ht="12.75" customHeight="1" x14ac:dyDescent="0.2">
      <c r="A17" s="3" t="s">
        <v>1859</v>
      </c>
      <c r="B17" s="1730">
        <v>235.4824477695</v>
      </c>
      <c r="C17" s="1203">
        <f t="shared" si="0"/>
        <v>1527.2550641718772</v>
      </c>
      <c r="D17" s="1456">
        <v>612.37026000000003</v>
      </c>
      <c r="E17" s="2009">
        <v>0</v>
      </c>
      <c r="F17" s="1425">
        <v>36.33717</v>
      </c>
      <c r="G17" s="1425">
        <v>0</v>
      </c>
      <c r="H17" s="1940">
        <v>0</v>
      </c>
      <c r="I17" s="1468">
        <v>28.452000000000002</v>
      </c>
      <c r="J17" s="1809">
        <v>850.09563417187701</v>
      </c>
      <c r="K17" s="911">
        <v>90</v>
      </c>
    </row>
    <row r="18" spans="1:12" ht="12.75" customHeight="1" x14ac:dyDescent="0.2">
      <c r="A18" s="3" t="s">
        <v>282</v>
      </c>
      <c r="B18" s="1730">
        <v>2622.0000005699999</v>
      </c>
      <c r="C18" s="1203">
        <f t="shared" si="0"/>
        <v>20801.326065238638</v>
      </c>
      <c r="D18" s="1456">
        <v>8794.9836599999962</v>
      </c>
      <c r="E18" s="2009">
        <v>0</v>
      </c>
      <c r="F18" s="1425">
        <v>689.31110000000047</v>
      </c>
      <c r="G18" s="1425">
        <v>0</v>
      </c>
      <c r="H18" s="1940">
        <v>0</v>
      </c>
      <c r="I18" s="1468">
        <v>110.577</v>
      </c>
      <c r="J18" s="1809">
        <v>11206.454305238643</v>
      </c>
      <c r="K18" s="911">
        <v>1058</v>
      </c>
    </row>
    <row r="19" spans="1:12" ht="12.75" customHeight="1" x14ac:dyDescent="0.2">
      <c r="A19" s="3" t="s">
        <v>1068</v>
      </c>
      <c r="B19" s="1730">
        <v>851.86798311320001</v>
      </c>
      <c r="C19" s="1203">
        <f t="shared" si="0"/>
        <v>8475.9714338184694</v>
      </c>
      <c r="D19" s="1456">
        <v>3498.6112200000007</v>
      </c>
      <c r="E19" s="2009">
        <v>0</v>
      </c>
      <c r="F19" s="1425">
        <v>132.02864000000005</v>
      </c>
      <c r="G19" s="1425">
        <v>0</v>
      </c>
      <c r="H19" s="1940">
        <v>0</v>
      </c>
      <c r="I19" s="1468">
        <v>103.721</v>
      </c>
      <c r="J19" s="1809">
        <v>4741.6105738184688</v>
      </c>
      <c r="K19" s="911">
        <v>389</v>
      </c>
    </row>
    <row r="20" spans="1:12" ht="12.75" customHeight="1" x14ac:dyDescent="0.2">
      <c r="A20" s="3" t="s">
        <v>749</v>
      </c>
      <c r="B20" s="1730">
        <v>2757.9868085529997</v>
      </c>
      <c r="C20" s="1203">
        <f t="shared" si="0"/>
        <v>68184.165016606305</v>
      </c>
      <c r="D20" s="1456">
        <v>15355.686900000001</v>
      </c>
      <c r="E20" s="2009">
        <v>4401.4838399999999</v>
      </c>
      <c r="F20" s="1425">
        <v>776.13482999999997</v>
      </c>
      <c r="G20" s="1425">
        <v>0</v>
      </c>
      <c r="H20" s="1940">
        <v>680.04036999999994</v>
      </c>
      <c r="I20" s="1468">
        <v>231.57900000000001</v>
      </c>
      <c r="J20" s="1809">
        <v>46739.2400766063</v>
      </c>
      <c r="K20" s="911">
        <v>1954</v>
      </c>
    </row>
    <row r="21" spans="1:12" ht="12.75" customHeight="1" x14ac:dyDescent="0.2">
      <c r="A21" s="3" t="s">
        <v>1860</v>
      </c>
      <c r="B21" s="1730">
        <v>560.69620117329998</v>
      </c>
      <c r="C21" s="1203">
        <f t="shared" si="0"/>
        <v>2968.3067971868413</v>
      </c>
      <c r="D21" s="1456">
        <v>1712.2750200000003</v>
      </c>
      <c r="E21" s="2009">
        <v>0</v>
      </c>
      <c r="F21" s="1425">
        <v>136.16763</v>
      </c>
      <c r="G21" s="1425">
        <v>0</v>
      </c>
      <c r="H21" s="1940">
        <v>0</v>
      </c>
      <c r="I21" s="1468">
        <v>9.2460000000000004</v>
      </c>
      <c r="J21" s="1809">
        <v>1110.6181471868408</v>
      </c>
      <c r="K21" s="911">
        <v>183</v>
      </c>
    </row>
    <row r="22" spans="1:12" ht="12.75" customHeight="1" x14ac:dyDescent="0.2">
      <c r="A22" s="3" t="s">
        <v>1861</v>
      </c>
      <c r="B22" s="1730">
        <v>3189.7203780775999</v>
      </c>
      <c r="C22" s="1203">
        <f t="shared" si="0"/>
        <v>18653.5074380894</v>
      </c>
      <c r="D22" s="1456">
        <v>8495.2862399999995</v>
      </c>
      <c r="E22" s="2009">
        <v>0</v>
      </c>
      <c r="F22" s="1425">
        <v>767.64151000000004</v>
      </c>
      <c r="G22" s="1425">
        <v>0</v>
      </c>
      <c r="H22" s="1940">
        <v>0</v>
      </c>
      <c r="I22" s="1468">
        <v>110.562</v>
      </c>
      <c r="J22" s="1809">
        <v>9280.0176880894014</v>
      </c>
      <c r="K22" s="911">
        <v>1009</v>
      </c>
    </row>
    <row r="23" spans="1:12" ht="12.75" customHeight="1" x14ac:dyDescent="0.2">
      <c r="A23" s="3" t="s">
        <v>554</v>
      </c>
      <c r="B23" s="1730">
        <v>944.64051888179995</v>
      </c>
      <c r="C23" s="1203">
        <f t="shared" si="0"/>
        <v>2950.0478294523509</v>
      </c>
      <c r="D23" s="1456">
        <v>1652.4866999999999</v>
      </c>
      <c r="E23" s="2009">
        <v>0</v>
      </c>
      <c r="F23" s="1425">
        <v>107.45950999999999</v>
      </c>
      <c r="G23" s="1425">
        <v>0</v>
      </c>
      <c r="H23" s="1940">
        <v>0</v>
      </c>
      <c r="I23" s="1468">
        <v>124.762</v>
      </c>
      <c r="J23" s="1809">
        <v>1065.3396194523509</v>
      </c>
      <c r="K23" s="911">
        <v>170</v>
      </c>
      <c r="L23" s="196"/>
    </row>
    <row r="24" spans="1:12" ht="12.75" customHeight="1" x14ac:dyDescent="0.2">
      <c r="A24" s="3" t="s">
        <v>1862</v>
      </c>
      <c r="B24" s="1730">
        <v>1239.4708332476</v>
      </c>
      <c r="C24" s="1203">
        <f t="shared" si="0"/>
        <v>8710.9465675367137</v>
      </c>
      <c r="D24" s="1456">
        <v>4319.3787000000002</v>
      </c>
      <c r="E24" s="2009">
        <v>0</v>
      </c>
      <c r="F24" s="1425">
        <v>113.43567999999999</v>
      </c>
      <c r="G24" s="1425">
        <v>0</v>
      </c>
      <c r="H24" s="1940">
        <v>0</v>
      </c>
      <c r="I24" s="1468">
        <v>55.395000000000003</v>
      </c>
      <c r="J24" s="1809">
        <v>4222.7371875367126</v>
      </c>
      <c r="K24" s="911">
        <v>396</v>
      </c>
      <c r="L24" s="196"/>
    </row>
    <row r="25" spans="1:12" ht="12.75" customHeight="1" x14ac:dyDescent="0.2">
      <c r="A25" s="3" t="s">
        <v>1863</v>
      </c>
      <c r="B25" s="1730">
        <v>709.08154014990009</v>
      </c>
      <c r="C25" s="1203">
        <f t="shared" si="0"/>
        <v>4065.9710935388648</v>
      </c>
      <c r="D25" s="1456">
        <v>1481.9131199999997</v>
      </c>
      <c r="E25" s="2009">
        <v>0</v>
      </c>
      <c r="F25" s="1425">
        <v>101.85872999999997</v>
      </c>
      <c r="G25" s="1425">
        <v>0</v>
      </c>
      <c r="H25" s="1940">
        <v>0</v>
      </c>
      <c r="I25" s="1468">
        <v>28.099</v>
      </c>
      <c r="J25" s="1809">
        <v>2454.1002435388655</v>
      </c>
      <c r="K25" s="911">
        <v>247</v>
      </c>
      <c r="L25" s="196"/>
    </row>
    <row r="26" spans="1:12" ht="12.75" customHeight="1" x14ac:dyDescent="0.2">
      <c r="A26" s="3" t="s">
        <v>1864</v>
      </c>
      <c r="B26" s="1732">
        <v>653.46792945519996</v>
      </c>
      <c r="C26" s="1203">
        <f t="shared" si="0"/>
        <v>6221.9894712323676</v>
      </c>
      <c r="D26" s="1456">
        <v>2281.1392200000005</v>
      </c>
      <c r="E26" s="2009">
        <v>0</v>
      </c>
      <c r="F26" s="1425">
        <v>122.53815999999999</v>
      </c>
      <c r="G26" s="1425">
        <v>0</v>
      </c>
      <c r="H26" s="1940">
        <v>0</v>
      </c>
      <c r="I26" s="1468">
        <v>20.475999999999999</v>
      </c>
      <c r="J26" s="1809">
        <v>3797.8360912323665</v>
      </c>
      <c r="K26" s="911">
        <v>326</v>
      </c>
      <c r="L26" s="196"/>
    </row>
    <row r="27" spans="1:12" ht="12.75" customHeight="1" x14ac:dyDescent="0.2">
      <c r="A27" s="197"/>
      <c r="B27" s="198"/>
      <c r="C27" s="1026"/>
      <c r="D27" s="1026"/>
      <c r="E27" s="1026"/>
      <c r="F27" s="1026"/>
      <c r="G27" s="1026"/>
      <c r="H27" s="1026"/>
      <c r="I27" s="1243"/>
      <c r="J27" s="1426"/>
      <c r="K27" s="902"/>
      <c r="L27" s="196"/>
    </row>
    <row r="28" spans="1:12" ht="12.75" customHeight="1" x14ac:dyDescent="0.2">
      <c r="A28" s="180" t="s">
        <v>27</v>
      </c>
      <c r="B28" s="199">
        <f>SUM(B4:B26)</f>
        <v>47220.319869785795</v>
      </c>
      <c r="C28" s="1427">
        <f t="shared" ref="C28:J28" si="1">SUM(C4:C26)</f>
        <v>449086.68325263966</v>
      </c>
      <c r="D28" s="1427">
        <f t="shared" si="1"/>
        <v>173021.23217999996</v>
      </c>
      <c r="E28" s="1427">
        <f t="shared" si="1"/>
        <v>4782.2033499999998</v>
      </c>
      <c r="F28" s="1427">
        <f t="shared" si="1"/>
        <v>19059.069249999997</v>
      </c>
      <c r="G28" s="1427">
        <f t="shared" si="1"/>
        <v>0</v>
      </c>
      <c r="H28" s="1427">
        <f t="shared" si="1"/>
        <v>1843.1184599999997</v>
      </c>
      <c r="I28" s="1428">
        <f t="shared" si="1"/>
        <v>3301.7460000000005</v>
      </c>
      <c r="J28" s="1429">
        <f t="shared" si="1"/>
        <v>247079.31401263969</v>
      </c>
      <c r="K28" s="997">
        <f>SUM(K4:K26)</f>
        <v>18851</v>
      </c>
      <c r="L28" s="196"/>
    </row>
    <row r="29" spans="1:12" ht="12.75" customHeight="1" thickBot="1" x14ac:dyDescent="0.25">
      <c r="A29" s="201"/>
      <c r="B29" s="202"/>
      <c r="C29" s="1430"/>
      <c r="D29" s="1431"/>
      <c r="E29" s="1431"/>
      <c r="F29" s="1431"/>
      <c r="G29" s="1431"/>
      <c r="H29" s="1431"/>
      <c r="I29" s="1469"/>
      <c r="J29" s="1432"/>
      <c r="K29" s="816"/>
      <c r="L29" s="196"/>
    </row>
    <row r="30" spans="1:12" s="19" customFormat="1" ht="12.75" customHeight="1" x14ac:dyDescent="0.2">
      <c r="A30" s="107" t="s">
        <v>284</v>
      </c>
      <c r="B30" s="1733">
        <v>47220.319869884013</v>
      </c>
      <c r="C30" s="1203">
        <f>SUM(D30:J30)</f>
        <v>449086.6832526396</v>
      </c>
      <c r="D30" s="1456">
        <v>173021.23217999996</v>
      </c>
      <c r="E30" s="1962">
        <v>4782.2033500000007</v>
      </c>
      <c r="F30" s="1433">
        <v>19059.069249999997</v>
      </c>
      <c r="G30" s="1433">
        <v>0</v>
      </c>
      <c r="H30" s="1915">
        <v>1843.1184599999999</v>
      </c>
      <c r="I30" s="1470">
        <v>3301.7460000000005</v>
      </c>
      <c r="J30" s="1809">
        <v>247079.3140126396</v>
      </c>
      <c r="K30" s="892">
        <v>18851</v>
      </c>
      <c r="L30" s="196"/>
    </row>
    <row r="31" spans="1:12" ht="12.75" customHeight="1" x14ac:dyDescent="0.2">
      <c r="A31" s="178"/>
      <c r="B31" s="179"/>
      <c r="C31" s="1058"/>
      <c r="D31" s="1224"/>
      <c r="E31" s="1058"/>
      <c r="F31" s="1224"/>
      <c r="G31" s="1224"/>
      <c r="H31" s="1058"/>
      <c r="I31" s="1471"/>
      <c r="J31" s="1434"/>
      <c r="K31" s="817"/>
      <c r="L31" s="196"/>
    </row>
    <row r="32" spans="1:12" ht="12.75" customHeight="1" x14ac:dyDescent="0.2">
      <c r="A32" s="180" t="s">
        <v>27</v>
      </c>
      <c r="B32" s="181">
        <f>SUM(B30)</f>
        <v>47220.319869884013</v>
      </c>
      <c r="C32" s="1435">
        <f t="shared" ref="C32:K32" si="2">SUM(C30)</f>
        <v>449086.6832526396</v>
      </c>
      <c r="D32" s="1435">
        <f t="shared" si="2"/>
        <v>173021.23217999996</v>
      </c>
      <c r="E32" s="1435">
        <f t="shared" si="2"/>
        <v>4782.2033500000007</v>
      </c>
      <c r="F32" s="1435">
        <f t="shared" si="2"/>
        <v>19059.069249999997</v>
      </c>
      <c r="G32" s="1435">
        <f t="shared" si="2"/>
        <v>0</v>
      </c>
      <c r="H32" s="1435">
        <f t="shared" si="2"/>
        <v>1843.1184599999999</v>
      </c>
      <c r="I32" s="1428">
        <f t="shared" si="2"/>
        <v>3301.7460000000005</v>
      </c>
      <c r="J32" s="1429">
        <f t="shared" si="2"/>
        <v>247079.3140126396</v>
      </c>
      <c r="K32" s="997">
        <f t="shared" si="2"/>
        <v>18851</v>
      </c>
      <c r="L32" s="196"/>
    </row>
    <row r="33" spans="1:14" ht="12.75" thickBot="1" x14ac:dyDescent="0.25">
      <c r="A33" s="201"/>
      <c r="B33" s="207"/>
      <c r="C33" s="203"/>
      <c r="D33" s="203"/>
      <c r="E33" s="203"/>
      <c r="F33" s="203"/>
      <c r="G33" s="203"/>
      <c r="H33" s="203"/>
      <c r="I33" s="1472"/>
      <c r="J33" s="204"/>
      <c r="K33" s="816"/>
      <c r="L33" s="196"/>
    </row>
    <row r="34" spans="1:14" x14ac:dyDescent="0.2">
      <c r="A34" s="666"/>
      <c r="B34" s="667"/>
      <c r="C34" s="668"/>
      <c r="D34" s="668"/>
      <c r="E34" s="668"/>
      <c r="F34" s="668"/>
      <c r="G34" s="668"/>
      <c r="H34" s="668"/>
      <c r="I34" s="668"/>
      <c r="J34" s="668"/>
      <c r="K34" s="676"/>
      <c r="L34" s="196"/>
    </row>
    <row r="35" spans="1:14" x14ac:dyDescent="0.2">
      <c r="A35" s="670" t="s">
        <v>2063</v>
      </c>
      <c r="B35" s="609"/>
      <c r="C35" s="272"/>
      <c r="D35" s="272"/>
      <c r="E35" s="272"/>
      <c r="F35" s="272"/>
      <c r="G35" s="272"/>
      <c r="H35" s="272"/>
      <c r="I35" s="1699"/>
      <c r="J35" s="1699"/>
      <c r="K35" s="677"/>
      <c r="L35" s="200"/>
    </row>
    <row r="36" spans="1:14" ht="12" customHeight="1" x14ac:dyDescent="0.2">
      <c r="A36" s="2036" t="s">
        <v>2143</v>
      </c>
      <c r="B36" s="2034"/>
      <c r="C36" s="2034"/>
      <c r="D36" s="2034"/>
      <c r="E36" s="2034"/>
      <c r="F36" s="2034"/>
      <c r="G36" s="2034"/>
      <c r="H36" s="2034"/>
      <c r="I36" s="2035"/>
      <c r="J36" s="2036"/>
      <c r="K36" s="2035"/>
      <c r="L36" s="196"/>
    </row>
    <row r="37" spans="1:14" ht="36" customHeight="1" x14ac:dyDescent="0.2">
      <c r="A37" s="2033" t="s">
        <v>2084</v>
      </c>
      <c r="B37" s="2034"/>
      <c r="C37" s="2034"/>
      <c r="D37" s="2034"/>
      <c r="E37" s="2034"/>
      <c r="F37" s="2034"/>
      <c r="G37" s="2034"/>
      <c r="H37" s="2034"/>
      <c r="I37" s="2035"/>
      <c r="J37" s="2036"/>
      <c r="K37" s="2035"/>
      <c r="L37" s="205"/>
    </row>
    <row r="38" spans="1:14" ht="12" customHeight="1" x14ac:dyDescent="0.2">
      <c r="A38" s="2036" t="s">
        <v>1247</v>
      </c>
      <c r="B38" s="2034"/>
      <c r="C38" s="2034"/>
      <c r="D38" s="2034"/>
      <c r="E38" s="2034"/>
      <c r="F38" s="2034"/>
      <c r="G38" s="2034"/>
      <c r="H38" s="2034"/>
      <c r="I38" s="2035"/>
      <c r="J38" s="2036"/>
      <c r="K38" s="2035"/>
      <c r="L38" s="205"/>
    </row>
    <row r="39" spans="1:14" ht="36" customHeight="1" x14ac:dyDescent="0.2">
      <c r="A39" s="2033" t="s">
        <v>2109</v>
      </c>
      <c r="B39" s="2034"/>
      <c r="C39" s="2034"/>
      <c r="D39" s="2034"/>
      <c r="E39" s="2034"/>
      <c r="F39" s="2034"/>
      <c r="G39" s="2034"/>
      <c r="H39" s="2034"/>
      <c r="I39" s="2035"/>
      <c r="J39" s="2036"/>
      <c r="K39" s="2035"/>
      <c r="L39" s="206"/>
      <c r="N39" s="17"/>
    </row>
    <row r="40" spans="1:14" ht="12" customHeight="1" x14ac:dyDescent="0.2">
      <c r="A40" s="2036" t="s">
        <v>2079</v>
      </c>
      <c r="B40" s="2034"/>
      <c r="C40" s="2034"/>
      <c r="D40" s="2034"/>
      <c r="E40" s="2034"/>
      <c r="F40" s="2034"/>
      <c r="G40" s="2034"/>
      <c r="H40" s="2034"/>
      <c r="I40" s="2035"/>
      <c r="J40" s="2036"/>
      <c r="K40" s="2035"/>
      <c r="L40" s="196"/>
    </row>
    <row r="41" spans="1:14" ht="24" customHeight="1" x14ac:dyDescent="0.2">
      <c r="A41" s="2033" t="s">
        <v>2088</v>
      </c>
      <c r="B41" s="2034"/>
      <c r="C41" s="2034"/>
      <c r="D41" s="2034"/>
      <c r="E41" s="2034"/>
      <c r="F41" s="2034"/>
      <c r="G41" s="2034"/>
      <c r="H41" s="2034"/>
      <c r="I41" s="2035"/>
      <c r="J41" s="2036"/>
      <c r="K41" s="2035"/>
      <c r="L41" s="12"/>
    </row>
    <row r="42" spans="1:14" ht="24" customHeight="1" x14ac:dyDescent="0.2">
      <c r="A42" s="2033" t="s">
        <v>1248</v>
      </c>
      <c r="B42" s="2034"/>
      <c r="C42" s="2034"/>
      <c r="D42" s="2034"/>
      <c r="E42" s="2034"/>
      <c r="F42" s="2034"/>
      <c r="G42" s="2034"/>
      <c r="H42" s="2034"/>
      <c r="I42" s="2035"/>
      <c r="J42" s="2036"/>
      <c r="K42" s="2035"/>
      <c r="L42" s="15"/>
    </row>
    <row r="43" spans="1:14" ht="12.75" thickBot="1" x14ac:dyDescent="0.25">
      <c r="A43" s="2037" t="s">
        <v>2129</v>
      </c>
      <c r="B43" s="2038"/>
      <c r="C43" s="2038"/>
      <c r="D43" s="2038"/>
      <c r="E43" s="2038"/>
      <c r="F43" s="2038"/>
      <c r="G43" s="2038"/>
      <c r="H43" s="2038"/>
      <c r="I43" s="2039"/>
      <c r="J43" s="2037"/>
      <c r="K43" s="2039"/>
      <c r="L43" s="15"/>
    </row>
    <row r="44" spans="1:14" x14ac:dyDescent="0.2">
      <c r="B44" s="112"/>
      <c r="C44" s="208"/>
      <c r="D44" s="209"/>
      <c r="E44" s="209"/>
      <c r="F44" s="209"/>
      <c r="G44" s="209"/>
      <c r="H44" s="209"/>
      <c r="I44" s="1675"/>
      <c r="J44" s="1676"/>
      <c r="K44" s="688"/>
    </row>
    <row r="45" spans="1:14" x14ac:dyDescent="0.2">
      <c r="A45" s="46"/>
      <c r="B45" s="112"/>
      <c r="C45" s="208"/>
      <c r="D45" s="209"/>
      <c r="E45" s="209"/>
      <c r="F45" s="209"/>
      <c r="G45" s="209"/>
      <c r="H45" s="209"/>
      <c r="I45" s="209"/>
      <c r="J45" s="1677"/>
      <c r="K45" s="688"/>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&amp;C&amp;"Arial,Bold"&amp;11FY17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zoomScaleNormal="100" workbookViewId="0">
      <selection activeCell="A400" sqref="A4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55" t="s">
        <v>2142</v>
      </c>
      <c r="B1" s="2056"/>
      <c r="C1" s="2056"/>
      <c r="D1" s="2056"/>
      <c r="E1" s="2056"/>
      <c r="F1" s="2056"/>
      <c r="G1" s="2056"/>
      <c r="H1" s="2056"/>
      <c r="I1" s="2056"/>
      <c r="J1" s="2056"/>
      <c r="K1" s="2057"/>
    </row>
    <row r="2" spans="1:14" ht="13.5" thickBot="1" x14ac:dyDescent="0.25">
      <c r="A2" s="2043" t="s">
        <v>1945</v>
      </c>
      <c r="B2" s="2044"/>
      <c r="C2" s="2044"/>
      <c r="D2" s="2044"/>
      <c r="E2" s="2044"/>
      <c r="F2" s="2044"/>
      <c r="G2" s="2044"/>
      <c r="H2" s="2044"/>
      <c r="I2" s="2044"/>
      <c r="J2" s="2044"/>
      <c r="K2" s="2045"/>
    </row>
    <row r="3" spans="1:14" ht="57" customHeight="1" thickBot="1" x14ac:dyDescent="0.25">
      <c r="A3" s="1446" t="s">
        <v>1902</v>
      </c>
      <c r="B3" s="1447" t="s">
        <v>1946</v>
      </c>
      <c r="C3" s="22" t="s">
        <v>722</v>
      </c>
      <c r="D3" s="1447" t="s">
        <v>1920</v>
      </c>
      <c r="E3" s="22" t="s">
        <v>1898</v>
      </c>
      <c r="F3" s="1447" t="s">
        <v>283</v>
      </c>
      <c r="G3" s="1447" t="s">
        <v>2083</v>
      </c>
      <c r="H3" s="1447" t="s">
        <v>1949</v>
      </c>
      <c r="I3" s="1448" t="s">
        <v>1947</v>
      </c>
      <c r="J3" s="1446" t="s">
        <v>1948</v>
      </c>
      <c r="K3" s="1449" t="s">
        <v>1617</v>
      </c>
    </row>
    <row r="4" spans="1:14" x14ac:dyDescent="0.2">
      <c r="A4" s="173" t="s">
        <v>1961</v>
      </c>
      <c r="B4" s="1742"/>
      <c r="C4" s="1203">
        <f>SUM(D4:J4)</f>
        <v>6824.8520730355649</v>
      </c>
      <c r="D4" s="1743">
        <v>4137.1220399999993</v>
      </c>
      <c r="E4" s="1996">
        <v>0</v>
      </c>
      <c r="F4" s="1744">
        <v>338.02462999999995</v>
      </c>
      <c r="G4" s="1744">
        <v>0</v>
      </c>
      <c r="H4" s="1927">
        <v>0</v>
      </c>
      <c r="I4" s="1745">
        <v>4.22</v>
      </c>
      <c r="J4" s="1815">
        <v>2345.4854030355655</v>
      </c>
      <c r="K4" s="910">
        <v>272</v>
      </c>
      <c r="M4" s="1456"/>
      <c r="N4" s="1737"/>
    </row>
    <row r="5" spans="1:14" x14ac:dyDescent="0.2">
      <c r="A5" s="173" t="s">
        <v>1962</v>
      </c>
      <c r="B5" s="1742"/>
      <c r="C5" s="1203">
        <f t="shared" ref="C5:C68" si="0">SUM(D5:J5)</f>
        <v>13333.748992665403</v>
      </c>
      <c r="D5" s="1743">
        <v>8880.6259200000022</v>
      </c>
      <c r="E5" s="1996">
        <v>0</v>
      </c>
      <c r="F5" s="1744">
        <v>692.39860999999996</v>
      </c>
      <c r="G5" s="1816">
        <v>0</v>
      </c>
      <c r="H5" s="1927">
        <v>0</v>
      </c>
      <c r="I5" s="1746">
        <v>20.004999999999999</v>
      </c>
      <c r="J5" s="1815">
        <v>3740.7194626654018</v>
      </c>
      <c r="K5" s="911">
        <v>468</v>
      </c>
      <c r="M5" s="1456"/>
      <c r="N5" s="1737"/>
    </row>
    <row r="6" spans="1:14" x14ac:dyDescent="0.2">
      <c r="A6" s="173" t="s">
        <v>1963</v>
      </c>
      <c r="B6" s="1742"/>
      <c r="C6" s="1203">
        <f t="shared" si="0"/>
        <v>34898.091977049291</v>
      </c>
      <c r="D6" s="1743">
        <v>21669.706199999993</v>
      </c>
      <c r="E6" s="1996">
        <v>0</v>
      </c>
      <c r="F6" s="1744">
        <v>1601.5446899999999</v>
      </c>
      <c r="G6" s="1816">
        <v>0</v>
      </c>
      <c r="H6" s="1927">
        <v>0</v>
      </c>
      <c r="I6" s="1746">
        <v>22.38</v>
      </c>
      <c r="J6" s="1815">
        <v>11604.461087049294</v>
      </c>
      <c r="K6" s="911">
        <v>1183</v>
      </c>
      <c r="M6" s="1456"/>
      <c r="N6" s="1737"/>
    </row>
    <row r="7" spans="1:14" x14ac:dyDescent="0.2">
      <c r="A7" s="173" t="s">
        <v>1964</v>
      </c>
      <c r="B7" s="1742"/>
      <c r="C7" s="1203">
        <f t="shared" si="0"/>
        <v>8473.2826133852323</v>
      </c>
      <c r="D7" s="1743">
        <v>3863.6457599999999</v>
      </c>
      <c r="E7" s="1996">
        <v>0</v>
      </c>
      <c r="F7" s="1744">
        <v>186.96168</v>
      </c>
      <c r="G7" s="1816">
        <v>0</v>
      </c>
      <c r="H7" s="1927">
        <v>0</v>
      </c>
      <c r="I7" s="1746">
        <v>20.431999999999999</v>
      </c>
      <c r="J7" s="1815">
        <v>4402.2431733852336</v>
      </c>
      <c r="K7" s="911">
        <v>309</v>
      </c>
      <c r="M7" s="1456"/>
      <c r="N7" s="1737"/>
    </row>
    <row r="8" spans="1:14" x14ac:dyDescent="0.2">
      <c r="A8" s="173" t="s">
        <v>1965</v>
      </c>
      <c r="B8" s="1742"/>
      <c r="C8" s="1203">
        <f t="shared" si="0"/>
        <v>15222.522419722538</v>
      </c>
      <c r="D8" s="1743">
        <v>10333.01514</v>
      </c>
      <c r="E8" s="1996">
        <v>0</v>
      </c>
      <c r="F8" s="1744">
        <v>431.80228999999997</v>
      </c>
      <c r="G8" s="1816">
        <v>0</v>
      </c>
      <c r="H8" s="1927">
        <v>0</v>
      </c>
      <c r="I8" s="1746">
        <v>15.372999999999999</v>
      </c>
      <c r="J8" s="1815">
        <v>4442.3319897225392</v>
      </c>
      <c r="K8" s="911">
        <v>451</v>
      </c>
      <c r="M8" s="1456"/>
      <c r="N8" s="1737"/>
    </row>
    <row r="9" spans="1:14" x14ac:dyDescent="0.2">
      <c r="A9" s="173" t="s">
        <v>1966</v>
      </c>
      <c r="B9" s="1742"/>
      <c r="C9" s="1203">
        <f t="shared" si="0"/>
        <v>7765.989934286632</v>
      </c>
      <c r="D9" s="1743">
        <v>4871.0273399999996</v>
      </c>
      <c r="E9" s="1996">
        <v>0</v>
      </c>
      <c r="F9" s="1744">
        <v>312.61644999999993</v>
      </c>
      <c r="G9" s="1816">
        <v>0</v>
      </c>
      <c r="H9" s="1927">
        <v>0</v>
      </c>
      <c r="I9" s="1746">
        <v>0</v>
      </c>
      <c r="J9" s="1815">
        <v>2582.3461442866333</v>
      </c>
      <c r="K9" s="911">
        <v>345</v>
      </c>
      <c r="M9" s="1456"/>
      <c r="N9" s="1737"/>
    </row>
    <row r="10" spans="1:14" x14ac:dyDescent="0.2">
      <c r="A10" s="173" t="s">
        <v>1967</v>
      </c>
      <c r="B10" s="1742"/>
      <c r="C10" s="1203">
        <f t="shared" si="0"/>
        <v>36646.374249416811</v>
      </c>
      <c r="D10" s="1743">
        <v>21937.061460000001</v>
      </c>
      <c r="E10" s="1996">
        <v>0</v>
      </c>
      <c r="F10" s="1744">
        <v>1249.5200500000001</v>
      </c>
      <c r="G10" s="1816">
        <v>0</v>
      </c>
      <c r="H10" s="1927">
        <v>0</v>
      </c>
      <c r="I10" s="1746">
        <v>119.824</v>
      </c>
      <c r="J10" s="1815">
        <v>13339.968739416809</v>
      </c>
      <c r="K10" s="911">
        <v>1348</v>
      </c>
      <c r="M10" s="1456"/>
      <c r="N10" s="1737"/>
    </row>
    <row r="11" spans="1:14" x14ac:dyDescent="0.2">
      <c r="A11" s="173" t="s">
        <v>1968</v>
      </c>
      <c r="B11" s="1742"/>
      <c r="C11" s="1203">
        <f t="shared" si="0"/>
        <v>6479.5286763686872</v>
      </c>
      <c r="D11" s="1743">
        <v>3921.6776399999985</v>
      </c>
      <c r="E11" s="1996">
        <v>0</v>
      </c>
      <c r="F11" s="1744">
        <v>290.14251999999993</v>
      </c>
      <c r="G11" s="1816">
        <v>0</v>
      </c>
      <c r="H11" s="1927">
        <v>0</v>
      </c>
      <c r="I11" s="1746">
        <v>12.629</v>
      </c>
      <c r="J11" s="1815">
        <v>2255.0795163686889</v>
      </c>
      <c r="K11" s="911">
        <v>253</v>
      </c>
      <c r="M11" s="1456"/>
      <c r="N11" s="1737"/>
    </row>
    <row r="12" spans="1:14" x14ac:dyDescent="0.2">
      <c r="A12" s="173" t="s">
        <v>1969</v>
      </c>
      <c r="B12" s="1742"/>
      <c r="C12" s="1203">
        <f t="shared" si="0"/>
        <v>8679.5714617497906</v>
      </c>
      <c r="D12" s="1743">
        <v>5195.1955799999987</v>
      </c>
      <c r="E12" s="1996">
        <v>0</v>
      </c>
      <c r="F12" s="1744">
        <v>340.88030999999989</v>
      </c>
      <c r="G12" s="1816">
        <v>0</v>
      </c>
      <c r="H12" s="1927">
        <v>0</v>
      </c>
      <c r="I12" s="1746">
        <v>12.154</v>
      </c>
      <c r="J12" s="1815">
        <v>3131.3415717497919</v>
      </c>
      <c r="K12" s="911">
        <v>302</v>
      </c>
      <c r="M12" s="1456"/>
      <c r="N12" s="1737"/>
    </row>
    <row r="13" spans="1:14" x14ac:dyDescent="0.2">
      <c r="A13" s="173" t="s">
        <v>1970</v>
      </c>
      <c r="B13" s="1742"/>
      <c r="C13" s="1203">
        <f t="shared" si="0"/>
        <v>14897.107497200284</v>
      </c>
      <c r="D13" s="1743">
        <v>9399.8171399999992</v>
      </c>
      <c r="E13" s="1996">
        <v>0</v>
      </c>
      <c r="F13" s="1744">
        <v>478.00921</v>
      </c>
      <c r="G13" s="1816">
        <v>0</v>
      </c>
      <c r="H13" s="1927">
        <v>0</v>
      </c>
      <c r="I13" s="1746">
        <v>11.404</v>
      </c>
      <c r="J13" s="1815">
        <v>5007.8771472002845</v>
      </c>
      <c r="K13" s="911">
        <v>363</v>
      </c>
      <c r="M13" s="1456"/>
      <c r="N13" s="1737"/>
    </row>
    <row r="14" spans="1:14" x14ac:dyDescent="0.2">
      <c r="A14" s="173" t="s">
        <v>1971</v>
      </c>
      <c r="B14" s="1742"/>
      <c r="C14" s="1203">
        <f t="shared" si="0"/>
        <v>126348.41138072946</v>
      </c>
      <c r="D14" s="1743">
        <v>60724.293420000002</v>
      </c>
      <c r="E14" s="1996">
        <v>2617.39437</v>
      </c>
      <c r="F14" s="1744">
        <v>3524.2321299999999</v>
      </c>
      <c r="G14" s="1816">
        <v>0</v>
      </c>
      <c r="H14" s="1927">
        <v>3131.6520500000001</v>
      </c>
      <c r="I14" s="1746">
        <v>486.09</v>
      </c>
      <c r="J14" s="1815">
        <v>55864.74941072947</v>
      </c>
      <c r="K14" s="911">
        <v>3787</v>
      </c>
      <c r="M14" s="1456"/>
      <c r="N14" s="1737"/>
    </row>
    <row r="15" spans="1:14" x14ac:dyDescent="0.2">
      <c r="A15" s="173" t="s">
        <v>1972</v>
      </c>
      <c r="B15" s="1742"/>
      <c r="C15" s="1203">
        <f t="shared" si="0"/>
        <v>22622.978387510142</v>
      </c>
      <c r="D15" s="1743">
        <v>12877.274580000001</v>
      </c>
      <c r="E15" s="1996">
        <v>0</v>
      </c>
      <c r="F15" s="1744">
        <v>1041.2532899999999</v>
      </c>
      <c r="G15" s="1816">
        <v>0</v>
      </c>
      <c r="H15" s="1927">
        <v>0</v>
      </c>
      <c r="I15" s="1746">
        <v>33.542999999999999</v>
      </c>
      <c r="J15" s="1815">
        <v>8670.9075175101425</v>
      </c>
      <c r="K15" s="911">
        <v>957</v>
      </c>
      <c r="M15" s="1456"/>
      <c r="N15" s="1737"/>
    </row>
    <row r="16" spans="1:14" x14ac:dyDescent="0.2">
      <c r="A16" s="173" t="s">
        <v>1973</v>
      </c>
      <c r="B16" s="1742"/>
      <c r="C16" s="1203">
        <f t="shared" si="0"/>
        <v>75057.582144831744</v>
      </c>
      <c r="D16" s="1743">
        <v>37824.643680000001</v>
      </c>
      <c r="E16" s="1996">
        <v>0</v>
      </c>
      <c r="F16" s="1744">
        <v>2344.1437100000007</v>
      </c>
      <c r="G16" s="1816">
        <v>0</v>
      </c>
      <c r="H16" s="1927">
        <v>0</v>
      </c>
      <c r="I16" s="1746">
        <v>134.6</v>
      </c>
      <c r="J16" s="1815">
        <v>34754.194754831733</v>
      </c>
      <c r="K16" s="911">
        <v>2284</v>
      </c>
      <c r="M16" s="1456"/>
      <c r="N16" s="1737"/>
    </row>
    <row r="17" spans="1:14" x14ac:dyDescent="0.2">
      <c r="A17" s="173" t="s">
        <v>1974</v>
      </c>
      <c r="B17" s="1742"/>
      <c r="C17" s="1203">
        <f t="shared" si="0"/>
        <v>9873.2678029718136</v>
      </c>
      <c r="D17" s="1743">
        <v>6214.0848000000015</v>
      </c>
      <c r="E17" s="1996">
        <v>0</v>
      </c>
      <c r="F17" s="1744">
        <v>308.71511000000004</v>
      </c>
      <c r="G17" s="1816">
        <v>0</v>
      </c>
      <c r="H17" s="1927">
        <v>0</v>
      </c>
      <c r="I17" s="1746">
        <v>10.718</v>
      </c>
      <c r="J17" s="1815">
        <v>3339.7498929718117</v>
      </c>
      <c r="K17" s="911">
        <v>414</v>
      </c>
      <c r="M17" s="1456"/>
      <c r="N17" s="1737"/>
    </row>
    <row r="18" spans="1:14" x14ac:dyDescent="0.2">
      <c r="A18" s="173" t="s">
        <v>1975</v>
      </c>
      <c r="B18" s="1742"/>
      <c r="C18" s="1203">
        <f t="shared" si="0"/>
        <v>19216.017488408135</v>
      </c>
      <c r="D18" s="1743">
        <v>9456.7280400000018</v>
      </c>
      <c r="E18" s="1996">
        <v>0</v>
      </c>
      <c r="F18" s="1744">
        <v>521.20137</v>
      </c>
      <c r="G18" s="1816">
        <v>0</v>
      </c>
      <c r="H18" s="1927">
        <v>0</v>
      </c>
      <c r="I18" s="1746">
        <v>44.668999999999997</v>
      </c>
      <c r="J18" s="1815">
        <v>9193.4190784081347</v>
      </c>
      <c r="K18" s="911">
        <v>581</v>
      </c>
      <c r="M18" s="1456"/>
      <c r="N18" s="1737"/>
    </row>
    <row r="19" spans="1:14" x14ac:dyDescent="0.2">
      <c r="A19" s="173" t="s">
        <v>1976</v>
      </c>
      <c r="B19" s="1747"/>
      <c r="C19" s="1203">
        <f t="shared" si="0"/>
        <v>89259.750262734713</v>
      </c>
      <c r="D19" s="1743">
        <v>40757.786280000008</v>
      </c>
      <c r="E19" s="1996">
        <v>0</v>
      </c>
      <c r="F19" s="1744">
        <v>2619.4141899999995</v>
      </c>
      <c r="G19" s="1816">
        <v>0</v>
      </c>
      <c r="H19" s="1927">
        <v>0</v>
      </c>
      <c r="I19" s="1746">
        <v>276.94499999999999</v>
      </c>
      <c r="J19" s="1815">
        <v>45605.60479273471</v>
      </c>
      <c r="K19" s="911">
        <v>2855</v>
      </c>
      <c r="M19" s="1456"/>
      <c r="N19" s="1737"/>
    </row>
    <row r="20" spans="1:14" x14ac:dyDescent="0.2">
      <c r="A20" s="173" t="s">
        <v>1977</v>
      </c>
      <c r="B20" s="1747"/>
      <c r="C20" s="1203">
        <f t="shared" si="0"/>
        <v>9867.0301243386857</v>
      </c>
      <c r="D20" s="1743">
        <v>4534.5670799999989</v>
      </c>
      <c r="E20" s="1996">
        <v>0</v>
      </c>
      <c r="F20" s="1744">
        <v>243.96470000000005</v>
      </c>
      <c r="G20" s="1816">
        <v>0</v>
      </c>
      <c r="H20" s="1927">
        <v>0</v>
      </c>
      <c r="I20" s="1746">
        <v>17.574000000000002</v>
      </c>
      <c r="J20" s="1815">
        <v>5070.9243443386858</v>
      </c>
      <c r="K20" s="911">
        <v>268</v>
      </c>
      <c r="M20" s="1456"/>
      <c r="N20" s="1737"/>
    </row>
    <row r="21" spans="1:14" x14ac:dyDescent="0.2">
      <c r="A21" s="173" t="s">
        <v>1978</v>
      </c>
      <c r="B21" s="1747"/>
      <c r="C21" s="1203">
        <f t="shared" si="0"/>
        <v>34105.613059115334</v>
      </c>
      <c r="D21" s="1743">
        <v>19943.203200000007</v>
      </c>
      <c r="E21" s="1996">
        <v>0</v>
      </c>
      <c r="F21" s="1744">
        <v>940.09102000000007</v>
      </c>
      <c r="G21" s="1816">
        <v>0</v>
      </c>
      <c r="H21" s="1927">
        <v>0</v>
      </c>
      <c r="I21" s="1746">
        <v>29.044</v>
      </c>
      <c r="J21" s="1815">
        <v>13193.274839115324</v>
      </c>
      <c r="K21" s="911">
        <v>945</v>
      </c>
      <c r="M21" s="1456"/>
      <c r="N21" s="1737"/>
    </row>
    <row r="22" spans="1:14" x14ac:dyDescent="0.2">
      <c r="A22" s="173" t="s">
        <v>1979</v>
      </c>
      <c r="B22" s="1748"/>
      <c r="C22" s="1203">
        <f t="shared" si="0"/>
        <v>9188.3033971029636</v>
      </c>
      <c r="D22" s="1743">
        <v>5149.0477200000005</v>
      </c>
      <c r="E22" s="1996">
        <v>0</v>
      </c>
      <c r="F22" s="1744">
        <v>368.16834999999992</v>
      </c>
      <c r="G22" s="1816">
        <v>0</v>
      </c>
      <c r="H22" s="1927">
        <v>0</v>
      </c>
      <c r="I22" s="1746">
        <v>0</v>
      </c>
      <c r="J22" s="1815">
        <v>3671.0873271029632</v>
      </c>
      <c r="K22" s="911">
        <v>308</v>
      </c>
      <c r="M22" s="1456"/>
      <c r="N22" s="1737"/>
    </row>
    <row r="23" spans="1:14" x14ac:dyDescent="0.2">
      <c r="A23" s="173" t="s">
        <v>1980</v>
      </c>
      <c r="B23" s="1748"/>
      <c r="C23" s="1203">
        <f t="shared" si="0"/>
        <v>6491.9936486029555</v>
      </c>
      <c r="D23" s="1743">
        <v>4157.5036800000016</v>
      </c>
      <c r="E23" s="1996">
        <v>0</v>
      </c>
      <c r="F23" s="1744">
        <v>107.24222999999999</v>
      </c>
      <c r="G23" s="1816">
        <v>0</v>
      </c>
      <c r="H23" s="1927">
        <v>0</v>
      </c>
      <c r="I23" s="1746">
        <v>0</v>
      </c>
      <c r="J23" s="1815">
        <v>2227.2477386029541</v>
      </c>
      <c r="K23" s="911">
        <v>205</v>
      </c>
      <c r="M23" s="1456"/>
      <c r="N23" s="1737"/>
    </row>
    <row r="24" spans="1:14" x14ac:dyDescent="0.2">
      <c r="A24" s="173" t="s">
        <v>1981</v>
      </c>
      <c r="B24" s="1749"/>
      <c r="C24" s="1203">
        <f t="shared" si="0"/>
        <v>15557.528864132046</v>
      </c>
      <c r="D24" s="1743">
        <v>7961.2397399999973</v>
      </c>
      <c r="E24" s="1996">
        <v>0</v>
      </c>
      <c r="F24" s="1744">
        <v>497.96890000000008</v>
      </c>
      <c r="G24" s="1816">
        <v>0</v>
      </c>
      <c r="H24" s="1927">
        <v>0</v>
      </c>
      <c r="I24" s="1746">
        <v>41.345999999999997</v>
      </c>
      <c r="J24" s="1815">
        <v>7056.9742241320491</v>
      </c>
      <c r="K24" s="911">
        <v>544</v>
      </c>
      <c r="M24" s="1456"/>
      <c r="N24" s="1737"/>
    </row>
    <row r="25" spans="1:14" x14ac:dyDescent="0.2">
      <c r="A25" s="173" t="s">
        <v>1982</v>
      </c>
      <c r="B25" s="1749"/>
      <c r="C25" s="1203">
        <f t="shared" si="0"/>
        <v>22488.020604011406</v>
      </c>
      <c r="D25" s="1743">
        <v>14251.181939999997</v>
      </c>
      <c r="E25" s="1996">
        <v>0</v>
      </c>
      <c r="F25" s="1744">
        <v>1077.7039499999998</v>
      </c>
      <c r="G25" s="1816">
        <v>0</v>
      </c>
      <c r="H25" s="1927">
        <v>0</v>
      </c>
      <c r="I25" s="1746">
        <v>32.238999999999997</v>
      </c>
      <c r="J25" s="1815">
        <v>7126.8957140114126</v>
      </c>
      <c r="K25" s="911">
        <v>842</v>
      </c>
      <c r="M25" s="1456"/>
      <c r="N25" s="1737"/>
    </row>
    <row r="26" spans="1:14" x14ac:dyDescent="0.2">
      <c r="A26" s="173" t="s">
        <v>1983</v>
      </c>
      <c r="B26" s="1749"/>
      <c r="C26" s="1203">
        <f t="shared" si="0"/>
        <v>6462.4221851323873</v>
      </c>
      <c r="D26" s="1743">
        <v>3395.9890200000004</v>
      </c>
      <c r="E26" s="1996">
        <v>0</v>
      </c>
      <c r="F26" s="1744">
        <v>249.32879999999994</v>
      </c>
      <c r="G26" s="1816">
        <v>0</v>
      </c>
      <c r="H26" s="1927">
        <v>0</v>
      </c>
      <c r="I26" s="1746">
        <v>0.14099999999999999</v>
      </c>
      <c r="J26" s="1815">
        <v>2816.9633651323866</v>
      </c>
      <c r="K26" s="911">
        <v>210</v>
      </c>
      <c r="M26" s="1456"/>
      <c r="N26" s="1737"/>
    </row>
    <row r="27" spans="1:14" x14ac:dyDescent="0.2">
      <c r="A27" s="173" t="s">
        <v>1984</v>
      </c>
      <c r="B27" s="1749"/>
      <c r="C27" s="1203">
        <f t="shared" si="0"/>
        <v>13800.441730707902</v>
      </c>
      <c r="D27" s="1743">
        <v>7858.8123600000017</v>
      </c>
      <c r="E27" s="1996">
        <v>0</v>
      </c>
      <c r="F27" s="1744">
        <v>315.05115000000018</v>
      </c>
      <c r="G27" s="1816">
        <v>0</v>
      </c>
      <c r="H27" s="1927">
        <v>0</v>
      </c>
      <c r="I27" s="1746">
        <v>30.408999999999999</v>
      </c>
      <c r="J27" s="1815">
        <v>5596.1692207078995</v>
      </c>
      <c r="K27" s="911">
        <v>407</v>
      </c>
      <c r="M27" s="1456"/>
      <c r="N27" s="1737"/>
    </row>
    <row r="28" spans="1:14" x14ac:dyDescent="0.2">
      <c r="A28" s="173" t="s">
        <v>1985</v>
      </c>
      <c r="B28" s="1749"/>
      <c r="C28" s="1203">
        <f t="shared" si="0"/>
        <v>598.82274507288776</v>
      </c>
      <c r="D28" s="1743">
        <v>301.44060000000002</v>
      </c>
      <c r="E28" s="1996">
        <v>0</v>
      </c>
      <c r="F28" s="1744">
        <v>0</v>
      </c>
      <c r="G28" s="1816">
        <v>0</v>
      </c>
      <c r="H28" s="1927">
        <v>0</v>
      </c>
      <c r="I28" s="1746">
        <v>0</v>
      </c>
      <c r="J28" s="1815">
        <v>297.38214507288768</v>
      </c>
      <c r="K28" s="911">
        <v>28</v>
      </c>
      <c r="M28" s="1456"/>
      <c r="N28" s="1737"/>
    </row>
    <row r="29" spans="1:14" x14ac:dyDescent="0.2">
      <c r="A29" s="173" t="s">
        <v>1986</v>
      </c>
      <c r="B29" s="1749"/>
      <c r="C29" s="1203">
        <f t="shared" si="0"/>
        <v>18668.563945033224</v>
      </c>
      <c r="D29" s="1743">
        <v>9369.5619000000006</v>
      </c>
      <c r="E29" s="1996">
        <v>0</v>
      </c>
      <c r="F29" s="1744">
        <v>772.74759000000029</v>
      </c>
      <c r="G29" s="1816">
        <v>0</v>
      </c>
      <c r="H29" s="1927">
        <v>0</v>
      </c>
      <c r="I29" s="1746">
        <v>28.533999999999999</v>
      </c>
      <c r="J29" s="1815">
        <v>8497.7204550332226</v>
      </c>
      <c r="K29" s="911">
        <v>565</v>
      </c>
      <c r="M29" s="1456"/>
      <c r="N29" s="1737"/>
    </row>
    <row r="30" spans="1:14" x14ac:dyDescent="0.2">
      <c r="A30" s="173" t="s">
        <v>1987</v>
      </c>
      <c r="B30" s="1749"/>
      <c r="C30" s="1203">
        <f t="shared" si="0"/>
        <v>21686.155309837523</v>
      </c>
      <c r="D30" s="1743">
        <v>11368.83432</v>
      </c>
      <c r="E30" s="1996">
        <v>0</v>
      </c>
      <c r="F30" s="1744">
        <v>555.24351999999988</v>
      </c>
      <c r="G30" s="1816">
        <v>0</v>
      </c>
      <c r="H30" s="1927">
        <v>0</v>
      </c>
      <c r="I30" s="1746">
        <v>121.163</v>
      </c>
      <c r="J30" s="1815">
        <v>9640.9144698375203</v>
      </c>
      <c r="K30" s="911">
        <v>785</v>
      </c>
      <c r="M30" s="1456"/>
      <c r="N30" s="1737"/>
    </row>
    <row r="31" spans="1:14" x14ac:dyDescent="0.2">
      <c r="A31" s="173" t="s">
        <v>4</v>
      </c>
      <c r="B31" s="1750"/>
      <c r="C31" s="1203">
        <f t="shared" si="0"/>
        <v>3854.5929979172224</v>
      </c>
      <c r="D31" s="1743">
        <v>2341.30494</v>
      </c>
      <c r="E31" s="1996">
        <v>0</v>
      </c>
      <c r="F31" s="1744">
        <v>179.95924999999997</v>
      </c>
      <c r="G31" s="1816">
        <v>0</v>
      </c>
      <c r="H31" s="1927">
        <v>0</v>
      </c>
      <c r="I31" s="1746">
        <v>20</v>
      </c>
      <c r="J31" s="1815">
        <v>1313.3288079172223</v>
      </c>
      <c r="K31" s="911">
        <v>131</v>
      </c>
      <c r="M31" s="1456"/>
      <c r="N31" s="1737"/>
    </row>
    <row r="32" spans="1:14" x14ac:dyDescent="0.2">
      <c r="A32" s="173" t="s">
        <v>1988</v>
      </c>
      <c r="B32" s="1751"/>
      <c r="C32" s="1203">
        <f t="shared" si="0"/>
        <v>6516.0208296871988</v>
      </c>
      <c r="D32" s="1743">
        <v>3809.4990600000001</v>
      </c>
      <c r="E32" s="1996">
        <v>0</v>
      </c>
      <c r="F32" s="1744">
        <v>335.4609200000001</v>
      </c>
      <c r="G32" s="1816">
        <v>0</v>
      </c>
      <c r="H32" s="1927">
        <v>0</v>
      </c>
      <c r="I32" s="1746">
        <v>4.399</v>
      </c>
      <c r="J32" s="1815">
        <v>2366.6618496871979</v>
      </c>
      <c r="K32" s="911">
        <v>318</v>
      </c>
      <c r="M32" s="1456"/>
      <c r="N32" s="1737"/>
    </row>
    <row r="33" spans="1:14" x14ac:dyDescent="0.2">
      <c r="A33" s="173" t="s">
        <v>1989</v>
      </c>
      <c r="B33" s="1751"/>
      <c r="C33" s="1203">
        <f t="shared" si="0"/>
        <v>15615.502443391981</v>
      </c>
      <c r="D33" s="1743">
        <v>9516.5928599999988</v>
      </c>
      <c r="E33" s="1996">
        <v>0</v>
      </c>
      <c r="F33" s="1744">
        <v>656.60172999999998</v>
      </c>
      <c r="G33" s="1816">
        <v>0</v>
      </c>
      <c r="H33" s="1927">
        <v>0</v>
      </c>
      <c r="I33" s="1746">
        <v>53.488999999999997</v>
      </c>
      <c r="J33" s="1815">
        <v>5388.818853391982</v>
      </c>
      <c r="K33" s="911">
        <v>657</v>
      </c>
      <c r="M33" s="1456"/>
      <c r="N33" s="1737"/>
    </row>
    <row r="34" spans="1:14" x14ac:dyDescent="0.2">
      <c r="A34" s="173" t="s">
        <v>1990</v>
      </c>
      <c r="B34" s="1750"/>
      <c r="C34" s="1203">
        <f t="shared" si="0"/>
        <v>10778.500417543572</v>
      </c>
      <c r="D34" s="1743">
        <v>5641.8668399999988</v>
      </c>
      <c r="E34" s="1996">
        <v>0</v>
      </c>
      <c r="F34" s="1744">
        <v>446.82856000000021</v>
      </c>
      <c r="G34" s="1816">
        <v>0</v>
      </c>
      <c r="H34" s="1927">
        <v>0</v>
      </c>
      <c r="I34" s="1746">
        <v>1.5680000000000001</v>
      </c>
      <c r="J34" s="1815">
        <v>4688.2370175435726</v>
      </c>
      <c r="K34" s="911">
        <v>426</v>
      </c>
      <c r="M34" s="1456"/>
      <c r="N34" s="1737"/>
    </row>
    <row r="35" spans="1:14" x14ac:dyDescent="0.2">
      <c r="A35" s="173" t="s">
        <v>1991</v>
      </c>
      <c r="B35" s="1750"/>
      <c r="C35" s="1203">
        <f t="shared" si="0"/>
        <v>38604.410294180532</v>
      </c>
      <c r="D35" s="1743">
        <v>18075.370019999998</v>
      </c>
      <c r="E35" s="1996">
        <v>0</v>
      </c>
      <c r="F35" s="1744">
        <v>1420.00434</v>
      </c>
      <c r="G35" s="1816">
        <v>0</v>
      </c>
      <c r="H35" s="1927">
        <v>0</v>
      </c>
      <c r="I35" s="1746">
        <v>288.161</v>
      </c>
      <c r="J35" s="1815">
        <v>18820.874934180538</v>
      </c>
      <c r="K35" s="911">
        <v>1248</v>
      </c>
      <c r="M35" s="1456"/>
      <c r="N35" s="1737"/>
    </row>
    <row r="36" spans="1:14" x14ac:dyDescent="0.2">
      <c r="A36" s="173" t="s">
        <v>1992</v>
      </c>
      <c r="B36" s="1750"/>
      <c r="C36" s="1203">
        <f t="shared" si="0"/>
        <v>18427.373287576251</v>
      </c>
      <c r="D36" s="1743">
        <v>8575.3460400000022</v>
      </c>
      <c r="E36" s="1996">
        <v>0</v>
      </c>
      <c r="F36" s="1744">
        <v>976.15270999999996</v>
      </c>
      <c r="G36" s="1816">
        <v>0</v>
      </c>
      <c r="H36" s="1927">
        <v>0</v>
      </c>
      <c r="I36" s="1746">
        <v>60.61</v>
      </c>
      <c r="J36" s="1815">
        <v>8815.2645375762459</v>
      </c>
      <c r="K36" s="911">
        <v>608</v>
      </c>
      <c r="M36" s="1456"/>
      <c r="N36" s="1737"/>
    </row>
    <row r="37" spans="1:14" x14ac:dyDescent="0.2">
      <c r="A37" s="173" t="s">
        <v>1993</v>
      </c>
      <c r="B37" s="1750"/>
      <c r="C37" s="1203">
        <f t="shared" si="0"/>
        <v>11461.939286435718</v>
      </c>
      <c r="D37" s="1743">
        <v>6396.6943800000017</v>
      </c>
      <c r="E37" s="1996">
        <v>0</v>
      </c>
      <c r="F37" s="1744">
        <v>374.63533999999987</v>
      </c>
      <c r="G37" s="1816">
        <v>0</v>
      </c>
      <c r="H37" s="1927">
        <v>0</v>
      </c>
      <c r="I37" s="1746">
        <v>94.602999999999994</v>
      </c>
      <c r="J37" s="1815">
        <v>4596.0065664357162</v>
      </c>
      <c r="K37" s="911">
        <v>496</v>
      </c>
      <c r="M37" s="1456"/>
      <c r="N37" s="1737"/>
    </row>
    <row r="38" spans="1:14" x14ac:dyDescent="0.2">
      <c r="A38" s="173" t="s">
        <v>1994</v>
      </c>
      <c r="B38" s="1750"/>
      <c r="C38" s="1203">
        <f t="shared" si="0"/>
        <v>7705.1586261695011</v>
      </c>
      <c r="D38" s="1743">
        <v>4637.5289399999992</v>
      </c>
      <c r="E38" s="1996">
        <v>0</v>
      </c>
      <c r="F38" s="1744">
        <v>338.93739999999997</v>
      </c>
      <c r="G38" s="1816">
        <v>0</v>
      </c>
      <c r="H38" s="1927">
        <v>0</v>
      </c>
      <c r="I38" s="1746">
        <v>41.027000000000001</v>
      </c>
      <c r="J38" s="1815">
        <v>2687.665286169502</v>
      </c>
      <c r="K38" s="911">
        <v>358</v>
      </c>
      <c r="M38" s="1456"/>
      <c r="N38" s="1737"/>
    </row>
    <row r="39" spans="1:14" x14ac:dyDescent="0.2">
      <c r="A39" s="173" t="s">
        <v>1995</v>
      </c>
      <c r="B39" s="1750"/>
      <c r="C39" s="1203">
        <f t="shared" si="0"/>
        <v>24150.273354592948</v>
      </c>
      <c r="D39" s="1743">
        <v>12695.913480000005</v>
      </c>
      <c r="E39" s="1996">
        <v>0</v>
      </c>
      <c r="F39" s="1744">
        <v>1150.8855999999998</v>
      </c>
      <c r="G39" s="1816">
        <v>0</v>
      </c>
      <c r="H39" s="1927">
        <v>0</v>
      </c>
      <c r="I39" s="1746">
        <v>19.654</v>
      </c>
      <c r="J39" s="1815">
        <v>10283.820274592943</v>
      </c>
      <c r="K39" s="911">
        <v>799</v>
      </c>
      <c r="M39" s="1456"/>
      <c r="N39" s="1737"/>
    </row>
    <row r="40" spans="1:14" x14ac:dyDescent="0.2">
      <c r="A40" s="173" t="s">
        <v>1996</v>
      </c>
      <c r="B40" s="1750"/>
      <c r="C40" s="1203">
        <f t="shared" si="0"/>
        <v>22722.830881242582</v>
      </c>
      <c r="D40" s="1743">
        <v>13382.856960000005</v>
      </c>
      <c r="E40" s="1996">
        <v>0</v>
      </c>
      <c r="F40" s="1744">
        <v>924.15392000000043</v>
      </c>
      <c r="G40" s="1816">
        <v>0</v>
      </c>
      <c r="H40" s="1927">
        <v>0</v>
      </c>
      <c r="I40" s="1746">
        <v>41.253999999999998</v>
      </c>
      <c r="J40" s="1815">
        <v>8374.5660012425778</v>
      </c>
      <c r="K40" s="911">
        <v>750</v>
      </c>
      <c r="M40" s="1456"/>
      <c r="N40" s="1737"/>
    </row>
    <row r="41" spans="1:14" x14ac:dyDescent="0.2">
      <c r="A41" s="173" t="s">
        <v>1997</v>
      </c>
      <c r="B41" s="1750"/>
      <c r="C41" s="1203">
        <f t="shared" si="0"/>
        <v>4699.7644853702132</v>
      </c>
      <c r="D41" s="1743">
        <v>3117.9023400000001</v>
      </c>
      <c r="E41" s="1996">
        <v>0</v>
      </c>
      <c r="F41" s="1744">
        <v>149.52453000000003</v>
      </c>
      <c r="G41" s="1816">
        <v>0</v>
      </c>
      <c r="H41" s="1927">
        <v>0</v>
      </c>
      <c r="I41" s="1746">
        <v>0</v>
      </c>
      <c r="J41" s="1815">
        <v>1432.3376153702134</v>
      </c>
      <c r="K41" s="911">
        <v>184</v>
      </c>
      <c r="M41" s="1456"/>
      <c r="N41" s="1737"/>
    </row>
    <row r="42" spans="1:14" x14ac:dyDescent="0.2">
      <c r="A42" s="173" t="s">
        <v>1998</v>
      </c>
      <c r="B42" s="1750"/>
      <c r="C42" s="1203">
        <f t="shared" si="0"/>
        <v>23921.162657515946</v>
      </c>
      <c r="D42" s="1743">
        <v>12026.9679</v>
      </c>
      <c r="E42" s="1996">
        <v>0</v>
      </c>
      <c r="F42" s="1744">
        <v>1277.8100999999995</v>
      </c>
      <c r="G42" s="1816">
        <v>0</v>
      </c>
      <c r="H42" s="1927">
        <v>0</v>
      </c>
      <c r="I42" s="1746">
        <v>12.917</v>
      </c>
      <c r="J42" s="1815">
        <v>10603.467657515946</v>
      </c>
      <c r="K42" s="911">
        <v>1037</v>
      </c>
      <c r="M42" s="1456"/>
      <c r="N42" s="1737"/>
    </row>
    <row r="43" spans="1:14" x14ac:dyDescent="0.2">
      <c r="A43" s="173" t="s">
        <v>1999</v>
      </c>
      <c r="B43" s="1750"/>
      <c r="C43" s="1203">
        <f t="shared" si="0"/>
        <v>13961.06907245679</v>
      </c>
      <c r="D43" s="1743">
        <v>6972.9831599999998</v>
      </c>
      <c r="E43" s="1996">
        <v>0</v>
      </c>
      <c r="F43" s="1744">
        <v>536.26158999999984</v>
      </c>
      <c r="G43" s="1816">
        <v>0</v>
      </c>
      <c r="H43" s="1927">
        <v>0</v>
      </c>
      <c r="I43" s="1746">
        <v>13.3</v>
      </c>
      <c r="J43" s="1815">
        <v>6438.5243224567903</v>
      </c>
      <c r="K43" s="911">
        <v>476</v>
      </c>
      <c r="M43" s="1456"/>
      <c r="N43" s="1737"/>
    </row>
    <row r="44" spans="1:14" x14ac:dyDescent="0.2">
      <c r="A44" s="173" t="s">
        <v>2000</v>
      </c>
      <c r="B44" s="1750"/>
      <c r="C44" s="1203">
        <f t="shared" si="0"/>
        <v>10038.588598507802</v>
      </c>
      <c r="D44" s="1743">
        <v>6484.0951200000009</v>
      </c>
      <c r="E44" s="1996">
        <v>0</v>
      </c>
      <c r="F44" s="1744">
        <v>536.49536000000012</v>
      </c>
      <c r="G44" s="1816">
        <v>0</v>
      </c>
      <c r="H44" s="1927">
        <v>0</v>
      </c>
      <c r="I44" s="1746">
        <v>0.88500000000000001</v>
      </c>
      <c r="J44" s="1815">
        <v>3017.1131185078007</v>
      </c>
      <c r="K44" s="911">
        <v>460</v>
      </c>
      <c r="M44" s="1456"/>
      <c r="N44" s="1737"/>
    </row>
    <row r="45" spans="1:14" x14ac:dyDescent="0.2">
      <c r="A45" s="173" t="s">
        <v>2001</v>
      </c>
      <c r="B45" s="1750"/>
      <c r="C45" s="1203">
        <f t="shared" si="0"/>
        <v>9427.6256635105092</v>
      </c>
      <c r="D45" s="1743">
        <v>5941.3000799999991</v>
      </c>
      <c r="E45" s="1996">
        <v>0</v>
      </c>
      <c r="F45" s="1744">
        <v>475.23598000000004</v>
      </c>
      <c r="G45" s="1816">
        <v>0</v>
      </c>
      <c r="H45" s="1927">
        <v>0</v>
      </c>
      <c r="I45" s="1746">
        <v>8.0000000000000002E-3</v>
      </c>
      <c r="J45" s="1815">
        <v>3011.0816035105104</v>
      </c>
      <c r="K45" s="911">
        <v>333</v>
      </c>
      <c r="M45" s="1456"/>
      <c r="N45" s="1737"/>
    </row>
    <row r="46" spans="1:14" x14ac:dyDescent="0.2">
      <c r="A46" s="173" t="s">
        <v>2002</v>
      </c>
      <c r="B46" s="1750"/>
      <c r="C46" s="1203">
        <f t="shared" si="0"/>
        <v>1388.6398923117567</v>
      </c>
      <c r="D46" s="1743">
        <v>778.54356000000018</v>
      </c>
      <c r="E46" s="1996">
        <v>0</v>
      </c>
      <c r="F46" s="1744">
        <v>49.642659999999985</v>
      </c>
      <c r="G46" s="1816">
        <v>0</v>
      </c>
      <c r="H46" s="1927">
        <v>0</v>
      </c>
      <c r="I46" s="1746">
        <v>0</v>
      </c>
      <c r="J46" s="1815">
        <v>560.45367231175669</v>
      </c>
      <c r="K46" s="911">
        <v>76</v>
      </c>
      <c r="M46" s="1456"/>
      <c r="N46" s="1737"/>
    </row>
    <row r="47" spans="1:14" x14ac:dyDescent="0.2">
      <c r="A47" s="173" t="s">
        <v>2003</v>
      </c>
      <c r="B47" s="1750"/>
      <c r="C47" s="1203">
        <f t="shared" si="0"/>
        <v>12753.601988494371</v>
      </c>
      <c r="D47" s="1743">
        <v>6964.5589799999998</v>
      </c>
      <c r="E47" s="1996">
        <v>0</v>
      </c>
      <c r="F47" s="1744">
        <v>528.82266000000016</v>
      </c>
      <c r="G47" s="1816">
        <v>0</v>
      </c>
      <c r="H47" s="1927">
        <v>0</v>
      </c>
      <c r="I47" s="1746">
        <v>17.344000000000001</v>
      </c>
      <c r="J47" s="1815">
        <v>5242.8763484943711</v>
      </c>
      <c r="K47" s="911">
        <v>438</v>
      </c>
      <c r="M47" s="1456"/>
      <c r="N47" s="1737"/>
    </row>
    <row r="48" spans="1:14" x14ac:dyDescent="0.2">
      <c r="A48" s="173" t="s">
        <v>2004</v>
      </c>
      <c r="B48" s="1750"/>
      <c r="C48" s="1203">
        <f t="shared" si="0"/>
        <v>6209.0859128847969</v>
      </c>
      <c r="D48" s="1743">
        <v>3034.7447999999995</v>
      </c>
      <c r="E48" s="1996">
        <v>0</v>
      </c>
      <c r="F48" s="1744">
        <v>159.03634999999997</v>
      </c>
      <c r="G48" s="1816">
        <v>0</v>
      </c>
      <c r="H48" s="1927">
        <v>0</v>
      </c>
      <c r="I48" s="1746">
        <v>10.500999999999999</v>
      </c>
      <c r="J48" s="1815">
        <v>3004.8037628847978</v>
      </c>
      <c r="K48" s="911">
        <v>216</v>
      </c>
      <c r="M48" s="1456"/>
      <c r="N48" s="1737"/>
    </row>
    <row r="49" spans="1:14" x14ac:dyDescent="0.2">
      <c r="A49" s="173" t="s">
        <v>2005</v>
      </c>
      <c r="B49" s="1750"/>
      <c r="C49" s="1203">
        <f t="shared" si="0"/>
        <v>11079.89390941236</v>
      </c>
      <c r="D49" s="1743">
        <v>5518.7416200000007</v>
      </c>
      <c r="E49" s="1996">
        <v>0</v>
      </c>
      <c r="F49" s="1744">
        <v>317.84571999999991</v>
      </c>
      <c r="G49" s="1816">
        <v>0</v>
      </c>
      <c r="H49" s="1927">
        <v>0</v>
      </c>
      <c r="I49" s="1746">
        <v>34.701999999999998</v>
      </c>
      <c r="J49" s="1815">
        <v>5208.6045694123595</v>
      </c>
      <c r="K49" s="911">
        <v>341</v>
      </c>
      <c r="M49" s="1456"/>
      <c r="N49" s="1737"/>
    </row>
    <row r="50" spans="1:14" x14ac:dyDescent="0.2">
      <c r="A50" s="173" t="s">
        <v>2006</v>
      </c>
      <c r="B50" s="1750"/>
      <c r="C50" s="1203">
        <f t="shared" si="0"/>
        <v>15179.398464071061</v>
      </c>
      <c r="D50" s="1743">
        <v>8990.7053400000004</v>
      </c>
      <c r="E50" s="1996">
        <v>0</v>
      </c>
      <c r="F50" s="1744">
        <v>545.51053999999976</v>
      </c>
      <c r="G50" s="1816">
        <v>0</v>
      </c>
      <c r="H50" s="1927">
        <v>0</v>
      </c>
      <c r="I50" s="1746">
        <v>35.360999999999997</v>
      </c>
      <c r="J50" s="1815">
        <v>5607.82158407106</v>
      </c>
      <c r="K50" s="911">
        <v>473</v>
      </c>
      <c r="M50" s="1456"/>
      <c r="N50" s="1737"/>
    </row>
    <row r="51" spans="1:14" x14ac:dyDescent="0.2">
      <c r="A51" s="173" t="s">
        <v>2007</v>
      </c>
      <c r="B51" s="1750"/>
      <c r="C51" s="1203">
        <f t="shared" si="0"/>
        <v>1122.6427645483243</v>
      </c>
      <c r="D51" s="1743">
        <v>759.78677999999979</v>
      </c>
      <c r="E51" s="1996">
        <v>0</v>
      </c>
      <c r="F51" s="1744">
        <v>47.805479999999982</v>
      </c>
      <c r="G51" s="1816">
        <v>0</v>
      </c>
      <c r="H51" s="1927">
        <v>0</v>
      </c>
      <c r="I51" s="1746">
        <v>0</v>
      </c>
      <c r="J51" s="1815">
        <v>315.05050454832451</v>
      </c>
      <c r="K51" s="911">
        <v>56</v>
      </c>
      <c r="M51" s="1456"/>
      <c r="N51" s="1737"/>
    </row>
    <row r="52" spans="1:14" x14ac:dyDescent="0.2">
      <c r="A52" s="173" t="s">
        <v>2008</v>
      </c>
      <c r="B52" s="1750"/>
      <c r="C52" s="1203">
        <f t="shared" si="0"/>
        <v>4774.6413406079973</v>
      </c>
      <c r="D52" s="1743">
        <v>2780.5526399999985</v>
      </c>
      <c r="E52" s="1996">
        <v>0</v>
      </c>
      <c r="F52" s="1744">
        <v>168.16114000000005</v>
      </c>
      <c r="G52" s="1816">
        <v>0</v>
      </c>
      <c r="H52" s="1927">
        <v>0</v>
      </c>
      <c r="I52" s="1746">
        <v>14.936999999999999</v>
      </c>
      <c r="J52" s="1815">
        <v>1810.9905606079988</v>
      </c>
      <c r="K52" s="911">
        <v>138</v>
      </c>
      <c r="M52" s="1456"/>
      <c r="N52" s="1737"/>
    </row>
    <row r="53" spans="1:14" x14ac:dyDescent="0.2">
      <c r="A53" s="173" t="s">
        <v>2009</v>
      </c>
      <c r="B53" s="1750"/>
      <c r="C53" s="1203">
        <f t="shared" si="0"/>
        <v>27152.786692540794</v>
      </c>
      <c r="D53" s="1743">
        <v>16050.08352</v>
      </c>
      <c r="E53" s="1996">
        <v>0</v>
      </c>
      <c r="F53" s="1744">
        <v>1366.7513399999993</v>
      </c>
      <c r="G53" s="1816">
        <v>0</v>
      </c>
      <c r="H53" s="1927">
        <v>0</v>
      </c>
      <c r="I53" s="1746">
        <v>43.515000000000001</v>
      </c>
      <c r="J53" s="1815">
        <v>9692.4368325407959</v>
      </c>
      <c r="K53" s="911">
        <v>1348</v>
      </c>
      <c r="M53" s="1456"/>
      <c r="N53" s="1737"/>
    </row>
    <row r="54" spans="1:14" x14ac:dyDescent="0.2">
      <c r="A54" s="173" t="s">
        <v>2010</v>
      </c>
      <c r="B54" s="1750"/>
      <c r="C54" s="1203">
        <f t="shared" si="0"/>
        <v>12435.473129667935</v>
      </c>
      <c r="D54" s="1743">
        <v>6963.4869600000011</v>
      </c>
      <c r="E54" s="1996">
        <v>0</v>
      </c>
      <c r="F54" s="1744">
        <v>529.10880999999995</v>
      </c>
      <c r="G54" s="1816">
        <v>0</v>
      </c>
      <c r="H54" s="1927">
        <v>0</v>
      </c>
      <c r="I54" s="1746">
        <v>1.1040000000000001</v>
      </c>
      <c r="J54" s="1815">
        <v>4941.7733596679336</v>
      </c>
      <c r="K54" s="911">
        <v>462</v>
      </c>
      <c r="M54" s="1456"/>
      <c r="N54" s="1737"/>
    </row>
    <row r="55" spans="1:14" x14ac:dyDescent="0.2">
      <c r="A55" s="173" t="s">
        <v>2011</v>
      </c>
      <c r="B55" s="1750"/>
      <c r="C55" s="1203">
        <f t="shared" si="0"/>
        <v>9808.9230467803864</v>
      </c>
      <c r="D55" s="1743">
        <v>5465.9127600000029</v>
      </c>
      <c r="E55" s="1996">
        <v>0</v>
      </c>
      <c r="F55" s="1744">
        <v>413.95525999999995</v>
      </c>
      <c r="G55" s="1816">
        <v>0</v>
      </c>
      <c r="H55" s="1927">
        <v>0</v>
      </c>
      <c r="I55" s="1746">
        <v>12</v>
      </c>
      <c r="J55" s="1815">
        <v>3917.0550267803847</v>
      </c>
      <c r="K55" s="911">
        <v>323</v>
      </c>
      <c r="M55" s="1456"/>
      <c r="N55" s="1737"/>
    </row>
    <row r="56" spans="1:14" x14ac:dyDescent="0.2">
      <c r="A56" s="173" t="s">
        <v>2012</v>
      </c>
      <c r="B56" s="1750"/>
      <c r="C56" s="1203">
        <f t="shared" si="0"/>
        <v>10500.38207620705</v>
      </c>
      <c r="D56" s="1743">
        <v>5257.0086000000019</v>
      </c>
      <c r="E56" s="1996">
        <v>0</v>
      </c>
      <c r="F56" s="1744">
        <v>352.53970999999996</v>
      </c>
      <c r="G56" s="1816">
        <v>0</v>
      </c>
      <c r="H56" s="1927">
        <v>0</v>
      </c>
      <c r="I56" s="1746">
        <v>10.657</v>
      </c>
      <c r="J56" s="1815">
        <v>4880.1767662070479</v>
      </c>
      <c r="K56" s="911">
        <v>387</v>
      </c>
      <c r="M56" s="1456"/>
      <c r="N56" s="1737"/>
    </row>
    <row r="57" spans="1:14" x14ac:dyDescent="0.2">
      <c r="A57" s="173" t="s">
        <v>2013</v>
      </c>
      <c r="B57" s="1750"/>
      <c r="C57" s="1203">
        <f t="shared" si="0"/>
        <v>13371.244590299621</v>
      </c>
      <c r="D57" s="1743">
        <v>7388.9106000000011</v>
      </c>
      <c r="E57" s="1996">
        <v>0</v>
      </c>
      <c r="F57" s="1744">
        <v>337.2651199999998</v>
      </c>
      <c r="G57" s="1816">
        <v>0</v>
      </c>
      <c r="H57" s="1927">
        <v>0</v>
      </c>
      <c r="I57" s="1746">
        <v>48.991999999999997</v>
      </c>
      <c r="J57" s="1815">
        <v>5596.0768702996193</v>
      </c>
      <c r="K57" s="911">
        <v>331</v>
      </c>
      <c r="M57" s="1456"/>
      <c r="N57" s="1737"/>
    </row>
    <row r="58" spans="1:14" x14ac:dyDescent="0.2">
      <c r="A58" s="173" t="s">
        <v>2014</v>
      </c>
      <c r="B58" s="1750"/>
      <c r="C58" s="1203">
        <f t="shared" si="0"/>
        <v>7313.9400214285415</v>
      </c>
      <c r="D58" s="1743">
        <v>4646.6028599999991</v>
      </c>
      <c r="E58" s="1996">
        <v>0</v>
      </c>
      <c r="F58" s="1744">
        <v>263.46849000000003</v>
      </c>
      <c r="G58" s="1816">
        <v>0</v>
      </c>
      <c r="H58" s="1927">
        <v>0</v>
      </c>
      <c r="I58" s="1746">
        <v>0.38400000000000001</v>
      </c>
      <c r="J58" s="1815">
        <v>2403.4846714285427</v>
      </c>
      <c r="K58" s="911">
        <v>236</v>
      </c>
      <c r="M58" s="1456"/>
      <c r="N58" s="1737"/>
    </row>
    <row r="59" spans="1:14" x14ac:dyDescent="0.2">
      <c r="A59" s="173" t="s">
        <v>2015</v>
      </c>
      <c r="B59" s="1750"/>
      <c r="C59" s="1203">
        <f t="shared" si="0"/>
        <v>6496.9774294945837</v>
      </c>
      <c r="D59" s="1743">
        <v>4108.6344599999993</v>
      </c>
      <c r="E59" s="1996">
        <v>0</v>
      </c>
      <c r="F59" s="1744">
        <v>332.21045000000015</v>
      </c>
      <c r="G59" s="1816">
        <v>0</v>
      </c>
      <c r="H59" s="1927">
        <v>0</v>
      </c>
      <c r="I59" s="1746">
        <v>10.898999999999999</v>
      </c>
      <c r="J59" s="1815">
        <v>2045.2335194945831</v>
      </c>
      <c r="K59" s="911">
        <v>224</v>
      </c>
      <c r="M59" s="1456"/>
      <c r="N59" s="1737"/>
    </row>
    <row r="60" spans="1:14" x14ac:dyDescent="0.2">
      <c r="A60" s="173" t="s">
        <v>2016</v>
      </c>
      <c r="B60" s="1750"/>
      <c r="C60" s="1203">
        <f t="shared" si="0"/>
        <v>10877.434632323533</v>
      </c>
      <c r="D60" s="1743">
        <v>6582.9831000000004</v>
      </c>
      <c r="E60" s="1996">
        <v>0</v>
      </c>
      <c r="F60" s="1744">
        <v>396.14023999999995</v>
      </c>
      <c r="G60" s="1816">
        <v>0</v>
      </c>
      <c r="H60" s="1927">
        <v>0</v>
      </c>
      <c r="I60" s="1746">
        <v>19.872</v>
      </c>
      <c r="J60" s="1815">
        <v>3878.4392923235318</v>
      </c>
      <c r="K60" s="911">
        <v>433</v>
      </c>
      <c r="M60" s="1456"/>
      <c r="N60" s="1737"/>
    </row>
    <row r="61" spans="1:14" x14ac:dyDescent="0.2">
      <c r="A61" s="173" t="s">
        <v>2017</v>
      </c>
      <c r="B61" s="1750"/>
      <c r="C61" s="1203">
        <f t="shared" si="0"/>
        <v>73812.858743243502</v>
      </c>
      <c r="D61" s="1743">
        <v>44153.345879999993</v>
      </c>
      <c r="E61" s="1996">
        <v>0</v>
      </c>
      <c r="F61" s="1744">
        <v>3279.5282900000002</v>
      </c>
      <c r="G61" s="1816">
        <v>0</v>
      </c>
      <c r="H61" s="1927">
        <v>0</v>
      </c>
      <c r="I61" s="1746">
        <v>215.71700000000001</v>
      </c>
      <c r="J61" s="1815">
        <v>26164.267573243516</v>
      </c>
      <c r="K61" s="911">
        <v>3303</v>
      </c>
      <c r="M61" s="1456"/>
      <c r="N61" s="1737"/>
    </row>
    <row r="62" spans="1:14" x14ac:dyDescent="0.2">
      <c r="A62" s="173" t="s">
        <v>2018</v>
      </c>
      <c r="B62" s="1750"/>
      <c r="C62" s="1203">
        <f t="shared" si="0"/>
        <v>11514.125869250774</v>
      </c>
      <c r="D62" s="1743">
        <v>6928.3449000000001</v>
      </c>
      <c r="E62" s="1996">
        <v>0</v>
      </c>
      <c r="F62" s="1744">
        <v>446.41534000000001</v>
      </c>
      <c r="G62" s="1816">
        <v>0</v>
      </c>
      <c r="H62" s="1927">
        <v>0</v>
      </c>
      <c r="I62" s="1746">
        <v>0</v>
      </c>
      <c r="J62" s="1815">
        <v>4139.3656292507749</v>
      </c>
      <c r="K62" s="911">
        <v>399</v>
      </c>
      <c r="M62" s="1456"/>
      <c r="N62" s="1737"/>
    </row>
    <row r="63" spans="1:14" x14ac:dyDescent="0.2">
      <c r="A63" s="173" t="s">
        <v>2019</v>
      </c>
      <c r="B63" s="1750"/>
      <c r="C63" s="1203">
        <f t="shared" si="0"/>
        <v>5578.0389718986826</v>
      </c>
      <c r="D63" s="1743">
        <v>3293.3759999999997</v>
      </c>
      <c r="E63" s="1996">
        <v>0</v>
      </c>
      <c r="F63" s="1744">
        <v>174.69020999999995</v>
      </c>
      <c r="G63" s="1816">
        <v>0</v>
      </c>
      <c r="H63" s="1927">
        <v>0</v>
      </c>
      <c r="I63" s="1746">
        <v>0</v>
      </c>
      <c r="J63" s="1815">
        <v>2109.9727618986831</v>
      </c>
      <c r="K63" s="911">
        <v>229</v>
      </c>
      <c r="M63" s="1456"/>
      <c r="N63" s="1737"/>
    </row>
    <row r="64" spans="1:14" x14ac:dyDescent="0.2">
      <c r="A64" s="173" t="s">
        <v>343</v>
      </c>
      <c r="B64" s="1750"/>
      <c r="C64" s="1203">
        <f t="shared" si="0"/>
        <v>21837.752495947789</v>
      </c>
      <c r="D64" s="1743">
        <v>11213.137440000002</v>
      </c>
      <c r="E64" s="1996">
        <v>0</v>
      </c>
      <c r="F64" s="1744">
        <v>913.16575999999975</v>
      </c>
      <c r="G64" s="1816">
        <v>0</v>
      </c>
      <c r="H64" s="1927">
        <v>0</v>
      </c>
      <c r="I64" s="1746">
        <v>46.579000000000001</v>
      </c>
      <c r="J64" s="1815">
        <v>9664.8702959477869</v>
      </c>
      <c r="K64" s="911">
        <v>726</v>
      </c>
      <c r="M64" s="1456"/>
      <c r="N64" s="1737"/>
    </row>
    <row r="65" spans="1:14" x14ac:dyDescent="0.2">
      <c r="A65" s="173" t="s">
        <v>2020</v>
      </c>
      <c r="B65" s="1750"/>
      <c r="C65" s="1203">
        <f t="shared" si="0"/>
        <v>12239.60762111781</v>
      </c>
      <c r="D65" s="1743">
        <v>7781.0628600000018</v>
      </c>
      <c r="E65" s="1996">
        <v>0</v>
      </c>
      <c r="F65" s="1744">
        <v>754.70461999999986</v>
      </c>
      <c r="G65" s="1816">
        <v>0</v>
      </c>
      <c r="H65" s="1927">
        <v>0</v>
      </c>
      <c r="I65" s="1746">
        <v>18.748000000000001</v>
      </c>
      <c r="J65" s="1815">
        <v>3685.0921411178078</v>
      </c>
      <c r="K65" s="911">
        <v>514</v>
      </c>
      <c r="M65" s="1456"/>
      <c r="N65" s="1737"/>
    </row>
    <row r="66" spans="1:14" x14ac:dyDescent="0.2">
      <c r="A66" s="173" t="s">
        <v>2021</v>
      </c>
      <c r="B66" s="1750"/>
      <c r="C66" s="1203">
        <f t="shared" si="0"/>
        <v>13918.435644191664</v>
      </c>
      <c r="D66" s="1743">
        <v>8681.1802200000002</v>
      </c>
      <c r="E66" s="1996">
        <v>0</v>
      </c>
      <c r="F66" s="1744">
        <v>485.20855000000006</v>
      </c>
      <c r="G66" s="1816">
        <v>0</v>
      </c>
      <c r="H66" s="1927">
        <v>0</v>
      </c>
      <c r="I66" s="1746">
        <v>21.89</v>
      </c>
      <c r="J66" s="1815">
        <v>4730.1568741916644</v>
      </c>
      <c r="K66" s="911">
        <v>558</v>
      </c>
      <c r="M66" s="1456"/>
      <c r="N66" s="1737"/>
    </row>
    <row r="67" spans="1:14" x14ac:dyDescent="0.2">
      <c r="A67" s="173" t="s">
        <v>2022</v>
      </c>
      <c r="B67" s="1750"/>
      <c r="C67" s="1203">
        <f t="shared" si="0"/>
        <v>13429.113958237231</v>
      </c>
      <c r="D67" s="1743">
        <v>8078.475480000001</v>
      </c>
      <c r="E67" s="1996">
        <v>0</v>
      </c>
      <c r="F67" s="1744">
        <v>942.79246999999998</v>
      </c>
      <c r="G67" s="1816">
        <v>0</v>
      </c>
      <c r="H67" s="1927">
        <v>0</v>
      </c>
      <c r="I67" s="1746">
        <v>2.16</v>
      </c>
      <c r="J67" s="1815">
        <v>4405.6860082372305</v>
      </c>
      <c r="K67" s="911">
        <v>610</v>
      </c>
      <c r="M67" s="1456"/>
      <c r="N67" s="1737"/>
    </row>
    <row r="68" spans="1:14" x14ac:dyDescent="0.2">
      <c r="A68" s="173" t="s">
        <v>346</v>
      </c>
      <c r="B68" s="1752"/>
      <c r="C68" s="1203">
        <f t="shared" si="0"/>
        <v>200277.91399906523</v>
      </c>
      <c r="D68" s="1743">
        <v>72164.37066</v>
      </c>
      <c r="E68" s="1996">
        <v>21245.669460000001</v>
      </c>
      <c r="F68" s="1744">
        <v>5342.0325000000003</v>
      </c>
      <c r="G68" s="1816">
        <v>0</v>
      </c>
      <c r="H68" s="1927">
        <v>21029.63018</v>
      </c>
      <c r="I68" s="1746">
        <v>393.005</v>
      </c>
      <c r="J68" s="1815">
        <v>80103.206199065229</v>
      </c>
      <c r="K68" s="911">
        <v>4826</v>
      </c>
      <c r="M68" s="1456"/>
      <c r="N68" s="1737"/>
    </row>
    <row r="69" spans="1:14" x14ac:dyDescent="0.2">
      <c r="A69" s="173" t="s">
        <v>2023</v>
      </c>
      <c r="B69" s="1750"/>
      <c r="C69" s="1203">
        <f t="shared" ref="C69:C81" si="1">SUM(D69:J69)</f>
        <v>14426.775099770657</v>
      </c>
      <c r="D69" s="1743">
        <v>7369.1674799999992</v>
      </c>
      <c r="E69" s="1996">
        <v>0</v>
      </c>
      <c r="F69" s="1744">
        <v>873.82353000000023</v>
      </c>
      <c r="G69" s="1816">
        <v>0</v>
      </c>
      <c r="H69" s="1927">
        <v>0</v>
      </c>
      <c r="I69" s="1744">
        <v>118.617</v>
      </c>
      <c r="J69" s="1817">
        <v>6065.1670897706563</v>
      </c>
      <c r="K69" s="911">
        <v>460</v>
      </c>
      <c r="M69" s="1456"/>
      <c r="N69" s="1737"/>
    </row>
    <row r="70" spans="1:14" x14ac:dyDescent="0.2">
      <c r="A70" s="173" t="s">
        <v>2024</v>
      </c>
      <c r="B70" s="1750"/>
      <c r="C70" s="1203">
        <f t="shared" si="1"/>
        <v>12640.335541932771</v>
      </c>
      <c r="D70" s="1743">
        <v>7588.3379400000003</v>
      </c>
      <c r="E70" s="1996">
        <v>0</v>
      </c>
      <c r="F70" s="1744">
        <v>584.28241000000025</v>
      </c>
      <c r="G70" s="1816">
        <v>0</v>
      </c>
      <c r="H70" s="1927">
        <v>0</v>
      </c>
      <c r="I70" s="1744">
        <v>17.248000000000001</v>
      </c>
      <c r="J70" s="1817">
        <v>4450.4671919327702</v>
      </c>
      <c r="K70" s="911">
        <v>514</v>
      </c>
      <c r="M70" s="1456"/>
      <c r="N70" s="1737"/>
    </row>
    <row r="71" spans="1:14" x14ac:dyDescent="0.2">
      <c r="A71" s="173" t="s">
        <v>2025</v>
      </c>
      <c r="B71" s="1750"/>
      <c r="C71" s="1203">
        <f t="shared" si="1"/>
        <v>9174.91521373877</v>
      </c>
      <c r="D71" s="1743">
        <v>5648.1520800000008</v>
      </c>
      <c r="E71" s="1996">
        <v>0</v>
      </c>
      <c r="F71" s="1744">
        <v>458.53548999999998</v>
      </c>
      <c r="G71" s="1816">
        <v>0</v>
      </c>
      <c r="H71" s="1927">
        <v>0</v>
      </c>
      <c r="I71" s="1744">
        <v>6.3179999999999996</v>
      </c>
      <c r="J71" s="1817">
        <v>3061.9096437387693</v>
      </c>
      <c r="K71" s="911">
        <v>427</v>
      </c>
      <c r="M71" s="1456"/>
      <c r="N71" s="1737"/>
    </row>
    <row r="72" spans="1:14" x14ac:dyDescent="0.2">
      <c r="A72" s="173" t="s">
        <v>2026</v>
      </c>
      <c r="B72" s="1750"/>
      <c r="C72" s="1203">
        <f t="shared" si="1"/>
        <v>28709.232393967803</v>
      </c>
      <c r="D72" s="1743">
        <v>14278.976939999999</v>
      </c>
      <c r="E72" s="1996">
        <v>0</v>
      </c>
      <c r="F72" s="1744">
        <v>1555.5036400000004</v>
      </c>
      <c r="G72" s="1816">
        <v>0</v>
      </c>
      <c r="H72" s="1927">
        <v>0</v>
      </c>
      <c r="I72" s="1744">
        <v>38</v>
      </c>
      <c r="J72" s="1817">
        <v>12836.751813967801</v>
      </c>
      <c r="K72" s="911">
        <v>956</v>
      </c>
      <c r="M72" s="1456"/>
      <c r="N72" s="1737"/>
    </row>
    <row r="73" spans="1:14" x14ac:dyDescent="0.2">
      <c r="A73" s="173" t="s">
        <v>2027</v>
      </c>
      <c r="B73" s="1750"/>
      <c r="C73" s="1203">
        <f t="shared" si="1"/>
        <v>49102.477619822283</v>
      </c>
      <c r="D73" s="1743">
        <v>24312.860760000003</v>
      </c>
      <c r="E73" s="1996">
        <v>0</v>
      </c>
      <c r="F73" s="1744">
        <v>1205.5412200000005</v>
      </c>
      <c r="G73" s="1816">
        <v>0</v>
      </c>
      <c r="H73" s="1927">
        <v>0</v>
      </c>
      <c r="I73" s="1744">
        <v>35.781999999999996</v>
      </c>
      <c r="J73" s="1817">
        <v>23548.293639822277</v>
      </c>
      <c r="K73" s="911">
        <v>1470</v>
      </c>
      <c r="M73" s="1456"/>
      <c r="N73" s="1737"/>
    </row>
    <row r="74" spans="1:14" x14ac:dyDescent="0.2">
      <c r="A74" s="173" t="s">
        <v>2028</v>
      </c>
      <c r="B74" s="1750"/>
      <c r="C74" s="1203">
        <f t="shared" si="1"/>
        <v>28735.729145144851</v>
      </c>
      <c r="D74" s="1743">
        <v>12203.439119999994</v>
      </c>
      <c r="E74" s="1996">
        <v>0</v>
      </c>
      <c r="F74" s="1744">
        <v>1012.38512</v>
      </c>
      <c r="G74" s="1816">
        <v>0</v>
      </c>
      <c r="H74" s="1927">
        <v>0</v>
      </c>
      <c r="I74" s="1744">
        <v>5.21</v>
      </c>
      <c r="J74" s="1817">
        <v>15514.694905144857</v>
      </c>
      <c r="K74" s="911">
        <v>910</v>
      </c>
      <c r="M74" s="1456"/>
      <c r="N74" s="1737"/>
    </row>
    <row r="75" spans="1:14" x14ac:dyDescent="0.2">
      <c r="A75" s="173" t="s">
        <v>2029</v>
      </c>
      <c r="B75" s="1750"/>
      <c r="C75" s="1203">
        <f t="shared" si="1"/>
        <v>10444.201597858804</v>
      </c>
      <c r="D75" s="1743">
        <v>6376.0964999999997</v>
      </c>
      <c r="E75" s="1996">
        <v>0</v>
      </c>
      <c r="F75" s="1744">
        <v>538.62936000000002</v>
      </c>
      <c r="G75" s="1816">
        <v>0</v>
      </c>
      <c r="H75" s="1927">
        <v>0</v>
      </c>
      <c r="I75" s="1744">
        <v>0</v>
      </c>
      <c r="J75" s="1817">
        <v>3529.4757378588051</v>
      </c>
      <c r="K75" s="911">
        <v>405</v>
      </c>
      <c r="M75" s="1456"/>
      <c r="N75" s="1737"/>
    </row>
    <row r="76" spans="1:14" x14ac:dyDescent="0.2">
      <c r="A76" s="173" t="s">
        <v>2030</v>
      </c>
      <c r="B76" s="1750"/>
      <c r="C76" s="1203">
        <f t="shared" si="1"/>
        <v>14952.775077612876</v>
      </c>
      <c r="D76" s="1743">
        <v>7988.1626399999977</v>
      </c>
      <c r="E76" s="1996">
        <v>0</v>
      </c>
      <c r="F76" s="1744">
        <v>566.51103999999975</v>
      </c>
      <c r="G76" s="1816">
        <v>0</v>
      </c>
      <c r="H76" s="1927">
        <v>0</v>
      </c>
      <c r="I76" s="1744">
        <v>51.69</v>
      </c>
      <c r="J76" s="1817">
        <v>6346.4113976128774</v>
      </c>
      <c r="K76" s="911">
        <v>482</v>
      </c>
      <c r="M76" s="1456"/>
      <c r="N76" s="1737"/>
    </row>
    <row r="77" spans="1:14" x14ac:dyDescent="0.2">
      <c r="A77" s="173" t="s">
        <v>2031</v>
      </c>
      <c r="B77" s="1750"/>
      <c r="C77" s="1203">
        <f t="shared" si="1"/>
        <v>25839.610952293606</v>
      </c>
      <c r="D77" s="1743">
        <v>13812.769619999999</v>
      </c>
      <c r="E77" s="1996">
        <v>0</v>
      </c>
      <c r="F77" s="1744">
        <v>853.69991000000005</v>
      </c>
      <c r="G77" s="1816">
        <v>0</v>
      </c>
      <c r="H77" s="1927">
        <v>0</v>
      </c>
      <c r="I77" s="1744">
        <v>63.177999999999997</v>
      </c>
      <c r="J77" s="1817">
        <v>11109.963422293607</v>
      </c>
      <c r="K77" s="911">
        <v>799</v>
      </c>
      <c r="M77" s="1456"/>
      <c r="N77" s="1737"/>
    </row>
    <row r="78" spans="1:14" x14ac:dyDescent="0.2">
      <c r="A78" s="173" t="s">
        <v>2032</v>
      </c>
      <c r="B78" s="1750"/>
      <c r="C78" s="1203">
        <f t="shared" si="1"/>
        <v>4190.7852356310013</v>
      </c>
      <c r="D78" s="1743">
        <v>2123.2932000000005</v>
      </c>
      <c r="E78" s="1996">
        <v>0</v>
      </c>
      <c r="F78" s="1744">
        <v>28.1203</v>
      </c>
      <c r="G78" s="1816">
        <v>0</v>
      </c>
      <c r="H78" s="1927">
        <v>0</v>
      </c>
      <c r="I78" s="1744">
        <v>10</v>
      </c>
      <c r="J78" s="1817">
        <v>2029.371735631001</v>
      </c>
      <c r="K78" s="911">
        <v>191</v>
      </c>
      <c r="M78" s="1456"/>
      <c r="N78" s="1737"/>
    </row>
    <row r="79" spans="1:14" x14ac:dyDescent="0.2">
      <c r="A79" s="173" t="s">
        <v>2033</v>
      </c>
      <c r="B79" s="1750"/>
      <c r="C79" s="1203">
        <f t="shared" si="1"/>
        <v>7510.1683354417419</v>
      </c>
      <c r="D79" s="1743">
        <v>4604.0504999999985</v>
      </c>
      <c r="E79" s="1996">
        <v>0</v>
      </c>
      <c r="F79" s="1744">
        <v>451.50783999999999</v>
      </c>
      <c r="G79" s="1816">
        <v>0</v>
      </c>
      <c r="H79" s="1927">
        <v>0</v>
      </c>
      <c r="I79" s="1744">
        <v>54.052</v>
      </c>
      <c r="J79" s="1817">
        <v>2400.5579954417431</v>
      </c>
      <c r="K79" s="911">
        <v>310</v>
      </c>
      <c r="M79" s="1456"/>
      <c r="N79" s="1737"/>
    </row>
    <row r="80" spans="1:14" x14ac:dyDescent="0.2">
      <c r="A80" s="173" t="s">
        <v>2034</v>
      </c>
      <c r="B80" s="1750"/>
      <c r="C80" s="1203">
        <f t="shared" si="1"/>
        <v>10797.412368705824</v>
      </c>
      <c r="D80" s="1743">
        <v>6273.4477800000004</v>
      </c>
      <c r="E80" s="1996">
        <v>0</v>
      </c>
      <c r="F80" s="1744">
        <v>281.98869999999994</v>
      </c>
      <c r="G80" s="1816">
        <v>0</v>
      </c>
      <c r="H80" s="1927">
        <v>0</v>
      </c>
      <c r="I80" s="1744">
        <v>16.428999999999998</v>
      </c>
      <c r="J80" s="1817">
        <v>4225.5468887058241</v>
      </c>
      <c r="K80" s="911">
        <v>378</v>
      </c>
      <c r="M80" s="1456"/>
      <c r="N80" s="1737"/>
    </row>
    <row r="81" spans="1:14" x14ac:dyDescent="0.2">
      <c r="A81" s="173" t="s">
        <v>2035</v>
      </c>
      <c r="B81" s="1750"/>
      <c r="C81" s="1203">
        <f t="shared" si="1"/>
        <v>17333.967536318974</v>
      </c>
      <c r="D81" s="1743">
        <v>9851.6526599999979</v>
      </c>
      <c r="E81" s="1996">
        <v>0</v>
      </c>
      <c r="F81" s="1744">
        <v>614.45134999999993</v>
      </c>
      <c r="G81" s="1816">
        <v>0</v>
      </c>
      <c r="H81" s="1927">
        <v>0</v>
      </c>
      <c r="I81" s="1744">
        <v>96.724999999999994</v>
      </c>
      <c r="J81" s="1817">
        <v>6771.1385263189786</v>
      </c>
      <c r="K81" s="911">
        <v>739</v>
      </c>
      <c r="M81" s="1456"/>
      <c r="N81" s="1737"/>
    </row>
    <row r="82" spans="1:14" x14ac:dyDescent="0.2">
      <c r="A82" s="176"/>
      <c r="B82" s="177"/>
      <c r="C82" s="1436"/>
      <c r="D82" s="1436"/>
      <c r="E82" s="1436"/>
      <c r="F82" s="1436"/>
      <c r="G82" s="1436"/>
      <c r="H82" s="1436"/>
      <c r="I82" s="1436"/>
      <c r="J82" s="1437"/>
      <c r="K82" s="901"/>
    </row>
    <row r="83" spans="1:14" x14ac:dyDescent="0.2">
      <c r="A83" s="825" t="s">
        <v>1903</v>
      </c>
      <c r="B83" s="110">
        <v>79322.150680909996</v>
      </c>
      <c r="C83" s="1438">
        <f>SUM(C4:C81)</f>
        <v>1613330.0851835187</v>
      </c>
      <c r="D83" s="1438">
        <f t="shared" ref="D83:K83" si="2">SUM(D4:D81)</f>
        <v>839986.2659399996</v>
      </c>
      <c r="E83" s="1438">
        <f t="shared" si="2"/>
        <v>23863.063829999999</v>
      </c>
      <c r="F83" s="1438">
        <f t="shared" si="2"/>
        <v>58359.099399999999</v>
      </c>
      <c r="G83" s="1438">
        <f t="shared" si="2"/>
        <v>0</v>
      </c>
      <c r="H83" s="1438">
        <f t="shared" si="2"/>
        <v>24161.282230000001</v>
      </c>
      <c r="I83" s="1664">
        <f t="shared" si="2"/>
        <v>3648.9270000000006</v>
      </c>
      <c r="J83" s="1349">
        <f t="shared" si="2"/>
        <v>663311.44678351807</v>
      </c>
      <c r="K83" s="1740">
        <f t="shared" si="2"/>
        <v>54248</v>
      </c>
    </row>
    <row r="84" spans="1:14" ht="13.5" thickBot="1" x14ac:dyDescent="0.25">
      <c r="A84" s="182"/>
      <c r="B84" s="183"/>
      <c r="C84" s="1439"/>
      <c r="D84" s="1439"/>
      <c r="E84" s="1439"/>
      <c r="F84" s="1439"/>
      <c r="G84" s="1439"/>
      <c r="H84" s="1439"/>
      <c r="I84" s="1439"/>
      <c r="J84" s="1440"/>
      <c r="K84" s="818"/>
    </row>
    <row r="85" spans="1:14" x14ac:dyDescent="0.2">
      <c r="A85" s="158" t="s">
        <v>284</v>
      </c>
      <c r="B85" s="1753">
        <v>79322.150680909996</v>
      </c>
      <c r="C85" s="1765">
        <f>SUM(D85:J85)</f>
        <v>1613330.085183518</v>
      </c>
      <c r="D85" s="1754">
        <v>839986.2659399996</v>
      </c>
      <c r="E85" s="1781">
        <v>23863.063830000003</v>
      </c>
      <c r="F85" s="1756">
        <v>58359.099399999999</v>
      </c>
      <c r="G85" s="1756">
        <v>0</v>
      </c>
      <c r="H85" s="1781">
        <v>24161.282230000001</v>
      </c>
      <c r="I85" s="1755">
        <v>3648.9270000000006</v>
      </c>
      <c r="J85" s="1818">
        <v>663311.4467835183</v>
      </c>
      <c r="K85" s="1757">
        <v>54248</v>
      </c>
      <c r="M85" s="1456"/>
    </row>
    <row r="86" spans="1:14" x14ac:dyDescent="0.2">
      <c r="A86" s="178"/>
      <c r="B86" s="179"/>
      <c r="C86" s="1058"/>
      <c r="D86" s="1224"/>
      <c r="E86" s="1058"/>
      <c r="F86" s="1224"/>
      <c r="G86" s="1224"/>
      <c r="H86" s="1058"/>
      <c r="I86" s="1058"/>
      <c r="J86" s="1665"/>
      <c r="K86" s="817"/>
    </row>
    <row r="87" spans="1:14" x14ac:dyDescent="0.2">
      <c r="A87" s="180" t="s">
        <v>723</v>
      </c>
      <c r="B87" s="181">
        <f>SUM(B85:B86)</f>
        <v>79322.150680909996</v>
      </c>
      <c r="C87" s="1435">
        <f t="shared" ref="C87:K87" si="3">SUM(C85:C86)</f>
        <v>1613330.085183518</v>
      </c>
      <c r="D87" s="1435">
        <f t="shared" si="3"/>
        <v>839986.2659399996</v>
      </c>
      <c r="E87" s="1435">
        <f t="shared" si="3"/>
        <v>23863.063830000003</v>
      </c>
      <c r="F87" s="1435">
        <f t="shared" si="3"/>
        <v>58359.099399999999</v>
      </c>
      <c r="G87" s="1435">
        <f t="shared" si="3"/>
        <v>0</v>
      </c>
      <c r="H87" s="1435">
        <f t="shared" si="3"/>
        <v>24161.282230000001</v>
      </c>
      <c r="I87" s="1428">
        <f t="shared" si="3"/>
        <v>3648.9270000000006</v>
      </c>
      <c r="J87" s="1429">
        <f t="shared" si="3"/>
        <v>663311.4467835183</v>
      </c>
      <c r="K87" s="997">
        <f t="shared" si="3"/>
        <v>54248</v>
      </c>
    </row>
    <row r="88" spans="1:14" ht="13.5" thickBot="1" x14ac:dyDescent="0.25">
      <c r="A88" s="176"/>
      <c r="B88" s="177"/>
      <c r="C88" s="175"/>
      <c r="D88" s="174"/>
      <c r="E88" s="174"/>
      <c r="F88" s="174"/>
      <c r="G88" s="174"/>
      <c r="H88" s="174"/>
      <c r="I88" s="174"/>
      <c r="J88" s="665"/>
      <c r="K88" s="785"/>
    </row>
    <row r="89" spans="1:14" x14ac:dyDescent="0.2">
      <c r="A89" s="666"/>
      <c r="B89" s="667"/>
      <c r="C89" s="668"/>
      <c r="D89" s="668"/>
      <c r="E89" s="668"/>
      <c r="F89" s="668"/>
      <c r="G89" s="668"/>
      <c r="H89" s="668"/>
      <c r="I89" s="668"/>
      <c r="J89" s="668"/>
      <c r="K89" s="676"/>
    </row>
    <row r="90" spans="1:14" x14ac:dyDescent="0.2">
      <c r="A90" s="670" t="s">
        <v>2063</v>
      </c>
      <c r="B90" s="609"/>
      <c r="C90" s="272"/>
      <c r="D90" s="272"/>
      <c r="E90" s="272"/>
      <c r="F90" s="272"/>
      <c r="G90" s="272"/>
      <c r="H90" s="272"/>
      <c r="I90" s="272"/>
      <c r="J90" s="272"/>
      <c r="K90" s="677"/>
    </row>
    <row r="91" spans="1:14" ht="12.75" customHeight="1" x14ac:dyDescent="0.2">
      <c r="A91" s="2036" t="s">
        <v>2143</v>
      </c>
      <c r="B91" s="2034"/>
      <c r="C91" s="2034"/>
      <c r="D91" s="2034"/>
      <c r="E91" s="2034"/>
      <c r="F91" s="2034"/>
      <c r="G91" s="2034"/>
      <c r="H91" s="2034"/>
      <c r="I91" s="2034"/>
      <c r="J91" s="2034"/>
      <c r="K91" s="2035"/>
    </row>
    <row r="92" spans="1:14" s="2" customFormat="1" ht="36" customHeight="1" x14ac:dyDescent="0.2">
      <c r="A92" s="2033" t="s">
        <v>2084</v>
      </c>
      <c r="B92" s="2034"/>
      <c r="C92" s="2034"/>
      <c r="D92" s="2034"/>
      <c r="E92" s="2034"/>
      <c r="F92" s="2034"/>
      <c r="G92" s="2034"/>
      <c r="H92" s="2034"/>
      <c r="I92" s="2034"/>
      <c r="J92" s="2034"/>
      <c r="K92" s="2035"/>
    </row>
    <row r="93" spans="1:14" ht="12" customHeight="1" x14ac:dyDescent="0.2">
      <c r="A93" s="2036" t="s">
        <v>1247</v>
      </c>
      <c r="B93" s="2034"/>
      <c r="C93" s="2034"/>
      <c r="D93" s="2034"/>
      <c r="E93" s="2034"/>
      <c r="F93" s="2034"/>
      <c r="G93" s="2034"/>
      <c r="H93" s="2034"/>
      <c r="I93" s="2034"/>
      <c r="J93" s="2034"/>
      <c r="K93" s="2035"/>
    </row>
    <row r="94" spans="1:14" ht="36" customHeight="1" x14ac:dyDescent="0.2">
      <c r="A94" s="2033" t="s">
        <v>2109</v>
      </c>
      <c r="B94" s="2034"/>
      <c r="C94" s="2034"/>
      <c r="D94" s="2034"/>
      <c r="E94" s="2034"/>
      <c r="F94" s="2034"/>
      <c r="G94" s="2034"/>
      <c r="H94" s="2034"/>
      <c r="I94" s="2035"/>
      <c r="J94" s="2036"/>
      <c r="K94" s="2035"/>
    </row>
    <row r="95" spans="1:14" ht="12" customHeight="1" x14ac:dyDescent="0.2">
      <c r="A95" s="2036" t="s">
        <v>2079</v>
      </c>
      <c r="B95" s="2034"/>
      <c r="C95" s="2034"/>
      <c r="D95" s="2034"/>
      <c r="E95" s="2034"/>
      <c r="F95" s="2034"/>
      <c r="G95" s="2034"/>
      <c r="H95" s="2034"/>
      <c r="I95" s="2034"/>
      <c r="J95" s="2034"/>
      <c r="K95" s="2035"/>
    </row>
    <row r="96" spans="1:14" ht="24" customHeight="1" x14ac:dyDescent="0.2">
      <c r="A96" s="2033" t="s">
        <v>2088</v>
      </c>
      <c r="B96" s="2034"/>
      <c r="C96" s="2034"/>
      <c r="D96" s="2034"/>
      <c r="E96" s="2034"/>
      <c r="F96" s="2034"/>
      <c r="G96" s="2034"/>
      <c r="H96" s="2034"/>
      <c r="I96" s="2034"/>
      <c r="J96" s="2034"/>
      <c r="K96" s="2035"/>
    </row>
    <row r="97" spans="1:11" ht="23.25" customHeight="1" x14ac:dyDescent="0.2">
      <c r="A97" s="2033" t="s">
        <v>1248</v>
      </c>
      <c r="B97" s="2034"/>
      <c r="C97" s="2034"/>
      <c r="D97" s="2034"/>
      <c r="E97" s="2034"/>
      <c r="F97" s="2034"/>
      <c r="G97" s="2034"/>
      <c r="H97" s="2034"/>
      <c r="I97" s="2034"/>
      <c r="J97" s="2034"/>
      <c r="K97" s="2035"/>
    </row>
    <row r="98" spans="1:11" ht="13.5" customHeight="1" thickBot="1" x14ac:dyDescent="0.25">
      <c r="A98" s="2037" t="s">
        <v>2129</v>
      </c>
      <c r="B98" s="2038"/>
      <c r="C98" s="2038"/>
      <c r="D98" s="2038"/>
      <c r="E98" s="2038"/>
      <c r="F98" s="2038"/>
      <c r="G98" s="2038"/>
      <c r="H98" s="2038"/>
      <c r="I98" s="2038"/>
      <c r="J98" s="2038"/>
      <c r="K98" s="2039"/>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4" x14ac:dyDescent="0.2">
      <c r="A1" s="2055" t="s">
        <v>2142</v>
      </c>
      <c r="B1" s="2056"/>
      <c r="C1" s="2056"/>
      <c r="D1" s="2056"/>
      <c r="E1" s="2056"/>
      <c r="F1" s="2056"/>
      <c r="G1" s="2056"/>
      <c r="H1" s="2056"/>
      <c r="I1" s="2056"/>
      <c r="J1" s="2056"/>
      <c r="K1" s="2057"/>
    </row>
    <row r="2" spans="1:14" ht="13.5" customHeight="1" thickBot="1" x14ac:dyDescent="0.25">
      <c r="A2" s="2043" t="s">
        <v>1945</v>
      </c>
      <c r="B2" s="2044"/>
      <c r="C2" s="2044"/>
      <c r="D2" s="2044"/>
      <c r="E2" s="2044"/>
      <c r="F2" s="2044"/>
      <c r="G2" s="2044"/>
      <c r="H2" s="2044"/>
      <c r="I2" s="2044"/>
      <c r="J2" s="2044"/>
      <c r="K2" s="2045"/>
    </row>
    <row r="3" spans="1:14" s="596" customFormat="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4" ht="12.75" x14ac:dyDescent="0.2">
      <c r="A4" s="1741" t="s">
        <v>1905</v>
      </c>
      <c r="B4" s="1736">
        <v>10025.800463720399</v>
      </c>
      <c r="C4" s="1034">
        <f>SUM(D4:J4)</f>
        <v>109408.76798399509</v>
      </c>
      <c r="D4" s="1456">
        <v>59576.247720000007</v>
      </c>
      <c r="E4" s="1022">
        <v>0</v>
      </c>
      <c r="F4" s="1022">
        <v>15096.291389999997</v>
      </c>
      <c r="G4" s="1022">
        <v>0</v>
      </c>
      <c r="H4" s="1022">
        <v>0</v>
      </c>
      <c r="I4" s="1465">
        <v>687.72199999999998</v>
      </c>
      <c r="J4" s="1813">
        <v>34048.506873995088</v>
      </c>
      <c r="K4" s="887">
        <v>2935</v>
      </c>
    </row>
    <row r="5" spans="1:14" ht="12.75" thickBot="1" x14ac:dyDescent="0.25">
      <c r="A5" s="897"/>
      <c r="B5" s="81"/>
      <c r="C5" s="1441"/>
      <c r="D5" s="1441"/>
      <c r="E5" s="1441"/>
      <c r="F5" s="1441"/>
      <c r="G5" s="1441"/>
      <c r="H5" s="1441"/>
      <c r="I5" s="1466"/>
      <c r="J5" s="1442"/>
      <c r="K5" s="672"/>
    </row>
    <row r="6" spans="1:14" ht="12.75" thickBot="1" x14ac:dyDescent="0.25">
      <c r="A6" s="897"/>
      <c r="B6" s="81"/>
      <c r="C6" s="1441"/>
      <c r="D6" s="1441"/>
      <c r="E6" s="1441"/>
      <c r="F6" s="1441"/>
      <c r="G6" s="1441"/>
      <c r="H6" s="1441"/>
      <c r="I6" s="1466"/>
      <c r="J6" s="1442"/>
      <c r="K6" s="995"/>
    </row>
    <row r="7" spans="1:14" ht="12.75" thickBot="1" x14ac:dyDescent="0.25">
      <c r="A7" s="898" t="s">
        <v>1246</v>
      </c>
      <c r="B7" s="899">
        <f t="shared" ref="B7:J7" si="0">SUM(B4)</f>
        <v>10025.800463720399</v>
      </c>
      <c r="C7" s="1443">
        <f t="shared" si="0"/>
        <v>109408.76798399509</v>
      </c>
      <c r="D7" s="1443">
        <f t="shared" si="0"/>
        <v>59576.247720000007</v>
      </c>
      <c r="E7" s="1443">
        <f t="shared" si="0"/>
        <v>0</v>
      </c>
      <c r="F7" s="1443">
        <f t="shared" si="0"/>
        <v>15096.291389999997</v>
      </c>
      <c r="G7" s="1443">
        <f t="shared" si="0"/>
        <v>0</v>
      </c>
      <c r="H7" s="1443">
        <f t="shared" si="0"/>
        <v>0</v>
      </c>
      <c r="I7" s="1444">
        <f t="shared" si="0"/>
        <v>687.72199999999998</v>
      </c>
      <c r="J7" s="1445">
        <f t="shared" si="0"/>
        <v>34048.506873995088</v>
      </c>
      <c r="K7" s="996">
        <f>SUM(K4)</f>
        <v>2935</v>
      </c>
    </row>
    <row r="8" spans="1:14" ht="12.75" thickBot="1" x14ac:dyDescent="0.25">
      <c r="A8" s="1721"/>
      <c r="B8" s="1722"/>
      <c r="C8" s="1723"/>
      <c r="D8" s="1724"/>
      <c r="E8" s="1724"/>
      <c r="F8" s="1724"/>
      <c r="G8" s="1724"/>
      <c r="H8" s="1724"/>
      <c r="I8" s="1725"/>
      <c r="J8" s="1726"/>
      <c r="K8" s="1727"/>
    </row>
    <row r="9" spans="1:14" x14ac:dyDescent="0.2">
      <c r="A9" s="1716"/>
      <c r="B9" s="1717"/>
      <c r="C9" s="1718"/>
      <c r="D9" s="1719"/>
      <c r="E9" s="1719"/>
      <c r="F9" s="1719"/>
      <c r="G9" s="1719"/>
      <c r="H9" s="1719"/>
      <c r="I9" s="1719"/>
      <c r="J9" s="1719"/>
      <c r="K9" s="1720"/>
    </row>
    <row r="10" spans="1:14" x14ac:dyDescent="0.2">
      <c r="A10" s="900" t="s">
        <v>2063</v>
      </c>
      <c r="B10" s="19"/>
      <c r="C10" s="19"/>
      <c r="D10" s="19"/>
      <c r="E10" s="19"/>
      <c r="F10" s="19"/>
      <c r="G10" s="19"/>
      <c r="H10" s="19"/>
      <c r="I10" s="1715"/>
      <c r="J10" s="1715"/>
      <c r="K10" s="11"/>
      <c r="L10" s="2" t="s">
        <v>1901</v>
      </c>
    </row>
    <row r="11" spans="1:14" ht="12" customHeight="1" x14ac:dyDescent="0.2">
      <c r="A11" s="2036" t="s">
        <v>2143</v>
      </c>
      <c r="B11" s="2034"/>
      <c r="C11" s="2034"/>
      <c r="D11" s="2034"/>
      <c r="E11" s="2034"/>
      <c r="F11" s="2034"/>
      <c r="G11" s="2034"/>
      <c r="H11" s="2034"/>
      <c r="I11" s="2035"/>
      <c r="J11" s="2036"/>
      <c r="K11" s="2035"/>
    </row>
    <row r="12" spans="1:14" ht="36" customHeight="1" x14ac:dyDescent="0.2">
      <c r="A12" s="2033" t="s">
        <v>2084</v>
      </c>
      <c r="B12" s="2034"/>
      <c r="C12" s="2034"/>
      <c r="D12" s="2034"/>
      <c r="E12" s="2034"/>
      <c r="F12" s="2034"/>
      <c r="G12" s="2034"/>
      <c r="H12" s="2034"/>
      <c r="I12" s="2035"/>
      <c r="J12" s="2036"/>
      <c r="K12" s="2035"/>
    </row>
    <row r="13" spans="1:14" ht="12" customHeight="1" x14ac:dyDescent="0.2">
      <c r="A13" s="2036" t="s">
        <v>1247</v>
      </c>
      <c r="B13" s="2034"/>
      <c r="C13" s="2034"/>
      <c r="D13" s="2034"/>
      <c r="E13" s="2034"/>
      <c r="F13" s="2034"/>
      <c r="G13" s="2034"/>
      <c r="H13" s="2034"/>
      <c r="I13" s="2035"/>
      <c r="J13" s="2036"/>
      <c r="K13" s="2035"/>
    </row>
    <row r="14" spans="1:14" ht="36" customHeight="1" x14ac:dyDescent="0.2">
      <c r="A14" s="2033" t="s">
        <v>2109</v>
      </c>
      <c r="B14" s="2034"/>
      <c r="C14" s="2034"/>
      <c r="D14" s="2034"/>
      <c r="E14" s="2034"/>
      <c r="F14" s="2034"/>
      <c r="G14" s="2034"/>
      <c r="H14" s="2034"/>
      <c r="I14" s="2035"/>
      <c r="J14" s="2036"/>
      <c r="K14" s="2035"/>
      <c r="N14" s="17"/>
    </row>
    <row r="15" spans="1:14" ht="12" customHeight="1" x14ac:dyDescent="0.2">
      <c r="A15" s="2036" t="s">
        <v>2079</v>
      </c>
      <c r="B15" s="2034"/>
      <c r="C15" s="2034"/>
      <c r="D15" s="2034"/>
      <c r="E15" s="2034"/>
      <c r="F15" s="2034"/>
      <c r="G15" s="2034"/>
      <c r="H15" s="2034"/>
      <c r="I15" s="2035"/>
      <c r="J15" s="2036"/>
      <c r="K15" s="2035"/>
    </row>
    <row r="16" spans="1:14" ht="24" customHeight="1" x14ac:dyDescent="0.2">
      <c r="A16" s="2033" t="s">
        <v>2088</v>
      </c>
      <c r="B16" s="2034"/>
      <c r="C16" s="2034"/>
      <c r="D16" s="2034"/>
      <c r="E16" s="2034"/>
      <c r="F16" s="2034"/>
      <c r="G16" s="2034"/>
      <c r="H16" s="2034"/>
      <c r="I16" s="2035"/>
      <c r="J16" s="2036"/>
      <c r="K16" s="2035"/>
    </row>
    <row r="17" spans="1:11" ht="24.75" customHeight="1" x14ac:dyDescent="0.2">
      <c r="A17" s="2033" t="s">
        <v>1248</v>
      </c>
      <c r="B17" s="2034"/>
      <c r="C17" s="2034"/>
      <c r="D17" s="2034"/>
      <c r="E17" s="2034"/>
      <c r="F17" s="2034"/>
      <c r="G17" s="2034"/>
      <c r="H17" s="2034"/>
      <c r="I17" s="2035"/>
      <c r="J17" s="2036"/>
      <c r="K17" s="2035"/>
    </row>
    <row r="18" spans="1:11" ht="12.75" thickBot="1" x14ac:dyDescent="0.25">
      <c r="A18" s="2037" t="s">
        <v>2129</v>
      </c>
      <c r="B18" s="2038"/>
      <c r="C18" s="2038"/>
      <c r="D18" s="2038"/>
      <c r="E18" s="2038"/>
      <c r="F18" s="2038"/>
      <c r="G18" s="2038"/>
      <c r="H18" s="2038"/>
      <c r="I18" s="2039"/>
      <c r="J18" s="2037"/>
      <c r="K18" s="2039"/>
    </row>
    <row r="19" spans="1:11" x14ac:dyDescent="0.2">
      <c r="I19" s="1628"/>
      <c r="J19" s="1628"/>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49" t="s">
        <v>116</v>
      </c>
      <c r="B4" s="1730">
        <v>2828.3662723768998</v>
      </c>
      <c r="C4" s="1203">
        <f>SUM(D4:J4)</f>
        <v>31639.180798919784</v>
      </c>
      <c r="D4" s="1456">
        <v>16806.091200000003</v>
      </c>
      <c r="E4" s="1786">
        <v>0</v>
      </c>
      <c r="F4" s="1204">
        <v>1242.3168299999991</v>
      </c>
      <c r="G4" s="1204">
        <v>0</v>
      </c>
      <c r="H4" s="1788">
        <v>0</v>
      </c>
      <c r="I4" s="1610">
        <v>126.374</v>
      </c>
      <c r="J4" s="1809">
        <v>13464.39876891978</v>
      </c>
      <c r="K4" s="910">
        <v>1308</v>
      </c>
    </row>
    <row r="5" spans="1:11" ht="12.75" customHeight="1" x14ac:dyDescent="0.2">
      <c r="A5" s="51" t="s">
        <v>117</v>
      </c>
      <c r="B5" s="1730">
        <v>19969.714850286</v>
      </c>
      <c r="C5" s="1203">
        <f t="shared" ref="C5:C18" si="0">SUM(D5:J5)</f>
        <v>186802.65230149636</v>
      </c>
      <c r="D5" s="1456">
        <v>106356.00383999998</v>
      </c>
      <c r="E5" s="1786">
        <v>0</v>
      </c>
      <c r="F5" s="1204">
        <v>11430.678849999998</v>
      </c>
      <c r="G5" s="1204">
        <v>0</v>
      </c>
      <c r="H5" s="1788">
        <v>0</v>
      </c>
      <c r="I5" s="1611">
        <v>1040.5060000000001</v>
      </c>
      <c r="J5" s="1809">
        <v>67975.463611496409</v>
      </c>
      <c r="K5" s="911">
        <v>7118</v>
      </c>
    </row>
    <row r="6" spans="1:11" ht="12.75" customHeight="1" x14ac:dyDescent="0.2">
      <c r="A6" s="51" t="s">
        <v>118</v>
      </c>
      <c r="B6" s="1730">
        <v>8321.1749536370007</v>
      </c>
      <c r="C6" s="1203">
        <f t="shared" si="0"/>
        <v>48906.815903551702</v>
      </c>
      <c r="D6" s="1456">
        <v>22706.936040000001</v>
      </c>
      <c r="E6" s="1786">
        <v>0</v>
      </c>
      <c r="F6" s="1204">
        <v>6363.7577499999998</v>
      </c>
      <c r="G6" s="1204">
        <v>0</v>
      </c>
      <c r="H6" s="1788">
        <v>0</v>
      </c>
      <c r="I6" s="1611">
        <v>251.87100000000001</v>
      </c>
      <c r="J6" s="1809">
        <v>19584.251113551705</v>
      </c>
      <c r="K6" s="911">
        <v>2273</v>
      </c>
    </row>
    <row r="7" spans="1:11" ht="12.75" customHeight="1" x14ac:dyDescent="0.2">
      <c r="A7" s="51" t="s">
        <v>119</v>
      </c>
      <c r="B7" s="1730">
        <v>5830.6221975609997</v>
      </c>
      <c r="C7" s="1203">
        <f t="shared" si="0"/>
        <v>40308.911589607174</v>
      </c>
      <c r="D7" s="1456">
        <v>20160.717179999996</v>
      </c>
      <c r="E7" s="1786">
        <v>0</v>
      </c>
      <c r="F7" s="1204">
        <v>675.21409000000006</v>
      </c>
      <c r="G7" s="1204">
        <v>0</v>
      </c>
      <c r="H7" s="1788">
        <v>0</v>
      </c>
      <c r="I7" s="1611">
        <v>239.8</v>
      </c>
      <c r="J7" s="1809">
        <v>19233.180319607174</v>
      </c>
      <c r="K7" s="911">
        <v>1898</v>
      </c>
    </row>
    <row r="8" spans="1:11" ht="12.75" customHeight="1" x14ac:dyDescent="0.2">
      <c r="A8" s="51" t="s">
        <v>120</v>
      </c>
      <c r="B8" s="1730">
        <v>2051.5592738941</v>
      </c>
      <c r="C8" s="1203">
        <f t="shared" si="0"/>
        <v>14124.359501319519</v>
      </c>
      <c r="D8" s="1456">
        <v>6959.2039800000011</v>
      </c>
      <c r="E8" s="1786">
        <v>0</v>
      </c>
      <c r="F8" s="1204">
        <v>474.78881000000013</v>
      </c>
      <c r="G8" s="1204">
        <v>0</v>
      </c>
      <c r="H8" s="1788">
        <v>0</v>
      </c>
      <c r="I8" s="1611">
        <v>31.710999999999999</v>
      </c>
      <c r="J8" s="1809">
        <v>6658.6557113195167</v>
      </c>
      <c r="K8" s="911">
        <v>674</v>
      </c>
    </row>
    <row r="9" spans="1:11" ht="12.75" customHeight="1" x14ac:dyDescent="0.2">
      <c r="A9" s="51" t="s">
        <v>121</v>
      </c>
      <c r="B9" s="1730">
        <v>631.25851590239995</v>
      </c>
      <c r="C9" s="1203">
        <f t="shared" si="0"/>
        <v>3884.7135505955075</v>
      </c>
      <c r="D9" s="1456">
        <v>2062.2645599999996</v>
      </c>
      <c r="E9" s="1786">
        <v>0</v>
      </c>
      <c r="F9" s="1204">
        <v>182.12526</v>
      </c>
      <c r="G9" s="1204">
        <v>0</v>
      </c>
      <c r="H9" s="1788">
        <v>0</v>
      </c>
      <c r="I9" s="1611">
        <v>3.3260000000000001</v>
      </c>
      <c r="J9" s="1809">
        <v>1636.9977305955083</v>
      </c>
      <c r="K9" s="911">
        <v>206</v>
      </c>
    </row>
    <row r="10" spans="1:11" ht="12.75" customHeight="1" x14ac:dyDescent="0.2">
      <c r="A10" s="51" t="s">
        <v>122</v>
      </c>
      <c r="B10" s="1730">
        <v>2303.8944410979998</v>
      </c>
      <c r="C10" s="1203">
        <f t="shared" si="0"/>
        <v>15710.156209953531</v>
      </c>
      <c r="D10" s="1456">
        <v>7355.0904600000003</v>
      </c>
      <c r="E10" s="1786">
        <v>0</v>
      </c>
      <c r="F10" s="1204">
        <v>106.30617999999998</v>
      </c>
      <c r="G10" s="1204">
        <v>0</v>
      </c>
      <c r="H10" s="1788">
        <v>0</v>
      </c>
      <c r="I10" s="1611">
        <v>65.043000000000006</v>
      </c>
      <c r="J10" s="1809">
        <v>8183.7165699535317</v>
      </c>
      <c r="K10" s="911">
        <v>774</v>
      </c>
    </row>
    <row r="11" spans="1:11" ht="12.75" customHeight="1" x14ac:dyDescent="0.2">
      <c r="A11" s="51" t="s">
        <v>123</v>
      </c>
      <c r="B11" s="1730">
        <v>263867.86540840002</v>
      </c>
      <c r="C11" s="1203">
        <f t="shared" si="0"/>
        <v>2035691.6344317368</v>
      </c>
      <c r="D11" s="1456">
        <v>920584.06493999984</v>
      </c>
      <c r="E11" s="1786">
        <v>6391.2628800000002</v>
      </c>
      <c r="F11" s="1204">
        <v>223712.18736999994</v>
      </c>
      <c r="G11" s="1204">
        <v>0</v>
      </c>
      <c r="H11" s="1788">
        <v>72669.263359999997</v>
      </c>
      <c r="I11" s="1611">
        <v>22262.903999999999</v>
      </c>
      <c r="J11" s="1809">
        <v>790071.95188173698</v>
      </c>
      <c r="K11" s="911">
        <v>69639</v>
      </c>
    </row>
    <row r="12" spans="1:11" ht="12.75" customHeight="1" x14ac:dyDescent="0.2">
      <c r="A12" s="51" t="s">
        <v>124</v>
      </c>
      <c r="B12" s="1730">
        <v>24416.811938909999</v>
      </c>
      <c r="C12" s="1203">
        <f t="shared" si="0"/>
        <v>183420.6885660254</v>
      </c>
      <c r="D12" s="1456">
        <v>86370.566519999993</v>
      </c>
      <c r="E12" s="1786">
        <v>0</v>
      </c>
      <c r="F12" s="1204">
        <v>3600.2578200000003</v>
      </c>
      <c r="G12" s="1204">
        <v>0</v>
      </c>
      <c r="H12" s="1788">
        <v>0</v>
      </c>
      <c r="I12" s="1611">
        <v>1573.5160000000001</v>
      </c>
      <c r="J12" s="1809">
        <v>91876.348226025424</v>
      </c>
      <c r="K12" s="911">
        <v>8765</v>
      </c>
    </row>
    <row r="13" spans="1:11" ht="12.75" customHeight="1" x14ac:dyDescent="0.2">
      <c r="A13" s="51" t="s">
        <v>125</v>
      </c>
      <c r="B13" s="1730">
        <v>7117.9301200859991</v>
      </c>
      <c r="C13" s="1203">
        <f t="shared" si="0"/>
        <v>54962.172716441324</v>
      </c>
      <c r="D13" s="1456">
        <v>28208.63652</v>
      </c>
      <c r="E13" s="1786">
        <v>0</v>
      </c>
      <c r="F13" s="1204">
        <v>2049.8175799999995</v>
      </c>
      <c r="G13" s="1204">
        <v>0</v>
      </c>
      <c r="H13" s="1788">
        <v>0</v>
      </c>
      <c r="I13" s="1611">
        <v>254.03</v>
      </c>
      <c r="J13" s="1809">
        <v>24449.688616441326</v>
      </c>
      <c r="K13" s="911">
        <v>2543</v>
      </c>
    </row>
    <row r="14" spans="1:11" ht="12.75" customHeight="1" x14ac:dyDescent="0.2">
      <c r="A14" s="51" t="s">
        <v>126</v>
      </c>
      <c r="B14" s="1730">
        <v>88622.525059189997</v>
      </c>
      <c r="C14" s="1203">
        <f t="shared" si="0"/>
        <v>800715.5663882955</v>
      </c>
      <c r="D14" s="1456">
        <v>329125.8663600001</v>
      </c>
      <c r="E14" s="1786">
        <v>7192.1845300000004</v>
      </c>
      <c r="F14" s="1204">
        <v>52020.286169999985</v>
      </c>
      <c r="G14" s="1204">
        <v>0</v>
      </c>
      <c r="H14" s="1788">
        <v>1699.5631099999998</v>
      </c>
      <c r="I14" s="1611">
        <v>7006.6869999999999</v>
      </c>
      <c r="J14" s="1809">
        <v>403670.97921829537</v>
      </c>
      <c r="K14" s="911">
        <v>30916</v>
      </c>
    </row>
    <row r="15" spans="1:11" ht="12.75" customHeight="1" x14ac:dyDescent="0.2">
      <c r="A15" s="51" t="s">
        <v>127</v>
      </c>
      <c r="B15" s="1730">
        <v>36342.181446729999</v>
      </c>
      <c r="C15" s="1203">
        <f t="shared" si="0"/>
        <v>225279.95858197147</v>
      </c>
      <c r="D15" s="1456">
        <v>101948.16870000005</v>
      </c>
      <c r="E15" s="1786">
        <v>0</v>
      </c>
      <c r="F15" s="1204">
        <v>13194.196080000002</v>
      </c>
      <c r="G15" s="1204">
        <v>0</v>
      </c>
      <c r="H15" s="1788">
        <v>0</v>
      </c>
      <c r="I15" s="1611">
        <v>1822.086</v>
      </c>
      <c r="J15" s="1809">
        <v>108315.5078019714</v>
      </c>
      <c r="K15" s="911">
        <v>10513</v>
      </c>
    </row>
    <row r="16" spans="1:11" ht="12.75" customHeight="1" x14ac:dyDescent="0.2">
      <c r="A16" s="51" t="s">
        <v>128</v>
      </c>
      <c r="B16" s="1730">
        <v>1907.0750133326999</v>
      </c>
      <c r="C16" s="1203">
        <f t="shared" si="0"/>
        <v>15030.459618629797</v>
      </c>
      <c r="D16" s="1456">
        <v>7733.9113199999974</v>
      </c>
      <c r="E16" s="1786">
        <v>0</v>
      </c>
      <c r="F16" s="1204">
        <v>710.94403999999963</v>
      </c>
      <c r="G16" s="1204">
        <v>0</v>
      </c>
      <c r="H16" s="1788">
        <v>0</v>
      </c>
      <c r="I16" s="1611">
        <v>204.39699999999999</v>
      </c>
      <c r="J16" s="1809">
        <v>6381.2072586297973</v>
      </c>
      <c r="K16" s="911">
        <v>646</v>
      </c>
    </row>
    <row r="17" spans="1:13" ht="12.75" customHeight="1" x14ac:dyDescent="0.2">
      <c r="A17" s="51" t="s">
        <v>129</v>
      </c>
      <c r="B17" s="1730">
        <v>26978.366036790001</v>
      </c>
      <c r="C17" s="1203">
        <f t="shared" si="0"/>
        <v>336485.93999481027</v>
      </c>
      <c r="D17" s="1456">
        <v>114107.01953999999</v>
      </c>
      <c r="E17" s="1786">
        <v>2182.4477999999999</v>
      </c>
      <c r="F17" s="1204">
        <v>25461.590140000004</v>
      </c>
      <c r="G17" s="1204">
        <v>0</v>
      </c>
      <c r="H17" s="1788">
        <v>763.90184999999997</v>
      </c>
      <c r="I17" s="1611">
        <v>2648.59</v>
      </c>
      <c r="J17" s="1809">
        <v>191322.39066481026</v>
      </c>
      <c r="K17" s="911">
        <v>12992</v>
      </c>
    </row>
    <row r="18" spans="1:13" ht="12.75" customHeight="1" x14ac:dyDescent="0.2">
      <c r="A18" s="51" t="s">
        <v>130</v>
      </c>
      <c r="B18" s="1730">
        <v>16516.917930067</v>
      </c>
      <c r="C18" s="1203">
        <f t="shared" si="0"/>
        <v>101429.60182353909</v>
      </c>
      <c r="D18" s="1456">
        <v>58907.032859999978</v>
      </c>
      <c r="E18" s="1786">
        <v>0</v>
      </c>
      <c r="F18" s="1204">
        <v>9624.9142400000019</v>
      </c>
      <c r="G18" s="1204">
        <v>0</v>
      </c>
      <c r="H18" s="1788">
        <v>0</v>
      </c>
      <c r="I18" s="1611">
        <v>701.24099999999999</v>
      </c>
      <c r="J18" s="1809">
        <v>32196.413723539124</v>
      </c>
      <c r="K18" s="911">
        <v>4379</v>
      </c>
    </row>
    <row r="19" spans="1:13" ht="12.75" customHeight="1" x14ac:dyDescent="0.2">
      <c r="A19" s="52"/>
      <c r="B19" s="822"/>
      <c r="C19" s="1205"/>
      <c r="D19" s="1206"/>
      <c r="E19" s="1206"/>
      <c r="F19" s="1206"/>
      <c r="G19" s="1206"/>
      <c r="H19" s="1206"/>
      <c r="I19" s="1612"/>
      <c r="J19" s="1207"/>
      <c r="K19" s="681"/>
    </row>
    <row r="20" spans="1:13" ht="12.75" customHeight="1" x14ac:dyDescent="0.2">
      <c r="A20" s="54" t="s">
        <v>14</v>
      </c>
      <c r="B20" s="55">
        <f>SUM(B4:B18)</f>
        <v>507706.26345826109</v>
      </c>
      <c r="C20" s="1208">
        <f t="shared" ref="C20:J20" si="1">SUM(C4:C18)</f>
        <v>4094392.8119768929</v>
      </c>
      <c r="D20" s="1208">
        <f t="shared" si="1"/>
        <v>1829391.5740199999</v>
      </c>
      <c r="E20" s="1208">
        <f t="shared" si="1"/>
        <v>15765.895210000001</v>
      </c>
      <c r="F20" s="1208">
        <f t="shared" si="1"/>
        <v>350849.3812099999</v>
      </c>
      <c r="G20" s="1208">
        <f t="shared" si="1"/>
        <v>0</v>
      </c>
      <c r="H20" s="1208">
        <f t="shared" si="1"/>
        <v>75132.728319999995</v>
      </c>
      <c r="I20" s="1613">
        <f t="shared" si="1"/>
        <v>38232.082000000002</v>
      </c>
      <c r="J20" s="1614">
        <f t="shared" si="1"/>
        <v>1785021.1512168935</v>
      </c>
      <c r="K20" s="969">
        <f>SUM(K4:K18)</f>
        <v>154644</v>
      </c>
    </row>
    <row r="21" spans="1:13" ht="12.75" customHeight="1" thickBot="1" x14ac:dyDescent="0.25">
      <c r="A21" s="56"/>
      <c r="B21" s="57"/>
      <c r="C21" s="1209"/>
      <c r="D21" s="1209"/>
      <c r="E21" s="1209"/>
      <c r="F21" s="1209"/>
      <c r="G21" s="1209"/>
      <c r="H21" s="1209"/>
      <c r="I21" s="1615"/>
      <c r="J21" s="1210"/>
      <c r="K21" s="682"/>
    </row>
    <row r="22" spans="1:13" ht="12.75" customHeight="1" x14ac:dyDescent="0.2">
      <c r="A22" s="58" t="s">
        <v>284</v>
      </c>
      <c r="B22" s="1733">
        <v>55750.532965560007</v>
      </c>
      <c r="C22" s="1203">
        <f>SUM(D22:J22)</f>
        <v>391434.94842279592</v>
      </c>
      <c r="D22" s="1456">
        <v>190503.43079577212</v>
      </c>
      <c r="E22" s="1787">
        <v>209.61224999999999</v>
      </c>
      <c r="F22" s="1022">
        <v>26810.394126967672</v>
      </c>
      <c r="G22" s="1022">
        <v>0</v>
      </c>
      <c r="H22" s="1789">
        <v>0</v>
      </c>
      <c r="I22" s="1478">
        <v>2872.1993984606165</v>
      </c>
      <c r="J22" s="1809">
        <v>171039.3118515955</v>
      </c>
      <c r="K22" s="838">
        <v>17240</v>
      </c>
    </row>
    <row r="23" spans="1:13" ht="12.75" customHeight="1" x14ac:dyDescent="0.2">
      <c r="A23" s="41" t="s">
        <v>285</v>
      </c>
      <c r="B23" s="1733">
        <v>78969.013170403123</v>
      </c>
      <c r="C23" s="1203">
        <f t="shared" ref="C23:C30" si="2">SUM(D23:J23)</f>
        <v>702869.14360243001</v>
      </c>
      <c r="D23" s="1456">
        <v>325467.28690703202</v>
      </c>
      <c r="E23" s="1787">
        <v>132.9306</v>
      </c>
      <c r="F23" s="1022">
        <v>46062.510660373162</v>
      </c>
      <c r="G23" s="1022">
        <v>0</v>
      </c>
      <c r="H23" s="1789">
        <v>0</v>
      </c>
      <c r="I23" s="1478">
        <v>5705.1171276463247</v>
      </c>
      <c r="J23" s="1809">
        <v>325501.29830737849</v>
      </c>
      <c r="K23" s="838">
        <v>27533</v>
      </c>
    </row>
    <row r="24" spans="1:13" ht="12.75" customHeight="1" x14ac:dyDescent="0.2">
      <c r="A24" s="41" t="s">
        <v>286</v>
      </c>
      <c r="B24" s="1733">
        <v>39892.139875614826</v>
      </c>
      <c r="C24" s="1203">
        <f t="shared" si="2"/>
        <v>362599.36742852756</v>
      </c>
      <c r="D24" s="1456">
        <v>144942.52189310847</v>
      </c>
      <c r="E24" s="1787">
        <v>6989.9895900000001</v>
      </c>
      <c r="F24" s="1022">
        <v>26305.812294631985</v>
      </c>
      <c r="G24" s="1022">
        <v>0</v>
      </c>
      <c r="H24" s="1789">
        <v>1699.5631099999998</v>
      </c>
      <c r="I24" s="1478">
        <v>3029.1747842605055</v>
      </c>
      <c r="J24" s="1809">
        <v>179632.30575652662</v>
      </c>
      <c r="K24" s="838">
        <v>14061</v>
      </c>
    </row>
    <row r="25" spans="1:13" ht="12.75" customHeight="1" x14ac:dyDescent="0.2">
      <c r="A25" s="41" t="s">
        <v>287</v>
      </c>
      <c r="B25" s="1733">
        <v>87054.078572677943</v>
      </c>
      <c r="C25" s="1203">
        <f t="shared" si="2"/>
        <v>736278.88927786401</v>
      </c>
      <c r="D25" s="1456">
        <v>310090.51125251252</v>
      </c>
      <c r="E25" s="1787">
        <v>2049.3293400000002</v>
      </c>
      <c r="F25" s="1022">
        <v>43072.856663261111</v>
      </c>
      <c r="G25" s="1022">
        <v>0</v>
      </c>
      <c r="H25" s="1789">
        <v>763.90184999999997</v>
      </c>
      <c r="I25" s="1478">
        <v>5866.8067503480133</v>
      </c>
      <c r="J25" s="1809">
        <v>374435.48342174228</v>
      </c>
      <c r="K25" s="838">
        <v>31656</v>
      </c>
    </row>
    <row r="26" spans="1:13" ht="12.75" customHeight="1" x14ac:dyDescent="0.2">
      <c r="A26" s="41" t="s">
        <v>288</v>
      </c>
      <c r="B26" s="1733">
        <v>55992.710951872563</v>
      </c>
      <c r="C26" s="1203">
        <f t="shared" si="2"/>
        <v>380901.65705143794</v>
      </c>
      <c r="D26" s="1456">
        <v>195347.76383699066</v>
      </c>
      <c r="E26" s="1787">
        <v>146.35948000000002</v>
      </c>
      <c r="F26" s="1022">
        <v>47471.683695350148</v>
      </c>
      <c r="G26" s="1022">
        <v>0</v>
      </c>
      <c r="H26" s="1789">
        <v>0</v>
      </c>
      <c r="I26" s="1478">
        <v>4724.1840029036848</v>
      </c>
      <c r="J26" s="1809">
        <v>133211.66603619343</v>
      </c>
      <c r="K26" s="838">
        <v>14229</v>
      </c>
    </row>
    <row r="27" spans="1:13" ht="12.75" customHeight="1" x14ac:dyDescent="0.2">
      <c r="A27" s="41" t="s">
        <v>289</v>
      </c>
      <c r="B27" s="1733">
        <v>50399.219596174371</v>
      </c>
      <c r="C27" s="1203">
        <f t="shared" si="2"/>
        <v>355820.47726567404</v>
      </c>
      <c r="D27" s="1456">
        <v>175833.15184907732</v>
      </c>
      <c r="E27" s="1787">
        <v>1280.74396</v>
      </c>
      <c r="F27" s="1022">
        <v>42729.415498716247</v>
      </c>
      <c r="G27" s="1022">
        <v>0</v>
      </c>
      <c r="H27" s="1789">
        <v>2456.6494199999997</v>
      </c>
      <c r="I27" s="1478">
        <v>4252.2532473865558</v>
      </c>
      <c r="J27" s="1809">
        <v>129268.26329049398</v>
      </c>
      <c r="K27" s="838">
        <v>11075</v>
      </c>
    </row>
    <row r="28" spans="1:13" ht="12.75" customHeight="1" x14ac:dyDescent="0.2">
      <c r="A28" s="41" t="s">
        <v>290</v>
      </c>
      <c r="B28" s="1733">
        <v>26106.762514772443</v>
      </c>
      <c r="C28" s="1203">
        <f t="shared" si="2"/>
        <v>267333.46527416899</v>
      </c>
      <c r="D28" s="1456">
        <v>91081.456703671356</v>
      </c>
      <c r="E28" s="1787">
        <v>0</v>
      </c>
      <c r="F28" s="1022">
        <v>22133.809050184133</v>
      </c>
      <c r="G28" s="1022">
        <v>0</v>
      </c>
      <c r="H28" s="1789">
        <v>0</v>
      </c>
      <c r="I28" s="1478">
        <v>2202.6643779741635</v>
      </c>
      <c r="J28" s="1809">
        <v>151915.53514233933</v>
      </c>
      <c r="K28" s="838">
        <v>9702</v>
      </c>
      <c r="M28" s="16"/>
    </row>
    <row r="29" spans="1:13" ht="12.75" customHeight="1" x14ac:dyDescent="0.2">
      <c r="A29" s="41" t="s">
        <v>291</v>
      </c>
      <c r="B29" s="1733">
        <v>71418.845628398398</v>
      </c>
      <c r="C29" s="1203">
        <f t="shared" si="2"/>
        <v>492864.79359598632</v>
      </c>
      <c r="D29" s="1456">
        <v>249166.57100811944</v>
      </c>
      <c r="E29" s="1787">
        <v>0</v>
      </c>
      <c r="F29" s="1022">
        <v>60550.253629842962</v>
      </c>
      <c r="G29" s="1022">
        <v>0</v>
      </c>
      <c r="H29" s="1789">
        <v>0</v>
      </c>
      <c r="I29" s="1478">
        <v>6025.7087447244585</v>
      </c>
      <c r="J29" s="1809">
        <v>177122.26021329945</v>
      </c>
      <c r="K29" s="838">
        <v>17743</v>
      </c>
      <c r="M29" s="16"/>
    </row>
    <row r="30" spans="1:13" ht="12.75" customHeight="1" x14ac:dyDescent="0.2">
      <c r="A30" s="1764" t="s">
        <v>292</v>
      </c>
      <c r="B30" s="1733">
        <v>42122.960178070512</v>
      </c>
      <c r="C30" s="1203">
        <f t="shared" si="2"/>
        <v>404290.07005800854</v>
      </c>
      <c r="D30" s="1456">
        <v>146958.87977371615</v>
      </c>
      <c r="E30" s="1787">
        <v>4956.9299900000005</v>
      </c>
      <c r="F30" s="1022">
        <v>35712.645590672531</v>
      </c>
      <c r="G30" s="1022">
        <v>0</v>
      </c>
      <c r="H30" s="1789">
        <v>70212.61394000001</v>
      </c>
      <c r="I30" s="1478">
        <v>3553.9735662956791</v>
      </c>
      <c r="J30" s="1809">
        <v>142895.02719732421</v>
      </c>
      <c r="K30" s="838">
        <v>11405</v>
      </c>
      <c r="M30" s="16"/>
    </row>
    <row r="31" spans="1:13" ht="12.75" customHeight="1" x14ac:dyDescent="0.2">
      <c r="A31" s="41"/>
      <c r="B31" s="59"/>
      <c r="C31" s="1205"/>
      <c r="D31" s="1205"/>
      <c r="E31" s="1205"/>
      <c r="F31" s="1205"/>
      <c r="G31" s="1205"/>
      <c r="H31" s="1205"/>
      <c r="I31" s="1616"/>
      <c r="J31" s="1211"/>
      <c r="K31" s="916"/>
      <c r="M31" s="16"/>
    </row>
    <row r="32" spans="1:13" ht="12.75" customHeight="1" x14ac:dyDescent="0.2">
      <c r="A32" s="54" t="s">
        <v>14</v>
      </c>
      <c r="B32" s="60">
        <f t="shared" ref="B32:K32" si="3">SUM(B22:B30)</f>
        <v>507706.26345354418</v>
      </c>
      <c r="C32" s="1212">
        <f t="shared" si="3"/>
        <v>4094392.8119768938</v>
      </c>
      <c r="D32" s="1212">
        <f t="shared" si="3"/>
        <v>1829391.5740199999</v>
      </c>
      <c r="E32" s="1212">
        <f t="shared" si="3"/>
        <v>15765.895209999999</v>
      </c>
      <c r="F32" s="1212">
        <f t="shared" si="3"/>
        <v>350849.3812099999</v>
      </c>
      <c r="G32" s="1212">
        <f t="shared" si="3"/>
        <v>0</v>
      </c>
      <c r="H32" s="1212">
        <f t="shared" si="3"/>
        <v>75132.728320000009</v>
      </c>
      <c r="I32" s="1617">
        <f t="shared" si="3"/>
        <v>38232.082000000002</v>
      </c>
      <c r="J32" s="1618">
        <f t="shared" si="3"/>
        <v>1785021.1512168932</v>
      </c>
      <c r="K32" s="970">
        <f t="shared" si="3"/>
        <v>154644</v>
      </c>
      <c r="M32" s="16"/>
    </row>
    <row r="33" spans="1:14" ht="12.75" customHeight="1" thickBot="1" x14ac:dyDescent="0.25">
      <c r="A33" s="37"/>
      <c r="B33" s="61"/>
      <c r="C33" s="62"/>
      <c r="D33" s="63"/>
      <c r="E33" s="63"/>
      <c r="F33" s="63"/>
      <c r="G33" s="63"/>
      <c r="H33" s="63"/>
      <c r="I33" s="1619"/>
      <c r="J33" s="610"/>
      <c r="K33" s="682"/>
      <c r="L33" s="64"/>
      <c r="M33" s="64"/>
      <c r="N33" s="64"/>
    </row>
    <row r="34" spans="1:14" ht="12.75" customHeight="1" x14ac:dyDescent="0.2">
      <c r="A34" s="666"/>
      <c r="B34" s="667"/>
      <c r="C34" s="668"/>
      <c r="D34" s="668"/>
      <c r="E34" s="668"/>
      <c r="F34" s="668"/>
      <c r="G34" s="668"/>
      <c r="H34" s="668"/>
      <c r="I34" s="668"/>
      <c r="J34" s="668"/>
      <c r="K34" s="676"/>
      <c r="L34" s="64"/>
      <c r="M34" s="64"/>
      <c r="N34" s="64"/>
    </row>
    <row r="35" spans="1:14" x14ac:dyDescent="0.2">
      <c r="A35" s="670" t="s">
        <v>2063</v>
      </c>
      <c r="B35" s="609"/>
      <c r="C35" s="272"/>
      <c r="D35" s="272"/>
      <c r="E35" s="272"/>
      <c r="F35" s="272"/>
      <c r="G35" s="272"/>
      <c r="H35" s="272"/>
      <c r="I35" s="1699"/>
      <c r="J35" s="1699"/>
      <c r="K35" s="677"/>
      <c r="L35" s="12"/>
      <c r="M35" s="678"/>
      <c r="N35" s="12"/>
    </row>
    <row r="36" spans="1:14" ht="12" customHeight="1" x14ac:dyDescent="0.2">
      <c r="A36" s="2036" t="s">
        <v>2143</v>
      </c>
      <c r="B36" s="2034"/>
      <c r="C36" s="2034"/>
      <c r="D36" s="2034"/>
      <c r="E36" s="2034"/>
      <c r="F36" s="2034"/>
      <c r="G36" s="2034"/>
      <c r="H36" s="2034"/>
      <c r="I36" s="2035"/>
      <c r="J36" s="2036"/>
      <c r="K36" s="2035"/>
      <c r="L36" s="15"/>
      <c r="M36" s="2018"/>
      <c r="N36" s="15"/>
    </row>
    <row r="37" spans="1:14" ht="36" customHeight="1" x14ac:dyDescent="0.2">
      <c r="A37" s="2033" t="s">
        <v>2084</v>
      </c>
      <c r="B37" s="2034"/>
      <c r="C37" s="2034"/>
      <c r="D37" s="2034"/>
      <c r="E37" s="2034"/>
      <c r="F37" s="2034"/>
      <c r="G37" s="2034"/>
      <c r="H37" s="2034"/>
      <c r="I37" s="2035"/>
      <c r="J37" s="2036"/>
      <c r="K37" s="2035"/>
      <c r="N37" s="17"/>
    </row>
    <row r="38" spans="1:14" x14ac:dyDescent="0.2">
      <c r="A38" s="2036" t="s">
        <v>1247</v>
      </c>
      <c r="B38" s="2034"/>
      <c r="C38" s="2034"/>
      <c r="D38" s="2034"/>
      <c r="E38" s="2034"/>
      <c r="F38" s="2034"/>
      <c r="G38" s="2034"/>
      <c r="H38" s="2034"/>
      <c r="I38" s="2035"/>
      <c r="J38" s="2036"/>
      <c r="K38" s="2035"/>
      <c r="L38" s="15"/>
      <c r="M38" s="15"/>
      <c r="N38" s="15"/>
    </row>
    <row r="39" spans="1:14" ht="36" customHeight="1" x14ac:dyDescent="0.2">
      <c r="A39" s="2033" t="s">
        <v>2109</v>
      </c>
      <c r="B39" s="2034"/>
      <c r="C39" s="2034"/>
      <c r="D39" s="2034"/>
      <c r="E39" s="2034"/>
      <c r="F39" s="2034"/>
      <c r="G39" s="2034"/>
      <c r="H39" s="2034"/>
      <c r="I39" s="2035"/>
      <c r="J39" s="2036"/>
      <c r="K39" s="2035"/>
      <c r="N39" s="17"/>
    </row>
    <row r="40" spans="1:14" ht="12" customHeight="1" x14ac:dyDescent="0.2">
      <c r="A40" s="2036" t="s">
        <v>2079</v>
      </c>
      <c r="B40" s="2034"/>
      <c r="C40" s="2034"/>
      <c r="D40" s="2034"/>
      <c r="E40" s="2034"/>
      <c r="F40" s="2034"/>
      <c r="G40" s="2034"/>
      <c r="H40" s="2034"/>
      <c r="I40" s="2035"/>
      <c r="J40" s="2036"/>
      <c r="K40" s="2035"/>
      <c r="L40" s="15"/>
      <c r="M40" s="15"/>
      <c r="N40" s="15"/>
    </row>
    <row r="41" spans="1:14" s="18" customFormat="1" ht="24" customHeight="1" x14ac:dyDescent="0.2">
      <c r="A41" s="2033" t="s">
        <v>2088</v>
      </c>
      <c r="B41" s="2034"/>
      <c r="C41" s="2034"/>
      <c r="D41" s="2034"/>
      <c r="E41" s="2034"/>
      <c r="F41" s="2034"/>
      <c r="G41" s="2034"/>
      <c r="H41" s="2034"/>
      <c r="I41" s="2035"/>
      <c r="J41" s="2036"/>
      <c r="K41" s="2035"/>
      <c r="L41" s="15"/>
      <c r="M41" s="15"/>
      <c r="N41" s="15"/>
    </row>
    <row r="42" spans="1:14" ht="24" customHeight="1" x14ac:dyDescent="0.2">
      <c r="A42" s="2033" t="s">
        <v>1248</v>
      </c>
      <c r="B42" s="2034"/>
      <c r="C42" s="2034"/>
      <c r="D42" s="2034"/>
      <c r="E42" s="2034"/>
      <c r="F42" s="2034"/>
      <c r="G42" s="2034"/>
      <c r="H42" s="2034"/>
      <c r="I42" s="2035"/>
      <c r="J42" s="2036"/>
      <c r="K42" s="2035"/>
      <c r="L42" s="12"/>
      <c r="M42" s="12"/>
      <c r="N42" s="12"/>
    </row>
    <row r="43" spans="1:14" ht="12.75" thickBot="1" x14ac:dyDescent="0.25">
      <c r="A43" s="2037" t="s">
        <v>1249</v>
      </c>
      <c r="B43" s="2038"/>
      <c r="C43" s="2038"/>
      <c r="D43" s="2038"/>
      <c r="E43" s="2038"/>
      <c r="F43" s="2038"/>
      <c r="G43" s="2038"/>
      <c r="H43" s="2038"/>
      <c r="I43" s="2039"/>
      <c r="J43" s="2037"/>
      <c r="K43" s="2039"/>
      <c r="L43" s="64"/>
      <c r="M43" s="64"/>
      <c r="N43" s="64"/>
    </row>
    <row r="44" spans="1:14" x14ac:dyDescent="0.2">
      <c r="A44" s="64"/>
      <c r="B44" s="64"/>
      <c r="C44" s="65"/>
      <c r="D44" s="50"/>
      <c r="E44" s="50"/>
      <c r="F44" s="66"/>
      <c r="G44" s="66"/>
      <c r="H44" s="66"/>
      <c r="I44" s="1693"/>
      <c r="J44" s="1693"/>
      <c r="K44" s="683"/>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3"/>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51" t="s">
        <v>185</v>
      </c>
      <c r="B4" s="1730">
        <v>51402.805430949993</v>
      </c>
      <c r="C4" s="1203">
        <f>SUM(D4:J4)</f>
        <v>517159.06748608779</v>
      </c>
      <c r="D4" s="1456">
        <v>174543.17214000007</v>
      </c>
      <c r="E4" s="1821">
        <v>960.28751</v>
      </c>
      <c r="F4" s="1193">
        <v>53597.019229999998</v>
      </c>
      <c r="G4" s="1193">
        <v>0</v>
      </c>
      <c r="H4" s="1791">
        <v>40129.879349999996</v>
      </c>
      <c r="I4" s="1606">
        <v>5983.8389999999999</v>
      </c>
      <c r="J4" s="1809">
        <v>241944.87025608777</v>
      </c>
      <c r="K4" s="910">
        <v>12737</v>
      </c>
    </row>
    <row r="5" spans="1:11" ht="12.75" customHeight="1" x14ac:dyDescent="0.2">
      <c r="A5" s="51" t="s">
        <v>186</v>
      </c>
      <c r="B5" s="1730">
        <v>93.778026205100005</v>
      </c>
      <c r="C5" s="1203">
        <f t="shared" ref="C5:C61" si="0">SUM(D5:J5)</f>
        <v>309.84335449507216</v>
      </c>
      <c r="D5" s="1456">
        <v>188.20529999999999</v>
      </c>
      <c r="E5" s="1821">
        <v>0</v>
      </c>
      <c r="F5" s="1193">
        <v>5.51736</v>
      </c>
      <c r="G5" s="1193">
        <v>0</v>
      </c>
      <c r="H5" s="1791">
        <v>0</v>
      </c>
      <c r="I5" s="1607">
        <v>0</v>
      </c>
      <c r="J5" s="1809">
        <v>116.12069449507216</v>
      </c>
      <c r="K5" s="911">
        <v>14</v>
      </c>
    </row>
    <row r="6" spans="1:11" ht="12.75" customHeight="1" x14ac:dyDescent="0.2">
      <c r="A6" s="51" t="s">
        <v>187</v>
      </c>
      <c r="B6" s="1730">
        <v>3772.3744063479999</v>
      </c>
      <c r="C6" s="1203">
        <f t="shared" si="0"/>
        <v>26827.17721810962</v>
      </c>
      <c r="D6" s="1456">
        <v>13158.274379999999</v>
      </c>
      <c r="E6" s="1821">
        <v>0</v>
      </c>
      <c r="F6" s="1193">
        <v>1172.2401499999999</v>
      </c>
      <c r="G6" s="1193">
        <v>0</v>
      </c>
      <c r="H6" s="1791">
        <v>0</v>
      </c>
      <c r="I6" s="1607">
        <v>238.916</v>
      </c>
      <c r="J6" s="1809">
        <v>12257.746688109622</v>
      </c>
      <c r="K6" s="911">
        <v>1010</v>
      </c>
    </row>
    <row r="7" spans="1:11" ht="12.75" customHeight="1" x14ac:dyDescent="0.2">
      <c r="A7" s="51" t="s">
        <v>188</v>
      </c>
      <c r="B7" s="1730">
        <v>15920.925557024</v>
      </c>
      <c r="C7" s="1203">
        <f t="shared" si="0"/>
        <v>126923.83267499061</v>
      </c>
      <c r="D7" s="1456">
        <v>69369.649200000014</v>
      </c>
      <c r="E7" s="1821">
        <v>0</v>
      </c>
      <c r="F7" s="1193">
        <v>7126.5153099999998</v>
      </c>
      <c r="G7" s="1193">
        <v>0</v>
      </c>
      <c r="H7" s="1791">
        <v>0</v>
      </c>
      <c r="I7" s="1607">
        <v>985.16099999999994</v>
      </c>
      <c r="J7" s="1809">
        <v>49442.507164990595</v>
      </c>
      <c r="K7" s="911">
        <v>5154</v>
      </c>
    </row>
    <row r="8" spans="1:11" ht="12.75" customHeight="1" x14ac:dyDescent="0.2">
      <c r="A8" s="51" t="s">
        <v>189</v>
      </c>
      <c r="B8" s="1730">
        <v>4276.9081510400001</v>
      </c>
      <c r="C8" s="1203">
        <f t="shared" si="0"/>
        <v>37341.738345180158</v>
      </c>
      <c r="D8" s="1456">
        <v>17680.677960000005</v>
      </c>
      <c r="E8" s="1821">
        <v>0</v>
      </c>
      <c r="F8" s="1193">
        <v>1248.4530499999998</v>
      </c>
      <c r="G8" s="1193">
        <v>0</v>
      </c>
      <c r="H8" s="1791">
        <v>0</v>
      </c>
      <c r="I8" s="1607">
        <v>206.26599999999999</v>
      </c>
      <c r="J8" s="1809">
        <v>18206.341335180157</v>
      </c>
      <c r="K8" s="911">
        <v>1502</v>
      </c>
    </row>
    <row r="9" spans="1:11" ht="12.75" customHeight="1" x14ac:dyDescent="0.2">
      <c r="A9" s="51" t="s">
        <v>190</v>
      </c>
      <c r="B9" s="1730">
        <v>871.21228480080003</v>
      </c>
      <c r="C9" s="1203">
        <f t="shared" si="0"/>
        <v>7072.5523584677094</v>
      </c>
      <c r="D9" s="1456">
        <v>4013.2359000000001</v>
      </c>
      <c r="E9" s="1821">
        <v>0</v>
      </c>
      <c r="F9" s="1193">
        <v>337.51926000000003</v>
      </c>
      <c r="G9" s="1193">
        <v>0</v>
      </c>
      <c r="H9" s="1791">
        <v>0</v>
      </c>
      <c r="I9" s="1607">
        <v>30.919</v>
      </c>
      <c r="J9" s="1809">
        <v>2690.8781984677089</v>
      </c>
      <c r="K9" s="911">
        <v>242</v>
      </c>
    </row>
    <row r="10" spans="1:11" ht="12.75" customHeight="1" x14ac:dyDescent="0.2">
      <c r="A10" s="51" t="s">
        <v>191</v>
      </c>
      <c r="B10" s="1730">
        <v>49770.068851279997</v>
      </c>
      <c r="C10" s="1203">
        <f t="shared" si="0"/>
        <v>393082.91669200291</v>
      </c>
      <c r="D10" s="1456">
        <v>166071.80387999999</v>
      </c>
      <c r="E10" s="1821">
        <v>15904.64573</v>
      </c>
      <c r="F10" s="1193">
        <v>43483.705140000013</v>
      </c>
      <c r="G10" s="1193">
        <v>0</v>
      </c>
      <c r="H10" s="1791">
        <v>6887.3096199999991</v>
      </c>
      <c r="I10" s="1607">
        <v>5557.0230000000001</v>
      </c>
      <c r="J10" s="1809">
        <v>155178.42932200295</v>
      </c>
      <c r="K10" s="911">
        <v>11744</v>
      </c>
    </row>
    <row r="11" spans="1:11" ht="12.75" customHeight="1" x14ac:dyDescent="0.2">
      <c r="A11" s="51" t="s">
        <v>192</v>
      </c>
      <c r="B11" s="1730">
        <v>2136.5456667042999</v>
      </c>
      <c r="C11" s="1203">
        <f t="shared" si="0"/>
        <v>19162.275454993622</v>
      </c>
      <c r="D11" s="1456">
        <v>11540.535</v>
      </c>
      <c r="E11" s="1821">
        <v>0</v>
      </c>
      <c r="F11" s="1193">
        <v>437.93851000000018</v>
      </c>
      <c r="G11" s="1193">
        <v>0</v>
      </c>
      <c r="H11" s="1791">
        <v>0</v>
      </c>
      <c r="I11" s="1607">
        <v>110.309</v>
      </c>
      <c r="J11" s="1809">
        <v>7073.4929449936235</v>
      </c>
      <c r="K11" s="911">
        <v>792</v>
      </c>
    </row>
    <row r="12" spans="1:11" ht="12.75" customHeight="1" x14ac:dyDescent="0.2">
      <c r="A12" s="51" t="s">
        <v>193</v>
      </c>
      <c r="B12" s="1730">
        <v>14247.707827513999</v>
      </c>
      <c r="C12" s="1203">
        <f t="shared" si="0"/>
        <v>96680.822067280096</v>
      </c>
      <c r="D12" s="1456">
        <v>52222.453679999999</v>
      </c>
      <c r="E12" s="1821">
        <v>0</v>
      </c>
      <c r="F12" s="1193">
        <v>5518.3571599999996</v>
      </c>
      <c r="G12" s="1193">
        <v>0</v>
      </c>
      <c r="H12" s="1791">
        <v>0</v>
      </c>
      <c r="I12" s="1607">
        <v>1834.3869999999999</v>
      </c>
      <c r="J12" s="1809">
        <v>37105.624227280103</v>
      </c>
      <c r="K12" s="911">
        <v>3477</v>
      </c>
    </row>
    <row r="13" spans="1:11" ht="12.75" customHeight="1" x14ac:dyDescent="0.2">
      <c r="A13" s="51" t="s">
        <v>194</v>
      </c>
      <c r="B13" s="1730">
        <v>39682.352090320004</v>
      </c>
      <c r="C13" s="1203">
        <f t="shared" si="0"/>
        <v>448063.50167775573</v>
      </c>
      <c r="D13" s="1456">
        <v>182373.16236000007</v>
      </c>
      <c r="E13" s="1821">
        <v>2490.9662600000001</v>
      </c>
      <c r="F13" s="1193">
        <v>37394.170269999988</v>
      </c>
      <c r="G13" s="1193">
        <v>0</v>
      </c>
      <c r="H13" s="1791">
        <v>1388.82636</v>
      </c>
      <c r="I13" s="1607">
        <v>4697.0590000000002</v>
      </c>
      <c r="J13" s="1809">
        <v>219719.31742775568</v>
      </c>
      <c r="K13" s="911">
        <v>14639</v>
      </c>
    </row>
    <row r="14" spans="1:11" ht="12.75" customHeight="1" x14ac:dyDescent="0.2">
      <c r="A14" s="51" t="s">
        <v>195</v>
      </c>
      <c r="B14" s="1730">
        <v>1350.1117323277001</v>
      </c>
      <c r="C14" s="1203">
        <f t="shared" si="0"/>
        <v>9903.3231535000486</v>
      </c>
      <c r="D14" s="1456">
        <v>5530.7011200000015</v>
      </c>
      <c r="E14" s="1821">
        <v>0</v>
      </c>
      <c r="F14" s="1193">
        <v>432.81690999999995</v>
      </c>
      <c r="G14" s="1193">
        <v>0</v>
      </c>
      <c r="H14" s="1791">
        <v>0</v>
      </c>
      <c r="I14" s="1607">
        <v>225.38399999999999</v>
      </c>
      <c r="J14" s="1809">
        <v>3714.4211235000485</v>
      </c>
      <c r="K14" s="911">
        <v>456</v>
      </c>
    </row>
    <row r="15" spans="1:11" ht="12.75" customHeight="1" x14ac:dyDescent="0.2">
      <c r="A15" s="51" t="s">
        <v>196</v>
      </c>
      <c r="B15" s="1730">
        <v>8648.8206868259986</v>
      </c>
      <c r="C15" s="1203">
        <f t="shared" si="0"/>
        <v>103434.83325217044</v>
      </c>
      <c r="D15" s="1456">
        <v>44845.053780000009</v>
      </c>
      <c r="E15" s="1821">
        <v>0</v>
      </c>
      <c r="F15" s="1193">
        <v>3017.3130400000005</v>
      </c>
      <c r="G15" s="1193">
        <v>0</v>
      </c>
      <c r="H15" s="1791">
        <v>0</v>
      </c>
      <c r="I15" s="1607">
        <v>442.90600000000001</v>
      </c>
      <c r="J15" s="1809">
        <v>55129.560432170438</v>
      </c>
      <c r="K15" s="911">
        <v>4085</v>
      </c>
    </row>
    <row r="16" spans="1:11" ht="12.75" customHeight="1" x14ac:dyDescent="0.2">
      <c r="A16" s="51" t="s">
        <v>197</v>
      </c>
      <c r="B16" s="1730">
        <v>6224.6582338120006</v>
      </c>
      <c r="C16" s="1203">
        <f t="shared" si="0"/>
        <v>54625.692777317672</v>
      </c>
      <c r="D16" s="1456">
        <v>30742.715339999995</v>
      </c>
      <c r="E16" s="1821">
        <v>0</v>
      </c>
      <c r="F16" s="1193">
        <v>5652.9776399999992</v>
      </c>
      <c r="G16" s="1193">
        <v>0</v>
      </c>
      <c r="H16" s="1791">
        <v>0</v>
      </c>
      <c r="I16" s="1607">
        <v>324.93700000000001</v>
      </c>
      <c r="J16" s="1809">
        <v>17905.062797317678</v>
      </c>
      <c r="K16" s="911">
        <v>1929</v>
      </c>
    </row>
    <row r="17" spans="1:13" ht="12.75" customHeight="1" x14ac:dyDescent="0.2">
      <c r="A17" s="51" t="s">
        <v>198</v>
      </c>
      <c r="B17" s="1730">
        <v>1372.4980484453999</v>
      </c>
      <c r="C17" s="1203">
        <f t="shared" si="0"/>
        <v>10192.069225086339</v>
      </c>
      <c r="D17" s="1456">
        <v>5723.4311399999997</v>
      </c>
      <c r="E17" s="1821">
        <v>0</v>
      </c>
      <c r="F17" s="1193">
        <v>280.02057000000008</v>
      </c>
      <c r="G17" s="1193">
        <v>0</v>
      </c>
      <c r="H17" s="1791">
        <v>0</v>
      </c>
      <c r="I17" s="1607">
        <v>103.938</v>
      </c>
      <c r="J17" s="1809">
        <v>4084.6795150863404</v>
      </c>
      <c r="K17" s="911">
        <v>369</v>
      </c>
    </row>
    <row r="18" spans="1:13" ht="12.75" customHeight="1" x14ac:dyDescent="0.2">
      <c r="A18" s="51" t="s">
        <v>199</v>
      </c>
      <c r="B18" s="1730">
        <v>39386.824793530002</v>
      </c>
      <c r="C18" s="1203">
        <f t="shared" si="0"/>
        <v>321274.57313114696</v>
      </c>
      <c r="D18" s="1456">
        <v>184531.41096000004</v>
      </c>
      <c r="E18" s="1821">
        <v>0</v>
      </c>
      <c r="F18" s="1193">
        <v>45454.075839999998</v>
      </c>
      <c r="G18" s="1193">
        <v>0</v>
      </c>
      <c r="H18" s="1791">
        <v>1627.2697499999999</v>
      </c>
      <c r="I18" s="1607">
        <v>2685.933</v>
      </c>
      <c r="J18" s="1809">
        <v>86975.883581146889</v>
      </c>
      <c r="K18" s="911">
        <v>9265</v>
      </c>
    </row>
    <row r="19" spans="1:13" ht="12.75" customHeight="1" x14ac:dyDescent="0.2">
      <c r="A19" s="51" t="s">
        <v>200</v>
      </c>
      <c r="B19" s="1730">
        <v>9720.5769550599998</v>
      </c>
      <c r="C19" s="1203">
        <f t="shared" si="0"/>
        <v>83876.526624997568</v>
      </c>
      <c r="D19" s="1456">
        <v>42114.593339999999</v>
      </c>
      <c r="E19" s="1821">
        <v>0</v>
      </c>
      <c r="F19" s="1193">
        <v>16341.807279999999</v>
      </c>
      <c r="G19" s="1193">
        <v>0</v>
      </c>
      <c r="H19" s="1791">
        <v>0</v>
      </c>
      <c r="I19" s="1607">
        <v>491.66399999999999</v>
      </c>
      <c r="J19" s="1809">
        <v>24928.462004997571</v>
      </c>
      <c r="K19" s="911">
        <v>2335</v>
      </c>
    </row>
    <row r="20" spans="1:13" ht="12.75" customHeight="1" x14ac:dyDescent="0.2">
      <c r="A20" s="51" t="s">
        <v>201</v>
      </c>
      <c r="B20" s="1730">
        <v>5457.7778049179997</v>
      </c>
      <c r="C20" s="1203">
        <f t="shared" si="0"/>
        <v>74693.924862753789</v>
      </c>
      <c r="D20" s="1456">
        <v>30070.000860000007</v>
      </c>
      <c r="E20" s="1821">
        <v>0</v>
      </c>
      <c r="F20" s="1193">
        <v>1304.9924099999996</v>
      </c>
      <c r="G20" s="1193">
        <v>0</v>
      </c>
      <c r="H20" s="1791">
        <v>0</v>
      </c>
      <c r="I20" s="1607">
        <v>551.62800000000004</v>
      </c>
      <c r="J20" s="1809">
        <v>42767.303592753786</v>
      </c>
      <c r="K20" s="911">
        <v>2511</v>
      </c>
    </row>
    <row r="21" spans="1:13" ht="12.75" customHeight="1" x14ac:dyDescent="0.2">
      <c r="A21" s="51" t="s">
        <v>202</v>
      </c>
      <c r="B21" s="1730">
        <v>2204.7240060006002</v>
      </c>
      <c r="C21" s="1203">
        <f t="shared" si="0"/>
        <v>21526.693984874561</v>
      </c>
      <c r="D21" s="1456">
        <v>9641.9957399999967</v>
      </c>
      <c r="E21" s="1821">
        <v>0</v>
      </c>
      <c r="F21" s="1193">
        <v>619.29941000000019</v>
      </c>
      <c r="G21" s="1193">
        <v>0</v>
      </c>
      <c r="H21" s="1791">
        <v>0</v>
      </c>
      <c r="I21" s="1607">
        <v>137.40700000000001</v>
      </c>
      <c r="J21" s="1809">
        <v>11127.991834874563</v>
      </c>
      <c r="K21" s="911">
        <v>788</v>
      </c>
    </row>
    <row r="22" spans="1:13" ht="12.75" customHeight="1" x14ac:dyDescent="0.2">
      <c r="A22" s="51" t="s">
        <v>203</v>
      </c>
      <c r="B22" s="1730">
        <v>281066.95212249999</v>
      </c>
      <c r="C22" s="1203">
        <f t="shared" si="0"/>
        <v>2744453.9720280301</v>
      </c>
      <c r="D22" s="1456">
        <v>1101816.46542</v>
      </c>
      <c r="E22" s="1821">
        <v>19393.20739</v>
      </c>
      <c r="F22" s="1193">
        <v>303386.19675</v>
      </c>
      <c r="G22" s="1193">
        <v>0</v>
      </c>
      <c r="H22" s="1791">
        <v>45304.44135999999</v>
      </c>
      <c r="I22" s="1607">
        <v>30502.38</v>
      </c>
      <c r="J22" s="1809">
        <v>1244051.2811080301</v>
      </c>
      <c r="K22" s="911">
        <v>73710</v>
      </c>
    </row>
    <row r="23" spans="1:13" ht="12.75" customHeight="1" x14ac:dyDescent="0.2">
      <c r="A23" s="51" t="s">
        <v>204</v>
      </c>
      <c r="B23" s="1730">
        <v>7464.8425718480003</v>
      </c>
      <c r="C23" s="1203">
        <f t="shared" si="0"/>
        <v>76334.230778132085</v>
      </c>
      <c r="D23" s="1456">
        <v>35362.746179999995</v>
      </c>
      <c r="E23" s="1821">
        <v>0</v>
      </c>
      <c r="F23" s="1193">
        <v>4660.5997400000006</v>
      </c>
      <c r="G23" s="1193">
        <v>0</v>
      </c>
      <c r="H23" s="1791">
        <v>0</v>
      </c>
      <c r="I23" s="1607">
        <v>523.86300000000006</v>
      </c>
      <c r="J23" s="1809">
        <v>35787.021858132095</v>
      </c>
      <c r="K23" s="911">
        <v>2604</v>
      </c>
    </row>
    <row r="24" spans="1:13" ht="12.75" customHeight="1" x14ac:dyDescent="0.2">
      <c r="A24" s="51" t="s">
        <v>205</v>
      </c>
      <c r="B24" s="1730">
        <v>11160.897397104</v>
      </c>
      <c r="C24" s="1203">
        <f t="shared" si="0"/>
        <v>78349.654047454474</v>
      </c>
      <c r="D24" s="1456">
        <v>28151.619540000003</v>
      </c>
      <c r="E24" s="1821">
        <v>0</v>
      </c>
      <c r="F24" s="1193">
        <v>3975.7031100000008</v>
      </c>
      <c r="G24" s="1193">
        <v>0</v>
      </c>
      <c r="H24" s="1791">
        <v>0</v>
      </c>
      <c r="I24" s="1607">
        <v>2339.741</v>
      </c>
      <c r="J24" s="1809">
        <v>43882.590397454478</v>
      </c>
      <c r="K24" s="911">
        <v>2076</v>
      </c>
    </row>
    <row r="25" spans="1:13" ht="12.75" customHeight="1" x14ac:dyDescent="0.2">
      <c r="A25" s="51" t="s">
        <v>206</v>
      </c>
      <c r="B25" s="1730">
        <v>1675.5426656320001</v>
      </c>
      <c r="C25" s="1203">
        <f t="shared" si="0"/>
        <v>15023.507680699298</v>
      </c>
      <c r="D25" s="1456">
        <v>6630.5314199999993</v>
      </c>
      <c r="E25" s="1821">
        <v>0</v>
      </c>
      <c r="F25" s="1193">
        <v>367.38071000000002</v>
      </c>
      <c r="G25" s="1193">
        <v>0</v>
      </c>
      <c r="H25" s="1791">
        <v>0</v>
      </c>
      <c r="I25" s="1607">
        <v>268.37900000000002</v>
      </c>
      <c r="J25" s="1809">
        <v>7757.2165506992978</v>
      </c>
      <c r="K25" s="911">
        <v>705</v>
      </c>
    </row>
    <row r="26" spans="1:13" ht="12.75" customHeight="1" x14ac:dyDescent="0.2">
      <c r="A26" s="51" t="s">
        <v>207</v>
      </c>
      <c r="B26" s="1730">
        <v>5677.4453300940004</v>
      </c>
      <c r="C26" s="1203">
        <f t="shared" si="0"/>
        <v>66459.0473746426</v>
      </c>
      <c r="D26" s="1456">
        <v>29099.353560000003</v>
      </c>
      <c r="E26" s="1821">
        <v>0</v>
      </c>
      <c r="F26" s="1193">
        <v>1192.1717100000001</v>
      </c>
      <c r="G26" s="1193">
        <v>0</v>
      </c>
      <c r="H26" s="1791">
        <v>0</v>
      </c>
      <c r="I26" s="1607">
        <v>510.55599999999998</v>
      </c>
      <c r="J26" s="1809">
        <v>35656.966104642597</v>
      </c>
      <c r="K26" s="911">
        <v>2277</v>
      </c>
    </row>
    <row r="27" spans="1:13" ht="12.75" customHeight="1" x14ac:dyDescent="0.2">
      <c r="A27" s="51" t="s">
        <v>208</v>
      </c>
      <c r="B27" s="1730">
        <v>10945.556090146001</v>
      </c>
      <c r="C27" s="1203">
        <f t="shared" si="0"/>
        <v>91245.974385423411</v>
      </c>
      <c r="D27" s="1456">
        <v>42686.844959999988</v>
      </c>
      <c r="E27" s="1821">
        <v>1544.3870900000002</v>
      </c>
      <c r="F27" s="1193">
        <v>7107.9155600000013</v>
      </c>
      <c r="G27" s="1193">
        <v>0</v>
      </c>
      <c r="H27" s="1791">
        <v>2436.7798999999995</v>
      </c>
      <c r="I27" s="1607">
        <v>619.64499999999998</v>
      </c>
      <c r="J27" s="1809">
        <v>36850.401875423428</v>
      </c>
      <c r="K27" s="911">
        <v>3173</v>
      </c>
    </row>
    <row r="28" spans="1:13" ht="12.75" customHeight="1" x14ac:dyDescent="0.2">
      <c r="A28" s="51" t="s">
        <v>209</v>
      </c>
      <c r="B28" s="1730">
        <v>771.93307814500008</v>
      </c>
      <c r="C28" s="1203">
        <f t="shared" si="0"/>
        <v>6921.035628490843</v>
      </c>
      <c r="D28" s="1456">
        <v>3504.5190599999996</v>
      </c>
      <c r="E28" s="1821">
        <v>0</v>
      </c>
      <c r="F28" s="1193">
        <v>71.567570000000003</v>
      </c>
      <c r="G28" s="1193">
        <v>0</v>
      </c>
      <c r="H28" s="1791">
        <v>0</v>
      </c>
      <c r="I28" s="1607">
        <v>6.9729999999999999</v>
      </c>
      <c r="J28" s="1809">
        <v>3337.9759984908433</v>
      </c>
      <c r="K28" s="911">
        <v>331</v>
      </c>
    </row>
    <row r="29" spans="1:13" ht="12.75" customHeight="1" x14ac:dyDescent="0.2">
      <c r="A29" s="51" t="s">
        <v>210</v>
      </c>
      <c r="B29" s="1730">
        <v>821.94168376639993</v>
      </c>
      <c r="C29" s="1203">
        <f t="shared" si="0"/>
        <v>4038.7038729445417</v>
      </c>
      <c r="D29" s="1456">
        <v>1941.5434799999996</v>
      </c>
      <c r="E29" s="1821">
        <v>0</v>
      </c>
      <c r="F29" s="1193">
        <v>203.05591999999996</v>
      </c>
      <c r="G29" s="1193">
        <v>0</v>
      </c>
      <c r="H29" s="1791">
        <v>0</v>
      </c>
      <c r="I29" s="1607">
        <v>42.594999999999999</v>
      </c>
      <c r="J29" s="1809">
        <v>1851.5094729445423</v>
      </c>
      <c r="K29" s="911">
        <v>162</v>
      </c>
    </row>
    <row r="30" spans="1:13" ht="12.75" customHeight="1" x14ac:dyDescent="0.2">
      <c r="A30" s="51" t="s">
        <v>211</v>
      </c>
      <c r="B30" s="1730">
        <v>18281.889258619998</v>
      </c>
      <c r="C30" s="1203">
        <f t="shared" si="0"/>
        <v>200662.94311523793</v>
      </c>
      <c r="D30" s="1456">
        <v>103289.63496000001</v>
      </c>
      <c r="E30" s="1821">
        <v>0</v>
      </c>
      <c r="F30" s="1193">
        <v>16137.283750000001</v>
      </c>
      <c r="G30" s="1193">
        <v>0</v>
      </c>
      <c r="H30" s="1791">
        <v>117.86362</v>
      </c>
      <c r="I30" s="1607">
        <v>2506.7089999999998</v>
      </c>
      <c r="J30" s="1809">
        <v>78611.451785237921</v>
      </c>
      <c r="K30" s="911">
        <v>6622</v>
      </c>
      <c r="M30" s="16"/>
    </row>
    <row r="31" spans="1:13" ht="12.75" customHeight="1" x14ac:dyDescent="0.2">
      <c r="A31" s="51" t="s">
        <v>212</v>
      </c>
      <c r="B31" s="1730">
        <v>8524.6571407420015</v>
      </c>
      <c r="C31" s="1203">
        <f t="shared" si="0"/>
        <v>58800.22709878446</v>
      </c>
      <c r="D31" s="1456">
        <v>31865.368139999999</v>
      </c>
      <c r="E31" s="1821">
        <v>0</v>
      </c>
      <c r="F31" s="1193">
        <v>3527.6552600000005</v>
      </c>
      <c r="G31" s="1193">
        <v>0</v>
      </c>
      <c r="H31" s="1791">
        <v>0</v>
      </c>
      <c r="I31" s="1607">
        <v>611.86</v>
      </c>
      <c r="J31" s="1809">
        <v>22795.343698784462</v>
      </c>
      <c r="K31" s="911">
        <v>2094</v>
      </c>
    </row>
    <row r="32" spans="1:13" ht="12.75" customHeight="1" x14ac:dyDescent="0.2">
      <c r="A32" s="51" t="s">
        <v>2040</v>
      </c>
      <c r="B32" s="1730">
        <v>8337.0849158959991</v>
      </c>
      <c r="C32" s="1203">
        <f t="shared" si="0"/>
        <v>63691.232290428343</v>
      </c>
      <c r="D32" s="1456">
        <v>37606.725780000001</v>
      </c>
      <c r="E32" s="1821">
        <v>0</v>
      </c>
      <c r="F32" s="1193">
        <v>2214.58178</v>
      </c>
      <c r="G32" s="1193">
        <v>0</v>
      </c>
      <c r="H32" s="1791">
        <v>0</v>
      </c>
      <c r="I32" s="1607">
        <v>720</v>
      </c>
      <c r="J32" s="1809">
        <v>23149.924730428342</v>
      </c>
      <c r="K32" s="911">
        <v>2492</v>
      </c>
    </row>
    <row r="33" spans="1:11" ht="12.75" customHeight="1" x14ac:dyDescent="0.2">
      <c r="A33" s="51" t="s">
        <v>213</v>
      </c>
      <c r="B33" s="1730">
        <v>109927.93224321</v>
      </c>
      <c r="C33" s="1203">
        <f t="shared" si="0"/>
        <v>777338.95141812402</v>
      </c>
      <c r="D33" s="1456">
        <v>385589.67384000006</v>
      </c>
      <c r="E33" s="1821">
        <v>0</v>
      </c>
      <c r="F33" s="1193">
        <v>110171.20708000001</v>
      </c>
      <c r="G33" s="1193">
        <v>0</v>
      </c>
      <c r="H33" s="1791">
        <v>0</v>
      </c>
      <c r="I33" s="1607">
        <v>14906.046</v>
      </c>
      <c r="J33" s="1809">
        <v>266672.02449812397</v>
      </c>
      <c r="K33" s="911">
        <v>23160</v>
      </c>
    </row>
    <row r="34" spans="1:11" ht="12.75" customHeight="1" x14ac:dyDescent="0.2">
      <c r="A34" s="51" t="s">
        <v>214</v>
      </c>
      <c r="B34" s="1730">
        <v>27604.572372359999</v>
      </c>
      <c r="C34" s="1203">
        <f t="shared" si="0"/>
        <v>186204.90746132043</v>
      </c>
      <c r="D34" s="1456">
        <v>107461.75626000002</v>
      </c>
      <c r="E34" s="1821">
        <v>0</v>
      </c>
      <c r="F34" s="1193">
        <v>16119.53566</v>
      </c>
      <c r="G34" s="1193">
        <v>0</v>
      </c>
      <c r="H34" s="1791">
        <v>0</v>
      </c>
      <c r="I34" s="1607">
        <v>2821.4920000000002</v>
      </c>
      <c r="J34" s="1809">
        <v>59802.123541320405</v>
      </c>
      <c r="K34" s="911">
        <v>6237</v>
      </c>
    </row>
    <row r="35" spans="1:11" ht="12.75" customHeight="1" x14ac:dyDescent="0.2">
      <c r="A35" s="51" t="s">
        <v>215</v>
      </c>
      <c r="B35" s="1730">
        <v>1923.9007137724</v>
      </c>
      <c r="C35" s="1203">
        <f t="shared" si="0"/>
        <v>17426.774909321037</v>
      </c>
      <c r="D35" s="1456">
        <v>7574.1160799999989</v>
      </c>
      <c r="E35" s="1821">
        <v>0</v>
      </c>
      <c r="F35" s="1193">
        <v>336.63171000000006</v>
      </c>
      <c r="G35" s="1193">
        <v>0</v>
      </c>
      <c r="H35" s="1791">
        <v>0</v>
      </c>
      <c r="I35" s="1607">
        <v>106.86199999999999</v>
      </c>
      <c r="J35" s="1809">
        <v>9409.1651193210364</v>
      </c>
      <c r="K35" s="911">
        <v>766</v>
      </c>
    </row>
    <row r="36" spans="1:11" ht="12.75" customHeight="1" x14ac:dyDescent="0.2">
      <c r="A36" s="51" t="s">
        <v>216</v>
      </c>
      <c r="B36" s="1730">
        <v>128679.7025689</v>
      </c>
      <c r="C36" s="1203">
        <f t="shared" si="0"/>
        <v>1301773.2625650431</v>
      </c>
      <c r="D36" s="1456">
        <v>683179.42703999986</v>
      </c>
      <c r="E36" s="1821">
        <v>2018.8961499999998</v>
      </c>
      <c r="F36" s="1193">
        <v>161314.25532000003</v>
      </c>
      <c r="G36" s="1193">
        <v>0</v>
      </c>
      <c r="H36" s="1791">
        <v>12219.374320000001</v>
      </c>
      <c r="I36" s="1607">
        <v>9599.4580000000005</v>
      </c>
      <c r="J36" s="1809">
        <v>433441.85173504316</v>
      </c>
      <c r="K36" s="911">
        <v>38524</v>
      </c>
    </row>
    <row r="37" spans="1:11" ht="12.75" customHeight="1" x14ac:dyDescent="0.2">
      <c r="A37" s="51" t="s">
        <v>217</v>
      </c>
      <c r="B37" s="1730">
        <v>84074.333730379993</v>
      </c>
      <c r="C37" s="1203">
        <f t="shared" si="0"/>
        <v>734992.02010374214</v>
      </c>
      <c r="D37" s="1456">
        <v>357517.65102000011</v>
      </c>
      <c r="E37" s="1821">
        <v>0</v>
      </c>
      <c r="F37" s="1193">
        <v>64592.464899999999</v>
      </c>
      <c r="G37" s="1193">
        <v>0</v>
      </c>
      <c r="H37" s="1791">
        <v>0</v>
      </c>
      <c r="I37" s="1607">
        <v>8781.8169999999991</v>
      </c>
      <c r="J37" s="1809">
        <v>304100.08718374203</v>
      </c>
      <c r="K37" s="911">
        <v>23073</v>
      </c>
    </row>
    <row r="38" spans="1:11" ht="12.75" customHeight="1" x14ac:dyDescent="0.2">
      <c r="A38" s="51" t="s">
        <v>218</v>
      </c>
      <c r="B38" s="1730">
        <v>2487.7944254654003</v>
      </c>
      <c r="C38" s="1203">
        <f t="shared" si="0"/>
        <v>27161.226696239752</v>
      </c>
      <c r="D38" s="1456">
        <v>13276.970760000002</v>
      </c>
      <c r="E38" s="1821">
        <v>0</v>
      </c>
      <c r="F38" s="1193">
        <v>1997.4201200000002</v>
      </c>
      <c r="G38" s="1193">
        <v>0</v>
      </c>
      <c r="H38" s="1791">
        <v>0</v>
      </c>
      <c r="I38" s="1607">
        <v>330.64</v>
      </c>
      <c r="J38" s="1809">
        <v>11556.19581623975</v>
      </c>
      <c r="K38" s="911">
        <v>945</v>
      </c>
    </row>
    <row r="39" spans="1:11" ht="12.75" customHeight="1" x14ac:dyDescent="0.2">
      <c r="A39" s="51" t="s">
        <v>219</v>
      </c>
      <c r="B39" s="1730">
        <v>100236.40397865001</v>
      </c>
      <c r="C39" s="1203">
        <f t="shared" si="0"/>
        <v>977895.0029502057</v>
      </c>
      <c r="D39" s="1456">
        <v>471709.86300000007</v>
      </c>
      <c r="E39" s="1821">
        <v>10199.769340000001</v>
      </c>
      <c r="F39" s="1193">
        <v>97771.569039999944</v>
      </c>
      <c r="G39" s="1193">
        <v>0</v>
      </c>
      <c r="H39" s="1791">
        <v>1961.18604</v>
      </c>
      <c r="I39" s="1607">
        <v>6413.04</v>
      </c>
      <c r="J39" s="1809">
        <v>389839.5755302058</v>
      </c>
      <c r="K39" s="911">
        <v>28605</v>
      </c>
    </row>
    <row r="40" spans="1:11" ht="12.75" customHeight="1" x14ac:dyDescent="0.2">
      <c r="A40" s="51" t="s">
        <v>220</v>
      </c>
      <c r="B40" s="1730">
        <v>243369.11145560999</v>
      </c>
      <c r="C40" s="1203">
        <f t="shared" si="0"/>
        <v>2553853.810443243</v>
      </c>
      <c r="D40" s="1456">
        <v>1220662.0092</v>
      </c>
      <c r="E40" s="1821">
        <v>9485.2890800000005</v>
      </c>
      <c r="F40" s="1193">
        <v>470637.20030000003</v>
      </c>
      <c r="G40" s="1193">
        <v>0</v>
      </c>
      <c r="H40" s="1791">
        <v>74551.046180000005</v>
      </c>
      <c r="I40" s="1607">
        <v>19806.477999999999</v>
      </c>
      <c r="J40" s="1809">
        <v>758711.7876832434</v>
      </c>
      <c r="K40" s="911">
        <v>67681</v>
      </c>
    </row>
    <row r="41" spans="1:11" ht="12.75" customHeight="1" x14ac:dyDescent="0.2">
      <c r="A41" s="51" t="s">
        <v>221</v>
      </c>
      <c r="B41" s="1730">
        <v>22911.663402020004</v>
      </c>
      <c r="C41" s="1203">
        <f t="shared" si="0"/>
        <v>352408.48188484227</v>
      </c>
      <c r="D41" s="1456">
        <v>74163.187139999995</v>
      </c>
      <c r="E41" s="1821">
        <v>11072.416539999998</v>
      </c>
      <c r="F41" s="1193">
        <v>32557.189609999994</v>
      </c>
      <c r="G41" s="1193">
        <v>0</v>
      </c>
      <c r="H41" s="1791">
        <v>2995.2273700000001</v>
      </c>
      <c r="I41" s="1607">
        <v>3062.1849999999999</v>
      </c>
      <c r="J41" s="1809">
        <v>228558.27622484227</v>
      </c>
      <c r="K41" s="911">
        <v>7072</v>
      </c>
    </row>
    <row r="42" spans="1:11" ht="12.75" customHeight="1" x14ac:dyDescent="0.2">
      <c r="A42" s="51" t="s">
        <v>222</v>
      </c>
      <c r="B42" s="1730">
        <v>31269.523698329998</v>
      </c>
      <c r="C42" s="1203">
        <f t="shared" si="0"/>
        <v>292970.62362357957</v>
      </c>
      <c r="D42" s="1456">
        <v>133633.50378</v>
      </c>
      <c r="E42" s="1821">
        <v>0</v>
      </c>
      <c r="F42" s="1193">
        <v>24201.478660000004</v>
      </c>
      <c r="G42" s="1193">
        <v>0</v>
      </c>
      <c r="H42" s="1791">
        <v>0</v>
      </c>
      <c r="I42" s="1607">
        <v>2338.5819999999999</v>
      </c>
      <c r="J42" s="1809">
        <v>132797.05918357958</v>
      </c>
      <c r="K42" s="911">
        <v>9164</v>
      </c>
    </row>
    <row r="43" spans="1:11" ht="12.75" customHeight="1" x14ac:dyDescent="0.2">
      <c r="A43" s="51" t="s">
        <v>223</v>
      </c>
      <c r="B43" s="1730">
        <v>16888.966215492001</v>
      </c>
      <c r="C43" s="1203">
        <f t="shared" si="0"/>
        <v>105077.94104174693</v>
      </c>
      <c r="D43" s="1456">
        <v>65089.324260000001</v>
      </c>
      <c r="E43" s="1821">
        <v>0</v>
      </c>
      <c r="F43" s="1193">
        <v>5997.2160899999981</v>
      </c>
      <c r="G43" s="1193">
        <v>0</v>
      </c>
      <c r="H43" s="1791">
        <v>0</v>
      </c>
      <c r="I43" s="1607">
        <v>2025.126</v>
      </c>
      <c r="J43" s="1809">
        <v>31966.274691746927</v>
      </c>
      <c r="K43" s="911">
        <v>4435</v>
      </c>
    </row>
    <row r="44" spans="1:11" ht="12.75" customHeight="1" x14ac:dyDescent="0.2">
      <c r="A44" s="51" t="s">
        <v>224</v>
      </c>
      <c r="B44" s="1730">
        <v>23252.805071899998</v>
      </c>
      <c r="C44" s="1203">
        <f t="shared" si="0"/>
        <v>284907.83574064472</v>
      </c>
      <c r="D44" s="1456">
        <v>68678.545140000002</v>
      </c>
      <c r="E44" s="1821">
        <v>390.93910999999997</v>
      </c>
      <c r="F44" s="1193">
        <v>22826.754889999997</v>
      </c>
      <c r="G44" s="1193">
        <v>0</v>
      </c>
      <c r="H44" s="1791">
        <v>5692.583239999999</v>
      </c>
      <c r="I44" s="1607">
        <v>4226.924</v>
      </c>
      <c r="J44" s="1809">
        <v>183092.08936064475</v>
      </c>
      <c r="K44" s="911">
        <v>6523</v>
      </c>
    </row>
    <row r="45" spans="1:11" ht="12.75" customHeight="1" x14ac:dyDescent="0.2">
      <c r="A45" s="51" t="s">
        <v>225</v>
      </c>
      <c r="B45" s="1730">
        <v>21613.099617390002</v>
      </c>
      <c r="C45" s="1203">
        <f t="shared" si="0"/>
        <v>146080.24179734374</v>
      </c>
      <c r="D45" s="1456">
        <v>86626.656900000016</v>
      </c>
      <c r="E45" s="1821">
        <v>0</v>
      </c>
      <c r="F45" s="1193">
        <v>12842.984299999998</v>
      </c>
      <c r="G45" s="1193">
        <v>0</v>
      </c>
      <c r="H45" s="1791">
        <v>0</v>
      </c>
      <c r="I45" s="1607">
        <v>3109.3919999999998</v>
      </c>
      <c r="J45" s="1809">
        <v>43501.208597343728</v>
      </c>
      <c r="K45" s="911">
        <v>5323</v>
      </c>
    </row>
    <row r="46" spans="1:11" ht="12.75" customHeight="1" x14ac:dyDescent="0.2">
      <c r="A46" s="51" t="s">
        <v>226</v>
      </c>
      <c r="B46" s="1730">
        <v>53092.924334820003</v>
      </c>
      <c r="C46" s="1203">
        <f t="shared" si="0"/>
        <v>614549.3328409302</v>
      </c>
      <c r="D46" s="1456">
        <v>168818.76792000001</v>
      </c>
      <c r="E46" s="1821">
        <v>79386.306119999994</v>
      </c>
      <c r="F46" s="1193">
        <v>46567.075179999985</v>
      </c>
      <c r="G46" s="1193">
        <v>0</v>
      </c>
      <c r="H46" s="1791">
        <v>5235.1007399999999</v>
      </c>
      <c r="I46" s="1607">
        <v>7420.26</v>
      </c>
      <c r="J46" s="1809">
        <v>307121.82288093021</v>
      </c>
      <c r="K46" s="911">
        <v>14247</v>
      </c>
    </row>
    <row r="47" spans="1:11" ht="12.75" customHeight="1" x14ac:dyDescent="0.2">
      <c r="A47" s="51" t="s">
        <v>128</v>
      </c>
      <c r="B47" s="1730">
        <v>10649.902154697</v>
      </c>
      <c r="C47" s="1203">
        <f t="shared" si="0"/>
        <v>100728.99471834744</v>
      </c>
      <c r="D47" s="1456">
        <v>46077.527940000014</v>
      </c>
      <c r="E47" s="1821">
        <v>0</v>
      </c>
      <c r="F47" s="1193">
        <v>4625.3538199999994</v>
      </c>
      <c r="G47" s="1193">
        <v>0</v>
      </c>
      <c r="H47" s="1791">
        <v>0</v>
      </c>
      <c r="I47" s="1607">
        <v>1294.2529999999999</v>
      </c>
      <c r="J47" s="1809">
        <v>48731.859958347442</v>
      </c>
      <c r="K47" s="911">
        <v>3372</v>
      </c>
    </row>
    <row r="48" spans="1:11" ht="12.75" customHeight="1" x14ac:dyDescent="0.2">
      <c r="A48" s="51" t="s">
        <v>227</v>
      </c>
      <c r="B48" s="1730">
        <v>15634.232522156002</v>
      </c>
      <c r="C48" s="1203">
        <f t="shared" si="0"/>
        <v>169602.49742898397</v>
      </c>
      <c r="D48" s="1456">
        <v>89938.006320000015</v>
      </c>
      <c r="E48" s="1821">
        <v>0</v>
      </c>
      <c r="F48" s="1193">
        <v>5863.9206300000005</v>
      </c>
      <c r="G48" s="1193">
        <v>0</v>
      </c>
      <c r="H48" s="1791">
        <v>0</v>
      </c>
      <c r="I48" s="1607">
        <v>1337.96</v>
      </c>
      <c r="J48" s="1809">
        <v>72462.61047898393</v>
      </c>
      <c r="K48" s="911">
        <v>6767</v>
      </c>
    </row>
    <row r="49" spans="1:11" ht="12.75" customHeight="1" x14ac:dyDescent="0.2">
      <c r="A49" s="51" t="s">
        <v>228</v>
      </c>
      <c r="B49" s="1730">
        <v>331.02600616129996</v>
      </c>
      <c r="C49" s="1203">
        <f t="shared" si="0"/>
        <v>2313.3978285533594</v>
      </c>
      <c r="D49" s="1456">
        <v>849.98844000000008</v>
      </c>
      <c r="E49" s="1821">
        <v>0</v>
      </c>
      <c r="F49" s="1193">
        <v>26.826319999999996</v>
      </c>
      <c r="G49" s="1193">
        <v>0</v>
      </c>
      <c r="H49" s="1791">
        <v>0</v>
      </c>
      <c r="I49" s="1607">
        <v>0.112</v>
      </c>
      <c r="J49" s="1809">
        <v>1436.4710685533591</v>
      </c>
      <c r="K49" s="911">
        <v>143</v>
      </c>
    </row>
    <row r="50" spans="1:11" ht="12.75" customHeight="1" x14ac:dyDescent="0.2">
      <c r="A50" s="51" t="s">
        <v>229</v>
      </c>
      <c r="B50" s="1730">
        <v>4270.202526518</v>
      </c>
      <c r="C50" s="1203">
        <f t="shared" si="0"/>
        <v>32469.332218650241</v>
      </c>
      <c r="D50" s="1456">
        <v>17916.955859999998</v>
      </c>
      <c r="E50" s="1821">
        <v>0</v>
      </c>
      <c r="F50" s="1193">
        <v>473.5345999999999</v>
      </c>
      <c r="G50" s="1193">
        <v>0</v>
      </c>
      <c r="H50" s="1791">
        <v>0</v>
      </c>
      <c r="I50" s="1607">
        <v>181.56399999999999</v>
      </c>
      <c r="J50" s="1809">
        <v>13897.277758650245</v>
      </c>
      <c r="K50" s="911">
        <v>1692</v>
      </c>
    </row>
    <row r="51" spans="1:11" ht="12.75" customHeight="1" x14ac:dyDescent="0.2">
      <c r="A51" s="51" t="s">
        <v>230</v>
      </c>
      <c r="B51" s="1730">
        <v>34951.454932708002</v>
      </c>
      <c r="C51" s="1203">
        <f t="shared" si="0"/>
        <v>378849.01963436272</v>
      </c>
      <c r="D51" s="1456">
        <v>216140.1522000001</v>
      </c>
      <c r="E51" s="1821">
        <v>0</v>
      </c>
      <c r="F51" s="1193">
        <v>46781.745880000017</v>
      </c>
      <c r="G51" s="1193">
        <v>0</v>
      </c>
      <c r="H51" s="1791">
        <v>0</v>
      </c>
      <c r="I51" s="1607">
        <v>2803.71</v>
      </c>
      <c r="J51" s="1809">
        <v>113123.41155436257</v>
      </c>
      <c r="K51" s="911">
        <v>9982</v>
      </c>
    </row>
    <row r="52" spans="1:11" ht="12.75" customHeight="1" x14ac:dyDescent="0.2">
      <c r="A52" s="51" t="s">
        <v>231</v>
      </c>
      <c r="B52" s="1730">
        <v>23372.216427379997</v>
      </c>
      <c r="C52" s="1203">
        <f t="shared" si="0"/>
        <v>220452.27824320432</v>
      </c>
      <c r="D52" s="1456">
        <v>96549.739139999991</v>
      </c>
      <c r="E52" s="1821">
        <v>0</v>
      </c>
      <c r="F52" s="1193">
        <v>11784.645430000002</v>
      </c>
      <c r="G52" s="1193">
        <v>0</v>
      </c>
      <c r="H52" s="1791">
        <v>0</v>
      </c>
      <c r="I52" s="1607">
        <v>2814.1179999999999</v>
      </c>
      <c r="J52" s="1809">
        <v>109303.77567320432</v>
      </c>
      <c r="K52" s="911">
        <v>7512</v>
      </c>
    </row>
    <row r="53" spans="1:11" ht="12.75" customHeight="1" x14ac:dyDescent="0.2">
      <c r="A53" s="51" t="s">
        <v>232</v>
      </c>
      <c r="B53" s="1730">
        <v>24204.442454830005</v>
      </c>
      <c r="C53" s="1203">
        <f t="shared" si="0"/>
        <v>212083.75852717017</v>
      </c>
      <c r="D53" s="1456">
        <v>101973.39533999999</v>
      </c>
      <c r="E53" s="1821">
        <v>0</v>
      </c>
      <c r="F53" s="1193">
        <v>15397.271720000001</v>
      </c>
      <c r="G53" s="1193">
        <v>0</v>
      </c>
      <c r="H53" s="1791">
        <v>0</v>
      </c>
      <c r="I53" s="1607">
        <v>1840.921</v>
      </c>
      <c r="J53" s="1809">
        <v>92872.170467170174</v>
      </c>
      <c r="K53" s="911">
        <v>6712</v>
      </c>
    </row>
    <row r="54" spans="1:11" ht="12.75" customHeight="1" x14ac:dyDescent="0.2">
      <c r="A54" s="51" t="s">
        <v>233</v>
      </c>
      <c r="B54" s="1730">
        <v>6385.6092181580007</v>
      </c>
      <c r="C54" s="1203">
        <f t="shared" si="0"/>
        <v>53533.331567245354</v>
      </c>
      <c r="D54" s="1456">
        <v>31644.272940000003</v>
      </c>
      <c r="E54" s="1821">
        <v>0</v>
      </c>
      <c r="F54" s="1193">
        <v>4263.7698300000002</v>
      </c>
      <c r="G54" s="1193">
        <v>0</v>
      </c>
      <c r="H54" s="1791">
        <v>0</v>
      </c>
      <c r="I54" s="1607">
        <v>520.20399999999995</v>
      </c>
      <c r="J54" s="1809">
        <v>17105.084797245356</v>
      </c>
      <c r="K54" s="911">
        <v>1637</v>
      </c>
    </row>
    <row r="55" spans="1:11" ht="12.75" customHeight="1" x14ac:dyDescent="0.2">
      <c r="A55" s="51" t="s">
        <v>234</v>
      </c>
      <c r="B55" s="1730">
        <v>4940.3677289690004</v>
      </c>
      <c r="C55" s="1203">
        <f t="shared" si="0"/>
        <v>41464.520202173488</v>
      </c>
      <c r="D55" s="1456">
        <v>18555.805320000003</v>
      </c>
      <c r="E55" s="1821">
        <v>0</v>
      </c>
      <c r="F55" s="1193">
        <v>1041.1398000000002</v>
      </c>
      <c r="G55" s="1193">
        <v>0</v>
      </c>
      <c r="H55" s="1791">
        <v>0</v>
      </c>
      <c r="I55" s="1607">
        <v>323.87700000000001</v>
      </c>
      <c r="J55" s="1809">
        <v>21543.69808217348</v>
      </c>
      <c r="K55" s="911">
        <v>1932</v>
      </c>
    </row>
    <row r="56" spans="1:11" ht="12.75" customHeight="1" x14ac:dyDescent="0.2">
      <c r="A56" s="51" t="s">
        <v>235</v>
      </c>
      <c r="B56" s="1730">
        <v>1285.1694368738001</v>
      </c>
      <c r="C56" s="1203">
        <f t="shared" si="0"/>
        <v>12000.880407116178</v>
      </c>
      <c r="D56" s="1456">
        <v>5607.2511000000004</v>
      </c>
      <c r="E56" s="1821">
        <v>0</v>
      </c>
      <c r="F56" s="1193">
        <v>128.60163000000003</v>
      </c>
      <c r="G56" s="1193">
        <v>0</v>
      </c>
      <c r="H56" s="1791">
        <v>0</v>
      </c>
      <c r="I56" s="1607">
        <v>196.49</v>
      </c>
      <c r="J56" s="1809">
        <v>6068.5376771161773</v>
      </c>
      <c r="K56" s="911">
        <v>510</v>
      </c>
    </row>
    <row r="57" spans="1:11" ht="12.75" customHeight="1" x14ac:dyDescent="0.2">
      <c r="A57" s="51" t="s">
        <v>236</v>
      </c>
      <c r="B57" s="1730">
        <v>16021.012149669999</v>
      </c>
      <c r="C57" s="1203">
        <f t="shared" si="0"/>
        <v>154856.95683584342</v>
      </c>
      <c r="D57" s="1456">
        <v>78446.124299999981</v>
      </c>
      <c r="E57" s="1821">
        <v>0</v>
      </c>
      <c r="F57" s="1193">
        <v>14224.533960000001</v>
      </c>
      <c r="G57" s="1193">
        <v>0</v>
      </c>
      <c r="H57" s="1791">
        <v>0</v>
      </c>
      <c r="I57" s="1607">
        <v>907.83799999999997</v>
      </c>
      <c r="J57" s="1809">
        <v>61278.460575843426</v>
      </c>
      <c r="K57" s="911">
        <v>5564</v>
      </c>
    </row>
    <row r="58" spans="1:11" ht="12.75" customHeight="1" x14ac:dyDescent="0.2">
      <c r="A58" s="51" t="s">
        <v>237</v>
      </c>
      <c r="B58" s="1730">
        <v>4696.6972052590008</v>
      </c>
      <c r="C58" s="1203">
        <f t="shared" si="0"/>
        <v>49804.252027156035</v>
      </c>
      <c r="D58" s="1456">
        <v>22493.205239999999</v>
      </c>
      <c r="E58" s="1821">
        <v>0</v>
      </c>
      <c r="F58" s="1193">
        <v>1226.3225000000002</v>
      </c>
      <c r="G58" s="1193">
        <v>0</v>
      </c>
      <c r="H58" s="1791">
        <v>0</v>
      </c>
      <c r="I58" s="1607">
        <v>362.34199999999998</v>
      </c>
      <c r="J58" s="1809">
        <v>25722.382287156037</v>
      </c>
      <c r="K58" s="911">
        <v>1943</v>
      </c>
    </row>
    <row r="59" spans="1:11" ht="12.75" customHeight="1" x14ac:dyDescent="0.2">
      <c r="A59" s="51" t="s">
        <v>238</v>
      </c>
      <c r="B59" s="1730">
        <v>40547.286504260002</v>
      </c>
      <c r="C59" s="1203">
        <f t="shared" si="0"/>
        <v>292059.35365433816</v>
      </c>
      <c r="D59" s="1456">
        <v>166115.35175999993</v>
      </c>
      <c r="E59" s="1821">
        <v>0</v>
      </c>
      <c r="F59" s="1193">
        <v>34952.289360000002</v>
      </c>
      <c r="G59" s="1193">
        <v>0</v>
      </c>
      <c r="H59" s="1791">
        <v>0</v>
      </c>
      <c r="I59" s="1607">
        <v>4900.5209999999997</v>
      </c>
      <c r="J59" s="1809">
        <v>86091.191534338257</v>
      </c>
      <c r="K59" s="911">
        <v>9122</v>
      </c>
    </row>
    <row r="60" spans="1:11" ht="12.75" customHeight="1" x14ac:dyDescent="0.2">
      <c r="A60" s="51" t="s">
        <v>239</v>
      </c>
      <c r="B60" s="1730">
        <v>8880.8253448270007</v>
      </c>
      <c r="C60" s="1203">
        <f t="shared" si="0"/>
        <v>67765.622514164468</v>
      </c>
      <c r="D60" s="1456">
        <v>34361.107199999999</v>
      </c>
      <c r="E60" s="1821">
        <v>0</v>
      </c>
      <c r="F60" s="1193">
        <v>10192.734779999999</v>
      </c>
      <c r="G60" s="1193">
        <v>0</v>
      </c>
      <c r="H60" s="1791">
        <v>0</v>
      </c>
      <c r="I60" s="1607">
        <v>1084.5360000000001</v>
      </c>
      <c r="J60" s="1809">
        <v>22127.244534164471</v>
      </c>
      <c r="K60" s="911">
        <v>1969</v>
      </c>
    </row>
    <row r="61" spans="1:11" ht="12.75" customHeight="1" x14ac:dyDescent="0.2">
      <c r="A61" s="51" t="s">
        <v>240</v>
      </c>
      <c r="B61" s="1730">
        <v>6957.398639907</v>
      </c>
      <c r="C61" s="1203">
        <f t="shared" si="0"/>
        <v>60783.54119593279</v>
      </c>
      <c r="D61" s="1456">
        <v>34543.980959999994</v>
      </c>
      <c r="E61" s="1821">
        <v>0</v>
      </c>
      <c r="F61" s="1193">
        <v>7052.4179799999974</v>
      </c>
      <c r="G61" s="1193">
        <v>0</v>
      </c>
      <c r="H61" s="1791">
        <v>0</v>
      </c>
      <c r="I61" s="1607">
        <v>205.303</v>
      </c>
      <c r="J61" s="1809">
        <v>18981.839255932795</v>
      </c>
      <c r="K61" s="911">
        <v>1700</v>
      </c>
    </row>
    <row r="62" spans="1:11" ht="12.75" customHeight="1" x14ac:dyDescent="0.2">
      <c r="A62" s="101"/>
      <c r="B62" s="102"/>
      <c r="C62" s="1058"/>
      <c r="D62" s="1194"/>
      <c r="E62" s="1194"/>
      <c r="F62" s="1194"/>
      <c r="G62" s="1194"/>
      <c r="H62" s="1194"/>
      <c r="I62" s="1608"/>
      <c r="J62" s="1195"/>
      <c r="K62" s="690"/>
    </row>
    <row r="63" spans="1:11" ht="12.75" customHeight="1" x14ac:dyDescent="0.2">
      <c r="A63" s="103" t="s">
        <v>16</v>
      </c>
      <c r="B63" s="104">
        <f>SUM(B4:B61)</f>
        <v>1681729.9898882729</v>
      </c>
      <c r="C63" s="1196">
        <f t="shared" ref="C63:J63" si="1">SUM(C4:C61)</f>
        <v>15979540.043121044</v>
      </c>
      <c r="D63" s="1196">
        <f t="shared" si="1"/>
        <v>7271510.7409800021</v>
      </c>
      <c r="E63" s="1196">
        <f t="shared" si="1"/>
        <v>152847.11032000001</v>
      </c>
      <c r="F63" s="1196">
        <f t="shared" si="1"/>
        <v>1792236.9414999997</v>
      </c>
      <c r="G63" s="1196">
        <f t="shared" si="1"/>
        <v>0</v>
      </c>
      <c r="H63" s="1196">
        <f t="shared" si="1"/>
        <v>200546.88785</v>
      </c>
      <c r="I63" s="1197">
        <f t="shared" si="1"/>
        <v>166982.42799999996</v>
      </c>
      <c r="J63" s="1198">
        <f t="shared" si="1"/>
        <v>6395415.9344710484</v>
      </c>
      <c r="K63" s="968">
        <f>SUM(K4:K61)</f>
        <v>465607</v>
      </c>
    </row>
    <row r="64" spans="1:11" ht="12.75" customHeight="1" thickBot="1" x14ac:dyDescent="0.25">
      <c r="A64" s="105"/>
      <c r="B64" s="106"/>
      <c r="C64" s="1072"/>
      <c r="D64" s="1199"/>
      <c r="E64" s="1199"/>
      <c r="F64" s="1199"/>
      <c r="G64" s="1199"/>
      <c r="H64" s="1200"/>
      <c r="I64" s="1609"/>
      <c r="J64" s="1201"/>
      <c r="K64" s="691"/>
    </row>
    <row r="65" spans="1:13" ht="12.75" customHeight="1" x14ac:dyDescent="0.2">
      <c r="A65" s="107" t="s">
        <v>284</v>
      </c>
      <c r="B65" s="1733">
        <v>58272.202121269118</v>
      </c>
      <c r="C65" s="1203">
        <f>SUM(D65:J65)</f>
        <v>510377.94208919106</v>
      </c>
      <c r="D65" s="1456">
        <v>270018.14421221166</v>
      </c>
      <c r="E65" s="1792">
        <v>0</v>
      </c>
      <c r="F65" s="1022">
        <v>20186.53851500286</v>
      </c>
      <c r="G65" s="1022">
        <v>0</v>
      </c>
      <c r="H65" s="1790">
        <v>0</v>
      </c>
      <c r="I65" s="1478">
        <v>4220.5884725435844</v>
      </c>
      <c r="J65" s="1809">
        <v>215952.67088943295</v>
      </c>
      <c r="K65" s="840">
        <v>21067</v>
      </c>
    </row>
    <row r="66" spans="1:13" ht="12.75" customHeight="1" x14ac:dyDescent="0.2">
      <c r="A66" s="107" t="s">
        <v>285</v>
      </c>
      <c r="B66" s="1733">
        <v>38611.777961457832</v>
      </c>
      <c r="C66" s="1203">
        <f t="shared" ref="C66:C117" si="2">SUM(D66:J66)</f>
        <v>369630.56735047803</v>
      </c>
      <c r="D66" s="1456">
        <v>159326.12237928345</v>
      </c>
      <c r="E66" s="1792">
        <v>0</v>
      </c>
      <c r="F66" s="1022">
        <v>13644.085125907735</v>
      </c>
      <c r="G66" s="1022">
        <v>0</v>
      </c>
      <c r="H66" s="1790">
        <v>0</v>
      </c>
      <c r="I66" s="1478">
        <v>4768.2739121440063</v>
      </c>
      <c r="J66" s="1809">
        <v>191892.08593314281</v>
      </c>
      <c r="K66" s="840">
        <v>12669</v>
      </c>
    </row>
    <row r="67" spans="1:13" ht="12.75" customHeight="1" x14ac:dyDescent="0.2">
      <c r="A67" s="107" t="s">
        <v>286</v>
      </c>
      <c r="B67" s="1733">
        <v>51615.853636311382</v>
      </c>
      <c r="C67" s="1203">
        <f t="shared" si="2"/>
        <v>497353.20171027951</v>
      </c>
      <c r="D67" s="1456">
        <v>278068.84174256504</v>
      </c>
      <c r="E67" s="1792">
        <v>0</v>
      </c>
      <c r="F67" s="1022">
        <v>54794.539850094166</v>
      </c>
      <c r="G67" s="1022">
        <v>0</v>
      </c>
      <c r="H67" s="1790">
        <v>0</v>
      </c>
      <c r="I67" s="1478">
        <v>4240.0292415026279</v>
      </c>
      <c r="J67" s="1809">
        <v>160249.79087611765</v>
      </c>
      <c r="K67" s="840">
        <v>14315</v>
      </c>
    </row>
    <row r="68" spans="1:13" ht="12.75" customHeight="1" x14ac:dyDescent="0.2">
      <c r="A68" s="107" t="s">
        <v>287</v>
      </c>
      <c r="B68" s="1733">
        <v>56632.596511053198</v>
      </c>
      <c r="C68" s="1203">
        <f t="shared" si="2"/>
        <v>428826.63788185484</v>
      </c>
      <c r="D68" s="1456">
        <v>224402.59802212217</v>
      </c>
      <c r="E68" s="1792">
        <v>0</v>
      </c>
      <c r="F68" s="1022">
        <v>26221.755471437893</v>
      </c>
      <c r="G68" s="1022">
        <v>0</v>
      </c>
      <c r="H68" s="1790">
        <v>0</v>
      </c>
      <c r="I68" s="1478">
        <v>5682.4993805435597</v>
      </c>
      <c r="J68" s="1809">
        <v>172519.78500775123</v>
      </c>
      <c r="K68" s="840">
        <v>15522</v>
      </c>
    </row>
    <row r="69" spans="1:13" ht="12.75" customHeight="1" x14ac:dyDescent="0.2">
      <c r="A69" s="107" t="s">
        <v>288</v>
      </c>
      <c r="B69" s="1733">
        <v>39351.526047478583</v>
      </c>
      <c r="C69" s="1203">
        <f t="shared" si="2"/>
        <v>380961.26389080769</v>
      </c>
      <c r="D69" s="1456">
        <v>180218.5331943155</v>
      </c>
      <c r="E69" s="1792">
        <v>0</v>
      </c>
      <c r="F69" s="1022">
        <v>28563.240264956541</v>
      </c>
      <c r="G69" s="1022">
        <v>0</v>
      </c>
      <c r="H69" s="1790">
        <v>0</v>
      </c>
      <c r="I69" s="1478">
        <v>3824.9032301889501</v>
      </c>
      <c r="J69" s="1809">
        <v>168354.5872013467</v>
      </c>
      <c r="K69" s="840">
        <v>12137</v>
      </c>
    </row>
    <row r="70" spans="1:13" ht="12.75" customHeight="1" x14ac:dyDescent="0.2">
      <c r="A70" s="107" t="s">
        <v>289</v>
      </c>
      <c r="B70" s="1733">
        <v>35604.68182010467</v>
      </c>
      <c r="C70" s="1203">
        <f t="shared" si="2"/>
        <v>320162.20520135155</v>
      </c>
      <c r="D70" s="1456">
        <v>150421.02820371898</v>
      </c>
      <c r="E70" s="1792">
        <v>0</v>
      </c>
      <c r="F70" s="1022">
        <v>28328.788221212137</v>
      </c>
      <c r="G70" s="1022">
        <v>0</v>
      </c>
      <c r="H70" s="1790">
        <v>0</v>
      </c>
      <c r="I70" s="1022">
        <v>3764.3912501150758</v>
      </c>
      <c r="J70" s="1812">
        <v>137647.99752630535</v>
      </c>
      <c r="K70" s="840">
        <v>10443</v>
      </c>
    </row>
    <row r="71" spans="1:13" ht="12.75" customHeight="1" x14ac:dyDescent="0.2">
      <c r="A71" s="107" t="s">
        <v>290</v>
      </c>
      <c r="B71" s="1733">
        <v>47116.694851199842</v>
      </c>
      <c r="C71" s="1203">
        <f t="shared" si="2"/>
        <v>401817.00439124432</v>
      </c>
      <c r="D71" s="1456">
        <v>200359.00755553006</v>
      </c>
      <c r="E71" s="1792">
        <v>0</v>
      </c>
      <c r="F71" s="1022">
        <v>36198.722289673555</v>
      </c>
      <c r="G71" s="1022">
        <v>0</v>
      </c>
      <c r="H71" s="1790">
        <v>0</v>
      </c>
      <c r="I71" s="1022">
        <v>4921.4804741370717</v>
      </c>
      <c r="J71" s="1812">
        <v>160337.79407190366</v>
      </c>
      <c r="K71" s="840">
        <v>12212</v>
      </c>
    </row>
    <row r="72" spans="1:13" ht="12.75" customHeight="1" x14ac:dyDescent="0.2">
      <c r="A72" s="107" t="s">
        <v>291</v>
      </c>
      <c r="B72" s="1733">
        <v>49069.873465249031</v>
      </c>
      <c r="C72" s="1203">
        <f t="shared" si="2"/>
        <v>457314.98708501202</v>
      </c>
      <c r="D72" s="1456">
        <v>228259.52456852797</v>
      </c>
      <c r="E72" s="1792">
        <v>775.63890000000004</v>
      </c>
      <c r="F72" s="1022">
        <v>46205.833128947394</v>
      </c>
      <c r="G72" s="1022">
        <v>0</v>
      </c>
      <c r="H72" s="1790">
        <v>0</v>
      </c>
      <c r="I72" s="1022">
        <v>3145.5834408891437</v>
      </c>
      <c r="J72" s="1812">
        <v>178928.40704664754</v>
      </c>
      <c r="K72" s="840">
        <v>14688</v>
      </c>
    </row>
    <row r="73" spans="1:13" ht="12.75" customHeight="1" x14ac:dyDescent="0.2">
      <c r="A73" s="107" t="s">
        <v>292</v>
      </c>
      <c r="B73" s="1733">
        <v>33364.593628839968</v>
      </c>
      <c r="C73" s="1203">
        <f t="shared" si="2"/>
        <v>306796.2246959894</v>
      </c>
      <c r="D73" s="1456">
        <v>133003.60909969269</v>
      </c>
      <c r="E73" s="1792">
        <v>4980.0391100000006</v>
      </c>
      <c r="F73" s="1022">
        <v>26829.933544432319</v>
      </c>
      <c r="G73" s="1022">
        <v>0</v>
      </c>
      <c r="H73" s="1790">
        <v>2829.4101499999997</v>
      </c>
      <c r="I73" s="1022">
        <v>2920.4561296590218</v>
      </c>
      <c r="J73" s="1812">
        <v>136232.77666220535</v>
      </c>
      <c r="K73" s="840">
        <v>9646</v>
      </c>
    </row>
    <row r="74" spans="1:13" ht="12.75" customHeight="1" x14ac:dyDescent="0.2">
      <c r="A74" s="107" t="s">
        <v>293</v>
      </c>
      <c r="B74" s="1733">
        <v>33968.318417118215</v>
      </c>
      <c r="C74" s="1203">
        <f t="shared" si="2"/>
        <v>296781.88796509668</v>
      </c>
      <c r="D74" s="1456">
        <v>143700.31666755036</v>
      </c>
      <c r="E74" s="1792">
        <v>328.80502000000001</v>
      </c>
      <c r="F74" s="1022">
        <v>22954.15803586525</v>
      </c>
      <c r="G74" s="1022">
        <v>0</v>
      </c>
      <c r="H74" s="1790">
        <v>0</v>
      </c>
      <c r="I74" s="1022">
        <v>2571.1407755188229</v>
      </c>
      <c r="J74" s="1812">
        <v>127227.46746616227</v>
      </c>
      <c r="K74" s="840">
        <v>9268</v>
      </c>
    </row>
    <row r="75" spans="1:13" ht="12.75" customHeight="1" x14ac:dyDescent="0.2">
      <c r="A75" s="107" t="s">
        <v>294</v>
      </c>
      <c r="B75" s="1733">
        <v>32754.452907002211</v>
      </c>
      <c r="C75" s="1203">
        <f t="shared" si="2"/>
        <v>259410.7732335825</v>
      </c>
      <c r="D75" s="1456">
        <v>109294.42544328816</v>
      </c>
      <c r="E75" s="1792">
        <v>10709.270309999998</v>
      </c>
      <c r="F75" s="1022">
        <v>28617.299616109027</v>
      </c>
      <c r="G75" s="1022">
        <v>0</v>
      </c>
      <c r="H75" s="1790">
        <v>6887.3096199999991</v>
      </c>
      <c r="I75" s="1022">
        <v>3657.1628763603785</v>
      </c>
      <c r="J75" s="1812">
        <v>100245.30536782496</v>
      </c>
      <c r="K75" s="840">
        <v>7449</v>
      </c>
    </row>
    <row r="76" spans="1:13" ht="12.75" customHeight="1" x14ac:dyDescent="0.2">
      <c r="A76" s="107" t="s">
        <v>295</v>
      </c>
      <c r="B76" s="1733">
        <v>20025.462928595774</v>
      </c>
      <c r="C76" s="1203">
        <f t="shared" si="2"/>
        <v>315681.98944375617</v>
      </c>
      <c r="D76" s="1456">
        <v>64820.791431490368</v>
      </c>
      <c r="E76" s="1792">
        <v>10658.459940000001</v>
      </c>
      <c r="F76" s="1022">
        <v>28455.934523437674</v>
      </c>
      <c r="G76" s="1022">
        <v>0</v>
      </c>
      <c r="H76" s="1790">
        <v>2995.2273700000001</v>
      </c>
      <c r="I76" s="1022">
        <v>2676.4391184394067</v>
      </c>
      <c r="J76" s="1812">
        <v>206075.13706038872</v>
      </c>
      <c r="K76" s="840">
        <v>6278</v>
      </c>
    </row>
    <row r="77" spans="1:13" ht="12.75" customHeight="1" x14ac:dyDescent="0.2">
      <c r="A77" s="107" t="s">
        <v>296</v>
      </c>
      <c r="B77" s="1733">
        <v>23832.409480537404</v>
      </c>
      <c r="C77" s="1203">
        <f t="shared" si="2"/>
        <v>255992.82729940573</v>
      </c>
      <c r="D77" s="1456">
        <v>80925.239694883683</v>
      </c>
      <c r="E77" s="1792">
        <v>558.65928000000008</v>
      </c>
      <c r="F77" s="1022">
        <v>24849.735311559911</v>
      </c>
      <c r="G77" s="1022">
        <v>0</v>
      </c>
      <c r="H77" s="1790">
        <v>37001.782709999992</v>
      </c>
      <c r="I77" s="1022">
        <v>2774.3486005982754</v>
      </c>
      <c r="J77" s="1812">
        <v>109883.06170236386</v>
      </c>
      <c r="K77" s="840">
        <v>6331</v>
      </c>
    </row>
    <row r="78" spans="1:13" ht="12.75" customHeight="1" x14ac:dyDescent="0.2">
      <c r="A78" s="107" t="s">
        <v>297</v>
      </c>
      <c r="B78" s="1733">
        <v>21828.958169680485</v>
      </c>
      <c r="C78" s="1203">
        <f t="shared" si="2"/>
        <v>230549.03109876625</v>
      </c>
      <c r="D78" s="1456">
        <v>65290.959138167585</v>
      </c>
      <c r="E78" s="1792">
        <v>1423.0159200000001</v>
      </c>
      <c r="F78" s="1022">
        <v>22696.933565962616</v>
      </c>
      <c r="G78" s="1022">
        <v>0</v>
      </c>
      <c r="H78" s="1790">
        <v>5692.583239999999</v>
      </c>
      <c r="I78" s="1022">
        <v>3829.1840767678768</v>
      </c>
      <c r="J78" s="1812">
        <v>131616.35515786818</v>
      </c>
      <c r="K78" s="840">
        <v>6169</v>
      </c>
      <c r="M78" s="16"/>
    </row>
    <row r="79" spans="1:13" ht="12.75" customHeight="1" x14ac:dyDescent="0.2">
      <c r="A79" s="107" t="s">
        <v>298</v>
      </c>
      <c r="B79" s="1733">
        <v>25606.851937979984</v>
      </c>
      <c r="C79" s="1203">
        <f t="shared" si="2"/>
        <v>219034.8959549896</v>
      </c>
      <c r="D79" s="1456">
        <v>86807.648493781831</v>
      </c>
      <c r="E79" s="1792">
        <v>606.87752</v>
      </c>
      <c r="F79" s="1022">
        <v>26289.381793117576</v>
      </c>
      <c r="G79" s="1022">
        <v>0</v>
      </c>
      <c r="H79" s="1790">
        <v>0</v>
      </c>
      <c r="I79" s="1022">
        <v>2969.3569425541755</v>
      </c>
      <c r="J79" s="1812">
        <v>102361.63120553603</v>
      </c>
      <c r="K79" s="840">
        <v>5624</v>
      </c>
    </row>
    <row r="80" spans="1:13" ht="12.75" customHeight="1" x14ac:dyDescent="0.2">
      <c r="A80" s="107" t="s">
        <v>299</v>
      </c>
      <c r="B80" s="1733">
        <v>25457.889551908076</v>
      </c>
      <c r="C80" s="1203">
        <f t="shared" si="2"/>
        <v>292666.14697464701</v>
      </c>
      <c r="D80" s="1456">
        <v>110045.63909508343</v>
      </c>
      <c r="E80" s="1792">
        <v>4012.6887499999998</v>
      </c>
      <c r="F80" s="1022">
        <v>19293.346692863528</v>
      </c>
      <c r="G80" s="1022">
        <v>0</v>
      </c>
      <c r="H80" s="1790">
        <v>3825.6062599999991</v>
      </c>
      <c r="I80" s="1022">
        <v>2111.6120420950165</v>
      </c>
      <c r="J80" s="1812">
        <v>153377.25413460503</v>
      </c>
      <c r="K80" s="840">
        <v>9942</v>
      </c>
    </row>
    <row r="81" spans="1:13" ht="12.75" customHeight="1" x14ac:dyDescent="0.2">
      <c r="A81" s="107" t="s">
        <v>300</v>
      </c>
      <c r="B81" s="1733">
        <v>18405.779685427529</v>
      </c>
      <c r="C81" s="1203">
        <f t="shared" si="2"/>
        <v>172097.38104188978</v>
      </c>
      <c r="D81" s="1456">
        <v>59473.046557908965</v>
      </c>
      <c r="E81" s="1792">
        <v>3985.6777400000001</v>
      </c>
      <c r="F81" s="1022">
        <v>16870.915312495381</v>
      </c>
      <c r="G81" s="1022">
        <v>0</v>
      </c>
      <c r="H81" s="1790">
        <v>0</v>
      </c>
      <c r="I81" s="1022">
        <v>2469.8199945613119</v>
      </c>
      <c r="J81" s="1812">
        <v>89297.921436924124</v>
      </c>
      <c r="K81" s="840">
        <v>4551</v>
      </c>
      <c r="M81" s="16"/>
    </row>
    <row r="82" spans="1:13" ht="12.75" customHeight="1" x14ac:dyDescent="0.2">
      <c r="A82" s="107" t="s">
        <v>301</v>
      </c>
      <c r="B82" s="1733">
        <v>25394.341032221047</v>
      </c>
      <c r="C82" s="1203">
        <f t="shared" si="2"/>
        <v>378673.52691220143</v>
      </c>
      <c r="D82" s="1456">
        <v>82862.501254053408</v>
      </c>
      <c r="E82" s="1792">
        <v>68194.589179999995</v>
      </c>
      <c r="F82" s="1022">
        <v>21530.437397557864</v>
      </c>
      <c r="G82" s="1022">
        <v>0</v>
      </c>
      <c r="H82" s="1790">
        <v>5651.6508500000009</v>
      </c>
      <c r="I82" s="1022">
        <v>3681.0827563731382</v>
      </c>
      <c r="J82" s="1812">
        <v>196753.26547421704</v>
      </c>
      <c r="K82" s="840">
        <v>5988</v>
      </c>
    </row>
    <row r="83" spans="1:13" ht="12.75" customHeight="1" x14ac:dyDescent="0.2">
      <c r="A83" s="107" t="s">
        <v>302</v>
      </c>
      <c r="B83" s="1733">
        <v>20286.79473367551</v>
      </c>
      <c r="C83" s="1203">
        <f t="shared" si="2"/>
        <v>225044.33013067429</v>
      </c>
      <c r="D83" s="1456">
        <v>64505.614164213745</v>
      </c>
      <c r="E83" s="1792">
        <v>2942.46612</v>
      </c>
      <c r="F83" s="1022">
        <v>17793.269204170916</v>
      </c>
      <c r="G83" s="1022">
        <v>0</v>
      </c>
      <c r="H83" s="1790">
        <v>0</v>
      </c>
      <c r="I83" s="1022">
        <v>2835.2797171518928</v>
      </c>
      <c r="J83" s="1812">
        <v>136967.70092513773</v>
      </c>
      <c r="K83" s="840">
        <v>6560</v>
      </c>
    </row>
    <row r="84" spans="1:13" ht="12.75" customHeight="1" x14ac:dyDescent="0.2">
      <c r="A84" s="107" t="s">
        <v>303</v>
      </c>
      <c r="B84" s="1733">
        <v>29128.497874267901</v>
      </c>
      <c r="C84" s="1203">
        <f t="shared" si="2"/>
        <v>310974.66272518539</v>
      </c>
      <c r="D84" s="1456">
        <v>152268.08580935263</v>
      </c>
      <c r="E84" s="1792">
        <v>3326.7348700000002</v>
      </c>
      <c r="F84" s="1022">
        <v>21943.959459355236</v>
      </c>
      <c r="G84" s="1022">
        <v>0</v>
      </c>
      <c r="H84" s="1790">
        <v>0</v>
      </c>
      <c r="I84" s="1022">
        <v>3860.5409609153839</v>
      </c>
      <c r="J84" s="1812">
        <v>129575.34162556211</v>
      </c>
      <c r="K84" s="840">
        <v>10376</v>
      </c>
    </row>
    <row r="85" spans="1:13" ht="12.75" customHeight="1" x14ac:dyDescent="0.2">
      <c r="A85" s="107" t="s">
        <v>304</v>
      </c>
      <c r="B85" s="1733">
        <v>21212.199024383393</v>
      </c>
      <c r="C85" s="1203">
        <f t="shared" si="2"/>
        <v>189108.40726551195</v>
      </c>
      <c r="D85" s="1456">
        <v>95558.431605439924</v>
      </c>
      <c r="E85" s="1792">
        <v>22.6646</v>
      </c>
      <c r="F85" s="1022">
        <v>28368.924301486259</v>
      </c>
      <c r="G85" s="1022">
        <v>0</v>
      </c>
      <c r="H85" s="1790">
        <v>0</v>
      </c>
      <c r="I85" s="1022">
        <v>1539.098865684944</v>
      </c>
      <c r="J85" s="1812">
        <v>63619.287892900815</v>
      </c>
      <c r="K85" s="840">
        <v>5637</v>
      </c>
    </row>
    <row r="86" spans="1:13" ht="12.75" customHeight="1" x14ac:dyDescent="0.2">
      <c r="A86" s="107" t="s">
        <v>305</v>
      </c>
      <c r="B86" s="1733">
        <v>34478.466597427025</v>
      </c>
      <c r="C86" s="1203">
        <f t="shared" si="2"/>
        <v>340437.75825562852</v>
      </c>
      <c r="D86" s="1456">
        <v>161833.45999828383</v>
      </c>
      <c r="E86" s="1792">
        <v>0</v>
      </c>
      <c r="F86" s="1022">
        <v>31878.58012373055</v>
      </c>
      <c r="G86" s="1022">
        <v>0</v>
      </c>
      <c r="H86" s="1790">
        <v>0</v>
      </c>
      <c r="I86" s="1022">
        <v>3388.1083091186119</v>
      </c>
      <c r="J86" s="1812">
        <v>143337.60982449554</v>
      </c>
      <c r="K86" s="840">
        <v>11432</v>
      </c>
    </row>
    <row r="87" spans="1:13" ht="12.75" customHeight="1" x14ac:dyDescent="0.2">
      <c r="A87" s="107" t="s">
        <v>306</v>
      </c>
      <c r="B87" s="1733">
        <v>43138.135156720251</v>
      </c>
      <c r="C87" s="1203">
        <f t="shared" si="2"/>
        <v>351622.27721270762</v>
      </c>
      <c r="D87" s="1456">
        <v>199130.4775456131</v>
      </c>
      <c r="E87" s="1792">
        <v>485.74119000000002</v>
      </c>
      <c r="F87" s="1022">
        <v>48230.082833790315</v>
      </c>
      <c r="G87" s="1022">
        <v>0</v>
      </c>
      <c r="H87" s="1790">
        <v>1627.2697499999999</v>
      </c>
      <c r="I87" s="1022">
        <v>3096.9546657092096</v>
      </c>
      <c r="J87" s="1812">
        <v>99051.751227595014</v>
      </c>
      <c r="K87" s="840">
        <v>10352</v>
      </c>
    </row>
    <row r="88" spans="1:13" ht="12.75" customHeight="1" x14ac:dyDescent="0.2">
      <c r="A88" s="107" t="s">
        <v>307</v>
      </c>
      <c r="B88" s="1733">
        <v>38974.691786762531</v>
      </c>
      <c r="C88" s="1203">
        <f t="shared" si="2"/>
        <v>255590.01140885195</v>
      </c>
      <c r="D88" s="1456">
        <v>153652.24948648695</v>
      </c>
      <c r="E88" s="1792">
        <v>0</v>
      </c>
      <c r="F88" s="1022">
        <v>19247.610121303773</v>
      </c>
      <c r="G88" s="1022">
        <v>0</v>
      </c>
      <c r="H88" s="1790">
        <v>0</v>
      </c>
      <c r="I88" s="1022">
        <v>5191.6392924937436</v>
      </c>
      <c r="J88" s="1812">
        <v>77498.512508567481</v>
      </c>
      <c r="K88" s="840">
        <v>9931</v>
      </c>
    </row>
    <row r="89" spans="1:13" ht="12.75" customHeight="1" x14ac:dyDescent="0.2">
      <c r="A89" s="107" t="s">
        <v>308</v>
      </c>
      <c r="B89" s="1733">
        <v>31587.275469919172</v>
      </c>
      <c r="C89" s="1203">
        <f t="shared" si="2"/>
        <v>240340.56657748256</v>
      </c>
      <c r="D89" s="1456">
        <v>124894.24817762725</v>
      </c>
      <c r="E89" s="1792">
        <v>0</v>
      </c>
      <c r="F89" s="1022">
        <v>32781.309876778076</v>
      </c>
      <c r="G89" s="1022">
        <v>0</v>
      </c>
      <c r="H89" s="1790">
        <v>0</v>
      </c>
      <c r="I89" s="1022">
        <v>3502.5400686948369</v>
      </c>
      <c r="J89" s="1812">
        <v>79162.468454382411</v>
      </c>
      <c r="K89" s="840">
        <v>7152</v>
      </c>
    </row>
    <row r="90" spans="1:13" ht="12.75" customHeight="1" x14ac:dyDescent="0.2">
      <c r="A90" s="107" t="s">
        <v>310</v>
      </c>
      <c r="B90" s="1733">
        <v>34412.036881189983</v>
      </c>
      <c r="C90" s="1203">
        <f t="shared" si="2"/>
        <v>246280.20483004258</v>
      </c>
      <c r="D90" s="1456">
        <v>140899.69748373071</v>
      </c>
      <c r="E90" s="1792">
        <v>0</v>
      </c>
      <c r="F90" s="1022">
        <v>29762.7547265422</v>
      </c>
      <c r="G90" s="1022">
        <v>0</v>
      </c>
      <c r="H90" s="1790">
        <v>0</v>
      </c>
      <c r="I90" s="1022">
        <v>4153.3933301898751</v>
      </c>
      <c r="J90" s="1812">
        <v>71464.359289579821</v>
      </c>
      <c r="K90" s="840">
        <v>7823</v>
      </c>
      <c r="M90" s="16"/>
    </row>
    <row r="91" spans="1:13" ht="12.75" customHeight="1" x14ac:dyDescent="0.2">
      <c r="A91" s="107" t="s">
        <v>311</v>
      </c>
      <c r="B91" s="1733">
        <v>21307.83686774307</v>
      </c>
      <c r="C91" s="1203">
        <f t="shared" si="2"/>
        <v>152323.94640652882</v>
      </c>
      <c r="D91" s="1456">
        <v>85240.006934171499</v>
      </c>
      <c r="E91" s="1792">
        <v>140.04329999999999</v>
      </c>
      <c r="F91" s="1022">
        <v>22773.476837315382</v>
      </c>
      <c r="G91" s="1022">
        <v>0</v>
      </c>
      <c r="H91" s="1790">
        <v>0</v>
      </c>
      <c r="I91" s="1022">
        <v>2215.4339830765712</v>
      </c>
      <c r="J91" s="1812">
        <v>41954.985351965362</v>
      </c>
      <c r="K91" s="840">
        <v>3690</v>
      </c>
    </row>
    <row r="92" spans="1:13" ht="12.75" customHeight="1" x14ac:dyDescent="0.2">
      <c r="A92" s="107" t="s">
        <v>312</v>
      </c>
      <c r="B92" s="1733">
        <v>18443.93023344555</v>
      </c>
      <c r="C92" s="1203">
        <f t="shared" si="2"/>
        <v>150274.60517478167</v>
      </c>
      <c r="D92" s="1456">
        <v>72302.438493010399</v>
      </c>
      <c r="E92" s="1792">
        <v>0</v>
      </c>
      <c r="F92" s="1022">
        <v>19908.544225451958</v>
      </c>
      <c r="G92" s="1022">
        <v>0</v>
      </c>
      <c r="H92" s="1790">
        <v>0</v>
      </c>
      <c r="I92" s="1022">
        <v>2001.6005596719399</v>
      </c>
      <c r="J92" s="1812">
        <v>56062.021896647377</v>
      </c>
      <c r="K92" s="840">
        <v>3720</v>
      </c>
    </row>
    <row r="93" spans="1:13" ht="12.75" customHeight="1" x14ac:dyDescent="0.2">
      <c r="A93" s="107" t="s">
        <v>313</v>
      </c>
      <c r="B93" s="1733">
        <v>14706.636484221723</v>
      </c>
      <c r="C93" s="1203">
        <f t="shared" si="2"/>
        <v>158297.15263048967</v>
      </c>
      <c r="D93" s="1456">
        <v>57651.794730350251</v>
      </c>
      <c r="E93" s="1792">
        <v>0</v>
      </c>
      <c r="F93" s="1022">
        <v>15874.475729844329</v>
      </c>
      <c r="G93" s="1022">
        <v>0</v>
      </c>
      <c r="H93" s="1790">
        <v>0</v>
      </c>
      <c r="I93" s="1022">
        <v>1596.0162202484551</v>
      </c>
      <c r="J93" s="1812">
        <v>83174.865950046646</v>
      </c>
      <c r="K93" s="840">
        <v>4425</v>
      </c>
    </row>
    <row r="94" spans="1:13" ht="12.75" customHeight="1" x14ac:dyDescent="0.2">
      <c r="A94" s="107" t="s">
        <v>314</v>
      </c>
      <c r="B94" s="1733">
        <v>23861.056868385294</v>
      </c>
      <c r="C94" s="1203">
        <f t="shared" si="2"/>
        <v>191688.67717910954</v>
      </c>
      <c r="D94" s="1456">
        <v>93551.140537730476</v>
      </c>
      <c r="E94" s="1792">
        <v>0</v>
      </c>
      <c r="F94" s="1022">
        <v>25739.956862739462</v>
      </c>
      <c r="G94" s="1022">
        <v>0</v>
      </c>
      <c r="H94" s="1790">
        <v>0</v>
      </c>
      <c r="I94" s="1022">
        <v>2590.3875448434096</v>
      </c>
      <c r="J94" s="1812">
        <v>69807.192233796188</v>
      </c>
      <c r="K94" s="840">
        <v>5304</v>
      </c>
    </row>
    <row r="95" spans="1:13" ht="12.75" customHeight="1" x14ac:dyDescent="0.2">
      <c r="A95" s="107" t="s">
        <v>315</v>
      </c>
      <c r="B95" s="1733">
        <v>31098.993396838901</v>
      </c>
      <c r="C95" s="1203">
        <f t="shared" si="2"/>
        <v>342768.93234961882</v>
      </c>
      <c r="D95" s="1456">
        <v>146351.03946554352</v>
      </c>
      <c r="E95" s="1792">
        <v>4748.8579099999997</v>
      </c>
      <c r="F95" s="1022">
        <v>30334.262396334805</v>
      </c>
      <c r="G95" s="1022">
        <v>0</v>
      </c>
      <c r="H95" s="1790">
        <v>1961.18604</v>
      </c>
      <c r="I95" s="1022">
        <v>1989.6871864519592</v>
      </c>
      <c r="J95" s="1812">
        <v>157383.89935128854</v>
      </c>
      <c r="K95" s="840">
        <v>9196</v>
      </c>
    </row>
    <row r="96" spans="1:13" ht="12.75" customHeight="1" x14ac:dyDescent="0.2">
      <c r="A96" s="107" t="s">
        <v>316</v>
      </c>
      <c r="B96" s="1733">
        <v>20824.706355004622</v>
      </c>
      <c r="C96" s="1203">
        <f t="shared" si="2"/>
        <v>161514.96120836606</v>
      </c>
      <c r="D96" s="1456">
        <v>81635.368997296711</v>
      </c>
      <c r="E96" s="1792">
        <v>0</v>
      </c>
      <c r="F96" s="1022">
        <v>22478.375389799421</v>
      </c>
      <c r="G96" s="1022">
        <v>0</v>
      </c>
      <c r="H96" s="1790">
        <v>0</v>
      </c>
      <c r="I96" s="1022">
        <v>2259.9708070677411</v>
      </c>
      <c r="J96" s="1812">
        <v>55141.246014202196</v>
      </c>
      <c r="K96" s="840">
        <v>4566</v>
      </c>
    </row>
    <row r="97" spans="1:13" ht="12.75" customHeight="1" x14ac:dyDescent="0.2">
      <c r="A97" s="107" t="s">
        <v>317</v>
      </c>
      <c r="B97" s="1733">
        <v>27029.29470599175</v>
      </c>
      <c r="C97" s="1203">
        <f t="shared" si="2"/>
        <v>305599.68438240665</v>
      </c>
      <c r="D97" s="1456">
        <v>105958.10617661051</v>
      </c>
      <c r="E97" s="1792">
        <v>7657.3181799999993</v>
      </c>
      <c r="F97" s="1022">
        <v>29175.663875653525</v>
      </c>
      <c r="G97" s="1022">
        <v>0</v>
      </c>
      <c r="H97" s="1790">
        <v>6254.6470300000001</v>
      </c>
      <c r="I97" s="1022">
        <v>2933.3146854429415</v>
      </c>
      <c r="J97" s="1812">
        <v>153620.63443469963</v>
      </c>
      <c r="K97" s="840">
        <v>5240</v>
      </c>
    </row>
    <row r="98" spans="1:13" ht="12.75" customHeight="1" x14ac:dyDescent="0.2">
      <c r="A98" s="107" t="s">
        <v>318</v>
      </c>
      <c r="B98" s="1733">
        <v>11516.965710439046</v>
      </c>
      <c r="C98" s="1203">
        <f t="shared" si="2"/>
        <v>129092.10404760201</v>
      </c>
      <c r="D98" s="1456">
        <v>45147.899301588805</v>
      </c>
      <c r="E98" s="1792">
        <v>0</v>
      </c>
      <c r="F98" s="1022">
        <v>12431.516400637352</v>
      </c>
      <c r="G98" s="1022">
        <v>0</v>
      </c>
      <c r="H98" s="1790">
        <v>4.9759999999999999E-2</v>
      </c>
      <c r="I98" s="1022">
        <v>1249.8618634945287</v>
      </c>
      <c r="J98" s="1812">
        <v>70262.776721881324</v>
      </c>
      <c r="K98" s="840">
        <v>3891</v>
      </c>
    </row>
    <row r="99" spans="1:13" ht="12.75" customHeight="1" x14ac:dyDescent="0.2">
      <c r="A99" s="107" t="s">
        <v>319</v>
      </c>
      <c r="B99" s="1733">
        <v>20574.66769682544</v>
      </c>
      <c r="C99" s="1203">
        <f t="shared" si="2"/>
        <v>182679.24816173673</v>
      </c>
      <c r="D99" s="1456">
        <v>94047.76423288355</v>
      </c>
      <c r="E99" s="1792">
        <v>5138.6732599999996</v>
      </c>
      <c r="F99" s="1022">
        <v>20436.116410298335</v>
      </c>
      <c r="G99" s="1022">
        <v>0</v>
      </c>
      <c r="H99" s="1790">
        <v>5.2249999999999998E-2</v>
      </c>
      <c r="I99" s="1022">
        <v>1473.7058275179154</v>
      </c>
      <c r="J99" s="1812">
        <v>61582.936181036937</v>
      </c>
      <c r="K99" s="840">
        <v>5275</v>
      </c>
    </row>
    <row r="100" spans="1:13" ht="12.75" customHeight="1" x14ac:dyDescent="0.2">
      <c r="A100" s="107" t="s">
        <v>320</v>
      </c>
      <c r="B100" s="1733">
        <v>47150.538769974279</v>
      </c>
      <c r="C100" s="1203">
        <f t="shared" si="2"/>
        <v>475116.89603488625</v>
      </c>
      <c r="D100" s="1456">
        <v>250329.13053254198</v>
      </c>
      <c r="E100" s="1792">
        <v>154.41</v>
      </c>
      <c r="F100" s="1022">
        <v>59108.421124039152</v>
      </c>
      <c r="G100" s="1022">
        <v>0</v>
      </c>
      <c r="H100" s="1790">
        <v>0</v>
      </c>
      <c r="I100" s="1022">
        <v>3517.4126731760593</v>
      </c>
      <c r="J100" s="1812">
        <v>162007.5217051291</v>
      </c>
      <c r="K100" s="840">
        <v>14717</v>
      </c>
      <c r="M100" s="16"/>
    </row>
    <row r="101" spans="1:13" ht="12.75" customHeight="1" x14ac:dyDescent="0.2">
      <c r="A101" s="107" t="s">
        <v>321</v>
      </c>
      <c r="B101" s="1733">
        <v>18108.117925683218</v>
      </c>
      <c r="C101" s="1203">
        <f t="shared" si="2"/>
        <v>231849.89903043609</v>
      </c>
      <c r="D101" s="1456">
        <v>70986.013608516252</v>
      </c>
      <c r="E101" s="1792">
        <v>0</v>
      </c>
      <c r="F101" s="1022">
        <v>19546.065399305993</v>
      </c>
      <c r="G101" s="1022">
        <v>0</v>
      </c>
      <c r="H101" s="1790">
        <v>351.67192999999997</v>
      </c>
      <c r="I101" s="1022">
        <v>1965.1570200003937</v>
      </c>
      <c r="J101" s="1812">
        <v>139000.99107261345</v>
      </c>
      <c r="K101" s="840">
        <v>6604</v>
      </c>
      <c r="M101" s="1768"/>
    </row>
    <row r="102" spans="1:13" ht="12.75" customHeight="1" x14ac:dyDescent="0.2">
      <c r="A102" s="107" t="s">
        <v>322</v>
      </c>
      <c r="B102" s="1733">
        <v>23350.893168846509</v>
      </c>
      <c r="C102" s="1203">
        <f t="shared" si="2"/>
        <v>203158.49857493589</v>
      </c>
      <c r="D102" s="1456">
        <v>91234.124844798338</v>
      </c>
      <c r="E102" s="1792">
        <v>0</v>
      </c>
      <c r="F102" s="1022">
        <v>25148.230039539758</v>
      </c>
      <c r="G102" s="1022">
        <v>0</v>
      </c>
      <c r="H102" s="1790">
        <v>232.79648999999998</v>
      </c>
      <c r="I102" s="1022">
        <v>2554.0899481728238</v>
      </c>
      <c r="J102" s="1812">
        <v>83989.257252424955</v>
      </c>
      <c r="K102" s="840">
        <v>6128</v>
      </c>
      <c r="M102" s="1768"/>
    </row>
    <row r="103" spans="1:13" ht="12.75" customHeight="1" x14ac:dyDescent="0.2">
      <c r="A103" s="107" t="s">
        <v>323</v>
      </c>
      <c r="B103" s="1733">
        <v>25568.6998694059</v>
      </c>
      <c r="C103" s="1203">
        <f t="shared" si="2"/>
        <v>211575.39455483103</v>
      </c>
      <c r="D103" s="1456">
        <v>96015.590306497586</v>
      </c>
      <c r="E103" s="1792">
        <v>0</v>
      </c>
      <c r="F103" s="1022">
        <v>26045.841364270244</v>
      </c>
      <c r="G103" s="1022">
        <v>0</v>
      </c>
      <c r="H103" s="1790">
        <v>34541.643579999996</v>
      </c>
      <c r="I103" s="1022">
        <v>3073.0291724325257</v>
      </c>
      <c r="J103" s="1812">
        <v>51899.290131630667</v>
      </c>
      <c r="K103" s="840">
        <v>4832</v>
      </c>
    </row>
    <row r="104" spans="1:13" ht="12.75" customHeight="1" x14ac:dyDescent="0.2">
      <c r="A104" s="107" t="s">
        <v>324</v>
      </c>
      <c r="B104" s="1733">
        <v>8746.1019717780928</v>
      </c>
      <c r="C104" s="1203">
        <f t="shared" si="2"/>
        <v>97865.774232798169</v>
      </c>
      <c r="D104" s="1456">
        <v>34285.778132112857</v>
      </c>
      <c r="E104" s="1792">
        <v>0</v>
      </c>
      <c r="F104" s="1022">
        <v>9440.6211529530719</v>
      </c>
      <c r="G104" s="1022">
        <v>0</v>
      </c>
      <c r="H104" s="1790">
        <v>-0.16016</v>
      </c>
      <c r="I104" s="1022">
        <v>949.1579278430462</v>
      </c>
      <c r="J104" s="1812">
        <v>53190.37717988919</v>
      </c>
      <c r="K104" s="840">
        <v>2880</v>
      </c>
    </row>
    <row r="105" spans="1:13" ht="12.75" customHeight="1" x14ac:dyDescent="0.2">
      <c r="A105" s="107" t="s">
        <v>325</v>
      </c>
      <c r="B105" s="1733">
        <v>29929.092566726398</v>
      </c>
      <c r="C105" s="1203">
        <f t="shared" si="2"/>
        <v>339460.54115140659</v>
      </c>
      <c r="D105" s="1456">
        <v>158897.94507772644</v>
      </c>
      <c r="E105" s="1792">
        <v>222.90906999999999</v>
      </c>
      <c r="F105" s="1022">
        <v>37519.431451777215</v>
      </c>
      <c r="G105" s="1022">
        <v>0</v>
      </c>
      <c r="H105" s="1790">
        <v>12219.374320000001</v>
      </c>
      <c r="I105" s="1022">
        <v>2232.6991851448624</v>
      </c>
      <c r="J105" s="1812">
        <v>128368.18204675804</v>
      </c>
      <c r="K105" s="840">
        <v>8600</v>
      </c>
      <c r="M105" s="16"/>
    </row>
    <row r="106" spans="1:13" ht="12.75" customHeight="1" x14ac:dyDescent="0.2">
      <c r="A106" s="107" t="s">
        <v>326</v>
      </c>
      <c r="B106" s="1733">
        <v>45234.322804080919</v>
      </c>
      <c r="C106" s="1203">
        <f t="shared" si="2"/>
        <v>429288.77300815715</v>
      </c>
      <c r="D106" s="1456">
        <v>240155.65872992226</v>
      </c>
      <c r="E106" s="1792">
        <v>1015.32125</v>
      </c>
      <c r="F106" s="1022">
        <v>56706.232236459356</v>
      </c>
      <c r="G106" s="1022">
        <v>0</v>
      </c>
      <c r="H106" s="1790">
        <v>0</v>
      </c>
      <c r="I106" s="1022">
        <v>3374.4636741018903</v>
      </c>
      <c r="J106" s="1812">
        <v>128037.09711767368</v>
      </c>
      <c r="K106" s="840">
        <v>13288</v>
      </c>
      <c r="M106" s="16"/>
    </row>
    <row r="107" spans="1:13" ht="12.75" customHeight="1" x14ac:dyDescent="0.2">
      <c r="A107" s="107" t="s">
        <v>327</v>
      </c>
      <c r="B107" s="1733">
        <v>22477.557323563968</v>
      </c>
      <c r="C107" s="1203">
        <f t="shared" si="2"/>
        <v>241910.88817586063</v>
      </c>
      <c r="D107" s="1456">
        <v>88114.744812526624</v>
      </c>
      <c r="E107" s="1792">
        <v>0</v>
      </c>
      <c r="F107" s="1022">
        <v>24262.477595194589</v>
      </c>
      <c r="G107" s="1022">
        <v>0</v>
      </c>
      <c r="H107" s="1790">
        <v>-0.84890999999999994</v>
      </c>
      <c r="I107" s="1022">
        <v>2439.3440416142184</v>
      </c>
      <c r="J107" s="1812">
        <v>127095.1706365252</v>
      </c>
      <c r="K107" s="840">
        <v>6956</v>
      </c>
      <c r="M107" s="16"/>
    </row>
    <row r="108" spans="1:13" ht="12.75" customHeight="1" x14ac:dyDescent="0.2">
      <c r="A108" s="107" t="s">
        <v>328</v>
      </c>
      <c r="B108" s="1733">
        <v>15391.319296361238</v>
      </c>
      <c r="C108" s="1203">
        <f t="shared" si="2"/>
        <v>181460.76212682598</v>
      </c>
      <c r="D108" s="1456">
        <v>60335.834210296314</v>
      </c>
      <c r="E108" s="1792">
        <v>10646.70399</v>
      </c>
      <c r="F108" s="1022">
        <v>16613.528517040864</v>
      </c>
      <c r="G108" s="1022">
        <v>0</v>
      </c>
      <c r="H108" s="1790">
        <v>3924.5893900000001</v>
      </c>
      <c r="I108" s="1022">
        <v>1670.3204212853395</v>
      </c>
      <c r="J108" s="1812">
        <v>88269.785598203453</v>
      </c>
      <c r="K108" s="840">
        <v>5123</v>
      </c>
      <c r="M108" s="16"/>
    </row>
    <row r="109" spans="1:13" ht="12.75" customHeight="1" x14ac:dyDescent="0.2">
      <c r="A109" s="107" t="s">
        <v>329</v>
      </c>
      <c r="B109" s="1733">
        <v>28403.990401329982</v>
      </c>
      <c r="C109" s="1203">
        <f t="shared" si="2"/>
        <v>176639.28295515769</v>
      </c>
      <c r="D109" s="1456">
        <v>99631.505579154094</v>
      </c>
      <c r="E109" s="1792">
        <v>0</v>
      </c>
      <c r="F109" s="1022">
        <v>28466.849549004928</v>
      </c>
      <c r="G109" s="1022">
        <v>0</v>
      </c>
      <c r="H109" s="16">
        <v>0</v>
      </c>
      <c r="I109" s="1022">
        <v>3851.534172121977</v>
      </c>
      <c r="J109" s="1812">
        <v>44689.393654876672</v>
      </c>
      <c r="K109" s="840">
        <v>5230</v>
      </c>
    </row>
    <row r="110" spans="1:13" ht="12.75" customHeight="1" x14ac:dyDescent="0.2">
      <c r="A110" s="107" t="s">
        <v>330</v>
      </c>
      <c r="B110" s="1733">
        <v>15241.629202477525</v>
      </c>
      <c r="C110" s="1203">
        <f t="shared" si="2"/>
        <v>128532.2731673946</v>
      </c>
      <c r="D110" s="1456">
        <v>53462.434096968755</v>
      </c>
      <c r="E110" s="1792">
        <v>0</v>
      </c>
      <c r="F110" s="1022">
        <v>15275.359527242046</v>
      </c>
      <c r="G110" s="1022">
        <v>0</v>
      </c>
      <c r="H110" s="16">
        <v>0</v>
      </c>
      <c r="I110" s="1022">
        <v>2066.7397391250238</v>
      </c>
      <c r="J110" s="1812">
        <v>57727.739804058765</v>
      </c>
      <c r="K110" s="840">
        <v>4097</v>
      </c>
    </row>
    <row r="111" spans="1:13" ht="12.75" customHeight="1" x14ac:dyDescent="0.2">
      <c r="A111" s="107" t="s">
        <v>331</v>
      </c>
      <c r="B111" s="1733">
        <v>27478.164441001041</v>
      </c>
      <c r="C111" s="1203">
        <f t="shared" si="2"/>
        <v>298751.18337653368</v>
      </c>
      <c r="D111" s="1456">
        <v>103457.01070435159</v>
      </c>
      <c r="E111" s="1819">
        <v>0</v>
      </c>
      <c r="F111" s="1022">
        <v>28862.746661532114</v>
      </c>
      <c r="G111" s="1022">
        <v>0</v>
      </c>
      <c r="H111" s="1790">
        <v>0</v>
      </c>
      <c r="I111" s="1022">
        <v>3261.7093555561805</v>
      </c>
      <c r="J111" s="1812">
        <v>163169.7166550938</v>
      </c>
      <c r="K111" s="840">
        <v>8974</v>
      </c>
    </row>
    <row r="112" spans="1:13" ht="12.75" customHeight="1" x14ac:dyDescent="0.2">
      <c r="A112" s="107" t="s">
        <v>332</v>
      </c>
      <c r="B112" s="1733">
        <v>31048.448899060437</v>
      </c>
      <c r="C112" s="1203">
        <f t="shared" si="2"/>
        <v>219756.50430711141</v>
      </c>
      <c r="D112" s="1456">
        <v>108907.36357825187</v>
      </c>
      <c r="E112" s="1819">
        <v>0</v>
      </c>
      <c r="F112" s="1022">
        <v>31117.16033737766</v>
      </c>
      <c r="G112" s="1022">
        <v>0</v>
      </c>
      <c r="H112" s="16">
        <v>0</v>
      </c>
      <c r="I112" s="1022">
        <v>4210.1183754982139</v>
      </c>
      <c r="J112" s="1812">
        <v>75521.862015983643</v>
      </c>
      <c r="K112" s="840">
        <v>6332</v>
      </c>
    </row>
    <row r="113" spans="1:15" ht="12.75" customHeight="1" x14ac:dyDescent="0.2">
      <c r="A113" s="107" t="s">
        <v>333</v>
      </c>
      <c r="B113" s="1733">
        <v>48047.047268380666</v>
      </c>
      <c r="C113" s="1203">
        <f t="shared" si="2"/>
        <v>444566.54404015339</v>
      </c>
      <c r="D113" s="1456">
        <v>228705.63168779982</v>
      </c>
      <c r="E113" s="1820">
        <v>0</v>
      </c>
      <c r="F113" s="1022">
        <v>85327.110631279502</v>
      </c>
      <c r="G113" s="1022">
        <v>0</v>
      </c>
      <c r="H113" s="1790">
        <v>0</v>
      </c>
      <c r="I113" s="1022">
        <v>4351.8653236162754</v>
      </c>
      <c r="J113" s="1812">
        <v>126181.93639745782</v>
      </c>
      <c r="K113" s="840">
        <v>12836</v>
      </c>
    </row>
    <row r="114" spans="1:15" ht="12.75" customHeight="1" x14ac:dyDescent="0.2">
      <c r="A114" s="107" t="s">
        <v>334</v>
      </c>
      <c r="B114" s="1733">
        <v>57367.326617339386</v>
      </c>
      <c r="C114" s="1203">
        <f t="shared" si="2"/>
        <v>565644.60416577081</v>
      </c>
      <c r="D114" s="1456">
        <v>289604.37729567842</v>
      </c>
      <c r="E114" s="1820">
        <v>146.81868</v>
      </c>
      <c r="F114" s="1022">
        <v>106609.12068888749</v>
      </c>
      <c r="G114" s="1022">
        <v>0</v>
      </c>
      <c r="H114" s="1790">
        <v>0</v>
      </c>
      <c r="I114" s="1022">
        <v>4625.62136089264</v>
      </c>
      <c r="J114" s="1812">
        <v>164658.66614031215</v>
      </c>
      <c r="K114" s="840">
        <v>14935</v>
      </c>
    </row>
    <row r="115" spans="1:15" ht="12.75" customHeight="1" x14ac:dyDescent="0.2">
      <c r="A115" s="107" t="s">
        <v>335</v>
      </c>
      <c r="B115" s="1733">
        <v>36081.685042327103</v>
      </c>
      <c r="C115" s="1203">
        <f t="shared" si="2"/>
        <v>390522.67216025374</v>
      </c>
      <c r="D115" s="1456">
        <v>180496.05961087329</v>
      </c>
      <c r="E115" s="1820">
        <v>485.96790999999996</v>
      </c>
      <c r="F115" s="1022">
        <v>63391.724444610431</v>
      </c>
      <c r="G115" s="1022">
        <v>0</v>
      </c>
      <c r="H115" s="1790">
        <v>0</v>
      </c>
      <c r="I115" s="1022">
        <v>2754.8367563391012</v>
      </c>
      <c r="J115" s="1812">
        <v>143394.08343843091</v>
      </c>
      <c r="K115" s="840">
        <v>12329</v>
      </c>
    </row>
    <row r="116" spans="1:15" ht="12.75" customHeight="1" x14ac:dyDescent="0.2">
      <c r="A116" s="107" t="s">
        <v>336</v>
      </c>
      <c r="B116" s="1733">
        <v>56796.740350945256</v>
      </c>
      <c r="C116" s="1203">
        <f t="shared" si="2"/>
        <v>587502.77022627939</v>
      </c>
      <c r="D116" s="1456">
        <v>284874.37365440751</v>
      </c>
      <c r="E116" s="1820">
        <v>9478.7583200000008</v>
      </c>
      <c r="F116" s="1022">
        <v>109835.87319293662</v>
      </c>
      <c r="G116" s="1022">
        <v>0</v>
      </c>
      <c r="H116" s="1790">
        <v>8826.7693400000007</v>
      </c>
      <c r="I116" s="1022">
        <v>4622.3753766595073</v>
      </c>
      <c r="J116" s="1812">
        <v>169864.62034227574</v>
      </c>
      <c r="K116" s="840">
        <v>13358</v>
      </c>
      <c r="M116" s="16"/>
    </row>
    <row r="117" spans="1:15" ht="12.75" customHeight="1" x14ac:dyDescent="0.2">
      <c r="A117" s="107" t="s">
        <v>337</v>
      </c>
      <c r="B117" s="1733">
        <v>65811.863973950472</v>
      </c>
      <c r="C117" s="1203">
        <f t="shared" si="2"/>
        <v>728170.75766498595</v>
      </c>
      <c r="D117" s="1456">
        <v>330091.36462346622</v>
      </c>
      <c r="E117" s="1820">
        <v>0</v>
      </c>
      <c r="F117" s="1022">
        <v>127269.69015068338</v>
      </c>
      <c r="G117" s="1022">
        <v>0</v>
      </c>
      <c r="H117" s="1790">
        <v>65724.276840000006</v>
      </c>
      <c r="I117" s="1022">
        <v>5356.0668736544985</v>
      </c>
      <c r="J117" s="1812">
        <v>199729.35917718185</v>
      </c>
      <c r="K117" s="840">
        <v>19519</v>
      </c>
      <c r="M117" s="1768"/>
    </row>
    <row r="118" spans="1:15" ht="12.75" customHeight="1" x14ac:dyDescent="0.2">
      <c r="A118" s="107"/>
      <c r="B118" s="108"/>
      <c r="C118" s="1058"/>
      <c r="D118" s="1202"/>
      <c r="E118" s="1202"/>
      <c r="F118" s="1202"/>
      <c r="G118" s="1202"/>
      <c r="H118" s="1202"/>
      <c r="I118" s="1202"/>
      <c r="J118" s="1633"/>
      <c r="K118" s="918"/>
    </row>
    <row r="119" spans="1:15" ht="12.75" customHeight="1" x14ac:dyDescent="0.2">
      <c r="A119" s="103" t="s">
        <v>16</v>
      </c>
      <c r="B119" s="110">
        <f>SUM(B65:B117)</f>
        <v>1681729.9898899088</v>
      </c>
      <c r="C119" s="1184">
        <f t="shared" ref="C119:K119" si="3">SUM(C65:C117)</f>
        <v>15979540.043121044</v>
      </c>
      <c r="D119" s="1184">
        <f t="shared" si="3"/>
        <v>7271510.7409799965</v>
      </c>
      <c r="E119" s="1184">
        <f t="shared" si="3"/>
        <v>152847.11032000004</v>
      </c>
      <c r="F119" s="1184">
        <f t="shared" si="3"/>
        <v>1792236.9414999997</v>
      </c>
      <c r="G119" s="1184">
        <f t="shared" si="3"/>
        <v>0</v>
      </c>
      <c r="H119" s="1184">
        <f>SUM(H65:H117)</f>
        <v>200546.88784999997</v>
      </c>
      <c r="I119" s="1170">
        <f t="shared" si="3"/>
        <v>166982.42799999999</v>
      </c>
      <c r="J119" s="1171">
        <f t="shared" si="3"/>
        <v>6395415.9344710466</v>
      </c>
      <c r="K119" s="671">
        <f t="shared" si="3"/>
        <v>465607</v>
      </c>
      <c r="M119" s="16"/>
    </row>
    <row r="120" spans="1:15" ht="12.75" customHeight="1" thickBot="1" x14ac:dyDescent="0.25">
      <c r="A120" s="80"/>
      <c r="B120" s="81"/>
      <c r="C120" s="111"/>
      <c r="D120" s="111"/>
      <c r="E120" s="111"/>
      <c r="F120" s="111"/>
      <c r="G120" s="111"/>
      <c r="H120" s="63"/>
      <c r="I120" s="111"/>
      <c r="J120" s="584"/>
      <c r="K120" s="692"/>
      <c r="M120" s="16"/>
    </row>
    <row r="121" spans="1:15" ht="12.75" customHeight="1" x14ac:dyDescent="0.2">
      <c r="A121" s="666"/>
      <c r="B121" s="667"/>
      <c r="C121" s="668"/>
      <c r="D121" s="668"/>
      <c r="E121" s="668"/>
      <c r="F121" s="668"/>
      <c r="G121" s="668"/>
      <c r="H121" s="668"/>
      <c r="I121" s="668"/>
      <c r="J121" s="668"/>
      <c r="K121" s="676"/>
      <c r="M121" s="16"/>
    </row>
    <row r="122" spans="1:15" x14ac:dyDescent="0.2">
      <c r="A122" s="670" t="s">
        <v>2063</v>
      </c>
      <c r="B122" s="609"/>
      <c r="C122" s="272"/>
      <c r="D122" s="272"/>
      <c r="E122" s="272"/>
      <c r="F122" s="272"/>
      <c r="G122" s="272"/>
      <c r="H122" s="272"/>
      <c r="I122" s="272"/>
      <c r="J122" s="272"/>
      <c r="K122" s="677"/>
    </row>
    <row r="123" spans="1:15" ht="12.75" customHeight="1" x14ac:dyDescent="0.2">
      <c r="A123" s="2036" t="s">
        <v>2143</v>
      </c>
      <c r="B123" s="2034"/>
      <c r="C123" s="2034"/>
      <c r="D123" s="2034"/>
      <c r="E123" s="2034"/>
      <c r="F123" s="2034"/>
      <c r="G123" s="2034"/>
      <c r="H123" s="2034"/>
      <c r="I123" s="2035"/>
      <c r="J123" s="2036"/>
      <c r="K123" s="2035"/>
    </row>
    <row r="124" spans="1:15" ht="36" customHeight="1" x14ac:dyDescent="0.2">
      <c r="A124" s="2033" t="s">
        <v>2084</v>
      </c>
      <c r="B124" s="2034"/>
      <c r="C124" s="2034"/>
      <c r="D124" s="2034"/>
      <c r="E124" s="2034"/>
      <c r="F124" s="2034"/>
      <c r="G124" s="2034"/>
      <c r="H124" s="2034"/>
      <c r="I124" s="2034"/>
      <c r="J124" s="2034"/>
      <c r="K124" s="2035"/>
    </row>
    <row r="125" spans="1:15" ht="12.75" customHeight="1" x14ac:dyDescent="0.2">
      <c r="A125" s="2036" t="s">
        <v>1247</v>
      </c>
      <c r="B125" s="2034"/>
      <c r="C125" s="2034"/>
      <c r="D125" s="2034"/>
      <c r="E125" s="2034"/>
      <c r="F125" s="2034"/>
      <c r="G125" s="2034"/>
      <c r="H125" s="2034"/>
      <c r="I125" s="2034"/>
      <c r="J125" s="2034"/>
      <c r="K125" s="2035"/>
    </row>
    <row r="126" spans="1:15" ht="36" customHeight="1" x14ac:dyDescent="0.2">
      <c r="A126" s="2033" t="s">
        <v>2109</v>
      </c>
      <c r="B126" s="2034"/>
      <c r="C126" s="2034"/>
      <c r="D126" s="2034"/>
      <c r="E126" s="2034"/>
      <c r="F126" s="2034"/>
      <c r="G126" s="2034"/>
      <c r="H126" s="2034"/>
      <c r="I126" s="2035"/>
      <c r="J126" s="2036"/>
      <c r="K126" s="2035"/>
      <c r="N126" s="17"/>
    </row>
    <row r="127" spans="1:15" ht="12" customHeight="1" x14ac:dyDescent="0.2">
      <c r="A127" s="2036" t="s">
        <v>2079</v>
      </c>
      <c r="B127" s="2034"/>
      <c r="C127" s="2034"/>
      <c r="D127" s="2034"/>
      <c r="E127" s="2034"/>
      <c r="F127" s="2034"/>
      <c r="G127" s="2034"/>
      <c r="H127" s="2034"/>
      <c r="I127" s="2034"/>
      <c r="J127" s="2034"/>
      <c r="K127" s="2035"/>
      <c r="L127" s="15"/>
      <c r="M127" s="15"/>
      <c r="N127" s="15"/>
      <c r="O127" s="15"/>
    </row>
    <row r="128" spans="1:15" ht="24" customHeight="1" x14ac:dyDescent="0.2">
      <c r="A128" s="2033" t="s">
        <v>2088</v>
      </c>
      <c r="B128" s="2034"/>
      <c r="C128" s="2034"/>
      <c r="D128" s="2034"/>
      <c r="E128" s="2034"/>
      <c r="F128" s="2034"/>
      <c r="G128" s="2034"/>
      <c r="H128" s="2034"/>
      <c r="I128" s="2034"/>
      <c r="J128" s="2034"/>
      <c r="K128" s="2035"/>
    </row>
    <row r="129" spans="1:11" ht="24" customHeight="1" x14ac:dyDescent="0.2">
      <c r="A129" s="2033" t="s">
        <v>1248</v>
      </c>
      <c r="B129" s="2034"/>
      <c r="C129" s="2034"/>
      <c r="D129" s="2034"/>
      <c r="E129" s="2034"/>
      <c r="F129" s="2034"/>
      <c r="G129" s="2034"/>
      <c r="H129" s="2034"/>
      <c r="I129" s="2034"/>
      <c r="J129" s="2034"/>
      <c r="K129" s="2035"/>
    </row>
    <row r="130" spans="1:11" ht="12.75" customHeight="1" thickBot="1" x14ac:dyDescent="0.25">
      <c r="A130" s="2037" t="s">
        <v>2129</v>
      </c>
      <c r="B130" s="2038"/>
      <c r="C130" s="2038"/>
      <c r="D130" s="2038"/>
      <c r="E130" s="2038"/>
      <c r="F130" s="2038"/>
      <c r="G130" s="2038"/>
      <c r="H130" s="2038"/>
      <c r="I130" s="2038"/>
      <c r="J130" s="2038"/>
      <c r="K130" s="2039"/>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3"/>
    </row>
    <row r="137" spans="1:11" x14ac:dyDescent="0.2">
      <c r="A137" s="115"/>
      <c r="B137" s="116"/>
      <c r="C137" s="109"/>
      <c r="D137" s="109"/>
      <c r="E137" s="109"/>
      <c r="F137" s="109"/>
      <c r="G137" s="109"/>
      <c r="H137" s="109"/>
      <c r="I137" s="109"/>
      <c r="J137" s="109"/>
      <c r="K137" s="693"/>
    </row>
    <row r="138" spans="1:11" x14ac:dyDescent="0.2">
      <c r="A138" s="115"/>
      <c r="B138" s="116"/>
      <c r="C138" s="117"/>
      <c r="D138" s="109"/>
      <c r="E138" s="109"/>
      <c r="F138" s="109"/>
      <c r="G138" s="109"/>
      <c r="H138" s="109"/>
      <c r="I138" s="109"/>
      <c r="J138" s="109"/>
      <c r="K138" s="693"/>
    </row>
    <row r="139" spans="1:11" x14ac:dyDescent="0.2">
      <c r="A139" s="115"/>
      <c r="B139" s="116"/>
      <c r="C139" s="117"/>
      <c r="D139" s="109"/>
      <c r="E139" s="109"/>
      <c r="F139" s="109"/>
      <c r="G139" s="109"/>
      <c r="H139" s="109"/>
      <c r="I139" s="109"/>
      <c r="J139" s="109"/>
      <c r="K139" s="693"/>
    </row>
    <row r="140" spans="1:11" x14ac:dyDescent="0.2">
      <c r="A140" s="115"/>
      <c r="B140" s="118"/>
      <c r="C140" s="119"/>
      <c r="D140" s="119"/>
      <c r="E140" s="119"/>
      <c r="F140" s="119"/>
      <c r="G140" s="119"/>
      <c r="H140" s="109"/>
      <c r="I140" s="109"/>
      <c r="J140" s="109"/>
      <c r="K140" s="693"/>
    </row>
    <row r="141" spans="1:11" x14ac:dyDescent="0.2">
      <c r="A141" s="115"/>
      <c r="B141" s="120"/>
      <c r="C141" s="121"/>
      <c r="D141" s="121"/>
      <c r="E141" s="122"/>
      <c r="F141" s="121"/>
      <c r="G141" s="121"/>
      <c r="H141" s="109"/>
      <c r="I141" s="109"/>
      <c r="J141" s="109"/>
      <c r="K141" s="693"/>
    </row>
    <row r="142" spans="1:11" x14ac:dyDescent="0.2">
      <c r="A142" s="115"/>
      <c r="B142" s="120"/>
      <c r="C142" s="121"/>
      <c r="D142" s="121"/>
      <c r="E142" s="122"/>
      <c r="F142" s="121"/>
      <c r="G142" s="121"/>
      <c r="H142" s="109"/>
      <c r="I142" s="122"/>
      <c r="J142" s="122"/>
      <c r="K142" s="693"/>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customHeight="1" x14ac:dyDescent="0.2">
      <c r="A4" s="3" t="s">
        <v>241</v>
      </c>
      <c r="B4" s="1730">
        <v>28786.407835573002</v>
      </c>
      <c r="C4" s="1203">
        <f>SUM(D4:J4)</f>
        <v>200760.05579710071</v>
      </c>
      <c r="D4" s="1456">
        <v>82904.368860000031</v>
      </c>
      <c r="E4" s="1822">
        <v>0</v>
      </c>
      <c r="F4" s="1185">
        <v>20980.72752</v>
      </c>
      <c r="G4" s="1185">
        <v>0</v>
      </c>
      <c r="H4" s="1824">
        <v>0</v>
      </c>
      <c r="I4" s="1603">
        <v>2188.473</v>
      </c>
      <c r="J4" s="1809">
        <v>94686.486417100677</v>
      </c>
      <c r="K4" s="910">
        <v>6880</v>
      </c>
    </row>
    <row r="5" spans="1:11" ht="12.75" customHeight="1" x14ac:dyDescent="0.2">
      <c r="A5" s="3" t="s">
        <v>242</v>
      </c>
      <c r="B5" s="1730">
        <v>976.9050931229001</v>
      </c>
      <c r="C5" s="1203">
        <f t="shared" ref="C5:C67" si="0">SUM(D5:J5)</f>
        <v>8891.8001519290356</v>
      </c>
      <c r="D5" s="1456">
        <v>5197.8649199999982</v>
      </c>
      <c r="E5" s="1822">
        <v>0</v>
      </c>
      <c r="F5" s="1185">
        <v>407.83456000000001</v>
      </c>
      <c r="G5" s="1185">
        <v>0</v>
      </c>
      <c r="H5" s="1824">
        <v>0</v>
      </c>
      <c r="I5" s="1604">
        <v>40.146999999999998</v>
      </c>
      <c r="J5" s="1809">
        <v>3245.9536719290368</v>
      </c>
      <c r="K5" s="911">
        <v>362</v>
      </c>
    </row>
    <row r="6" spans="1:11" ht="12.75" customHeight="1" x14ac:dyDescent="0.2">
      <c r="A6" s="3" t="s">
        <v>243</v>
      </c>
      <c r="B6" s="1730">
        <v>43971.83550406</v>
      </c>
      <c r="C6" s="1203">
        <f t="shared" si="0"/>
        <v>336294.66373887996</v>
      </c>
      <c r="D6" s="1456">
        <v>162852.25547999999</v>
      </c>
      <c r="E6" s="1822">
        <v>0</v>
      </c>
      <c r="F6" s="1185">
        <v>41207.155880000006</v>
      </c>
      <c r="G6" s="1185">
        <v>0</v>
      </c>
      <c r="H6" s="1824">
        <v>0</v>
      </c>
      <c r="I6" s="1604">
        <v>4010.3980000000001</v>
      </c>
      <c r="J6" s="1809">
        <v>128224.85437887996</v>
      </c>
      <c r="K6" s="911">
        <v>9738</v>
      </c>
    </row>
    <row r="7" spans="1:11" ht="12.75" customHeight="1" x14ac:dyDescent="0.2">
      <c r="A7" s="3" t="s">
        <v>244</v>
      </c>
      <c r="B7" s="1730">
        <v>1140.9177347666998</v>
      </c>
      <c r="C7" s="1203">
        <f t="shared" si="0"/>
        <v>9741.1857475167144</v>
      </c>
      <c r="D7" s="1456">
        <v>5379.1780800000006</v>
      </c>
      <c r="E7" s="1822">
        <v>0</v>
      </c>
      <c r="F7" s="1185">
        <v>202.4196</v>
      </c>
      <c r="G7" s="1185">
        <v>0</v>
      </c>
      <c r="H7" s="1824">
        <v>0</v>
      </c>
      <c r="I7" s="1604">
        <v>82.253</v>
      </c>
      <c r="J7" s="1809">
        <v>4077.3350675167139</v>
      </c>
      <c r="K7" s="911">
        <v>466</v>
      </c>
    </row>
    <row r="8" spans="1:11" ht="12.75" customHeight="1" x14ac:dyDescent="0.2">
      <c r="A8" s="3" t="s">
        <v>245</v>
      </c>
      <c r="B8" s="1730">
        <v>270.96246270569998</v>
      </c>
      <c r="C8" s="1203">
        <f t="shared" si="0"/>
        <v>1802.765885022045</v>
      </c>
      <c r="D8" s="1456">
        <v>827.0700599999999</v>
      </c>
      <c r="E8" s="1822">
        <v>0</v>
      </c>
      <c r="F8" s="1185">
        <v>114.04387</v>
      </c>
      <c r="G8" s="1185">
        <v>0</v>
      </c>
      <c r="H8" s="1824">
        <v>0</v>
      </c>
      <c r="I8" s="1604">
        <v>6.2939999999999996</v>
      </c>
      <c r="J8" s="1809">
        <v>855.35795502204519</v>
      </c>
      <c r="K8" s="911">
        <v>70</v>
      </c>
    </row>
    <row r="9" spans="1:11" ht="12.75" customHeight="1" x14ac:dyDescent="0.2">
      <c r="A9" s="3" t="s">
        <v>246</v>
      </c>
      <c r="B9" s="1730">
        <v>425.63520327270004</v>
      </c>
      <c r="C9" s="1203">
        <f t="shared" si="0"/>
        <v>6590.4130841125589</v>
      </c>
      <c r="D9" s="1456">
        <v>3169.0930800000001</v>
      </c>
      <c r="E9" s="1822">
        <v>0.55000000000000004</v>
      </c>
      <c r="F9" s="1185">
        <v>99.629669999999976</v>
      </c>
      <c r="G9" s="1185">
        <v>0</v>
      </c>
      <c r="H9" s="1824">
        <v>0</v>
      </c>
      <c r="I9" s="1604">
        <v>44.777000000000001</v>
      </c>
      <c r="J9" s="1809">
        <v>3276.3633341125592</v>
      </c>
      <c r="K9" s="911">
        <v>280</v>
      </c>
    </row>
    <row r="10" spans="1:11" ht="12.75" customHeight="1" x14ac:dyDescent="0.2">
      <c r="A10" s="3" t="s">
        <v>247</v>
      </c>
      <c r="B10" s="1730">
        <v>14254.951480295</v>
      </c>
      <c r="C10" s="1203">
        <f t="shared" si="0"/>
        <v>72973.059187730702</v>
      </c>
      <c r="D10" s="1456">
        <v>35402.895419999993</v>
      </c>
      <c r="E10" s="1822">
        <v>0</v>
      </c>
      <c r="F10" s="1185">
        <v>14555.329180000002</v>
      </c>
      <c r="G10" s="1185">
        <v>0</v>
      </c>
      <c r="H10" s="1824">
        <v>0</v>
      </c>
      <c r="I10" s="1604">
        <v>2174.7759999999998</v>
      </c>
      <c r="J10" s="1809">
        <v>20840.058587730709</v>
      </c>
      <c r="K10" s="911">
        <v>2360</v>
      </c>
    </row>
    <row r="11" spans="1:11" ht="12.75" customHeight="1" x14ac:dyDescent="0.2">
      <c r="A11" s="3" t="s">
        <v>248</v>
      </c>
      <c r="B11" s="1730">
        <v>4038.5612320880005</v>
      </c>
      <c r="C11" s="1203">
        <f t="shared" si="0"/>
        <v>26212.89614547438</v>
      </c>
      <c r="D11" s="1456">
        <v>12681.525360000001</v>
      </c>
      <c r="E11" s="1822">
        <v>0</v>
      </c>
      <c r="F11" s="1185">
        <v>3460.9696999999992</v>
      </c>
      <c r="G11" s="1185">
        <v>0</v>
      </c>
      <c r="H11" s="1824">
        <v>0</v>
      </c>
      <c r="I11" s="1604">
        <v>560.10699999999997</v>
      </c>
      <c r="J11" s="1809">
        <v>9510.2940854743792</v>
      </c>
      <c r="K11" s="911">
        <v>750</v>
      </c>
    </row>
    <row r="12" spans="1:11" ht="12.75" customHeight="1" x14ac:dyDescent="0.2">
      <c r="A12" s="3" t="s">
        <v>249</v>
      </c>
      <c r="B12" s="1730">
        <v>1711.5885327697999</v>
      </c>
      <c r="C12" s="1203">
        <f t="shared" si="0"/>
        <v>8937.0201859547142</v>
      </c>
      <c r="D12" s="1456">
        <v>4745.3582400000005</v>
      </c>
      <c r="E12" s="1822">
        <v>0</v>
      </c>
      <c r="F12" s="1185">
        <v>343.29852000000011</v>
      </c>
      <c r="G12" s="1185">
        <v>0</v>
      </c>
      <c r="H12" s="1824">
        <v>0</v>
      </c>
      <c r="I12" s="1604">
        <v>186.72</v>
      </c>
      <c r="J12" s="1809">
        <v>3661.6434259547132</v>
      </c>
      <c r="K12" s="911">
        <v>484</v>
      </c>
    </row>
    <row r="13" spans="1:11" ht="12.75" customHeight="1" x14ac:dyDescent="0.2">
      <c r="A13" s="3" t="s">
        <v>250</v>
      </c>
      <c r="B13" s="1730">
        <v>124.98829578759999</v>
      </c>
      <c r="C13" s="1203">
        <f t="shared" si="0"/>
        <v>912.90885609551412</v>
      </c>
      <c r="D13" s="1456">
        <v>489.81113999999991</v>
      </c>
      <c r="E13" s="1822">
        <v>0</v>
      </c>
      <c r="F13" s="1185">
        <v>15.51515</v>
      </c>
      <c r="G13" s="1185">
        <v>0</v>
      </c>
      <c r="H13" s="1824">
        <v>0</v>
      </c>
      <c r="I13" s="1604">
        <v>3.883</v>
      </c>
      <c r="J13" s="1809">
        <v>403.69956609551423</v>
      </c>
      <c r="K13" s="911">
        <v>42</v>
      </c>
    </row>
    <row r="14" spans="1:11" ht="12.75" customHeight="1" x14ac:dyDescent="0.2">
      <c r="A14" s="3" t="s">
        <v>251</v>
      </c>
      <c r="B14" s="1730">
        <v>836.34594765060001</v>
      </c>
      <c r="C14" s="1203">
        <f t="shared" si="0"/>
        <v>4309.9346392555726</v>
      </c>
      <c r="D14" s="1456">
        <v>1945.3287</v>
      </c>
      <c r="E14" s="1822">
        <v>0</v>
      </c>
      <c r="F14" s="1185">
        <v>82.806959999999989</v>
      </c>
      <c r="G14" s="1185">
        <v>0</v>
      </c>
      <c r="H14" s="1824">
        <v>0</v>
      </c>
      <c r="I14" s="1604">
        <v>318.11700000000002</v>
      </c>
      <c r="J14" s="1809">
        <v>1963.681979255573</v>
      </c>
      <c r="K14" s="911">
        <v>212</v>
      </c>
    </row>
    <row r="15" spans="1:11" ht="12.75" customHeight="1" x14ac:dyDescent="0.2">
      <c r="A15" s="3" t="s">
        <v>252</v>
      </c>
      <c r="B15" s="1730">
        <v>530.94909819319992</v>
      </c>
      <c r="C15" s="1203">
        <f t="shared" si="0"/>
        <v>6077.56100864568</v>
      </c>
      <c r="D15" s="1456">
        <v>3038.16894</v>
      </c>
      <c r="E15" s="1822">
        <v>0</v>
      </c>
      <c r="F15" s="1185">
        <v>102.15360999999999</v>
      </c>
      <c r="G15" s="1185">
        <v>0</v>
      </c>
      <c r="H15" s="1824">
        <v>0</v>
      </c>
      <c r="I15" s="1604">
        <v>4.0430000000000001</v>
      </c>
      <c r="J15" s="1809">
        <v>2933.1954586456795</v>
      </c>
      <c r="K15" s="911">
        <v>269</v>
      </c>
    </row>
    <row r="16" spans="1:11" ht="12.75" customHeight="1" x14ac:dyDescent="0.2">
      <c r="A16" s="3" t="s">
        <v>253</v>
      </c>
      <c r="B16" s="1730">
        <v>375.49652268060004</v>
      </c>
      <c r="C16" s="1203">
        <f t="shared" si="0"/>
        <v>4806.9080383621922</v>
      </c>
      <c r="D16" s="1456">
        <v>2477.0791799999997</v>
      </c>
      <c r="E16" s="1822">
        <v>0</v>
      </c>
      <c r="F16" s="1185">
        <v>55.802160000000001</v>
      </c>
      <c r="G16" s="1185">
        <v>0</v>
      </c>
      <c r="H16" s="1824">
        <v>0</v>
      </c>
      <c r="I16" s="1604">
        <v>0.28299999999999997</v>
      </c>
      <c r="J16" s="1809">
        <v>2273.7436983621924</v>
      </c>
      <c r="K16" s="911">
        <v>201</v>
      </c>
    </row>
    <row r="17" spans="1:11" ht="12.75" customHeight="1" x14ac:dyDescent="0.2">
      <c r="A17" s="3" t="s">
        <v>254</v>
      </c>
      <c r="B17" s="1730">
        <v>288.22424858869999</v>
      </c>
      <c r="C17" s="1203">
        <f t="shared" si="0"/>
        <v>3626.5525659942077</v>
      </c>
      <c r="D17" s="1456">
        <v>2121.0655200000001</v>
      </c>
      <c r="E17" s="1822">
        <v>0</v>
      </c>
      <c r="F17" s="1185">
        <v>52.86403</v>
      </c>
      <c r="G17" s="1185">
        <v>0</v>
      </c>
      <c r="H17" s="1824">
        <v>0</v>
      </c>
      <c r="I17" s="1604">
        <v>57.365000000000002</v>
      </c>
      <c r="J17" s="1809">
        <v>1395.2580159942074</v>
      </c>
      <c r="K17" s="911">
        <v>130</v>
      </c>
    </row>
    <row r="18" spans="1:11" ht="12.75" customHeight="1" x14ac:dyDescent="0.2">
      <c r="A18" s="3" t="s">
        <v>255</v>
      </c>
      <c r="B18" s="1730">
        <v>528.6701360868999</v>
      </c>
      <c r="C18" s="1203">
        <f t="shared" si="0"/>
        <v>5535.8915468109908</v>
      </c>
      <c r="D18" s="1456">
        <v>3491.6099400000003</v>
      </c>
      <c r="E18" s="1822">
        <v>0</v>
      </c>
      <c r="F18" s="1185">
        <v>93.140369999999976</v>
      </c>
      <c r="G18" s="1185">
        <v>0</v>
      </c>
      <c r="H18" s="1824">
        <v>0</v>
      </c>
      <c r="I18" s="1604">
        <v>28.177</v>
      </c>
      <c r="J18" s="1809">
        <v>1922.9642368109905</v>
      </c>
      <c r="K18" s="911">
        <v>245</v>
      </c>
    </row>
    <row r="19" spans="1:11" ht="12.75" customHeight="1" x14ac:dyDescent="0.2">
      <c r="A19" s="3" t="s">
        <v>256</v>
      </c>
      <c r="B19" s="1730">
        <v>2932.3072383460003</v>
      </c>
      <c r="C19" s="1203">
        <f t="shared" si="0"/>
        <v>30226.833639287084</v>
      </c>
      <c r="D19" s="1456">
        <v>10883.088900000004</v>
      </c>
      <c r="E19" s="1822">
        <v>0</v>
      </c>
      <c r="F19" s="1185">
        <v>622.12113999999985</v>
      </c>
      <c r="G19" s="1185">
        <v>0</v>
      </c>
      <c r="H19" s="1824">
        <v>0</v>
      </c>
      <c r="I19" s="1604">
        <v>233.339</v>
      </c>
      <c r="J19" s="1809">
        <v>18488.284599287079</v>
      </c>
      <c r="K19" s="911">
        <v>1419</v>
      </c>
    </row>
    <row r="20" spans="1:11" ht="12.75" customHeight="1" x14ac:dyDescent="0.2">
      <c r="A20" s="3" t="s">
        <v>257</v>
      </c>
      <c r="B20" s="1730">
        <v>32035.396232550003</v>
      </c>
      <c r="C20" s="1203">
        <f t="shared" si="0"/>
        <v>554696.66102612205</v>
      </c>
      <c r="D20" s="1456">
        <v>107151.80070000001</v>
      </c>
      <c r="E20" s="1822">
        <v>230105.84143999999</v>
      </c>
      <c r="F20" s="1185">
        <v>32678.778139999995</v>
      </c>
      <c r="G20" s="1185">
        <v>0</v>
      </c>
      <c r="H20" s="1824">
        <v>17411.496139999999</v>
      </c>
      <c r="I20" s="1604">
        <v>2880.3649999999998</v>
      </c>
      <c r="J20" s="1809">
        <v>164468.37960612206</v>
      </c>
      <c r="K20" s="911">
        <v>9257</v>
      </c>
    </row>
    <row r="21" spans="1:11" ht="12.75" customHeight="1" x14ac:dyDescent="0.2">
      <c r="A21" s="3" t="s">
        <v>258</v>
      </c>
      <c r="B21" s="1730">
        <v>151.32323438149999</v>
      </c>
      <c r="C21" s="1203">
        <f t="shared" si="0"/>
        <v>1482.2038047599813</v>
      </c>
      <c r="D21" s="1456">
        <v>647.0247599999999</v>
      </c>
      <c r="E21" s="1822">
        <v>0</v>
      </c>
      <c r="F21" s="1185">
        <v>34.709509999999995</v>
      </c>
      <c r="G21" s="1185">
        <v>0</v>
      </c>
      <c r="H21" s="1824">
        <v>0</v>
      </c>
      <c r="I21" s="1604">
        <v>5.3970000000000002</v>
      </c>
      <c r="J21" s="1809">
        <v>795.07253475998129</v>
      </c>
      <c r="K21" s="911">
        <v>66</v>
      </c>
    </row>
    <row r="22" spans="1:11" ht="12.75" customHeight="1" x14ac:dyDescent="0.2">
      <c r="A22" s="3" t="s">
        <v>259</v>
      </c>
      <c r="B22" s="1730">
        <v>19765.270679002002</v>
      </c>
      <c r="C22" s="1203">
        <f t="shared" si="0"/>
        <v>114332.18781798943</v>
      </c>
      <c r="D22" s="1456">
        <v>65875.216919999992</v>
      </c>
      <c r="E22" s="1822">
        <v>0</v>
      </c>
      <c r="F22" s="1185">
        <v>16658.576299999997</v>
      </c>
      <c r="G22" s="1185">
        <v>0</v>
      </c>
      <c r="H22" s="1824">
        <v>0</v>
      </c>
      <c r="I22" s="1604">
        <v>2396.7710000000002</v>
      </c>
      <c r="J22" s="1809">
        <v>29401.623597989437</v>
      </c>
      <c r="K22" s="911">
        <v>3405</v>
      </c>
    </row>
    <row r="23" spans="1:11" ht="12.75" customHeight="1" x14ac:dyDescent="0.2">
      <c r="A23" s="3" t="s">
        <v>260</v>
      </c>
      <c r="B23" s="1730">
        <v>1533.0384516441</v>
      </c>
      <c r="C23" s="1203">
        <f t="shared" si="0"/>
        <v>6295.8798895534692</v>
      </c>
      <c r="D23" s="1456">
        <v>3389.1101399999993</v>
      </c>
      <c r="E23" s="1822">
        <v>0</v>
      </c>
      <c r="F23" s="1185">
        <v>272.20334000000003</v>
      </c>
      <c r="G23" s="1185">
        <v>0</v>
      </c>
      <c r="H23" s="1824">
        <v>0</v>
      </c>
      <c r="I23" s="1604">
        <v>281.40699999999998</v>
      </c>
      <c r="J23" s="1809">
        <v>2353.1594095534692</v>
      </c>
      <c r="K23" s="911">
        <v>325</v>
      </c>
    </row>
    <row r="24" spans="1:11" ht="12.75" customHeight="1" x14ac:dyDescent="0.2">
      <c r="A24" s="3" t="s">
        <v>261</v>
      </c>
      <c r="B24" s="1730">
        <v>2298.7602505590003</v>
      </c>
      <c r="C24" s="1203">
        <f t="shared" si="0"/>
        <v>10564.566567709733</v>
      </c>
      <c r="D24" s="1456">
        <v>5787.2015399999991</v>
      </c>
      <c r="E24" s="1822">
        <v>0</v>
      </c>
      <c r="F24" s="1185">
        <v>792.1049099999999</v>
      </c>
      <c r="G24" s="1185">
        <v>0</v>
      </c>
      <c r="H24" s="1824">
        <v>0</v>
      </c>
      <c r="I24" s="1604">
        <v>28.562000000000001</v>
      </c>
      <c r="J24" s="1809">
        <v>3956.6981177097346</v>
      </c>
      <c r="K24" s="911">
        <v>492</v>
      </c>
    </row>
    <row r="25" spans="1:11" ht="12.75" customHeight="1" x14ac:dyDescent="0.2">
      <c r="A25" s="3" t="s">
        <v>262</v>
      </c>
      <c r="B25" s="1730">
        <v>99851.205756569994</v>
      </c>
      <c r="C25" s="1203">
        <f t="shared" si="0"/>
        <v>971622.68059662892</v>
      </c>
      <c r="D25" s="1456">
        <v>603823.15266000014</v>
      </c>
      <c r="E25" s="1822">
        <v>0</v>
      </c>
      <c r="F25" s="1185">
        <v>180172.51807999998</v>
      </c>
      <c r="G25" s="1185">
        <v>0</v>
      </c>
      <c r="H25" s="1824">
        <v>0</v>
      </c>
      <c r="I25" s="1604">
        <v>6449.7560000000003</v>
      </c>
      <c r="J25" s="1809">
        <v>181177.25385662881</v>
      </c>
      <c r="K25" s="911">
        <v>25081</v>
      </c>
    </row>
    <row r="26" spans="1:11" ht="12.75" customHeight="1" x14ac:dyDescent="0.2">
      <c r="A26" s="3" t="s">
        <v>263</v>
      </c>
      <c r="B26" s="1730">
        <v>5261.5629172659992</v>
      </c>
      <c r="C26" s="1203">
        <f t="shared" si="0"/>
        <v>43803.338217115059</v>
      </c>
      <c r="D26" s="1456">
        <v>25240.375320000003</v>
      </c>
      <c r="E26" s="1822">
        <v>0</v>
      </c>
      <c r="F26" s="1185">
        <v>1911.5208000000002</v>
      </c>
      <c r="G26" s="1185">
        <v>0</v>
      </c>
      <c r="H26" s="1824">
        <v>0</v>
      </c>
      <c r="I26" s="1604">
        <v>732.00699999999995</v>
      </c>
      <c r="J26" s="1809">
        <v>15919.435097115049</v>
      </c>
      <c r="K26" s="911">
        <v>1678</v>
      </c>
    </row>
    <row r="27" spans="1:11" ht="12.75" customHeight="1" x14ac:dyDescent="0.2">
      <c r="A27" s="3" t="s">
        <v>264</v>
      </c>
      <c r="B27" s="1730">
        <v>2895.30098701</v>
      </c>
      <c r="C27" s="1203">
        <f t="shared" si="0"/>
        <v>20388.324715547773</v>
      </c>
      <c r="D27" s="1456">
        <v>8161.2760199999975</v>
      </c>
      <c r="E27" s="1822">
        <v>0</v>
      </c>
      <c r="F27" s="1185">
        <v>798.80567000000042</v>
      </c>
      <c r="G27" s="1185">
        <v>0</v>
      </c>
      <c r="H27" s="1824">
        <v>0</v>
      </c>
      <c r="I27" s="1604">
        <v>411.529</v>
      </c>
      <c r="J27" s="1809">
        <v>11016.714025547775</v>
      </c>
      <c r="K27" s="911">
        <v>1019</v>
      </c>
    </row>
    <row r="28" spans="1:11" ht="12.75" customHeight="1" x14ac:dyDescent="0.2">
      <c r="A28" s="3" t="s">
        <v>265</v>
      </c>
      <c r="B28" s="1730">
        <v>466.34245718810007</v>
      </c>
      <c r="C28" s="1203">
        <f t="shared" si="0"/>
        <v>3250.8086480311804</v>
      </c>
      <c r="D28" s="1456">
        <v>1772.8283400000005</v>
      </c>
      <c r="E28" s="1822">
        <v>0</v>
      </c>
      <c r="F28" s="1185">
        <v>217.21791999999999</v>
      </c>
      <c r="G28" s="1185">
        <v>0</v>
      </c>
      <c r="H28" s="1824">
        <v>0</v>
      </c>
      <c r="I28" s="1604">
        <v>56.023000000000003</v>
      </c>
      <c r="J28" s="1809">
        <v>1204.7393880311797</v>
      </c>
      <c r="K28" s="911">
        <v>113</v>
      </c>
    </row>
    <row r="29" spans="1:11" ht="12.75" customHeight="1" x14ac:dyDescent="0.2">
      <c r="A29" s="3" t="s">
        <v>266</v>
      </c>
      <c r="B29" s="1730">
        <v>770.2297378912001</v>
      </c>
      <c r="C29" s="1203">
        <f t="shared" si="0"/>
        <v>5273.9857717113355</v>
      </c>
      <c r="D29" s="1456">
        <v>2874.4609799999998</v>
      </c>
      <c r="E29" s="1822">
        <v>0</v>
      </c>
      <c r="F29" s="1185">
        <v>163.25585000000001</v>
      </c>
      <c r="G29" s="1185">
        <v>0</v>
      </c>
      <c r="H29" s="1824">
        <v>0</v>
      </c>
      <c r="I29" s="1604">
        <v>82.861999999999995</v>
      </c>
      <c r="J29" s="1809">
        <v>2153.4069417113351</v>
      </c>
      <c r="K29" s="911">
        <v>252</v>
      </c>
    </row>
    <row r="30" spans="1:11" ht="12.75" customHeight="1" x14ac:dyDescent="0.2">
      <c r="A30" s="3" t="s">
        <v>267</v>
      </c>
      <c r="B30" s="1730">
        <v>803.35416659910004</v>
      </c>
      <c r="C30" s="1203">
        <f t="shared" si="0"/>
        <v>4513.0523425744223</v>
      </c>
      <c r="D30" s="1456">
        <v>1944.5014800000004</v>
      </c>
      <c r="E30" s="1822">
        <v>0</v>
      </c>
      <c r="F30" s="1185">
        <v>396.19553000000013</v>
      </c>
      <c r="G30" s="1185">
        <v>0</v>
      </c>
      <c r="H30" s="1824">
        <v>0</v>
      </c>
      <c r="I30" s="1604">
        <v>18.812000000000001</v>
      </c>
      <c r="J30" s="1809">
        <v>2153.543332574422</v>
      </c>
      <c r="K30" s="911">
        <v>220</v>
      </c>
    </row>
    <row r="31" spans="1:11" ht="12.75" customHeight="1" x14ac:dyDescent="0.2">
      <c r="A31" s="3" t="s">
        <v>268</v>
      </c>
      <c r="B31" s="1730">
        <v>109.0329399211</v>
      </c>
      <c r="C31" s="1203">
        <f t="shared" si="0"/>
        <v>474.05595418694293</v>
      </c>
      <c r="D31" s="1456">
        <v>237.79157999999998</v>
      </c>
      <c r="E31" s="1822">
        <v>0</v>
      </c>
      <c r="F31" s="1185">
        <v>0</v>
      </c>
      <c r="G31" s="1185">
        <v>0</v>
      </c>
      <c r="H31" s="1824">
        <v>0</v>
      </c>
      <c r="I31" s="1604">
        <v>0</v>
      </c>
      <c r="J31" s="1809">
        <v>236.26437418694292</v>
      </c>
      <c r="K31" s="911">
        <v>21</v>
      </c>
    </row>
    <row r="32" spans="1:11" ht="12.75" customHeight="1" x14ac:dyDescent="0.2">
      <c r="A32" s="3" t="s">
        <v>269</v>
      </c>
      <c r="B32" s="1730">
        <v>719.97633522900003</v>
      </c>
      <c r="C32" s="1203">
        <f t="shared" si="0"/>
        <v>7919.2876422952086</v>
      </c>
      <c r="D32" s="1456">
        <v>4990.4662799999996</v>
      </c>
      <c r="E32" s="1822">
        <v>0</v>
      </c>
      <c r="F32" s="1185">
        <v>11.399439999999998</v>
      </c>
      <c r="G32" s="1185">
        <v>0</v>
      </c>
      <c r="H32" s="1824">
        <v>0</v>
      </c>
      <c r="I32" s="1604">
        <v>26.803999999999998</v>
      </c>
      <c r="J32" s="1809">
        <v>2890.6179222952092</v>
      </c>
      <c r="K32" s="911">
        <v>339</v>
      </c>
    </row>
    <row r="33" spans="1:11" ht="12.75" customHeight="1" x14ac:dyDescent="0.2">
      <c r="A33" s="3" t="s">
        <v>83</v>
      </c>
      <c r="B33" s="1730">
        <v>113.1327882608</v>
      </c>
      <c r="C33" s="1203">
        <f t="shared" si="0"/>
        <v>1000.8539785308107</v>
      </c>
      <c r="D33" s="1456">
        <v>357.15096</v>
      </c>
      <c r="E33" s="1822">
        <v>0</v>
      </c>
      <c r="F33" s="1185">
        <v>28.572320000000001</v>
      </c>
      <c r="G33" s="1185">
        <v>0</v>
      </c>
      <c r="H33" s="1824">
        <v>0</v>
      </c>
      <c r="I33" s="1604">
        <v>5.8999999999999997E-2</v>
      </c>
      <c r="J33" s="1809">
        <v>615.07169853081064</v>
      </c>
      <c r="K33" s="911">
        <v>40</v>
      </c>
    </row>
    <row r="34" spans="1:11" ht="12.75" customHeight="1" x14ac:dyDescent="0.2">
      <c r="A34" s="3" t="s">
        <v>84</v>
      </c>
      <c r="B34" s="1730">
        <v>38316.437880390004</v>
      </c>
      <c r="C34" s="1203">
        <f t="shared" si="0"/>
        <v>306426.33744950837</v>
      </c>
      <c r="D34" s="1456">
        <v>125264.70263999997</v>
      </c>
      <c r="E34" s="1822">
        <v>4163.1621699999996</v>
      </c>
      <c r="F34" s="1185">
        <v>30936.641650000001</v>
      </c>
      <c r="G34" s="1185">
        <v>0</v>
      </c>
      <c r="H34" s="1824">
        <v>43619.399570000009</v>
      </c>
      <c r="I34" s="1604">
        <v>4338.1260000000002</v>
      </c>
      <c r="J34" s="1809">
        <v>98104.305419508426</v>
      </c>
      <c r="K34" s="911">
        <v>8231</v>
      </c>
    </row>
    <row r="35" spans="1:11" ht="12.75" customHeight="1" x14ac:dyDescent="0.2">
      <c r="A35" s="3" t="s">
        <v>270</v>
      </c>
      <c r="B35" s="1730">
        <v>85.838170604300004</v>
      </c>
      <c r="C35" s="1203">
        <f t="shared" si="0"/>
        <v>221.65748140813827</v>
      </c>
      <c r="D35" s="1456">
        <v>80.573879999999988</v>
      </c>
      <c r="E35" s="1822">
        <v>0</v>
      </c>
      <c r="F35" s="1185">
        <v>7.7299299999999995</v>
      </c>
      <c r="G35" s="1185">
        <v>0</v>
      </c>
      <c r="H35" s="1824">
        <v>0</v>
      </c>
      <c r="I35" s="1604">
        <v>2.4670000000000001</v>
      </c>
      <c r="J35" s="1809">
        <v>130.88667140813828</v>
      </c>
      <c r="K35" s="911">
        <v>25</v>
      </c>
    </row>
    <row r="36" spans="1:11" ht="12.75" customHeight="1" x14ac:dyDescent="0.2">
      <c r="A36" s="3" t="s">
        <v>271</v>
      </c>
      <c r="B36" s="1730">
        <v>512.74806235159997</v>
      </c>
      <c r="C36" s="1203">
        <f t="shared" si="0"/>
        <v>2559.7312202195803</v>
      </c>
      <c r="D36" s="1456">
        <v>730.37100000000021</v>
      </c>
      <c r="E36" s="1822">
        <v>0</v>
      </c>
      <c r="F36" s="1185">
        <v>129.33204000000001</v>
      </c>
      <c r="G36" s="1185">
        <v>0</v>
      </c>
      <c r="H36" s="1824">
        <v>0</v>
      </c>
      <c r="I36" s="1604">
        <v>14.215999999999999</v>
      </c>
      <c r="J36" s="1809">
        <v>1685.8121802195801</v>
      </c>
      <c r="K36" s="911">
        <v>163</v>
      </c>
    </row>
    <row r="37" spans="1:11" ht="12.75" customHeight="1" x14ac:dyDescent="0.2">
      <c r="A37" s="3" t="s">
        <v>201</v>
      </c>
      <c r="B37" s="1730">
        <v>523.51632497150001</v>
      </c>
      <c r="C37" s="1203">
        <f t="shared" si="0"/>
        <v>2436.7959532788445</v>
      </c>
      <c r="D37" s="1456">
        <v>1202.6656799999996</v>
      </c>
      <c r="E37" s="1822">
        <v>0</v>
      </c>
      <c r="F37" s="1185">
        <v>265.00884999999994</v>
      </c>
      <c r="G37" s="1185">
        <v>0</v>
      </c>
      <c r="H37" s="1824">
        <v>0</v>
      </c>
      <c r="I37" s="1604">
        <v>38.914999999999999</v>
      </c>
      <c r="J37" s="1809">
        <v>930.2064232788448</v>
      </c>
      <c r="K37" s="911">
        <v>117</v>
      </c>
    </row>
    <row r="38" spans="1:11" ht="12.75" customHeight="1" x14ac:dyDescent="0.2">
      <c r="A38" s="3" t="s">
        <v>272</v>
      </c>
      <c r="B38" s="1730">
        <v>3548.163940507</v>
      </c>
      <c r="C38" s="1203">
        <f t="shared" si="0"/>
        <v>21937.91979964323</v>
      </c>
      <c r="D38" s="1456">
        <v>12156.84042</v>
      </c>
      <c r="E38" s="1822">
        <v>0</v>
      </c>
      <c r="F38" s="1185">
        <v>1141.2583499999998</v>
      </c>
      <c r="G38" s="1185">
        <v>0</v>
      </c>
      <c r="H38" s="1824">
        <v>0</v>
      </c>
      <c r="I38" s="1604">
        <v>504.339</v>
      </c>
      <c r="J38" s="1809">
        <v>8135.4820296432299</v>
      </c>
      <c r="K38" s="911">
        <v>1152</v>
      </c>
    </row>
    <row r="39" spans="1:11" ht="12.75" customHeight="1" x14ac:dyDescent="0.2">
      <c r="A39" s="3" t="s">
        <v>273</v>
      </c>
      <c r="B39" s="1730">
        <v>23058.530494699997</v>
      </c>
      <c r="C39" s="1203">
        <f t="shared" si="0"/>
        <v>158294.54332727438</v>
      </c>
      <c r="D39" s="1456">
        <v>76435.910339999973</v>
      </c>
      <c r="E39" s="1822">
        <v>0</v>
      </c>
      <c r="F39" s="1185">
        <v>23878.166019999997</v>
      </c>
      <c r="G39" s="1185">
        <v>0</v>
      </c>
      <c r="H39" s="1824">
        <v>0</v>
      </c>
      <c r="I39" s="1604">
        <v>2155.9560000000001</v>
      </c>
      <c r="J39" s="1809">
        <v>55824.510967274407</v>
      </c>
      <c r="K39" s="911">
        <v>6238</v>
      </c>
    </row>
    <row r="40" spans="1:11" ht="12.75" customHeight="1" x14ac:dyDescent="0.2">
      <c r="A40" s="3" t="s">
        <v>274</v>
      </c>
      <c r="B40" s="1730">
        <v>1309.4992940004997</v>
      </c>
      <c r="C40" s="1203">
        <f t="shared" si="0"/>
        <v>13541.655591884533</v>
      </c>
      <c r="D40" s="1456">
        <v>7499.765220000003</v>
      </c>
      <c r="E40" s="1822">
        <v>0</v>
      </c>
      <c r="F40" s="1185">
        <v>382.94630000000001</v>
      </c>
      <c r="G40" s="1185">
        <v>0</v>
      </c>
      <c r="H40" s="1824">
        <v>0</v>
      </c>
      <c r="I40" s="1604">
        <v>85.197000000000003</v>
      </c>
      <c r="J40" s="1809">
        <v>5573.7470718845316</v>
      </c>
      <c r="K40" s="911">
        <v>583</v>
      </c>
    </row>
    <row r="41" spans="1:11" ht="12.75" customHeight="1" x14ac:dyDescent="0.2">
      <c r="A41" s="3" t="s">
        <v>158</v>
      </c>
      <c r="B41" s="1730">
        <v>346.79159712489997</v>
      </c>
      <c r="C41" s="1203">
        <f t="shared" si="0"/>
        <v>2306.4609732454346</v>
      </c>
      <c r="D41" s="1456">
        <v>1019.2258200000001</v>
      </c>
      <c r="E41" s="1822">
        <v>0</v>
      </c>
      <c r="F41" s="1185">
        <v>86.724789999999985</v>
      </c>
      <c r="G41" s="1185">
        <v>0</v>
      </c>
      <c r="H41" s="1824">
        <v>0</v>
      </c>
      <c r="I41" s="1604">
        <v>14.773</v>
      </c>
      <c r="J41" s="1809">
        <v>1185.7373632454344</v>
      </c>
      <c r="K41" s="911">
        <v>103</v>
      </c>
    </row>
    <row r="42" spans="1:11" ht="12.75" customHeight="1" x14ac:dyDescent="0.2">
      <c r="A42" s="3" t="s">
        <v>160</v>
      </c>
      <c r="B42" s="1730">
        <v>1500.7074040978002</v>
      </c>
      <c r="C42" s="1203">
        <f t="shared" si="0"/>
        <v>7654.8086581668822</v>
      </c>
      <c r="D42" s="1456">
        <v>3460.32654</v>
      </c>
      <c r="E42" s="1822">
        <v>0</v>
      </c>
      <c r="F42" s="1185">
        <v>253.43092999999993</v>
      </c>
      <c r="G42" s="1185">
        <v>0</v>
      </c>
      <c r="H42" s="1824">
        <v>0</v>
      </c>
      <c r="I42" s="1604">
        <v>67.95</v>
      </c>
      <c r="J42" s="1809">
        <v>3873.1011881668824</v>
      </c>
      <c r="K42" s="911">
        <v>382</v>
      </c>
    </row>
    <row r="43" spans="1:11" ht="12.75" customHeight="1" x14ac:dyDescent="0.2">
      <c r="A43" s="3" t="s">
        <v>275</v>
      </c>
      <c r="B43" s="1730">
        <v>12426.633543332</v>
      </c>
      <c r="C43" s="1203">
        <f t="shared" si="0"/>
        <v>169602.96040999162</v>
      </c>
      <c r="D43" s="1456">
        <v>51108.588179999999</v>
      </c>
      <c r="E43" s="1822">
        <v>4729.5201200000001</v>
      </c>
      <c r="F43" s="1185">
        <v>7642.0625499999978</v>
      </c>
      <c r="G43" s="1185">
        <v>0</v>
      </c>
      <c r="H43" s="1824">
        <v>497.49584999999996</v>
      </c>
      <c r="I43" s="1604">
        <v>1228.855</v>
      </c>
      <c r="J43" s="1809">
        <v>104396.43870999161</v>
      </c>
      <c r="K43" s="911">
        <v>6545</v>
      </c>
    </row>
    <row r="44" spans="1:11" ht="12.75" customHeight="1" x14ac:dyDescent="0.2">
      <c r="A44" s="3" t="s">
        <v>276</v>
      </c>
      <c r="B44" s="1730">
        <v>84.253548408599983</v>
      </c>
      <c r="C44" s="1203">
        <f t="shared" si="0"/>
        <v>548.74650667147262</v>
      </c>
      <c r="D44" s="1456">
        <v>281.59752000000003</v>
      </c>
      <c r="E44" s="1822">
        <v>0</v>
      </c>
      <c r="F44" s="1185">
        <v>0</v>
      </c>
      <c r="G44" s="1185">
        <v>0</v>
      </c>
      <c r="H44" s="1824">
        <v>0</v>
      </c>
      <c r="I44" s="1604">
        <v>0</v>
      </c>
      <c r="J44" s="1809">
        <v>267.14898667147258</v>
      </c>
      <c r="K44" s="911">
        <v>31</v>
      </c>
    </row>
    <row r="45" spans="1:11" ht="12.75" customHeight="1" x14ac:dyDescent="0.2">
      <c r="A45" s="3" t="s">
        <v>277</v>
      </c>
      <c r="B45" s="1730">
        <v>817.11781866879994</v>
      </c>
      <c r="C45" s="1203">
        <f t="shared" si="0"/>
        <v>7103.1748976804365</v>
      </c>
      <c r="D45" s="1456">
        <v>2302.0716599999996</v>
      </c>
      <c r="E45" s="1822">
        <v>0</v>
      </c>
      <c r="F45" s="1185">
        <v>185.36506000000008</v>
      </c>
      <c r="G45" s="1185">
        <v>0</v>
      </c>
      <c r="H45" s="1824">
        <v>0</v>
      </c>
      <c r="I45" s="1604">
        <v>7.1079999999999997</v>
      </c>
      <c r="J45" s="1809">
        <v>4608.6301776804366</v>
      </c>
      <c r="K45" s="911">
        <v>380</v>
      </c>
    </row>
    <row r="46" spans="1:11" ht="12.75" customHeight="1" x14ac:dyDescent="0.2">
      <c r="A46" s="3" t="s">
        <v>278</v>
      </c>
      <c r="B46" s="1730">
        <v>2206.057174135</v>
      </c>
      <c r="C46" s="1203">
        <f t="shared" si="0"/>
        <v>16741.911770818471</v>
      </c>
      <c r="D46" s="1456">
        <v>9961.87284</v>
      </c>
      <c r="E46" s="1822">
        <v>0</v>
      </c>
      <c r="F46" s="1185">
        <v>435.96359000000012</v>
      </c>
      <c r="G46" s="1185">
        <v>0</v>
      </c>
      <c r="H46" s="1824">
        <v>0</v>
      </c>
      <c r="I46" s="1604">
        <v>285.55</v>
      </c>
      <c r="J46" s="1809">
        <v>6058.5253408184717</v>
      </c>
      <c r="K46" s="911">
        <v>816</v>
      </c>
    </row>
    <row r="47" spans="1:11" ht="12.75" customHeight="1" x14ac:dyDescent="0.2">
      <c r="A47" s="3" t="s">
        <v>279</v>
      </c>
      <c r="B47" s="1730">
        <v>3429.2211925490001</v>
      </c>
      <c r="C47" s="1203">
        <f t="shared" si="0"/>
        <v>29067.999453590914</v>
      </c>
      <c r="D47" s="1456">
        <v>11761.846440000003</v>
      </c>
      <c r="E47" s="1822">
        <v>0</v>
      </c>
      <c r="F47" s="1185">
        <v>684.76762000000008</v>
      </c>
      <c r="G47" s="1185">
        <v>0</v>
      </c>
      <c r="H47" s="1824">
        <v>0</v>
      </c>
      <c r="I47" s="1604">
        <v>184.14400000000001</v>
      </c>
      <c r="J47" s="1809">
        <v>16437.24139359091</v>
      </c>
      <c r="K47" s="911">
        <v>1526</v>
      </c>
    </row>
    <row r="48" spans="1:11" ht="12.75" customHeight="1" x14ac:dyDescent="0.2">
      <c r="A48" s="3" t="s">
        <v>99</v>
      </c>
      <c r="B48" s="1730">
        <v>1503.0050119904001</v>
      </c>
      <c r="C48" s="1203">
        <f t="shared" si="0"/>
        <v>8050.8778484486975</v>
      </c>
      <c r="D48" s="1456">
        <v>3948.6862199999996</v>
      </c>
      <c r="E48" s="1822">
        <v>0</v>
      </c>
      <c r="F48" s="1185">
        <v>336.51918999999998</v>
      </c>
      <c r="G48" s="1185">
        <v>0</v>
      </c>
      <c r="H48" s="1824">
        <v>0</v>
      </c>
      <c r="I48" s="1604">
        <v>91.034999999999997</v>
      </c>
      <c r="J48" s="1809">
        <v>3674.6374384486976</v>
      </c>
      <c r="K48" s="911">
        <v>384</v>
      </c>
    </row>
    <row r="49" spans="1:11" ht="12.75" customHeight="1" x14ac:dyDescent="0.2">
      <c r="A49" s="3" t="s">
        <v>280</v>
      </c>
      <c r="B49" s="1730">
        <v>1462.4603265131</v>
      </c>
      <c r="C49" s="1203">
        <f t="shared" si="0"/>
        <v>17779.292882686434</v>
      </c>
      <c r="D49" s="1456">
        <v>11295.821700000004</v>
      </c>
      <c r="E49" s="1822">
        <v>0</v>
      </c>
      <c r="F49" s="1185">
        <v>232.61375999999996</v>
      </c>
      <c r="G49" s="1185">
        <v>0</v>
      </c>
      <c r="H49" s="1824">
        <v>0</v>
      </c>
      <c r="I49" s="1604">
        <v>56.915999999999997</v>
      </c>
      <c r="J49" s="1809">
        <v>6193.941422686431</v>
      </c>
      <c r="K49" s="911">
        <v>582</v>
      </c>
    </row>
    <row r="50" spans="1:11" ht="12.75" customHeight="1" x14ac:dyDescent="0.2">
      <c r="A50" s="3" t="s">
        <v>281</v>
      </c>
      <c r="B50" s="1730">
        <v>390.66411149419997</v>
      </c>
      <c r="C50" s="1203">
        <f t="shared" si="0"/>
        <v>1706.1317979199739</v>
      </c>
      <c r="D50" s="1456">
        <v>598.66758000000004</v>
      </c>
      <c r="E50" s="1822">
        <v>0</v>
      </c>
      <c r="F50" s="1185">
        <v>49.89000999999999</v>
      </c>
      <c r="G50" s="1185">
        <v>0</v>
      </c>
      <c r="H50" s="1824">
        <v>0</v>
      </c>
      <c r="I50" s="1604">
        <v>57.497</v>
      </c>
      <c r="J50" s="1809">
        <v>1000.0772079199739</v>
      </c>
      <c r="K50" s="911">
        <v>129</v>
      </c>
    </row>
    <row r="51" spans="1:11" ht="12.75" customHeight="1" x14ac:dyDescent="0.2">
      <c r="A51" s="3" t="s">
        <v>282</v>
      </c>
      <c r="B51" s="1730">
        <v>1630.7733765943001</v>
      </c>
      <c r="C51" s="1203">
        <f t="shared" si="0"/>
        <v>13639.153018537432</v>
      </c>
      <c r="D51" s="1456">
        <v>8153.0803199999973</v>
      </c>
      <c r="E51" s="1822">
        <v>0</v>
      </c>
      <c r="F51" s="1185">
        <v>487.86246999999997</v>
      </c>
      <c r="G51" s="1185">
        <v>0</v>
      </c>
      <c r="H51" s="1824">
        <v>0</v>
      </c>
      <c r="I51" s="1604">
        <v>40.848999999999997</v>
      </c>
      <c r="J51" s="1809">
        <v>4957.3612285374338</v>
      </c>
      <c r="K51" s="911">
        <v>495</v>
      </c>
    </row>
    <row r="52" spans="1:11" ht="12.75" customHeight="1" x14ac:dyDescent="0.2">
      <c r="A52" s="3" t="s">
        <v>165</v>
      </c>
      <c r="B52" s="1730">
        <v>319.86840560839994</v>
      </c>
      <c r="C52" s="1203">
        <f t="shared" si="0"/>
        <v>1107.5447025035346</v>
      </c>
      <c r="D52" s="1456">
        <v>505.71293999999995</v>
      </c>
      <c r="E52" s="1822">
        <v>0</v>
      </c>
      <c r="F52" s="1185">
        <v>26.21134</v>
      </c>
      <c r="G52" s="1185">
        <v>0</v>
      </c>
      <c r="H52" s="1824">
        <v>0</v>
      </c>
      <c r="I52" s="1604">
        <v>113.316</v>
      </c>
      <c r="J52" s="1809">
        <v>462.30442250353451</v>
      </c>
      <c r="K52" s="911">
        <v>65</v>
      </c>
    </row>
    <row r="53" spans="1:11" ht="12.75" customHeight="1" x14ac:dyDescent="0.2">
      <c r="A53" s="3" t="s">
        <v>339</v>
      </c>
      <c r="B53" s="1730">
        <v>648.83161472970005</v>
      </c>
      <c r="C53" s="1203">
        <f t="shared" si="0"/>
        <v>2390.1867046286025</v>
      </c>
      <c r="D53" s="1456">
        <v>908.01216000000034</v>
      </c>
      <c r="E53" s="1822">
        <v>0</v>
      </c>
      <c r="F53" s="1185">
        <v>31.571559999999998</v>
      </c>
      <c r="G53" s="1185">
        <v>0</v>
      </c>
      <c r="H53" s="1824">
        <v>0</v>
      </c>
      <c r="I53" s="1604">
        <v>100.51600000000001</v>
      </c>
      <c r="J53" s="1809">
        <v>1350.0869846286021</v>
      </c>
      <c r="K53" s="911">
        <v>106</v>
      </c>
    </row>
    <row r="54" spans="1:11" ht="12.75" customHeight="1" x14ac:dyDescent="0.2">
      <c r="A54" s="3" t="s">
        <v>340</v>
      </c>
      <c r="B54" s="1730">
        <v>690.69860440339994</v>
      </c>
      <c r="C54" s="1203">
        <f t="shared" si="0"/>
        <v>5276.1325677265631</v>
      </c>
      <c r="D54" s="1456">
        <v>2898.7145399999999</v>
      </c>
      <c r="E54" s="1822">
        <v>0</v>
      </c>
      <c r="F54" s="1185">
        <v>143.43196</v>
      </c>
      <c r="G54" s="1185">
        <v>0</v>
      </c>
      <c r="H54" s="1824">
        <v>0</v>
      </c>
      <c r="I54" s="1604">
        <v>0.89600000000000002</v>
      </c>
      <c r="J54" s="1809">
        <v>2233.0900677265631</v>
      </c>
      <c r="K54" s="911">
        <v>233</v>
      </c>
    </row>
    <row r="55" spans="1:11" ht="12.75" customHeight="1" x14ac:dyDescent="0.2">
      <c r="A55" s="3" t="s">
        <v>341</v>
      </c>
      <c r="B55" s="1730">
        <v>14577.635467954</v>
      </c>
      <c r="C55" s="1203">
        <f t="shared" si="0"/>
        <v>166305.56433553263</v>
      </c>
      <c r="D55" s="1456">
        <v>88683.157439999981</v>
      </c>
      <c r="E55" s="1822">
        <v>0</v>
      </c>
      <c r="F55" s="1185">
        <v>8778.5164899999982</v>
      </c>
      <c r="G55" s="1185">
        <v>0</v>
      </c>
      <c r="H55" s="1824">
        <v>0</v>
      </c>
      <c r="I55" s="1604">
        <v>958.01</v>
      </c>
      <c r="J55" s="1809">
        <v>67885.880405532662</v>
      </c>
      <c r="K55" s="911">
        <v>5730</v>
      </c>
    </row>
    <row r="56" spans="1:11" ht="12.75" customHeight="1" x14ac:dyDescent="0.2">
      <c r="A56" s="3" t="s">
        <v>342</v>
      </c>
      <c r="B56" s="1730">
        <v>465.21231165310002</v>
      </c>
      <c r="C56" s="1203">
        <f t="shared" si="0"/>
        <v>2465.712751936675</v>
      </c>
      <c r="D56" s="1456">
        <v>1302.1534200000001</v>
      </c>
      <c r="E56" s="1822">
        <v>0</v>
      </c>
      <c r="F56" s="1185">
        <v>198.87813000000008</v>
      </c>
      <c r="G56" s="1185">
        <v>0</v>
      </c>
      <c r="H56" s="1824">
        <v>0</v>
      </c>
      <c r="I56" s="1604">
        <v>6.5970000000000004</v>
      </c>
      <c r="J56" s="1809">
        <v>958.08420193667473</v>
      </c>
      <c r="K56" s="911">
        <v>109</v>
      </c>
    </row>
    <row r="57" spans="1:11" ht="12.75" customHeight="1" x14ac:dyDescent="0.2">
      <c r="A57" s="3" t="s">
        <v>343</v>
      </c>
      <c r="B57" s="1730">
        <v>836.71212363170002</v>
      </c>
      <c r="C57" s="1203">
        <f t="shared" si="0"/>
        <v>8974.2350285227403</v>
      </c>
      <c r="D57" s="1456">
        <v>4934.8732199999986</v>
      </c>
      <c r="E57" s="1822">
        <v>0</v>
      </c>
      <c r="F57" s="1185">
        <v>221.59747000000007</v>
      </c>
      <c r="G57" s="1185">
        <v>0</v>
      </c>
      <c r="H57" s="1824">
        <v>0</v>
      </c>
      <c r="I57" s="1604">
        <v>134.64599999999999</v>
      </c>
      <c r="J57" s="1809">
        <v>3683.1183385227432</v>
      </c>
      <c r="K57" s="911">
        <v>387</v>
      </c>
    </row>
    <row r="58" spans="1:11" ht="12.75" customHeight="1" x14ac:dyDescent="0.2">
      <c r="A58" s="3" t="s">
        <v>344</v>
      </c>
      <c r="B58" s="1730">
        <v>1210.2491207888002</v>
      </c>
      <c r="C58" s="1203">
        <f t="shared" si="0"/>
        <v>5227.3888922463448</v>
      </c>
      <c r="D58" s="1456">
        <v>2686.1710200000002</v>
      </c>
      <c r="E58" s="1822">
        <v>0</v>
      </c>
      <c r="F58" s="1185">
        <v>369.78728000000007</v>
      </c>
      <c r="G58" s="1185">
        <v>0</v>
      </c>
      <c r="H58" s="1824">
        <v>0</v>
      </c>
      <c r="I58" s="1604">
        <v>190.75200000000001</v>
      </c>
      <c r="J58" s="1809">
        <v>1980.6785922463441</v>
      </c>
      <c r="K58" s="911">
        <v>268</v>
      </c>
    </row>
    <row r="59" spans="1:11" ht="12.75" customHeight="1" x14ac:dyDescent="0.2">
      <c r="A59" s="3" t="s">
        <v>345</v>
      </c>
      <c r="B59" s="1730">
        <v>398.83294343760002</v>
      </c>
      <c r="C59" s="1203">
        <f t="shared" si="0"/>
        <v>3543.6511970301062</v>
      </c>
      <c r="D59" s="1456">
        <v>1487.2375200000004</v>
      </c>
      <c r="E59" s="1822">
        <v>0</v>
      </c>
      <c r="F59" s="1185">
        <v>13.901069999999997</v>
      </c>
      <c r="G59" s="1185">
        <v>0</v>
      </c>
      <c r="H59" s="1824">
        <v>0</v>
      </c>
      <c r="I59" s="1604">
        <v>22.434999999999999</v>
      </c>
      <c r="J59" s="1809">
        <v>2020.0776070301063</v>
      </c>
      <c r="K59" s="911">
        <v>165</v>
      </c>
    </row>
    <row r="60" spans="1:11" ht="12.75" customHeight="1" x14ac:dyDescent="0.2">
      <c r="A60" s="3" t="s">
        <v>346</v>
      </c>
      <c r="B60" s="1730">
        <v>46.035629720699994</v>
      </c>
      <c r="C60" s="1203">
        <f t="shared" si="0"/>
        <v>145.57098333281957</v>
      </c>
      <c r="D60" s="1456">
        <v>66.546840000000003</v>
      </c>
      <c r="E60" s="1822">
        <v>0</v>
      </c>
      <c r="F60" s="1185">
        <v>18.335910000000002</v>
      </c>
      <c r="G60" s="1185">
        <v>0</v>
      </c>
      <c r="H60" s="1824">
        <v>0</v>
      </c>
      <c r="I60" s="1604">
        <v>0.27500000000000002</v>
      </c>
      <c r="J60" s="1809">
        <v>60.413233332819551</v>
      </c>
      <c r="K60" s="911">
        <v>16</v>
      </c>
    </row>
    <row r="61" spans="1:11" ht="12.75" customHeight="1" x14ac:dyDescent="0.2">
      <c r="A61" s="3" t="s">
        <v>347</v>
      </c>
      <c r="B61" s="1730">
        <v>379.57639057779994</v>
      </c>
      <c r="C61" s="1203">
        <f t="shared" si="0"/>
        <v>1546.3769396216494</v>
      </c>
      <c r="D61" s="1456">
        <v>705.00972000000002</v>
      </c>
      <c r="E61" s="1822">
        <v>0</v>
      </c>
      <c r="F61" s="1185">
        <v>108.29855999999999</v>
      </c>
      <c r="G61" s="1185">
        <v>0</v>
      </c>
      <c r="H61" s="1824">
        <v>0</v>
      </c>
      <c r="I61" s="1604">
        <v>50.387</v>
      </c>
      <c r="J61" s="1809">
        <v>682.6816596216496</v>
      </c>
      <c r="K61" s="911">
        <v>91</v>
      </c>
    </row>
    <row r="62" spans="1:11" ht="12.75" customHeight="1" x14ac:dyDescent="0.2">
      <c r="A62" s="3" t="s">
        <v>348</v>
      </c>
      <c r="B62" s="1730">
        <v>209.8721619387</v>
      </c>
      <c r="C62" s="1203">
        <f t="shared" si="0"/>
        <v>1329.8456699396784</v>
      </c>
      <c r="D62" s="1456">
        <v>697.63308000000006</v>
      </c>
      <c r="E62" s="1822">
        <v>0</v>
      </c>
      <c r="F62" s="1185">
        <v>5.1807699999999999</v>
      </c>
      <c r="G62" s="1185">
        <v>0</v>
      </c>
      <c r="H62" s="1824">
        <v>0</v>
      </c>
      <c r="I62" s="1604">
        <v>10.456</v>
      </c>
      <c r="J62" s="1809">
        <v>616.57581993967813</v>
      </c>
      <c r="K62" s="911">
        <v>79</v>
      </c>
    </row>
    <row r="63" spans="1:11" ht="12.75" customHeight="1" x14ac:dyDescent="0.2">
      <c r="A63" s="3" t="s">
        <v>349</v>
      </c>
      <c r="B63" s="1730">
        <v>1161.2954295760003</v>
      </c>
      <c r="C63" s="1203">
        <f t="shared" si="0"/>
        <v>4818.7505116961602</v>
      </c>
      <c r="D63" s="1456">
        <v>2677.6672800000001</v>
      </c>
      <c r="E63" s="1822">
        <v>0</v>
      </c>
      <c r="F63" s="1185">
        <v>508.52541000000014</v>
      </c>
      <c r="G63" s="1185">
        <v>0</v>
      </c>
      <c r="H63" s="1824">
        <v>0</v>
      </c>
      <c r="I63" s="1604">
        <v>147.41900000000001</v>
      </c>
      <c r="J63" s="1809">
        <v>1485.1388216961595</v>
      </c>
      <c r="K63" s="911">
        <v>189</v>
      </c>
    </row>
    <row r="64" spans="1:11" ht="12.75" customHeight="1" x14ac:dyDescent="0.2">
      <c r="A64" s="3" t="s">
        <v>350</v>
      </c>
      <c r="B64" s="1730">
        <v>3076.6461622549</v>
      </c>
      <c r="C64" s="1203">
        <f t="shared" si="0"/>
        <v>28043.782337498909</v>
      </c>
      <c r="D64" s="1456">
        <v>18480.120300000002</v>
      </c>
      <c r="E64" s="1822">
        <v>0</v>
      </c>
      <c r="F64" s="1185">
        <v>1959.6531699999991</v>
      </c>
      <c r="G64" s="1185">
        <v>0</v>
      </c>
      <c r="H64" s="1824">
        <v>0</v>
      </c>
      <c r="I64" s="1604">
        <v>196.25899999999999</v>
      </c>
      <c r="J64" s="1809">
        <v>7407.7498674989092</v>
      </c>
      <c r="K64" s="911">
        <v>849</v>
      </c>
    </row>
    <row r="65" spans="1:13" ht="12.75" customHeight="1" x14ac:dyDescent="0.2">
      <c r="A65" s="3" t="s">
        <v>2073</v>
      </c>
      <c r="B65" s="1730">
        <v>414.42777117590003</v>
      </c>
      <c r="C65" s="1203">
        <f t="shared" si="0"/>
        <v>2160.8687270673167</v>
      </c>
      <c r="D65" s="1456">
        <v>659.93591999999978</v>
      </c>
      <c r="E65" s="1822">
        <v>0</v>
      </c>
      <c r="F65" s="1185">
        <v>74.301030000000011</v>
      </c>
      <c r="G65" s="1185">
        <v>0</v>
      </c>
      <c r="H65" s="1824">
        <v>0</v>
      </c>
      <c r="I65" s="1604">
        <v>87.152000000000001</v>
      </c>
      <c r="J65" s="1809">
        <v>1339.4797770673169</v>
      </c>
      <c r="K65" s="911">
        <v>101</v>
      </c>
    </row>
    <row r="66" spans="1:13" ht="12.75" customHeight="1" x14ac:dyDescent="0.2">
      <c r="A66" s="3" t="s">
        <v>351</v>
      </c>
      <c r="B66" s="1730">
        <v>17174.441129576</v>
      </c>
      <c r="C66" s="1203">
        <f t="shared" si="0"/>
        <v>122991.39543598518</v>
      </c>
      <c r="D66" s="1456">
        <v>58999.265339999984</v>
      </c>
      <c r="E66" s="1822">
        <v>0</v>
      </c>
      <c r="F66" s="1185">
        <v>12224.843069999999</v>
      </c>
      <c r="G66" s="1185">
        <v>0</v>
      </c>
      <c r="H66" s="1824">
        <v>0</v>
      </c>
      <c r="I66" s="1604">
        <v>1383.1110000000001</v>
      </c>
      <c r="J66" s="1809">
        <v>50384.17602598518</v>
      </c>
      <c r="K66" s="911">
        <v>4750</v>
      </c>
    </row>
    <row r="67" spans="1:13" ht="12.75" customHeight="1" x14ac:dyDescent="0.2">
      <c r="A67" s="3" t="s">
        <v>130</v>
      </c>
      <c r="B67" s="1730">
        <v>595.63966756269997</v>
      </c>
      <c r="C67" s="1203">
        <f t="shared" si="0"/>
        <v>2558.2165210086769</v>
      </c>
      <c r="D67" s="1456">
        <v>1135.5017399999999</v>
      </c>
      <c r="E67" s="1822">
        <v>0</v>
      </c>
      <c r="F67" s="1185">
        <v>43.058300000000003</v>
      </c>
      <c r="G67" s="1185">
        <v>0</v>
      </c>
      <c r="H67" s="1824">
        <v>0</v>
      </c>
      <c r="I67" s="1604">
        <v>46.384</v>
      </c>
      <c r="J67" s="1809">
        <v>1333.2724810086772</v>
      </c>
      <c r="K67" s="911">
        <v>131</v>
      </c>
    </row>
    <row r="68" spans="1:13" ht="12.75" customHeight="1" x14ac:dyDescent="0.2">
      <c r="A68" s="125"/>
      <c r="B68" s="126"/>
      <c r="C68" s="1058"/>
      <c r="D68" s="1058"/>
      <c r="E68" s="1058"/>
      <c r="F68" s="1058"/>
      <c r="G68" s="1058"/>
      <c r="H68" s="1058"/>
      <c r="I68" s="1471"/>
      <c r="J68" s="1068"/>
      <c r="K68" s="694"/>
    </row>
    <row r="69" spans="1:13" ht="12.75" customHeight="1" x14ac:dyDescent="0.2">
      <c r="A69" s="127" t="s">
        <v>18</v>
      </c>
      <c r="B69" s="128">
        <f>SUM(B4:B67)</f>
        <v>403327.06770708162</v>
      </c>
      <c r="C69" s="1186">
        <f t="shared" ref="C69:K69" si="1">SUM(C4:C67)</f>
        <v>3611823.7195381802</v>
      </c>
      <c r="D69" s="1186">
        <f t="shared" si="1"/>
        <v>1683948.4459800003</v>
      </c>
      <c r="E69" s="1186">
        <f t="shared" si="1"/>
        <v>238999.07372999997</v>
      </c>
      <c r="F69" s="1186">
        <f>SUM(F4:F67)</f>
        <v>408394.04435999994</v>
      </c>
      <c r="G69" s="1186">
        <f t="shared" si="1"/>
        <v>0</v>
      </c>
      <c r="H69" s="1186">
        <f t="shared" si="1"/>
        <v>61528.391560000011</v>
      </c>
      <c r="I69" s="1187">
        <f t="shared" si="1"/>
        <v>35932.01</v>
      </c>
      <c r="J69" s="1188">
        <f t="shared" si="1"/>
        <v>1183021.7539081806</v>
      </c>
      <c r="K69" s="967">
        <f t="shared" si="1"/>
        <v>107367</v>
      </c>
    </row>
    <row r="70" spans="1:13" ht="12.75" customHeight="1" thickBot="1" x14ac:dyDescent="0.25">
      <c r="A70" s="129"/>
      <c r="B70" s="130"/>
      <c r="C70" s="1072"/>
      <c r="D70" s="1189"/>
      <c r="E70" s="1189"/>
      <c r="F70" s="1190"/>
      <c r="G70" s="1190"/>
      <c r="H70" s="1191"/>
      <c r="I70" s="1605"/>
      <c r="J70" s="1192"/>
      <c r="K70" s="695"/>
    </row>
    <row r="71" spans="1:13" ht="12.75" customHeight="1" x14ac:dyDescent="0.2">
      <c r="A71" s="107" t="s">
        <v>284</v>
      </c>
      <c r="B71" s="1733">
        <v>40453.058400231137</v>
      </c>
      <c r="C71" s="1203">
        <f>SUM(D71:J71)</f>
        <v>611503.65250468499</v>
      </c>
      <c r="D71" s="1456">
        <v>136219.47255980573</v>
      </c>
      <c r="E71" s="1823">
        <v>229432.03771999999</v>
      </c>
      <c r="F71" s="1022">
        <v>39937.691814362828</v>
      </c>
      <c r="G71" s="1022">
        <v>0</v>
      </c>
      <c r="H71" s="1825">
        <v>17411.496139999999</v>
      </c>
      <c r="I71" s="1022">
        <v>3754.9127732478719</v>
      </c>
      <c r="J71" s="1811">
        <v>184748.04149726857</v>
      </c>
      <c r="K71" s="841">
        <v>11000</v>
      </c>
    </row>
    <row r="72" spans="1:13" ht="12.75" customHeight="1" x14ac:dyDescent="0.2">
      <c r="A72" s="107" t="s">
        <v>285</v>
      </c>
      <c r="B72" s="1733">
        <v>46178.494880217811</v>
      </c>
      <c r="C72" s="1203">
        <f t="shared" ref="C72:C77" si="2">SUM(D72:J72)</f>
        <v>288487.86375833169</v>
      </c>
      <c r="D72" s="1456">
        <v>144078.63640018328</v>
      </c>
      <c r="E72" s="1823">
        <v>3.67719</v>
      </c>
      <c r="F72" s="1022">
        <v>42472.73901041325</v>
      </c>
      <c r="G72" s="1022">
        <v>0</v>
      </c>
      <c r="H72" s="1825">
        <v>0</v>
      </c>
      <c r="I72" s="1022">
        <v>5424.944175463228</v>
      </c>
      <c r="J72" s="1812">
        <v>96507.866982271938</v>
      </c>
      <c r="K72" s="841">
        <v>10351</v>
      </c>
    </row>
    <row r="73" spans="1:13" ht="12.75" customHeight="1" x14ac:dyDescent="0.2">
      <c r="A73" s="107" t="s">
        <v>286</v>
      </c>
      <c r="B73" s="1733">
        <v>54506.322168674946</v>
      </c>
      <c r="C73" s="1203">
        <f t="shared" si="2"/>
        <v>545589.29742712388</v>
      </c>
      <c r="D73" s="1456">
        <v>239694.33492530917</v>
      </c>
      <c r="E73" s="1823">
        <v>4729.5201200000001</v>
      </c>
      <c r="F73" s="1022">
        <v>23118.571492008337</v>
      </c>
      <c r="G73" s="1022">
        <v>0</v>
      </c>
      <c r="H73" s="1825">
        <v>497.49584999999996</v>
      </c>
      <c r="I73" s="1022">
        <v>4848.5299301808</v>
      </c>
      <c r="J73" s="1812">
        <v>272700.84510962554</v>
      </c>
      <c r="K73" s="841">
        <v>22467</v>
      </c>
      <c r="M73" s="16"/>
    </row>
    <row r="74" spans="1:13" ht="12.75" customHeight="1" x14ac:dyDescent="0.2">
      <c r="A74" s="107" t="s">
        <v>287</v>
      </c>
      <c r="B74" s="1733">
        <v>50146.511819233347</v>
      </c>
      <c r="C74" s="1203">
        <f t="shared" si="2"/>
        <v>333505.22622620862</v>
      </c>
      <c r="D74" s="1456">
        <v>169563.74121707946</v>
      </c>
      <c r="E74" s="1823">
        <v>97.197479999999985</v>
      </c>
      <c r="F74" s="1022">
        <v>33317.559197783783</v>
      </c>
      <c r="G74" s="1022">
        <v>0</v>
      </c>
      <c r="H74" s="1825">
        <v>0</v>
      </c>
      <c r="I74" s="1022">
        <v>4727.3551468529913</v>
      </c>
      <c r="J74" s="1812">
        <v>125799.3731844924</v>
      </c>
      <c r="K74" s="841">
        <v>12573</v>
      </c>
      <c r="M74" s="16"/>
    </row>
    <row r="75" spans="1:13" ht="12.75" customHeight="1" x14ac:dyDescent="0.2">
      <c r="A75" s="107" t="s">
        <v>288</v>
      </c>
      <c r="B75" s="1733">
        <v>110785.61925604918</v>
      </c>
      <c r="C75" s="1203">
        <f t="shared" si="2"/>
        <v>1060163.9957383401</v>
      </c>
      <c r="D75" s="1456">
        <v>656711.65927844204</v>
      </c>
      <c r="E75" s="1823">
        <v>0</v>
      </c>
      <c r="F75" s="1022">
        <v>184651.63242485735</v>
      </c>
      <c r="G75" s="1022">
        <v>0</v>
      </c>
      <c r="H75" s="1825">
        <v>0</v>
      </c>
      <c r="I75" s="1022">
        <v>7586.9006118913148</v>
      </c>
      <c r="J75" s="1812">
        <v>211213.80342314934</v>
      </c>
      <c r="K75" s="841">
        <v>28363</v>
      </c>
    </row>
    <row r="76" spans="1:13" ht="12.75" customHeight="1" x14ac:dyDescent="0.2">
      <c r="A76" s="107" t="s">
        <v>289</v>
      </c>
      <c r="B76" s="1733">
        <v>52458.245079697685</v>
      </c>
      <c r="C76" s="1203">
        <f t="shared" si="2"/>
        <v>390105.4870701984</v>
      </c>
      <c r="D76" s="1456">
        <v>186362.87534250185</v>
      </c>
      <c r="E76" s="1823">
        <v>4327.3611600000004</v>
      </c>
      <c r="F76" s="1022">
        <v>47153.978697133665</v>
      </c>
      <c r="G76" s="1022">
        <v>0</v>
      </c>
      <c r="H76" s="1825">
        <v>0</v>
      </c>
      <c r="I76" s="1022">
        <v>4849.5517014870393</v>
      </c>
      <c r="J76" s="1812">
        <v>147411.72016907582</v>
      </c>
      <c r="K76" s="841">
        <v>11393</v>
      </c>
      <c r="M76" s="16"/>
    </row>
    <row r="77" spans="1:13" ht="12.75" customHeight="1" x14ac:dyDescent="0.2">
      <c r="A77" s="107" t="s">
        <v>290</v>
      </c>
      <c r="B77" s="1733">
        <v>48798.816103174126</v>
      </c>
      <c r="C77" s="1203">
        <f t="shared" si="2"/>
        <v>382468.19681329309</v>
      </c>
      <c r="D77" s="1456">
        <v>151317.72625667846</v>
      </c>
      <c r="E77" s="1823">
        <v>409.28005999999999</v>
      </c>
      <c r="F77" s="1022">
        <v>37741.87172344076</v>
      </c>
      <c r="G77" s="1022">
        <v>0</v>
      </c>
      <c r="H77" s="1825">
        <v>43619.399570000009</v>
      </c>
      <c r="I77" s="1022">
        <v>4739.8156608767549</v>
      </c>
      <c r="J77" s="1812">
        <v>144640.10354229712</v>
      </c>
      <c r="K77" s="841">
        <v>11220</v>
      </c>
      <c r="M77" s="1768"/>
    </row>
    <row r="78" spans="1:13" ht="12.75" customHeight="1" x14ac:dyDescent="0.2">
      <c r="A78" s="107"/>
      <c r="B78" s="132"/>
      <c r="C78" s="132"/>
      <c r="D78" s="1058"/>
      <c r="E78" s="1058"/>
      <c r="F78" s="1058"/>
      <c r="G78" s="1058"/>
      <c r="H78" s="1058"/>
      <c r="I78" s="1058"/>
      <c r="J78" s="1634"/>
      <c r="K78" s="919"/>
      <c r="M78" s="1768"/>
    </row>
    <row r="79" spans="1:13" ht="12.75" customHeight="1" x14ac:dyDescent="0.2">
      <c r="A79" s="127" t="s">
        <v>18</v>
      </c>
      <c r="B79" s="128">
        <f>SUM(B71:B77)</f>
        <v>403327.06770727824</v>
      </c>
      <c r="C79" s="1186">
        <f t="shared" ref="C79:K79" si="3">SUM(C71:C77)</f>
        <v>3611823.7195381806</v>
      </c>
      <c r="D79" s="1186">
        <f t="shared" si="3"/>
        <v>1683948.4459799998</v>
      </c>
      <c r="E79" s="1186">
        <f t="shared" si="3"/>
        <v>238999.07372999997</v>
      </c>
      <c r="F79" s="1186">
        <f t="shared" si="3"/>
        <v>408394.04435999994</v>
      </c>
      <c r="G79" s="1186">
        <f t="shared" si="3"/>
        <v>0</v>
      </c>
      <c r="H79" s="1186">
        <f t="shared" si="3"/>
        <v>61528.391560000004</v>
      </c>
      <c r="I79" s="1187">
        <f t="shared" si="3"/>
        <v>35932.01</v>
      </c>
      <c r="J79" s="1188">
        <f t="shared" si="3"/>
        <v>1183021.7539081806</v>
      </c>
      <c r="K79" s="967">
        <f t="shared" si="3"/>
        <v>107367</v>
      </c>
      <c r="M79" s="16"/>
    </row>
    <row r="80" spans="1:13" ht="12.75" customHeight="1" thickBot="1" x14ac:dyDescent="0.25">
      <c r="A80" s="129"/>
      <c r="B80" s="130"/>
      <c r="C80" s="130"/>
      <c r="D80" s="131"/>
      <c r="E80" s="131"/>
      <c r="F80" s="131"/>
      <c r="G80" s="131"/>
      <c r="H80" s="131"/>
      <c r="I80" s="131"/>
      <c r="J80" s="611"/>
      <c r="K80" s="696"/>
      <c r="M80" s="16"/>
    </row>
    <row r="81" spans="1:13" ht="12.75" customHeight="1" x14ac:dyDescent="0.2">
      <c r="A81" s="666"/>
      <c r="B81" s="667"/>
      <c r="C81" s="668"/>
      <c r="D81" s="668"/>
      <c r="E81" s="668"/>
      <c r="F81" s="668"/>
      <c r="G81" s="668"/>
      <c r="H81" s="668"/>
      <c r="I81" s="668"/>
      <c r="J81" s="668"/>
      <c r="K81" s="676"/>
      <c r="M81" s="16"/>
    </row>
    <row r="82" spans="1:13" x14ac:dyDescent="0.2">
      <c r="A82" s="670" t="s">
        <v>2063</v>
      </c>
      <c r="B82" s="609"/>
      <c r="C82" s="272"/>
      <c r="D82" s="272"/>
      <c r="E82" s="272"/>
      <c r="F82" s="272"/>
      <c r="G82" s="272"/>
      <c r="H82" s="272"/>
      <c r="I82" s="272"/>
      <c r="J82" s="272"/>
      <c r="K82" s="677"/>
    </row>
    <row r="83" spans="1:13" ht="12" customHeight="1" x14ac:dyDescent="0.2">
      <c r="A83" s="2036" t="s">
        <v>2143</v>
      </c>
      <c r="B83" s="2034"/>
      <c r="C83" s="2034"/>
      <c r="D83" s="2034"/>
      <c r="E83" s="2034"/>
      <c r="F83" s="2034"/>
      <c r="G83" s="2034"/>
      <c r="H83" s="2034"/>
      <c r="I83" s="2035"/>
      <c r="J83" s="2036"/>
      <c r="K83" s="2035"/>
    </row>
    <row r="84" spans="1:13" ht="36" customHeight="1" x14ac:dyDescent="0.2">
      <c r="A84" s="2033" t="s">
        <v>2084</v>
      </c>
      <c r="B84" s="2034"/>
      <c r="C84" s="2034"/>
      <c r="D84" s="2034"/>
      <c r="E84" s="2034"/>
      <c r="F84" s="2034"/>
      <c r="G84" s="2034"/>
      <c r="H84" s="2034"/>
      <c r="I84" s="2034"/>
      <c r="J84" s="2034"/>
      <c r="K84" s="2035"/>
    </row>
    <row r="85" spans="1:13" ht="12.75" customHeight="1" x14ac:dyDescent="0.2">
      <c r="A85" s="2036" t="s">
        <v>1247</v>
      </c>
      <c r="B85" s="2034"/>
      <c r="C85" s="2034"/>
      <c r="D85" s="2034"/>
      <c r="E85" s="2034"/>
      <c r="F85" s="2034"/>
      <c r="G85" s="2034"/>
      <c r="H85" s="2034"/>
      <c r="I85" s="2034"/>
      <c r="J85" s="2034"/>
      <c r="K85" s="2035"/>
    </row>
    <row r="86" spans="1:13" ht="36" customHeight="1" x14ac:dyDescent="0.2">
      <c r="A86" s="2033" t="s">
        <v>2109</v>
      </c>
      <c r="B86" s="2034"/>
      <c r="C86" s="2034"/>
      <c r="D86" s="2034"/>
      <c r="E86" s="2034"/>
      <c r="F86" s="2034"/>
      <c r="G86" s="2034"/>
      <c r="H86" s="2034"/>
      <c r="I86" s="2035"/>
      <c r="J86" s="2036"/>
      <c r="K86" s="2035"/>
    </row>
    <row r="87" spans="1:13" ht="12" customHeight="1" x14ac:dyDescent="0.2">
      <c r="A87" s="2036" t="s">
        <v>2079</v>
      </c>
      <c r="B87" s="2034"/>
      <c r="C87" s="2034"/>
      <c r="D87" s="2034"/>
      <c r="E87" s="2034"/>
      <c r="F87" s="2034"/>
      <c r="G87" s="2034"/>
      <c r="H87" s="2034"/>
      <c r="I87" s="2034"/>
      <c r="J87" s="2034"/>
      <c r="K87" s="2035"/>
      <c r="L87" s="15"/>
    </row>
    <row r="88" spans="1:13" ht="24" customHeight="1" x14ac:dyDescent="0.2">
      <c r="A88" s="2033" t="s">
        <v>2088</v>
      </c>
      <c r="B88" s="2034"/>
      <c r="C88" s="2034"/>
      <c r="D88" s="2034"/>
      <c r="E88" s="2034"/>
      <c r="F88" s="2034"/>
      <c r="G88" s="2034"/>
      <c r="H88" s="2034"/>
      <c r="I88" s="2034"/>
      <c r="J88" s="2034"/>
      <c r="K88" s="2035"/>
    </row>
    <row r="89" spans="1:13" ht="24" customHeight="1" x14ac:dyDescent="0.2">
      <c r="A89" s="2033" t="s">
        <v>1248</v>
      </c>
      <c r="B89" s="2034"/>
      <c r="C89" s="2034"/>
      <c r="D89" s="2034"/>
      <c r="E89" s="2034"/>
      <c r="F89" s="2034"/>
      <c r="G89" s="2034"/>
      <c r="H89" s="2034"/>
      <c r="I89" s="2034"/>
      <c r="J89" s="2034"/>
      <c r="K89" s="2035"/>
    </row>
    <row r="90" spans="1:13" ht="12.75" thickBot="1" x14ac:dyDescent="0.25">
      <c r="A90" s="2037" t="s">
        <v>2129</v>
      </c>
      <c r="B90" s="2038"/>
      <c r="C90" s="2038"/>
      <c r="D90" s="2038"/>
      <c r="E90" s="2038"/>
      <c r="F90" s="2038"/>
      <c r="G90" s="2038"/>
      <c r="H90" s="2038"/>
      <c r="I90" s="2038"/>
      <c r="J90" s="2038"/>
      <c r="K90" s="2039"/>
    </row>
    <row r="91" spans="1:13" x14ac:dyDescent="0.2">
      <c r="A91" s="59"/>
      <c r="C91" s="135"/>
      <c r="D91" s="135"/>
      <c r="E91" s="135"/>
      <c r="F91" s="135"/>
      <c r="G91" s="135"/>
      <c r="H91" s="135"/>
      <c r="I91" s="135"/>
      <c r="J91" s="135"/>
      <c r="K91" s="697"/>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697"/>
    </row>
    <row r="94" spans="1:13" x14ac:dyDescent="0.2">
      <c r="A94" s="43"/>
      <c r="C94" s="135"/>
      <c r="D94" s="135"/>
      <c r="E94" s="135"/>
      <c r="F94" s="135"/>
      <c r="G94" s="135"/>
      <c r="H94" s="135"/>
      <c r="I94" s="135"/>
      <c r="J94" s="135"/>
      <c r="K94" s="697"/>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1945</v>
      </c>
      <c r="B2" s="2044"/>
      <c r="C2" s="2044"/>
      <c r="D2" s="2044"/>
      <c r="E2" s="2044"/>
      <c r="F2" s="2044"/>
      <c r="G2" s="2044"/>
      <c r="H2" s="2044"/>
      <c r="I2" s="2044"/>
      <c r="J2" s="2044"/>
      <c r="K2" s="2045"/>
    </row>
    <row r="3" spans="1:11" ht="57" customHeight="1" thickBot="1" x14ac:dyDescent="0.25">
      <c r="A3" s="1446" t="s">
        <v>1902</v>
      </c>
      <c r="B3" s="1447" t="s">
        <v>1946</v>
      </c>
      <c r="C3" s="22" t="s">
        <v>722</v>
      </c>
      <c r="D3" s="1447" t="s">
        <v>2082</v>
      </c>
      <c r="E3" s="22" t="s">
        <v>1898</v>
      </c>
      <c r="F3" s="1447" t="s">
        <v>283</v>
      </c>
      <c r="G3" s="1447" t="s">
        <v>2083</v>
      </c>
      <c r="H3" s="1447" t="s">
        <v>1949</v>
      </c>
      <c r="I3" s="1448" t="s">
        <v>1947</v>
      </c>
      <c r="J3" s="1446" t="s">
        <v>1948</v>
      </c>
      <c r="K3" s="1449" t="s">
        <v>1617</v>
      </c>
    </row>
    <row r="4" spans="1:11" ht="12.75" x14ac:dyDescent="0.2">
      <c r="A4" s="20" t="s">
        <v>352</v>
      </c>
      <c r="B4" s="1730">
        <v>31951.243226540002</v>
      </c>
      <c r="C4" s="1203">
        <f>SUM(D4:J4)</f>
        <v>186765.99201780497</v>
      </c>
      <c r="D4" s="1456">
        <v>67363.546859999988</v>
      </c>
      <c r="E4" s="1963">
        <v>0</v>
      </c>
      <c r="F4" s="1176">
        <v>20021.105549999989</v>
      </c>
      <c r="G4" s="1176">
        <v>0</v>
      </c>
      <c r="H4" s="1827">
        <v>0</v>
      </c>
      <c r="I4" s="1599">
        <v>6460.6220000000003</v>
      </c>
      <c r="J4" s="1809">
        <v>92920.717607804982</v>
      </c>
      <c r="K4" s="910">
        <v>8186</v>
      </c>
    </row>
    <row r="5" spans="1:11" ht="12.75" x14ac:dyDescent="0.2">
      <c r="A5" s="20" t="s">
        <v>353</v>
      </c>
      <c r="B5" s="1730">
        <v>45202.677476080004</v>
      </c>
      <c r="C5" s="1203">
        <f t="shared" ref="C5:C11" si="0">SUM(D5:J5)</f>
        <v>302471.91930227762</v>
      </c>
      <c r="D5" s="1456">
        <v>117381.90599999999</v>
      </c>
      <c r="E5" s="1963">
        <v>0</v>
      </c>
      <c r="F5" s="1176">
        <v>24085.925469999998</v>
      </c>
      <c r="G5" s="1176">
        <v>0</v>
      </c>
      <c r="H5" s="1827">
        <v>14443.441620000001</v>
      </c>
      <c r="I5" s="1600">
        <v>7054.5540000000001</v>
      </c>
      <c r="J5" s="1809">
        <v>139506.09221227761</v>
      </c>
      <c r="K5" s="911">
        <v>12656</v>
      </c>
    </row>
    <row r="6" spans="1:11" ht="12.75" x14ac:dyDescent="0.2">
      <c r="A6" s="20" t="s">
        <v>354</v>
      </c>
      <c r="B6" s="1730">
        <v>11527.507511108</v>
      </c>
      <c r="C6" s="1203">
        <f t="shared" si="0"/>
        <v>67067.975441023402</v>
      </c>
      <c r="D6" s="1456">
        <v>27946.258859999998</v>
      </c>
      <c r="E6" s="1963">
        <v>0</v>
      </c>
      <c r="F6" s="1176">
        <v>5669.7925899999991</v>
      </c>
      <c r="G6" s="1176">
        <v>0</v>
      </c>
      <c r="H6" s="1827">
        <v>0</v>
      </c>
      <c r="I6" s="1600">
        <v>1431.329</v>
      </c>
      <c r="J6" s="1809">
        <v>32020.594991023401</v>
      </c>
      <c r="K6" s="911">
        <v>3385</v>
      </c>
    </row>
    <row r="7" spans="1:11" ht="12.75" x14ac:dyDescent="0.2">
      <c r="A7" s="20" t="s">
        <v>355</v>
      </c>
      <c r="B7" s="1730">
        <v>10595.843825549</v>
      </c>
      <c r="C7" s="1203">
        <f t="shared" si="0"/>
        <v>62855.847860266149</v>
      </c>
      <c r="D7" s="1456">
        <v>25497.112379999999</v>
      </c>
      <c r="E7" s="1963">
        <v>0</v>
      </c>
      <c r="F7" s="1176">
        <v>6741.9830599999987</v>
      </c>
      <c r="G7" s="1176">
        <v>0</v>
      </c>
      <c r="H7" s="1827">
        <v>0</v>
      </c>
      <c r="I7" s="1600">
        <v>1408.319</v>
      </c>
      <c r="J7" s="1809">
        <v>29208.433420266152</v>
      </c>
      <c r="K7" s="911">
        <v>2717</v>
      </c>
    </row>
    <row r="8" spans="1:11" ht="12.75" x14ac:dyDescent="0.2">
      <c r="A8" s="20" t="s">
        <v>356</v>
      </c>
      <c r="B8" s="1730">
        <v>42660.78928623</v>
      </c>
      <c r="C8" s="1203">
        <f t="shared" si="0"/>
        <v>447766.13826590037</v>
      </c>
      <c r="D8" s="1456">
        <v>118437.27653999999</v>
      </c>
      <c r="E8" s="1963">
        <v>4686.8237900000004</v>
      </c>
      <c r="F8" s="1176">
        <v>35144.20289</v>
      </c>
      <c r="G8" s="1176">
        <v>0</v>
      </c>
      <c r="H8" s="1827">
        <v>1849.3777</v>
      </c>
      <c r="I8" s="1600">
        <v>4555.6139999999996</v>
      </c>
      <c r="J8" s="1809">
        <v>283092.84334590036</v>
      </c>
      <c r="K8" s="911">
        <v>13843</v>
      </c>
    </row>
    <row r="9" spans="1:11" ht="12.75" x14ac:dyDescent="0.2">
      <c r="A9" s="20" t="s">
        <v>357</v>
      </c>
      <c r="B9" s="1730">
        <v>24269.144602281001</v>
      </c>
      <c r="C9" s="1203">
        <f t="shared" si="0"/>
        <v>131866.89451078235</v>
      </c>
      <c r="D9" s="1456">
        <v>65030.654880000002</v>
      </c>
      <c r="E9" s="1963">
        <v>0</v>
      </c>
      <c r="F9" s="1176">
        <v>17301.562140000002</v>
      </c>
      <c r="G9" s="1176">
        <v>0</v>
      </c>
      <c r="H9" s="1827">
        <v>0</v>
      </c>
      <c r="I9" s="1600">
        <v>2123.875</v>
      </c>
      <c r="J9" s="1809">
        <v>47410.802490782335</v>
      </c>
      <c r="K9" s="911">
        <v>5465</v>
      </c>
    </row>
    <row r="10" spans="1:11" ht="12.75" x14ac:dyDescent="0.2">
      <c r="A10" s="20" t="s">
        <v>358</v>
      </c>
      <c r="B10" s="1730">
        <v>9532.2799056580006</v>
      </c>
      <c r="C10" s="1203">
        <f t="shared" si="0"/>
        <v>47948.460072730421</v>
      </c>
      <c r="D10" s="1456">
        <v>20592.364860000005</v>
      </c>
      <c r="E10" s="1963">
        <v>0</v>
      </c>
      <c r="F10" s="1176">
        <v>6610.7886199999994</v>
      </c>
      <c r="G10" s="1176">
        <v>0</v>
      </c>
      <c r="H10" s="1827">
        <v>0</v>
      </c>
      <c r="I10" s="1600">
        <v>957.99300000000005</v>
      </c>
      <c r="J10" s="1809">
        <v>19787.313592730414</v>
      </c>
      <c r="K10" s="911">
        <v>2217</v>
      </c>
    </row>
    <row r="11" spans="1:11" ht="12.75" x14ac:dyDescent="0.2">
      <c r="A11" s="20" t="s">
        <v>359</v>
      </c>
      <c r="B11" s="1730">
        <v>8562.2970614219994</v>
      </c>
      <c r="C11" s="1203">
        <f t="shared" si="0"/>
        <v>47347.213627162011</v>
      </c>
      <c r="D11" s="1456">
        <v>24091.841040000003</v>
      </c>
      <c r="E11" s="1963">
        <v>0</v>
      </c>
      <c r="F11" s="1176">
        <v>3780.8805499999989</v>
      </c>
      <c r="G11" s="1176">
        <v>0</v>
      </c>
      <c r="H11" s="1827">
        <v>0</v>
      </c>
      <c r="I11" s="1600">
        <v>746.30700000000002</v>
      </c>
      <c r="J11" s="1809">
        <v>18728.185037162013</v>
      </c>
      <c r="K11" s="911">
        <v>2083</v>
      </c>
    </row>
    <row r="12" spans="1:11" x14ac:dyDescent="0.2">
      <c r="A12" s="20"/>
      <c r="B12" s="139"/>
      <c r="C12" s="1058"/>
      <c r="D12" s="1177"/>
      <c r="E12" s="1177"/>
      <c r="F12" s="1177"/>
      <c r="G12" s="1177"/>
      <c r="H12" s="1177"/>
      <c r="I12" s="1601"/>
      <c r="J12" s="1178"/>
      <c r="K12" s="698"/>
    </row>
    <row r="13" spans="1:11" x14ac:dyDescent="0.2">
      <c r="A13" s="140" t="s">
        <v>19</v>
      </c>
      <c r="B13" s="141">
        <f>SUM(B4:B11)</f>
        <v>184301.78289486803</v>
      </c>
      <c r="C13" s="1179">
        <f t="shared" ref="C13:K13" si="1">SUM(C4:C11)</f>
        <v>1294090.4410979471</v>
      </c>
      <c r="D13" s="1179">
        <f t="shared" si="1"/>
        <v>466340.96142000001</v>
      </c>
      <c r="E13" s="1179">
        <f t="shared" si="1"/>
        <v>4686.8237900000004</v>
      </c>
      <c r="F13" s="1179">
        <f t="shared" si="1"/>
        <v>119356.24086999998</v>
      </c>
      <c r="G13" s="1179">
        <f t="shared" si="1"/>
        <v>0</v>
      </c>
      <c r="H13" s="1179">
        <f t="shared" si="1"/>
        <v>16292.819320000002</v>
      </c>
      <c r="I13" s="1180">
        <f t="shared" si="1"/>
        <v>24738.612999999998</v>
      </c>
      <c r="J13" s="1181">
        <f t="shared" si="1"/>
        <v>662674.9826979473</v>
      </c>
      <c r="K13" s="966">
        <f t="shared" si="1"/>
        <v>50552</v>
      </c>
    </row>
    <row r="14" spans="1:11" ht="12.75" thickBot="1" x14ac:dyDescent="0.25">
      <c r="A14" s="142"/>
      <c r="B14" s="143"/>
      <c r="C14" s="1182"/>
      <c r="D14" s="1182"/>
      <c r="E14" s="1182"/>
      <c r="F14" s="1182"/>
      <c r="G14" s="1182"/>
      <c r="H14" s="1182"/>
      <c r="I14" s="1602"/>
      <c r="J14" s="1183"/>
      <c r="K14" s="699"/>
    </row>
    <row r="15" spans="1:11" ht="12.75" x14ac:dyDescent="0.2">
      <c r="A15" s="107" t="s">
        <v>284</v>
      </c>
      <c r="B15" s="1733">
        <v>36074.770794270888</v>
      </c>
      <c r="C15" s="1203">
        <f>SUM(D15:J15)</f>
        <v>248748.26125862615</v>
      </c>
      <c r="D15" s="1456">
        <v>92923.424417045229</v>
      </c>
      <c r="E15" s="1870">
        <v>110.298</v>
      </c>
      <c r="F15" s="1022">
        <v>19305.486399419948</v>
      </c>
      <c r="G15" s="1022">
        <v>0</v>
      </c>
      <c r="H15" s="1826">
        <v>13964.356159999999</v>
      </c>
      <c r="I15" s="1478">
        <v>5511.6694718984372</v>
      </c>
      <c r="J15" s="1809">
        <v>116933.02681026256</v>
      </c>
      <c r="K15" s="842">
        <v>10642</v>
      </c>
    </row>
    <row r="16" spans="1:11" ht="12.75" x14ac:dyDescent="0.2">
      <c r="A16" s="107" t="s">
        <v>285</v>
      </c>
      <c r="B16" s="1733">
        <v>54464.656520103104</v>
      </c>
      <c r="C16" s="1203">
        <f>SUM(D16:J16)</f>
        <v>292223.18880520802</v>
      </c>
      <c r="D16" s="1456">
        <v>140210.27260500041</v>
      </c>
      <c r="E16" s="1870">
        <v>61.838269999999994</v>
      </c>
      <c r="F16" s="1022">
        <v>35132.664711215853</v>
      </c>
      <c r="G16" s="1022">
        <v>0</v>
      </c>
      <c r="H16" s="1826">
        <v>0</v>
      </c>
      <c r="I16" s="1478">
        <v>5514.6642621888632</v>
      </c>
      <c r="J16" s="1809">
        <v>111303.74895680287</v>
      </c>
      <c r="K16" s="842">
        <v>12453</v>
      </c>
    </row>
    <row r="17" spans="1:15" ht="12.75" x14ac:dyDescent="0.2">
      <c r="A17" s="107" t="s">
        <v>286</v>
      </c>
      <c r="B17" s="1733">
        <v>35179.298501326666</v>
      </c>
      <c r="C17" s="1203">
        <f>SUM(D17:J17)</f>
        <v>384813.82306467637</v>
      </c>
      <c r="D17" s="1456">
        <v>94811.880273418399</v>
      </c>
      <c r="E17" s="1870">
        <v>4111.7727299999997</v>
      </c>
      <c r="F17" s="1022">
        <v>27920.937315434072</v>
      </c>
      <c r="G17" s="1022">
        <v>0</v>
      </c>
      <c r="H17" s="1826">
        <v>2328.4631600000002</v>
      </c>
      <c r="I17" s="1478">
        <v>4090.4231555840524</v>
      </c>
      <c r="J17" s="1809">
        <v>251550.34643023982</v>
      </c>
      <c r="K17" s="842">
        <v>11997</v>
      </c>
      <c r="M17" s="16"/>
    </row>
    <row r="18" spans="1:15" ht="12.75" x14ac:dyDescent="0.2">
      <c r="A18" s="107" t="s">
        <v>287</v>
      </c>
      <c r="B18" s="1733">
        <v>23474.516996213933</v>
      </c>
      <c r="C18" s="1203">
        <f>SUM(D18:J18)</f>
        <v>138566.12665459083</v>
      </c>
      <c r="D18" s="1456">
        <v>49979.547845747766</v>
      </c>
      <c r="E18" s="1870">
        <v>402.91478999999998</v>
      </c>
      <c r="F18" s="1022">
        <v>14853.443624348396</v>
      </c>
      <c r="G18" s="1022">
        <v>0</v>
      </c>
      <c r="H18" s="1022">
        <v>0</v>
      </c>
      <c r="I18" s="1478">
        <v>4676.9405451541434</v>
      </c>
      <c r="J18" s="1809">
        <v>68653.279849340528</v>
      </c>
      <c r="K18" s="842">
        <v>5658</v>
      </c>
      <c r="M18" s="16"/>
    </row>
    <row r="19" spans="1:15" ht="12.75" x14ac:dyDescent="0.2">
      <c r="A19" s="107" t="s">
        <v>288</v>
      </c>
      <c r="B19" s="1733">
        <v>35108.540083099891</v>
      </c>
      <c r="C19" s="1203">
        <f>SUM(D19:J19)</f>
        <v>229739.0413148459</v>
      </c>
      <c r="D19" s="1456">
        <v>88415.836278788192</v>
      </c>
      <c r="E19" s="1022">
        <v>0</v>
      </c>
      <c r="F19" s="1022">
        <v>22143.70881958172</v>
      </c>
      <c r="G19" s="1022">
        <v>0</v>
      </c>
      <c r="H19" s="1022">
        <v>0</v>
      </c>
      <c r="I19" s="1478">
        <v>4944.9155651745032</v>
      </c>
      <c r="J19" s="1809">
        <v>114234.5806513015</v>
      </c>
      <c r="K19" s="842">
        <v>9802</v>
      </c>
      <c r="M19" s="16"/>
    </row>
    <row r="20" spans="1:15" x14ac:dyDescent="0.2">
      <c r="A20" s="144"/>
      <c r="B20" s="139"/>
      <c r="C20" s="1058"/>
      <c r="D20" s="1177"/>
      <c r="E20" s="1177"/>
      <c r="F20" s="1177"/>
      <c r="G20" s="1177"/>
      <c r="H20" s="1177"/>
      <c r="I20" s="1601"/>
      <c r="J20" s="1178"/>
      <c r="K20" s="920"/>
      <c r="M20" s="16"/>
    </row>
    <row r="21" spans="1:15" x14ac:dyDescent="0.2">
      <c r="A21" s="140" t="s">
        <v>19</v>
      </c>
      <c r="B21" s="110">
        <f>SUM(B15:B19)</f>
        <v>184301.78289501448</v>
      </c>
      <c r="C21" s="1184">
        <f t="shared" ref="C21:K21" si="2">SUM(C15:C19)</f>
        <v>1294090.4410979473</v>
      </c>
      <c r="D21" s="1184">
        <f t="shared" si="2"/>
        <v>466340.96142000007</v>
      </c>
      <c r="E21" s="1184">
        <f t="shared" si="2"/>
        <v>4686.8237899999995</v>
      </c>
      <c r="F21" s="1184">
        <f t="shared" si="2"/>
        <v>119356.24086999999</v>
      </c>
      <c r="G21" s="1184">
        <f t="shared" si="2"/>
        <v>0</v>
      </c>
      <c r="H21" s="1184">
        <f t="shared" si="2"/>
        <v>16292.819319999999</v>
      </c>
      <c r="I21" s="1170">
        <f t="shared" si="2"/>
        <v>24738.612999999998</v>
      </c>
      <c r="J21" s="1171">
        <f t="shared" si="2"/>
        <v>662674.9826979473</v>
      </c>
      <c r="K21" s="671">
        <f t="shared" si="2"/>
        <v>50552</v>
      </c>
    </row>
    <row r="22" spans="1:15" ht="12.75" thickBot="1" x14ac:dyDescent="0.25">
      <c r="A22" s="80"/>
      <c r="B22" s="81"/>
      <c r="C22" s="145"/>
      <c r="D22" s="145"/>
      <c r="E22" s="145"/>
      <c r="F22" s="145"/>
      <c r="G22" s="145"/>
      <c r="H22" s="145"/>
      <c r="I22" s="1485"/>
      <c r="J22" s="612"/>
      <c r="K22" s="700"/>
    </row>
    <row r="23" spans="1:15" x14ac:dyDescent="0.2">
      <c r="A23" s="666"/>
      <c r="B23" s="667"/>
      <c r="C23" s="668"/>
      <c r="D23" s="668"/>
      <c r="E23" s="668"/>
      <c r="F23" s="668"/>
      <c r="G23" s="668"/>
      <c r="H23" s="668"/>
      <c r="I23" s="668"/>
      <c r="J23" s="668"/>
      <c r="K23" s="676"/>
    </row>
    <row r="24" spans="1:15" x14ac:dyDescent="0.2">
      <c r="A24" s="670" t="s">
        <v>2063</v>
      </c>
      <c r="B24" s="609"/>
      <c r="C24" s="272"/>
      <c r="D24" s="272"/>
      <c r="E24" s="272"/>
      <c r="F24" s="272"/>
      <c r="G24" s="272"/>
      <c r="H24" s="272"/>
      <c r="I24" s="1699"/>
      <c r="J24" s="1699"/>
      <c r="K24" s="677"/>
    </row>
    <row r="25" spans="1:15" ht="12" customHeight="1" x14ac:dyDescent="0.2">
      <c r="A25" s="2036" t="s">
        <v>2143</v>
      </c>
      <c r="B25" s="2034"/>
      <c r="C25" s="2034"/>
      <c r="D25" s="2034"/>
      <c r="E25" s="2034"/>
      <c r="F25" s="2034"/>
      <c r="G25" s="2034"/>
      <c r="H25" s="2034"/>
      <c r="I25" s="2035"/>
      <c r="J25" s="2036"/>
      <c r="K25" s="2035"/>
    </row>
    <row r="26" spans="1:15" ht="36" customHeight="1" x14ac:dyDescent="0.2">
      <c r="A26" s="2033" t="s">
        <v>2084</v>
      </c>
      <c r="B26" s="2034"/>
      <c r="C26" s="2034"/>
      <c r="D26" s="2034"/>
      <c r="E26" s="2034"/>
      <c r="F26" s="2034"/>
      <c r="G26" s="2034"/>
      <c r="H26" s="2034"/>
      <c r="I26" s="2035"/>
      <c r="J26" s="2036"/>
      <c r="K26" s="2035"/>
    </row>
    <row r="27" spans="1:15" ht="12.75" customHeight="1" x14ac:dyDescent="0.2">
      <c r="A27" s="2036" t="s">
        <v>1247</v>
      </c>
      <c r="B27" s="2034"/>
      <c r="C27" s="2034"/>
      <c r="D27" s="2034"/>
      <c r="E27" s="2034"/>
      <c r="F27" s="2034"/>
      <c r="G27" s="2034"/>
      <c r="H27" s="2034"/>
      <c r="I27" s="2035"/>
      <c r="J27" s="2036"/>
      <c r="K27" s="2035"/>
    </row>
    <row r="28" spans="1:15" ht="36" customHeight="1" x14ac:dyDescent="0.2">
      <c r="A28" s="2033" t="s">
        <v>2109</v>
      </c>
      <c r="B28" s="2034"/>
      <c r="C28" s="2034"/>
      <c r="D28" s="2034"/>
      <c r="E28" s="2034"/>
      <c r="F28" s="2034"/>
      <c r="G28" s="2034"/>
      <c r="H28" s="2034"/>
      <c r="I28" s="2035"/>
      <c r="J28" s="2036"/>
      <c r="K28" s="2035"/>
      <c r="N28" s="17"/>
    </row>
    <row r="29" spans="1:15" ht="12" customHeight="1" x14ac:dyDescent="0.2">
      <c r="A29" s="2036" t="s">
        <v>2079</v>
      </c>
      <c r="B29" s="2034"/>
      <c r="C29" s="2034"/>
      <c r="D29" s="2034"/>
      <c r="E29" s="2034"/>
      <c r="F29" s="2034"/>
      <c r="G29" s="2034"/>
      <c r="H29" s="2034"/>
      <c r="I29" s="2035"/>
      <c r="J29" s="2036"/>
      <c r="K29" s="2035"/>
      <c r="L29" s="15"/>
      <c r="M29" s="15"/>
      <c r="N29" s="15"/>
      <c r="O29" s="15"/>
    </row>
    <row r="30" spans="1:15" ht="24" customHeight="1" x14ac:dyDescent="0.2">
      <c r="A30" s="2033" t="s">
        <v>2088</v>
      </c>
      <c r="B30" s="2034"/>
      <c r="C30" s="2034"/>
      <c r="D30" s="2034"/>
      <c r="E30" s="2034"/>
      <c r="F30" s="2034"/>
      <c r="G30" s="2034"/>
      <c r="H30" s="2034"/>
      <c r="I30" s="2035"/>
      <c r="J30" s="2036"/>
      <c r="K30" s="2035"/>
    </row>
    <row r="31" spans="1:15" ht="24" customHeight="1" x14ac:dyDescent="0.2">
      <c r="A31" s="2033" t="s">
        <v>1248</v>
      </c>
      <c r="B31" s="2034"/>
      <c r="C31" s="2034"/>
      <c r="D31" s="2034"/>
      <c r="E31" s="2034"/>
      <c r="F31" s="2034"/>
      <c r="G31" s="2034"/>
      <c r="H31" s="2034"/>
      <c r="I31" s="2035"/>
      <c r="J31" s="2036"/>
      <c r="K31" s="2035"/>
    </row>
    <row r="32" spans="1:15" ht="12.75" thickBot="1" x14ac:dyDescent="0.25">
      <c r="A32" s="2037" t="s">
        <v>2129</v>
      </c>
      <c r="B32" s="2038"/>
      <c r="C32" s="2038"/>
      <c r="D32" s="2038"/>
      <c r="E32" s="2038"/>
      <c r="F32" s="2038"/>
      <c r="G32" s="2038"/>
      <c r="H32" s="2038"/>
      <c r="I32" s="2039"/>
      <c r="J32" s="2037"/>
      <c r="K32" s="2039"/>
    </row>
    <row r="33" spans="1:11" x14ac:dyDescent="0.2">
      <c r="A33" s="136"/>
      <c r="B33" s="146"/>
      <c r="C33" s="147"/>
      <c r="D33" s="134"/>
      <c r="E33" s="134"/>
      <c r="F33" s="134"/>
      <c r="G33" s="134"/>
      <c r="H33" s="134"/>
      <c r="I33" s="1694"/>
      <c r="J33" s="1694"/>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&amp;C&amp;"Arial,Bold"&amp;11FY17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2016-05-20T17:37:49Z</cp:lastPrinted>
  <dcterms:created xsi:type="dcterms:W3CDTF">2009-02-27T13:06:32Z</dcterms:created>
  <dcterms:modified xsi:type="dcterms:W3CDTF">2018-06-22T10:33:06Z</dcterms:modified>
</cp:coreProperties>
</file>