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rzkeyBK\Desktop\"/>
    </mc:Choice>
  </mc:AlternateContent>
  <bookViews>
    <workbookView xWindow="0" yWindow="0" windowWidth="28800" windowHeight="12300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I16" i="1"/>
  <c r="I17" i="1"/>
  <c r="I18" i="1"/>
  <c r="I19" i="1"/>
  <c r="I20" i="1"/>
  <c r="I21" i="1"/>
  <c r="I22" i="1"/>
  <c r="I23" i="1"/>
  <c r="H16" i="1"/>
  <c r="F16" i="1" s="1"/>
  <c r="A17" i="1" s="1"/>
  <c r="G16" i="1"/>
  <c r="B17" i="1" s="1"/>
  <c r="E16" i="1"/>
  <c r="D16" i="1"/>
  <c r="C16" i="1"/>
  <c r="B16" i="1"/>
  <c r="A16" i="1"/>
  <c r="F4" i="1"/>
  <c r="E4" i="1"/>
  <c r="C4" i="1"/>
  <c r="C5" i="1"/>
  <c r="C6" i="1"/>
  <c r="C7" i="1"/>
  <c r="C8" i="1"/>
  <c r="C9" i="1"/>
  <c r="C10" i="1"/>
  <c r="C11" i="1"/>
  <c r="C12" i="1"/>
  <c r="C13" i="1"/>
  <c r="C14" i="1"/>
  <c r="C15" i="1"/>
  <c r="B4" i="1"/>
  <c r="A4" i="1"/>
  <c r="B3" i="1"/>
  <c r="C2" i="1"/>
  <c r="E2" i="1"/>
  <c r="D2" i="1"/>
  <c r="H2" i="1" s="1"/>
  <c r="H17" i="1" l="1"/>
  <c r="G17" i="1" s="1"/>
  <c r="B18" i="1" s="1"/>
  <c r="E17" i="1"/>
  <c r="D17" i="1"/>
  <c r="F17" i="1" s="1"/>
  <c r="A18" i="1" s="1"/>
  <c r="C17" i="1"/>
  <c r="G2" i="1"/>
  <c r="F2" i="1"/>
  <c r="A3" i="1" s="1"/>
  <c r="H18" i="1" l="1"/>
  <c r="G18" i="1" s="1"/>
  <c r="B19" i="1" s="1"/>
  <c r="E18" i="1"/>
  <c r="D18" i="1"/>
  <c r="F18" i="1" s="1"/>
  <c r="A19" i="1" s="1"/>
  <c r="C18" i="1"/>
  <c r="I2" i="1"/>
  <c r="H19" i="1" l="1"/>
  <c r="E19" i="1"/>
  <c r="C19" i="1"/>
  <c r="D19" i="1"/>
  <c r="D3" i="1"/>
  <c r="E3" i="1"/>
  <c r="C3" i="1"/>
  <c r="F19" i="1" l="1"/>
  <c r="A20" i="1" s="1"/>
  <c r="G19" i="1"/>
  <c r="B20" i="1" s="1"/>
  <c r="C20" i="1"/>
  <c r="E20" i="1"/>
  <c r="D20" i="1"/>
  <c r="H3" i="1"/>
  <c r="G3" i="1" s="1"/>
  <c r="H20" i="1" l="1"/>
  <c r="F20" i="1" s="1"/>
  <c r="A21" i="1" s="1"/>
  <c r="F3" i="1"/>
  <c r="I3" i="1" s="1"/>
  <c r="G20" i="1" l="1"/>
  <c r="B21" i="1" s="1"/>
  <c r="C21" i="1" s="1"/>
  <c r="D4" i="1"/>
  <c r="H4" i="1" s="1"/>
  <c r="G4" i="1" s="1"/>
  <c r="B5" i="1" s="1"/>
  <c r="D21" i="1" l="1"/>
  <c r="E21" i="1"/>
  <c r="I4" i="1"/>
  <c r="A5" i="1"/>
  <c r="H21" i="1" l="1"/>
  <c r="G21" i="1" s="1"/>
  <c r="B22" i="1" s="1"/>
  <c r="E5" i="1"/>
  <c r="D5" i="1"/>
  <c r="H5" i="1"/>
  <c r="F5" i="1" s="1"/>
  <c r="A6" i="1" s="1"/>
  <c r="F21" i="1" l="1"/>
  <c r="A22" i="1" s="1"/>
  <c r="G5" i="1"/>
  <c r="E22" i="1" l="1"/>
  <c r="D22" i="1"/>
  <c r="C22" i="1"/>
  <c r="I5" i="1"/>
  <c r="B6" i="1"/>
  <c r="E6" i="1"/>
  <c r="D6" i="1"/>
  <c r="H22" i="1" l="1"/>
  <c r="F22" i="1" s="1"/>
  <c r="A23" i="1" s="1"/>
  <c r="H6" i="1"/>
  <c r="F6" i="1" s="1"/>
  <c r="A7" i="1" s="1"/>
  <c r="G22" i="1" l="1"/>
  <c r="B23" i="1" s="1"/>
  <c r="E23" i="1" s="1"/>
  <c r="G6" i="1"/>
  <c r="D23" i="1" l="1"/>
  <c r="C23" i="1"/>
  <c r="I6" i="1"/>
  <c r="B7" i="1"/>
  <c r="H23" i="1" l="1"/>
  <c r="G23" i="1" s="1"/>
  <c r="E7" i="1"/>
  <c r="D7" i="1"/>
  <c r="F23" i="1" l="1"/>
  <c r="H7" i="1"/>
  <c r="G7" i="1" s="1"/>
  <c r="B8" i="1" s="1"/>
  <c r="F7" i="1" l="1"/>
  <c r="I7" i="1"/>
  <c r="A8" i="1"/>
  <c r="D8" i="1" l="1"/>
  <c r="E8" i="1"/>
  <c r="H8" i="1" l="1"/>
  <c r="G8" i="1" s="1"/>
  <c r="B9" i="1" s="1"/>
  <c r="F8" i="1" l="1"/>
  <c r="I8" i="1" l="1"/>
  <c r="A9" i="1"/>
  <c r="D9" i="1" l="1"/>
  <c r="E9" i="1"/>
  <c r="H9" i="1" l="1"/>
  <c r="G9" i="1" s="1"/>
  <c r="B10" i="1" s="1"/>
  <c r="F9" i="1" l="1"/>
  <c r="I9" i="1" l="1"/>
  <c r="A10" i="1"/>
  <c r="E10" i="1" s="1"/>
  <c r="D10" i="1" l="1"/>
  <c r="H10" i="1" s="1"/>
  <c r="G10" i="1" s="1"/>
  <c r="B11" i="1" s="1"/>
  <c r="F10" i="1" l="1"/>
  <c r="I10" i="1" l="1"/>
  <c r="A11" i="1"/>
  <c r="E11" i="1" l="1"/>
  <c r="D11" i="1"/>
  <c r="H11" i="1" l="1"/>
  <c r="G11" i="1" s="1"/>
  <c r="B12" i="1" s="1"/>
  <c r="F11" i="1" l="1"/>
  <c r="I11" i="1" l="1"/>
  <c r="A12" i="1"/>
  <c r="D12" i="1" l="1"/>
  <c r="E12" i="1"/>
  <c r="H12" i="1" s="1"/>
  <c r="F12" i="1" s="1"/>
  <c r="A13" i="1" s="1"/>
  <c r="G12" i="1" l="1"/>
  <c r="I12" i="1" l="1"/>
  <c r="B13" i="1"/>
  <c r="D13" i="1"/>
  <c r="E13" i="1"/>
  <c r="H13" i="1" s="1"/>
  <c r="F13" i="1" s="1"/>
  <c r="A14" i="1" s="1"/>
  <c r="G13" i="1" l="1"/>
  <c r="I13" i="1" l="1"/>
  <c r="B14" i="1"/>
  <c r="D14" i="1" l="1"/>
  <c r="E14" i="1"/>
  <c r="H14" i="1" l="1"/>
  <c r="G14" i="1" s="1"/>
  <c r="B15" i="1" s="1"/>
  <c r="F14" i="1" l="1"/>
  <c r="I14" i="1" l="1"/>
  <c r="A15" i="1"/>
  <c r="E15" i="1" l="1"/>
  <c r="D15" i="1"/>
  <c r="H15" i="1" s="1"/>
  <c r="G15" i="1" s="1"/>
  <c r="F15" i="1" l="1"/>
  <c r="I15" i="1"/>
</calcChain>
</file>

<file path=xl/sharedStrings.xml><?xml version="1.0" encoding="utf-8"?>
<sst xmlns="http://schemas.openxmlformats.org/spreadsheetml/2006/main" count="12" uniqueCount="12">
  <si>
    <t>x</t>
  </si>
  <si>
    <t>y</t>
  </si>
  <si>
    <t>f(x,y)</t>
  </si>
  <si>
    <t>dY</t>
  </si>
  <si>
    <t>dX</t>
  </si>
  <si>
    <t>x1</t>
  </si>
  <si>
    <t>y1</t>
  </si>
  <si>
    <t>h</t>
  </si>
  <si>
    <t>f(x1,y1)</t>
  </si>
  <si>
    <t>eps</t>
  </si>
  <si>
    <t>N</t>
  </si>
  <si>
    <t>проверка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</si>
</sst>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115" zoomScaleNormal="115" workbookViewId="0">
      <selection activeCell="M2" sqref="M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-1</v>
      </c>
      <c r="B2">
        <v>-1</v>
      </c>
      <c r="C2">
        <f>$K$2*A2*A2+$K$2*B2*B2-$K$2*A2*B2-B2</f>
        <v>1.01</v>
      </c>
      <c r="D2">
        <f>2*$K$2*A2-$K$2*B2</f>
        <v>-0.01</v>
      </c>
      <c r="E2">
        <f>-$K$2*A2+2*$K$2*B2+1</f>
        <v>0.99</v>
      </c>
      <c r="F2">
        <f>A2-D2*H2</f>
        <v>-1.0053335715895053</v>
      </c>
      <c r="G2">
        <f>B2-E2*H2</f>
        <v>-0.47197641263897205</v>
      </c>
      <c r="H2">
        <f>(2*$L$2*A2*D2+2*$L$2*B2*E2-$L$2*A2*E2-$L$2*B2*D2-E2)/(2*$L$2*D2*D2+2*$L$2*E2*E2-2*$L$2*D2*E2)</f>
        <v>-0.53335715895053326</v>
      </c>
      <c r="I2">
        <f>$K$2*F2*F2+$K$2*G2*G2-$K$2*F2*G2-G2</f>
        <v>0.47956604855525331</v>
      </c>
      <c r="K2">
        <v>0.01</v>
      </c>
      <c r="L2">
        <v>13</v>
      </c>
      <c r="M2" t="str">
        <f t="shared" ref="M2:M14" si="0">IF(OR(ABS(A2-F2)&lt;$K$2,ABS(B2-G2)&lt;K$2,ABS(C2-H2)&lt;$K$2),"Опача","Всё норм")</f>
        <v>Опача</v>
      </c>
    </row>
    <row r="3" spans="1:13" x14ac:dyDescent="0.25">
      <c r="A3">
        <f>F2</f>
        <v>-1.0053335715895053</v>
      </c>
      <c r="B3">
        <f>G2</f>
        <v>-0.47197641263897205</v>
      </c>
      <c r="C3">
        <f t="shared" ref="C3:C23" si="1">$K$2*A3*A3+$K$2*B3*B3-$K$2*A3*B3-B3</f>
        <v>0.47956604855525331</v>
      </c>
      <c r="D3">
        <f t="shared" ref="D3:D23" si="2">2*$K$2*A3-$K$2*B3</f>
        <v>-1.5386907305400387E-2</v>
      </c>
      <c r="E3">
        <f t="shared" ref="E3:E23" si="3">-$K$2*A3+2*$K$2*B3+1</f>
        <v>1.0006138074631157</v>
      </c>
      <c r="F3">
        <f t="shared" ref="F3:F23" si="4">A3-D3*H3</f>
        <v>-1.0052721076977653</v>
      </c>
      <c r="G3">
        <f t="shared" ref="G3:G23" si="5">B3-E3*H3</f>
        <v>-0.47597342240283819</v>
      </c>
      <c r="H3">
        <f t="shared" ref="H3:H23" si="6">(2*$L$2*A3*D3+2*$L$2*B3*E3-$L$2*A3*E3-$L$2*B3*D3-E3)/(2*$L$2*D3*D3+2*$L$2*E3*E3-2*$L$2*D3*E3)</f>
        <v>3.9945578744309809E-3</v>
      </c>
      <c r="I3">
        <f t="shared" ref="I3:I23" si="7">$K$2*F3*F3+$K$2*G3*G3-$K$2*F3*G3-G3</f>
        <v>0.4835598214408578</v>
      </c>
      <c r="M3" t="str">
        <f t="shared" si="0"/>
        <v>Опача</v>
      </c>
    </row>
    <row r="4" spans="1:13" x14ac:dyDescent="0.25">
      <c r="A4">
        <f t="shared" ref="A4:A23" si="8">F3</f>
        <v>-1.0052721076977653</v>
      </c>
      <c r="B4">
        <f t="shared" ref="B4:B23" si="9">G3</f>
        <v>-0.47597342240283819</v>
      </c>
      <c r="C4">
        <f t="shared" si="1"/>
        <v>0.4835598214408578</v>
      </c>
      <c r="D4">
        <f t="shared" si="2"/>
        <v>-1.5345707929926927E-2</v>
      </c>
      <c r="E4">
        <f>-$K$2*A4+2*$K$2*B4+1</f>
        <v>1.0005332526289208</v>
      </c>
      <c r="F4">
        <f>A4-D4*H4</f>
        <v>-1.0052725705072603</v>
      </c>
      <c r="G4">
        <f t="shared" si="5"/>
        <v>-0.47594324743200206</v>
      </c>
      <c r="H4">
        <f t="shared" si="6"/>
        <v>-3.0158888529542028E-5</v>
      </c>
      <c r="I4">
        <f t="shared" si="7"/>
        <v>0.48352966967229061</v>
      </c>
      <c r="M4" t="str">
        <f t="shared" si="0"/>
        <v>Опача</v>
      </c>
    </row>
    <row r="5" spans="1:13" x14ac:dyDescent="0.25">
      <c r="A5">
        <f t="shared" si="8"/>
        <v>-1.0052725705072603</v>
      </c>
      <c r="B5">
        <f t="shared" si="9"/>
        <v>-0.47594324743200206</v>
      </c>
      <c r="C5">
        <f t="shared" si="1"/>
        <v>0.48352966967229061</v>
      </c>
      <c r="D5">
        <f t="shared" si="2"/>
        <v>-1.5346018935825184E-2</v>
      </c>
      <c r="E5">
        <f t="shared" si="3"/>
        <v>1.0005338607564325</v>
      </c>
      <c r="F5">
        <f t="shared" si="4"/>
        <v>-1.0052725670131919</v>
      </c>
      <c r="G5">
        <f t="shared" si="5"/>
        <v>-0.47594347523920233</v>
      </c>
      <c r="H5">
        <f t="shared" si="6"/>
        <v>2.2768564781174884E-7</v>
      </c>
      <c r="I5">
        <f t="shared" si="7"/>
        <v>0.483529897304254</v>
      </c>
      <c r="M5" t="str">
        <f t="shared" si="0"/>
        <v>Опача</v>
      </c>
    </row>
    <row r="6" spans="1:13" x14ac:dyDescent="0.25">
      <c r="A6">
        <f t="shared" si="8"/>
        <v>-1.0052725670131919</v>
      </c>
      <c r="B6">
        <f t="shared" si="9"/>
        <v>-0.47594347523920233</v>
      </c>
      <c r="C6">
        <f t="shared" si="1"/>
        <v>0.483529897304254</v>
      </c>
      <c r="D6">
        <f t="shared" si="2"/>
        <v>-1.5346016587871814E-2</v>
      </c>
      <c r="E6">
        <f t="shared" si="3"/>
        <v>1.0005338561653478</v>
      </c>
      <c r="F6">
        <f t="shared" si="4"/>
        <v>-1.0052725670395706</v>
      </c>
      <c r="G6">
        <f t="shared" si="5"/>
        <v>-0.4759434735193625</v>
      </c>
      <c r="H6">
        <f t="shared" si="6"/>
        <v>-1.7189221833461465E-9</v>
      </c>
      <c r="I6">
        <f t="shared" si="7"/>
        <v>0.48352989558573717</v>
      </c>
      <c r="M6" t="str">
        <f t="shared" si="0"/>
        <v>Опача</v>
      </c>
    </row>
    <row r="7" spans="1:13" x14ac:dyDescent="0.25">
      <c r="A7">
        <f t="shared" si="8"/>
        <v>-1.0052725670395706</v>
      </c>
      <c r="B7">
        <f t="shared" si="9"/>
        <v>-0.4759434735193625</v>
      </c>
      <c r="C7">
        <f t="shared" si="1"/>
        <v>0.48352989558573717</v>
      </c>
      <c r="D7">
        <f t="shared" si="2"/>
        <v>-1.5346016605597788E-2</v>
      </c>
      <c r="E7">
        <f t="shared" si="3"/>
        <v>1.0005338562000086</v>
      </c>
      <c r="F7">
        <f t="shared" si="4"/>
        <v>-1.0052725670393714</v>
      </c>
      <c r="G7">
        <f t="shared" si="5"/>
        <v>-0.47594347353234651</v>
      </c>
      <c r="H7">
        <f t="shared" si="6"/>
        <v>1.2977089892986669E-11</v>
      </c>
      <c r="I7">
        <f t="shared" si="7"/>
        <v>0.48352989559871118</v>
      </c>
      <c r="M7" t="str">
        <f t="shared" si="0"/>
        <v>Опача</v>
      </c>
    </row>
    <row r="8" spans="1:13" x14ac:dyDescent="0.25">
      <c r="A8">
        <f t="shared" si="8"/>
        <v>-1.0052725670393714</v>
      </c>
      <c r="B8">
        <f t="shared" si="9"/>
        <v>-0.47594347353234651</v>
      </c>
      <c r="C8">
        <f t="shared" si="1"/>
        <v>0.48352989559871118</v>
      </c>
      <c r="D8">
        <f t="shared" si="2"/>
        <v>-1.5346016605463964E-2</v>
      </c>
      <c r="E8">
        <f t="shared" si="3"/>
        <v>1.0005338561997468</v>
      </c>
      <c r="F8">
        <f t="shared" si="4"/>
        <v>-1.005272567039373</v>
      </c>
      <c r="G8">
        <f t="shared" si="5"/>
        <v>-0.47594347353224842</v>
      </c>
      <c r="H8">
        <f t="shared" si="6"/>
        <v>-9.8047697460484453E-14</v>
      </c>
      <c r="I8">
        <f t="shared" si="7"/>
        <v>0.48352989559861315</v>
      </c>
      <c r="M8" t="str">
        <f t="shared" si="0"/>
        <v>Опача</v>
      </c>
    </row>
    <row r="9" spans="1:13" x14ac:dyDescent="0.25">
      <c r="A9">
        <f t="shared" si="8"/>
        <v>-1.005272567039373</v>
      </c>
      <c r="B9">
        <f t="shared" si="9"/>
        <v>-0.47594347353224842</v>
      </c>
      <c r="C9">
        <f t="shared" si="1"/>
        <v>0.48352989559861315</v>
      </c>
      <c r="D9">
        <f t="shared" si="2"/>
        <v>-1.5346016605464977E-2</v>
      </c>
      <c r="E9">
        <f t="shared" si="3"/>
        <v>1.0005338561997488</v>
      </c>
      <c r="F9">
        <f t="shared" si="4"/>
        <v>-1.005272567039373</v>
      </c>
      <c r="G9">
        <f t="shared" si="5"/>
        <v>-0.47594347353224931</v>
      </c>
      <c r="H9">
        <f t="shared" si="6"/>
        <v>8.9882656170937153E-16</v>
      </c>
      <c r="I9">
        <f t="shared" si="7"/>
        <v>0.48352989559861403</v>
      </c>
      <c r="M9" t="str">
        <f t="shared" si="0"/>
        <v>Опача</v>
      </c>
    </row>
    <row r="10" spans="1:13" x14ac:dyDescent="0.25">
      <c r="A10">
        <f t="shared" si="8"/>
        <v>-1.005272567039373</v>
      </c>
      <c r="B10">
        <f t="shared" si="9"/>
        <v>-0.47594347353224931</v>
      </c>
      <c r="C10">
        <f t="shared" si="1"/>
        <v>0.48352989559861403</v>
      </c>
      <c r="D10">
        <f t="shared" si="2"/>
        <v>-1.5346016605464967E-2</v>
      </c>
      <c r="E10">
        <f t="shared" si="3"/>
        <v>1.0005338561997488</v>
      </c>
      <c r="F10">
        <f t="shared" si="4"/>
        <v>-1.005272567039373</v>
      </c>
      <c r="G10">
        <f t="shared" si="5"/>
        <v>-0.47594347353224931</v>
      </c>
      <c r="H10">
        <f t="shared" si="6"/>
        <v>1.6800496480549006E-17</v>
      </c>
      <c r="I10">
        <f t="shared" si="7"/>
        <v>0.48352989559861403</v>
      </c>
      <c r="M10" t="str">
        <f t="shared" si="0"/>
        <v>Опача</v>
      </c>
    </row>
    <row r="11" spans="1:13" x14ac:dyDescent="0.25">
      <c r="A11">
        <f t="shared" si="8"/>
        <v>-1.005272567039373</v>
      </c>
      <c r="B11">
        <f t="shared" si="9"/>
        <v>-0.47594347353224931</v>
      </c>
      <c r="C11">
        <f t="shared" si="1"/>
        <v>0.48352989559861403</v>
      </c>
      <c r="D11">
        <f t="shared" si="2"/>
        <v>-1.5346016605464967E-2</v>
      </c>
      <c r="E11">
        <f t="shared" si="3"/>
        <v>1.0005338561997488</v>
      </c>
      <c r="F11">
        <f t="shared" si="4"/>
        <v>-1.005272567039373</v>
      </c>
      <c r="G11">
        <f t="shared" si="5"/>
        <v>-0.47594347353224931</v>
      </c>
      <c r="H11">
        <f t="shared" si="6"/>
        <v>1.6800496480549006E-17</v>
      </c>
      <c r="I11">
        <f t="shared" si="7"/>
        <v>0.48352989559861403</v>
      </c>
      <c r="M11" t="str">
        <f t="shared" si="0"/>
        <v>Опача</v>
      </c>
    </row>
    <row r="12" spans="1:13" x14ac:dyDescent="0.25">
      <c r="A12">
        <f t="shared" si="8"/>
        <v>-1.005272567039373</v>
      </c>
      <c r="B12">
        <f t="shared" si="9"/>
        <v>-0.47594347353224931</v>
      </c>
      <c r="C12">
        <f t="shared" si="1"/>
        <v>0.48352989559861403</v>
      </c>
      <c r="D12">
        <f t="shared" si="2"/>
        <v>-1.5346016605464967E-2</v>
      </c>
      <c r="E12">
        <f t="shared" si="3"/>
        <v>1.0005338561997488</v>
      </c>
      <c r="F12">
        <f t="shared" si="4"/>
        <v>-1.005272567039373</v>
      </c>
      <c r="G12">
        <f t="shared" si="5"/>
        <v>-0.47594347353224931</v>
      </c>
      <c r="H12">
        <f t="shared" si="6"/>
        <v>1.6800496480549006E-17</v>
      </c>
      <c r="I12">
        <f t="shared" si="7"/>
        <v>0.48352989559861403</v>
      </c>
      <c r="M12" t="str">
        <f t="shared" si="0"/>
        <v>Опача</v>
      </c>
    </row>
    <row r="13" spans="1:13" x14ac:dyDescent="0.25">
      <c r="A13">
        <f t="shared" si="8"/>
        <v>-1.005272567039373</v>
      </c>
      <c r="B13">
        <f t="shared" si="9"/>
        <v>-0.47594347353224931</v>
      </c>
      <c r="C13">
        <f t="shared" si="1"/>
        <v>0.48352989559861403</v>
      </c>
      <c r="D13">
        <f t="shared" si="2"/>
        <v>-1.5346016605464967E-2</v>
      </c>
      <c r="E13">
        <f t="shared" si="3"/>
        <v>1.0005338561997488</v>
      </c>
      <c r="F13">
        <f t="shared" si="4"/>
        <v>-1.005272567039373</v>
      </c>
      <c r="G13">
        <f t="shared" si="5"/>
        <v>-0.47594347353224931</v>
      </c>
      <c r="H13">
        <f t="shared" si="6"/>
        <v>1.6800496480549006E-17</v>
      </c>
      <c r="I13">
        <f t="shared" si="7"/>
        <v>0.48352989559861403</v>
      </c>
      <c r="M13" t="str">
        <f t="shared" si="0"/>
        <v>Опача</v>
      </c>
    </row>
    <row r="14" spans="1:13" x14ac:dyDescent="0.25">
      <c r="A14">
        <f t="shared" si="8"/>
        <v>-1.005272567039373</v>
      </c>
      <c r="B14">
        <f t="shared" si="9"/>
        <v>-0.47594347353224931</v>
      </c>
      <c r="C14">
        <f t="shared" si="1"/>
        <v>0.48352989559861403</v>
      </c>
      <c r="D14">
        <f t="shared" si="2"/>
        <v>-1.5346016605464967E-2</v>
      </c>
      <c r="E14">
        <f t="shared" si="3"/>
        <v>1.0005338561997488</v>
      </c>
      <c r="F14">
        <f t="shared" si="4"/>
        <v>-1.005272567039373</v>
      </c>
      <c r="G14">
        <f t="shared" si="5"/>
        <v>-0.47594347353224931</v>
      </c>
      <c r="H14">
        <f t="shared" si="6"/>
        <v>1.6800496480549006E-17</v>
      </c>
      <c r="I14">
        <f t="shared" si="7"/>
        <v>0.48352989559861403</v>
      </c>
      <c r="M14" t="str">
        <f t="shared" si="0"/>
        <v>Опача</v>
      </c>
    </row>
    <row r="15" spans="1:13" x14ac:dyDescent="0.25">
      <c r="A15">
        <f t="shared" si="8"/>
        <v>-1.005272567039373</v>
      </c>
      <c r="B15">
        <f t="shared" si="9"/>
        <v>-0.47594347353224931</v>
      </c>
      <c r="C15">
        <f t="shared" si="1"/>
        <v>0.48352989559861403</v>
      </c>
      <c r="D15">
        <f t="shared" si="2"/>
        <v>-1.5346016605464967E-2</v>
      </c>
      <c r="E15">
        <f t="shared" si="3"/>
        <v>1.0005338561997488</v>
      </c>
      <c r="F15">
        <f t="shared" si="4"/>
        <v>-1.005272567039373</v>
      </c>
      <c r="G15">
        <f t="shared" si="5"/>
        <v>-0.47594347353224931</v>
      </c>
      <c r="H15">
        <f t="shared" si="6"/>
        <v>1.6800496480549006E-17</v>
      </c>
      <c r="I15">
        <f t="shared" si="7"/>
        <v>0.48352989559861403</v>
      </c>
      <c r="M15" t="str">
        <f>IF(OR(ABS(A15-F15)&lt;$K$2,ABS(B15-G15)&lt;K$2,ABS(C15-H15)&lt;$K$2),"Опача","Всё норм")</f>
        <v>Опача</v>
      </c>
    </row>
    <row r="16" spans="1:13" x14ac:dyDescent="0.25">
      <c r="A16">
        <f t="shared" si="8"/>
        <v>-1.005272567039373</v>
      </c>
      <c r="B16">
        <f t="shared" si="9"/>
        <v>-0.47594347353224931</v>
      </c>
      <c r="C16">
        <f t="shared" si="1"/>
        <v>0.48352989559861403</v>
      </c>
      <c r="D16">
        <f t="shared" si="2"/>
        <v>-1.5346016605464967E-2</v>
      </c>
      <c r="E16">
        <f t="shared" si="3"/>
        <v>1.0005338561997488</v>
      </c>
      <c r="F16">
        <f t="shared" si="4"/>
        <v>-1.005272567039373</v>
      </c>
      <c r="G16">
        <f t="shared" si="5"/>
        <v>-0.47594347353224931</v>
      </c>
      <c r="H16">
        <f t="shared" si="6"/>
        <v>1.6800496480549006E-17</v>
      </c>
      <c r="I16">
        <f t="shared" si="7"/>
        <v>0.48352989559861403</v>
      </c>
    </row>
    <row r="17" spans="1:9" x14ac:dyDescent="0.25">
      <c r="A17">
        <f t="shared" si="8"/>
        <v>-1.005272567039373</v>
      </c>
      <c r="B17">
        <f t="shared" si="9"/>
        <v>-0.47594347353224931</v>
      </c>
      <c r="C17">
        <f t="shared" si="1"/>
        <v>0.48352989559861403</v>
      </c>
      <c r="D17">
        <f t="shared" si="2"/>
        <v>-1.5346016605464967E-2</v>
      </c>
      <c r="E17">
        <f t="shared" si="3"/>
        <v>1.0005338561997488</v>
      </c>
      <c r="F17">
        <f t="shared" si="4"/>
        <v>-1.005272567039373</v>
      </c>
      <c r="G17">
        <f t="shared" si="5"/>
        <v>-0.47594347353224931</v>
      </c>
      <c r="H17">
        <f t="shared" si="6"/>
        <v>1.6800496480549006E-17</v>
      </c>
      <c r="I17">
        <f t="shared" si="7"/>
        <v>0.48352989559861403</v>
      </c>
    </row>
    <row r="18" spans="1:9" x14ac:dyDescent="0.25">
      <c r="A18">
        <f t="shared" si="8"/>
        <v>-1.005272567039373</v>
      </c>
      <c r="B18">
        <f t="shared" si="9"/>
        <v>-0.47594347353224931</v>
      </c>
      <c r="C18">
        <f t="shared" si="1"/>
        <v>0.48352989559861403</v>
      </c>
      <c r="D18">
        <f t="shared" si="2"/>
        <v>-1.5346016605464967E-2</v>
      </c>
      <c r="E18">
        <f t="shared" si="3"/>
        <v>1.0005338561997488</v>
      </c>
      <c r="F18">
        <f t="shared" si="4"/>
        <v>-1.005272567039373</v>
      </c>
      <c r="G18">
        <f t="shared" si="5"/>
        <v>-0.47594347353224931</v>
      </c>
      <c r="H18">
        <f t="shared" si="6"/>
        <v>1.6800496480549006E-17</v>
      </c>
      <c r="I18">
        <f t="shared" si="7"/>
        <v>0.48352989559861403</v>
      </c>
    </row>
    <row r="19" spans="1:9" x14ac:dyDescent="0.25">
      <c r="A19">
        <f t="shared" si="8"/>
        <v>-1.005272567039373</v>
      </c>
      <c r="B19">
        <f t="shared" si="9"/>
        <v>-0.47594347353224931</v>
      </c>
      <c r="C19">
        <f t="shared" si="1"/>
        <v>0.48352989559861403</v>
      </c>
      <c r="D19">
        <f t="shared" si="2"/>
        <v>-1.5346016605464967E-2</v>
      </c>
      <c r="E19">
        <f t="shared" si="3"/>
        <v>1.0005338561997488</v>
      </c>
      <c r="F19">
        <f t="shared" si="4"/>
        <v>-1.005272567039373</v>
      </c>
      <c r="G19">
        <f t="shared" si="5"/>
        <v>-0.47594347353224931</v>
      </c>
      <c r="H19">
        <f t="shared" si="6"/>
        <v>1.6800496480549006E-17</v>
      </c>
      <c r="I19">
        <f t="shared" si="7"/>
        <v>0.48352989559861403</v>
      </c>
    </row>
    <row r="20" spans="1:9" x14ac:dyDescent="0.25">
      <c r="A20">
        <f t="shared" si="8"/>
        <v>-1.005272567039373</v>
      </c>
      <c r="B20">
        <f t="shared" si="9"/>
        <v>-0.47594347353224931</v>
      </c>
      <c r="C20">
        <f t="shared" si="1"/>
        <v>0.48352989559861403</v>
      </c>
      <c r="D20">
        <f t="shared" si="2"/>
        <v>-1.5346016605464967E-2</v>
      </c>
      <c r="E20">
        <f t="shared" si="3"/>
        <v>1.0005338561997488</v>
      </c>
      <c r="F20">
        <f t="shared" si="4"/>
        <v>-1.005272567039373</v>
      </c>
      <c r="G20">
        <f t="shared" si="5"/>
        <v>-0.47594347353224931</v>
      </c>
      <c r="H20">
        <f t="shared" si="6"/>
        <v>1.6800496480549006E-17</v>
      </c>
      <c r="I20">
        <f t="shared" si="7"/>
        <v>0.48352989559861403</v>
      </c>
    </row>
    <row r="21" spans="1:9" x14ac:dyDescent="0.25">
      <c r="A21">
        <f t="shared" si="8"/>
        <v>-1.005272567039373</v>
      </c>
      <c r="B21">
        <f t="shared" si="9"/>
        <v>-0.47594347353224931</v>
      </c>
      <c r="C21">
        <f t="shared" si="1"/>
        <v>0.48352989559861403</v>
      </c>
      <c r="D21">
        <f t="shared" si="2"/>
        <v>-1.5346016605464967E-2</v>
      </c>
      <c r="E21">
        <f t="shared" si="3"/>
        <v>1.0005338561997488</v>
      </c>
      <c r="F21">
        <f t="shared" si="4"/>
        <v>-1.005272567039373</v>
      </c>
      <c r="G21">
        <f t="shared" si="5"/>
        <v>-0.47594347353224931</v>
      </c>
      <c r="H21">
        <f t="shared" si="6"/>
        <v>1.6800496480549006E-17</v>
      </c>
      <c r="I21">
        <f t="shared" si="7"/>
        <v>0.48352989559861403</v>
      </c>
    </row>
    <row r="22" spans="1:9" x14ac:dyDescent="0.25">
      <c r="A22">
        <f t="shared" si="8"/>
        <v>-1.005272567039373</v>
      </c>
      <c r="B22">
        <f t="shared" si="9"/>
        <v>-0.47594347353224931</v>
      </c>
      <c r="C22">
        <f t="shared" si="1"/>
        <v>0.48352989559861403</v>
      </c>
      <c r="D22">
        <f t="shared" si="2"/>
        <v>-1.5346016605464967E-2</v>
      </c>
      <c r="E22">
        <f t="shared" si="3"/>
        <v>1.0005338561997488</v>
      </c>
      <c r="F22">
        <f t="shared" si="4"/>
        <v>-1.005272567039373</v>
      </c>
      <c r="G22">
        <f t="shared" si="5"/>
        <v>-0.47594347353224931</v>
      </c>
      <c r="H22">
        <f t="shared" si="6"/>
        <v>1.6800496480549006E-17</v>
      </c>
      <c r="I22">
        <f t="shared" si="7"/>
        <v>0.48352989559861403</v>
      </c>
    </row>
    <row r="23" spans="1:9" x14ac:dyDescent="0.25">
      <c r="A23">
        <f t="shared" si="8"/>
        <v>-1.005272567039373</v>
      </c>
      <c r="B23">
        <f t="shared" si="9"/>
        <v>-0.47594347353224931</v>
      </c>
      <c r="C23">
        <f t="shared" si="1"/>
        <v>0.48352989559861403</v>
      </c>
      <c r="D23">
        <f t="shared" si="2"/>
        <v>-1.5346016605464967E-2</v>
      </c>
      <c r="E23">
        <f t="shared" si="3"/>
        <v>1.0005338561997488</v>
      </c>
      <c r="F23">
        <f t="shared" si="4"/>
        <v>-1.005272567039373</v>
      </c>
      <c r="G23">
        <f t="shared" si="5"/>
        <v>-0.47594347353224931</v>
      </c>
      <c r="H23">
        <f t="shared" si="6"/>
        <v>1.6800496480549006E-17</v>
      </c>
      <c r="I23">
        <f t="shared" si="7"/>
        <v>0.48352989559861403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DerzkeyBK</dc:creator>
  <cp:lastModifiedBy>DerzkeyBK</cp:lastModifiedBy>
  <dcterms:created xsi:type="dcterms:W3CDTF">2019-04-22T09:13:39Z</dcterms:created>
  <dcterms:modified xsi:type="dcterms:W3CDTF">2019-05-21T21:48:14Z</dcterms:modified>
</cp:coreProperties>
</file>