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7" i="1" l="1"/>
  <c r="D63" i="1" l="1"/>
  <c r="D41" i="1"/>
  <c r="C3" i="1"/>
  <c r="C9" i="1" s="1"/>
  <c r="C17" i="1" s="1"/>
  <c r="D3" i="1" s="1"/>
  <c r="C41" i="1"/>
  <c r="C47" i="1"/>
  <c r="G21" i="1"/>
  <c r="F21" i="1"/>
  <c r="E21" i="1"/>
  <c r="C83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C69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D36" i="1"/>
  <c r="D37" i="1"/>
  <c r="C36" i="1"/>
  <c r="C37" i="1"/>
  <c r="C2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6" i="1"/>
  <c r="Q45" i="1"/>
  <c r="R45" i="1"/>
  <c r="S45" i="1"/>
  <c r="T45" i="1"/>
  <c r="U45" i="1"/>
  <c r="Q25" i="1"/>
  <c r="R25" i="1"/>
  <c r="S25" i="1"/>
  <c r="T25" i="1"/>
  <c r="U25" i="1"/>
  <c r="Q7" i="1"/>
  <c r="R7" i="1"/>
  <c r="S7" i="1"/>
  <c r="T7" i="1"/>
  <c r="U7" i="1"/>
  <c r="Q67" i="1"/>
  <c r="R67" i="1"/>
  <c r="S67" i="1"/>
  <c r="T67" i="1"/>
  <c r="U67" i="1"/>
  <c r="B82" i="1"/>
  <c r="B36" i="1"/>
  <c r="B83" i="1"/>
  <c r="C63" i="1" s="1"/>
  <c r="B69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58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47" i="1" s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27" i="1" s="1"/>
  <c r="C59" i="1" l="1"/>
  <c r="B37" i="1"/>
  <c r="C21" i="1" s="1"/>
  <c r="D21" i="1" s="1"/>
  <c r="B59" i="1"/>
  <c r="B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9" i="1"/>
  <c r="B16" i="1"/>
  <c r="D69" i="1" l="1"/>
  <c r="D47" i="1"/>
  <c r="D27" i="1"/>
  <c r="D83" i="1" l="1"/>
  <c r="D59" i="1"/>
  <c r="E41" i="1" s="1"/>
  <c r="E27" i="1"/>
  <c r="D9" i="1"/>
  <c r="E63" i="1" l="1"/>
  <c r="E69" i="1" s="1"/>
  <c r="E83" i="1" s="1"/>
  <c r="E37" i="1"/>
  <c r="F27" i="1" s="1"/>
  <c r="E47" i="1"/>
  <c r="E59" i="1" s="1"/>
  <c r="F41" i="1" s="1"/>
  <c r="D17" i="1"/>
  <c r="E3" i="1" l="1"/>
  <c r="E9" i="1" s="1"/>
  <c r="E17" i="1" s="1"/>
  <c r="F63" i="1"/>
  <c r="F69" i="1" s="1"/>
  <c r="F83" i="1" s="1"/>
  <c r="F47" i="1"/>
  <c r="F59" i="1" s="1"/>
  <c r="G41" i="1" s="1"/>
  <c r="F37" i="1"/>
  <c r="G27" i="1" s="1"/>
  <c r="G63" i="1" l="1"/>
  <c r="G69" i="1" s="1"/>
  <c r="G83" i="1" s="1"/>
  <c r="F3" i="1"/>
  <c r="F9" i="1" s="1"/>
  <c r="F17" i="1" s="1"/>
  <c r="G47" i="1"/>
  <c r="G59" i="1" s="1"/>
  <c r="H41" i="1" s="1"/>
  <c r="G37" i="1"/>
  <c r="H63" i="1" l="1"/>
  <c r="H69" i="1" s="1"/>
  <c r="H83" i="1" s="1"/>
  <c r="G3" i="1"/>
  <c r="G9" i="1" s="1"/>
  <c r="G17" i="1" s="1"/>
  <c r="H21" i="1"/>
  <c r="H27" i="1" s="1"/>
  <c r="H37" i="1" s="1"/>
  <c r="H47" i="1"/>
  <c r="H59" i="1" s="1"/>
  <c r="I41" i="1" s="1"/>
  <c r="I63" i="1" l="1"/>
  <c r="I69" i="1" s="1"/>
  <c r="I83" i="1" s="1"/>
  <c r="H3" i="1"/>
  <c r="H9" i="1" s="1"/>
  <c r="H17" i="1" s="1"/>
  <c r="I21" i="1"/>
  <c r="I27" i="1" s="1"/>
  <c r="I37" i="1" s="1"/>
  <c r="I47" i="1"/>
  <c r="I59" i="1" s="1"/>
  <c r="J41" i="1" s="1"/>
  <c r="J63" i="1" l="1"/>
  <c r="J69" i="1" s="1"/>
  <c r="J83" i="1" s="1"/>
  <c r="I3" i="1"/>
  <c r="I9" i="1" s="1"/>
  <c r="I17" i="1" s="1"/>
  <c r="J21" i="1"/>
  <c r="J27" i="1" s="1"/>
  <c r="J37" i="1" s="1"/>
  <c r="J47" i="1"/>
  <c r="J59" i="1" s="1"/>
  <c r="K41" i="1" s="1"/>
  <c r="K63" i="1" l="1"/>
  <c r="K69" i="1" s="1"/>
  <c r="K83" i="1" s="1"/>
  <c r="J3" i="1"/>
  <c r="J9" i="1" s="1"/>
  <c r="J17" i="1" s="1"/>
  <c r="K21" i="1"/>
  <c r="K27" i="1" s="1"/>
  <c r="K37" i="1" s="1"/>
  <c r="K47" i="1"/>
  <c r="K59" i="1" s="1"/>
  <c r="L41" i="1" s="1"/>
  <c r="L63" i="1" l="1"/>
  <c r="L69" i="1" s="1"/>
  <c r="L83" i="1" s="1"/>
  <c r="K3" i="1"/>
  <c r="K9" i="1" s="1"/>
  <c r="K17" i="1" s="1"/>
  <c r="L21" i="1"/>
  <c r="L27" i="1" s="1"/>
  <c r="L37" i="1" s="1"/>
  <c r="L47" i="1"/>
  <c r="L59" i="1" s="1"/>
  <c r="M41" i="1" s="1"/>
  <c r="M63" i="1" l="1"/>
  <c r="M69" i="1" s="1"/>
  <c r="M83" i="1" s="1"/>
  <c r="N63" i="1" s="1"/>
  <c r="N69" i="1" s="1"/>
  <c r="L3" i="1"/>
  <c r="L9" i="1" s="1"/>
  <c r="L17" i="1" s="1"/>
  <c r="M47" i="1"/>
  <c r="M59" i="1" s="1"/>
  <c r="N41" i="1" s="1"/>
  <c r="M21" i="1"/>
  <c r="M27" i="1" s="1"/>
  <c r="M37" i="1" s="1"/>
  <c r="M3" i="1" l="1"/>
  <c r="M9" i="1" s="1"/>
  <c r="M17" i="1" s="1"/>
  <c r="N47" i="1"/>
  <c r="N59" i="1" s="1"/>
  <c r="O41" i="1" s="1"/>
  <c r="N21" i="1"/>
  <c r="N27" i="1" s="1"/>
  <c r="N37" i="1" s="1"/>
  <c r="N83" i="1"/>
  <c r="O63" i="1" l="1"/>
  <c r="O69" i="1" s="1"/>
  <c r="O83" i="1" s="1"/>
  <c r="N3" i="1"/>
  <c r="N9" i="1" s="1"/>
  <c r="N17" i="1" s="1"/>
  <c r="O21" i="1"/>
  <c r="O27" i="1" s="1"/>
  <c r="O37" i="1" s="1"/>
  <c r="O47" i="1"/>
  <c r="O59" i="1" s="1"/>
  <c r="P41" i="1" s="1"/>
  <c r="P63" i="1" l="1"/>
  <c r="P69" i="1" s="1"/>
  <c r="P83" i="1" s="1"/>
  <c r="O3" i="1"/>
  <c r="O9" i="1" s="1"/>
  <c r="O17" i="1" s="1"/>
  <c r="P47" i="1"/>
  <c r="P59" i="1" s="1"/>
  <c r="Q41" i="1" s="1"/>
  <c r="P21" i="1"/>
  <c r="P27" i="1" s="1"/>
  <c r="P37" i="1" s="1"/>
  <c r="Q63" i="1" l="1"/>
  <c r="Q69" i="1" s="1"/>
  <c r="Q83" i="1" s="1"/>
  <c r="P3" i="1"/>
  <c r="P9" i="1" s="1"/>
  <c r="P17" i="1" s="1"/>
  <c r="Q47" i="1"/>
  <c r="Q59" i="1" s="1"/>
  <c r="R41" i="1" s="1"/>
  <c r="Q21" i="1"/>
  <c r="Q27" i="1" s="1"/>
  <c r="Q37" i="1" s="1"/>
  <c r="R63" i="1" l="1"/>
  <c r="R69" i="1" s="1"/>
  <c r="R83" i="1" s="1"/>
  <c r="Q3" i="1"/>
  <c r="Q9" i="1" s="1"/>
  <c r="Q17" i="1" s="1"/>
  <c r="R21" i="1"/>
  <c r="R27" i="1" s="1"/>
  <c r="R37" i="1" s="1"/>
  <c r="R47" i="1"/>
  <c r="R59" i="1" s="1"/>
  <c r="S41" i="1" s="1"/>
  <c r="S63" i="1" l="1"/>
  <c r="S69" i="1" s="1"/>
  <c r="S83" i="1" s="1"/>
  <c r="R3" i="1"/>
  <c r="R9" i="1" s="1"/>
  <c r="R17" i="1" s="1"/>
  <c r="S21" i="1"/>
  <c r="S27" i="1" s="1"/>
  <c r="S37" i="1" s="1"/>
  <c r="S47" i="1"/>
  <c r="S59" i="1" s="1"/>
  <c r="T41" i="1" s="1"/>
  <c r="T63" i="1" l="1"/>
  <c r="T69" i="1" s="1"/>
  <c r="T83" i="1" s="1"/>
  <c r="S3" i="1"/>
  <c r="S9" i="1" s="1"/>
  <c r="S17" i="1" s="1"/>
  <c r="T21" i="1"/>
  <c r="T27" i="1" s="1"/>
  <c r="T37" i="1" s="1"/>
  <c r="T47" i="1"/>
  <c r="T59" i="1" s="1"/>
  <c r="U41" i="1" s="1"/>
  <c r="U63" i="1" l="1"/>
  <c r="U69" i="1" s="1"/>
  <c r="U83" i="1" s="1"/>
  <c r="T3" i="1"/>
  <c r="T9" i="1" s="1"/>
  <c r="T17" i="1" s="1"/>
  <c r="U21" i="1"/>
  <c r="U27" i="1" s="1"/>
  <c r="U37" i="1" s="1"/>
  <c r="U47" i="1"/>
  <c r="U59" i="1" s="1"/>
  <c r="U3" i="1" l="1"/>
  <c r="U9" i="1" s="1"/>
  <c r="U17" i="1" s="1"/>
</calcChain>
</file>

<file path=xl/sharedStrings.xml><?xml version="1.0" encoding="utf-8"?>
<sst xmlns="http://schemas.openxmlformats.org/spreadsheetml/2006/main" count="136" uniqueCount="45">
  <si>
    <t>Spawn 1</t>
  </si>
  <si>
    <t>Sekunden</t>
  </si>
  <si>
    <t>Spawn 2</t>
  </si>
  <si>
    <t>Ausdauer Start</t>
  </si>
  <si>
    <t>Abzug pro Sek</t>
  </si>
  <si>
    <t>Nach Abzug</t>
  </si>
  <si>
    <t>Abzug ausgerechnet</t>
  </si>
  <si>
    <t>Anzahl der Tiere gesammt</t>
  </si>
  <si>
    <t>Anzahl der Tiere gefressen</t>
  </si>
  <si>
    <t>Ausdauer + Pro Tier gefressen</t>
  </si>
  <si>
    <t>Neue Ausdauer</t>
  </si>
  <si>
    <t>Aus Tier gewonnene Ausdauer</t>
  </si>
  <si>
    <t>Spawn 3</t>
  </si>
  <si>
    <t>Spawn 4</t>
  </si>
  <si>
    <t>Spawn 5</t>
  </si>
  <si>
    <t>Spawn 6</t>
  </si>
  <si>
    <t>Spawn 7</t>
  </si>
  <si>
    <t>Spawn 8</t>
  </si>
  <si>
    <t>Spawn 9</t>
  </si>
  <si>
    <t>Spawn 10</t>
  </si>
  <si>
    <t>Spawn 11</t>
  </si>
  <si>
    <t>Spawn 12</t>
  </si>
  <si>
    <t>Spawn 13</t>
  </si>
  <si>
    <t>Spawn 14</t>
  </si>
  <si>
    <t>Spawn 15</t>
  </si>
  <si>
    <t>Versuch 1 nur Lamm</t>
  </si>
  <si>
    <t>Versuch 2 Lamm und Ente</t>
  </si>
  <si>
    <t>Ausdauer + Pro Tier gefressen 1</t>
  </si>
  <si>
    <t>Ausdauer + Pro Tier gefressen 2</t>
  </si>
  <si>
    <t>Anzahl der Tiere gefressen 1</t>
  </si>
  <si>
    <t>Anzahl der Tiere gefressen 2</t>
  </si>
  <si>
    <t>Anzahl der Tiere gefressen 3</t>
  </si>
  <si>
    <t xml:space="preserve">Ausdauer + Pro Tier gefressen 3 </t>
  </si>
  <si>
    <t>Versuch 4 Lamm, Ente, Hase und Igel</t>
  </si>
  <si>
    <t>Versuch 3 Lamm, Ente und Hase</t>
  </si>
  <si>
    <t xml:space="preserve">Ausdauer + Pro Tier gefressen 4 </t>
  </si>
  <si>
    <t>Anzahl der Tiere gefressen 1 Lamm</t>
  </si>
  <si>
    <t>Anzahl der Tiere gefressen 2 Ente</t>
  </si>
  <si>
    <t>Anzahl der Tiere gefressen 3 Hase</t>
  </si>
  <si>
    <t>Anzahl der Tiere gefressen 4 Igel</t>
  </si>
  <si>
    <t>Spawn 16</t>
  </si>
  <si>
    <t>Spawn 17</t>
  </si>
  <si>
    <t>Spawn 18</t>
  </si>
  <si>
    <t>Spawn 19</t>
  </si>
  <si>
    <t>Spawn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</si>
</sst>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2" applyNumberFormat="0" applyAlignment="0" applyProtection="0"/>
    <xf numFmtId="0" fontId="5" fillId="2" borderId="1" applyNumberFormat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/>
    <xf numFmtId="43" fontId="0" fillId="0" borderId="0" xfId="0" applyNumberFormat="1"/>
    <xf numFmtId="0" fontId="0" fillId="0" borderId="0" xfId="0" applyNumberFormat="1"/>
    <xf numFmtId="9" fontId="0" fillId="0" borderId="0" xfId="1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2" borderId="1" xfId="4"/>
    <xf numFmtId="0" fontId="5" fillId="2" borderId="1" xfId="4" applyNumberFormat="1"/>
    <xf numFmtId="0" fontId="4" fillId="2" borderId="2" xfId="3" applyNumberFormat="1"/>
  </cellXfs>
  <cellStyles count="5">
    <cellStyle name="Ausgabe" xfId="3" builtinId="21"/>
    <cellStyle name="Berechnung" xfId="4" builtinId="22"/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C59" zoomScaleNormal="100" workbookViewId="0">
      <selection activeCell="O75" sqref="O75"/>
    </sheetView>
  </sheetViews>
  <sheetFormatPr baseColWidth="10" defaultRowHeight="15" x14ac:dyDescent="0.25"/>
  <cols>
    <col min="1" max="1" width="38.7109375" customWidth="1"/>
  </cols>
  <sheetData>
    <row r="1" spans="1:21" s="8" customFormat="1" x14ac:dyDescent="0.25">
      <c r="A1" s="8" t="s">
        <v>25</v>
      </c>
      <c r="B1" s="8" t="s">
        <v>0</v>
      </c>
      <c r="C1" s="8" t="s">
        <v>2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22</v>
      </c>
      <c r="O1" s="8" t="s">
        <v>23</v>
      </c>
      <c r="P1" s="8" t="s">
        <v>24</v>
      </c>
      <c r="Q1" s="8" t="s">
        <v>40</v>
      </c>
      <c r="R1" s="8" t="s">
        <v>41</v>
      </c>
      <c r="S1" s="8" t="s">
        <v>42</v>
      </c>
      <c r="T1" s="8" t="s">
        <v>43</v>
      </c>
      <c r="U1" s="8" t="s">
        <v>44</v>
      </c>
    </row>
    <row r="2" spans="1:21" x14ac:dyDescent="0.25">
      <c r="B2" s="1"/>
    </row>
    <row r="3" spans="1:21" x14ac:dyDescent="0.25">
      <c r="A3" t="s">
        <v>3</v>
      </c>
      <c r="B3" s="15">
        <v>100</v>
      </c>
      <c r="C3" s="15">
        <f t="shared" ref="C3:U3" si="0">B17</f>
        <v>92.5</v>
      </c>
      <c r="D3" s="15">
        <f t="shared" si="0"/>
        <v>85</v>
      </c>
      <c r="E3" s="15">
        <f t="shared" si="0"/>
        <v>77.5</v>
      </c>
      <c r="F3" s="15">
        <f t="shared" si="0"/>
        <v>70</v>
      </c>
      <c r="G3" s="15">
        <f t="shared" si="0"/>
        <v>62.5</v>
      </c>
      <c r="H3" s="15">
        <f t="shared" si="0"/>
        <v>55</v>
      </c>
      <c r="I3" s="15">
        <f t="shared" si="0"/>
        <v>47.5</v>
      </c>
      <c r="J3" s="15">
        <f t="shared" si="0"/>
        <v>40</v>
      </c>
      <c r="K3" s="15">
        <f t="shared" si="0"/>
        <v>32.5</v>
      </c>
      <c r="L3" s="15">
        <f t="shared" si="0"/>
        <v>25</v>
      </c>
      <c r="M3" s="15">
        <f t="shared" si="0"/>
        <v>17.5</v>
      </c>
      <c r="N3" s="15">
        <f t="shared" si="0"/>
        <v>10</v>
      </c>
      <c r="O3" s="15">
        <f t="shared" si="0"/>
        <v>2.5</v>
      </c>
      <c r="P3" s="15">
        <f t="shared" si="0"/>
        <v>-5</v>
      </c>
      <c r="Q3" s="15">
        <f t="shared" si="0"/>
        <v>-12.5</v>
      </c>
      <c r="R3" s="15">
        <f t="shared" si="0"/>
        <v>-20</v>
      </c>
      <c r="S3" s="15">
        <f t="shared" si="0"/>
        <v>-27.5</v>
      </c>
      <c r="T3" s="15">
        <f t="shared" si="0"/>
        <v>-35</v>
      </c>
      <c r="U3" s="15">
        <f t="shared" si="0"/>
        <v>-42.5</v>
      </c>
    </row>
    <row r="4" spans="1:21" x14ac:dyDescent="0.25"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t="s">
        <v>1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3</v>
      </c>
    </row>
    <row r="6" spans="1:21" x14ac:dyDescent="0.25">
      <c r="A6" t="s">
        <v>4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5</v>
      </c>
      <c r="N6" s="6">
        <v>5</v>
      </c>
      <c r="O6" s="6">
        <v>5</v>
      </c>
      <c r="P6" s="6">
        <v>5</v>
      </c>
      <c r="Q6" s="6">
        <v>5</v>
      </c>
      <c r="R6" s="6">
        <v>5</v>
      </c>
      <c r="S6" s="6">
        <v>5</v>
      </c>
      <c r="T6" s="6">
        <v>5</v>
      </c>
      <c r="U6" s="6">
        <v>5</v>
      </c>
    </row>
    <row r="7" spans="1:21" x14ac:dyDescent="0.25">
      <c r="A7" t="s">
        <v>6</v>
      </c>
      <c r="B7" s="7">
        <f t="shared" ref="B7:P7" si="1">B5*B6</f>
        <v>15</v>
      </c>
      <c r="C7" s="7">
        <f t="shared" si="1"/>
        <v>15</v>
      </c>
      <c r="D7" s="7">
        <f t="shared" si="1"/>
        <v>15</v>
      </c>
      <c r="E7" s="7">
        <f t="shared" si="1"/>
        <v>15</v>
      </c>
      <c r="F7" s="7">
        <f t="shared" si="1"/>
        <v>15</v>
      </c>
      <c r="G7" s="7">
        <f t="shared" si="1"/>
        <v>15</v>
      </c>
      <c r="H7" s="7">
        <f t="shared" si="1"/>
        <v>15</v>
      </c>
      <c r="I7" s="7">
        <f t="shared" si="1"/>
        <v>15</v>
      </c>
      <c r="J7" s="7">
        <f t="shared" si="1"/>
        <v>15</v>
      </c>
      <c r="K7" s="7">
        <f t="shared" si="1"/>
        <v>15</v>
      </c>
      <c r="L7" s="7">
        <f t="shared" si="1"/>
        <v>15</v>
      </c>
      <c r="M7" s="7">
        <f t="shared" si="1"/>
        <v>15</v>
      </c>
      <c r="N7" s="7">
        <f t="shared" si="1"/>
        <v>15</v>
      </c>
      <c r="O7" s="7">
        <f t="shared" si="1"/>
        <v>15</v>
      </c>
      <c r="P7" s="7">
        <f t="shared" si="1"/>
        <v>15</v>
      </c>
      <c r="Q7" s="7">
        <f t="shared" ref="Q7" si="2">Q5*Q6</f>
        <v>15</v>
      </c>
      <c r="R7" s="7">
        <f t="shared" ref="R7" si="3">R5*R6</f>
        <v>15</v>
      </c>
      <c r="S7" s="7">
        <f t="shared" ref="S7" si="4">S5*S6</f>
        <v>15</v>
      </c>
      <c r="T7" s="7">
        <f t="shared" ref="T7" si="5">T5*T6</f>
        <v>15</v>
      </c>
      <c r="U7" s="7">
        <f t="shared" ref="U7" si="6">U5*U6</f>
        <v>15</v>
      </c>
    </row>
    <row r="8" spans="1:21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2" t="s">
        <v>5</v>
      </c>
      <c r="B9" s="14">
        <f t="shared" ref="B9:U9" si="7">B3-B7</f>
        <v>85</v>
      </c>
      <c r="C9" s="14">
        <f t="shared" si="7"/>
        <v>77.5</v>
      </c>
      <c r="D9" s="14">
        <f t="shared" si="7"/>
        <v>70</v>
      </c>
      <c r="E9" s="14">
        <f t="shared" si="7"/>
        <v>62.5</v>
      </c>
      <c r="F9" s="14">
        <f t="shared" si="7"/>
        <v>55</v>
      </c>
      <c r="G9" s="14">
        <f t="shared" si="7"/>
        <v>47.5</v>
      </c>
      <c r="H9" s="14">
        <f t="shared" si="7"/>
        <v>40</v>
      </c>
      <c r="I9" s="14">
        <f t="shared" si="7"/>
        <v>32.5</v>
      </c>
      <c r="J9" s="14">
        <f t="shared" si="7"/>
        <v>25</v>
      </c>
      <c r="K9" s="14">
        <f t="shared" si="7"/>
        <v>17.5</v>
      </c>
      <c r="L9" s="14">
        <f t="shared" si="7"/>
        <v>10</v>
      </c>
      <c r="M9" s="14">
        <f t="shared" si="7"/>
        <v>2.5</v>
      </c>
      <c r="N9" s="14">
        <f t="shared" si="7"/>
        <v>-5</v>
      </c>
      <c r="O9" s="14">
        <f t="shared" si="7"/>
        <v>-12.5</v>
      </c>
      <c r="P9" s="14">
        <f t="shared" si="7"/>
        <v>-20</v>
      </c>
      <c r="Q9" s="14">
        <f t="shared" si="7"/>
        <v>-27.5</v>
      </c>
      <c r="R9" s="14">
        <f t="shared" si="7"/>
        <v>-35</v>
      </c>
      <c r="S9" s="14">
        <f t="shared" si="7"/>
        <v>-42.5</v>
      </c>
      <c r="T9" s="14">
        <f t="shared" si="7"/>
        <v>-50</v>
      </c>
      <c r="U9" s="14">
        <f t="shared" si="7"/>
        <v>-57.5</v>
      </c>
    </row>
    <row r="10" spans="1:21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2" t="s">
        <v>7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</row>
    <row r="12" spans="1:21" x14ac:dyDescent="0.25">
      <c r="A12" s="11" t="s">
        <v>8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</row>
    <row r="14" spans="1:21" x14ac:dyDescent="0.25">
      <c r="A14" s="10" t="s">
        <v>9</v>
      </c>
      <c r="B14">
        <v>2.5</v>
      </c>
      <c r="C14">
        <v>2.5</v>
      </c>
      <c r="D14">
        <v>2.5</v>
      </c>
      <c r="E14">
        <v>2.5</v>
      </c>
      <c r="F14">
        <v>2.5</v>
      </c>
      <c r="G14">
        <v>2.5</v>
      </c>
      <c r="H14">
        <v>2.5</v>
      </c>
      <c r="I14">
        <v>2.5</v>
      </c>
      <c r="J14">
        <v>2.5</v>
      </c>
      <c r="K14">
        <v>2.5</v>
      </c>
      <c r="L14">
        <v>2.5</v>
      </c>
      <c r="M14">
        <v>2.5</v>
      </c>
      <c r="N14">
        <v>2.5</v>
      </c>
      <c r="O14">
        <v>2.5</v>
      </c>
      <c r="P14">
        <v>2.5</v>
      </c>
      <c r="Q14">
        <v>2.5</v>
      </c>
      <c r="R14">
        <v>2.5</v>
      </c>
      <c r="S14">
        <v>2.5</v>
      </c>
      <c r="T14">
        <v>2.5</v>
      </c>
      <c r="U14">
        <v>2.5</v>
      </c>
    </row>
    <row r="16" spans="1:21" x14ac:dyDescent="0.25">
      <c r="A16" s="2" t="s">
        <v>11</v>
      </c>
      <c r="B16" s="13">
        <f t="shared" ref="B16:U16" si="8">B12 *B14</f>
        <v>7.5</v>
      </c>
      <c r="C16" s="13">
        <f t="shared" si="8"/>
        <v>7.5</v>
      </c>
      <c r="D16" s="13">
        <f t="shared" si="8"/>
        <v>7.5</v>
      </c>
      <c r="E16" s="13">
        <f t="shared" si="8"/>
        <v>7.5</v>
      </c>
      <c r="F16" s="13">
        <f t="shared" si="8"/>
        <v>7.5</v>
      </c>
      <c r="G16" s="13">
        <f t="shared" si="8"/>
        <v>7.5</v>
      </c>
      <c r="H16" s="13">
        <f t="shared" si="8"/>
        <v>7.5</v>
      </c>
      <c r="I16" s="13">
        <f t="shared" si="8"/>
        <v>7.5</v>
      </c>
      <c r="J16" s="13">
        <f t="shared" si="8"/>
        <v>7.5</v>
      </c>
      <c r="K16" s="13">
        <f t="shared" si="8"/>
        <v>7.5</v>
      </c>
      <c r="L16" s="13">
        <f t="shared" si="8"/>
        <v>7.5</v>
      </c>
      <c r="M16" s="13">
        <f t="shared" si="8"/>
        <v>7.5</v>
      </c>
      <c r="N16" s="13">
        <f t="shared" si="8"/>
        <v>7.5</v>
      </c>
      <c r="O16" s="13">
        <f t="shared" si="8"/>
        <v>7.5</v>
      </c>
      <c r="P16" s="13">
        <f t="shared" si="8"/>
        <v>7.5</v>
      </c>
      <c r="Q16" s="13">
        <f t="shared" si="8"/>
        <v>7.5</v>
      </c>
      <c r="R16" s="13">
        <f t="shared" si="8"/>
        <v>7.5</v>
      </c>
      <c r="S16" s="13">
        <f t="shared" si="8"/>
        <v>7.5</v>
      </c>
      <c r="T16" s="13">
        <f t="shared" si="8"/>
        <v>7.5</v>
      </c>
      <c r="U16" s="13">
        <f t="shared" si="8"/>
        <v>7.5</v>
      </c>
    </row>
    <row r="17" spans="1:21" x14ac:dyDescent="0.25">
      <c r="A17" s="9" t="s">
        <v>10</v>
      </c>
      <c r="B17" s="13">
        <f>B9+B16</f>
        <v>92.5</v>
      </c>
      <c r="C17" s="13">
        <f t="shared" ref="C17" si="9">C9 +C16</f>
        <v>85</v>
      </c>
      <c r="D17" s="13">
        <f t="shared" ref="D17" si="10">D9 +D16</f>
        <v>77.5</v>
      </c>
      <c r="E17" s="13">
        <f t="shared" ref="E17" si="11">E9 +E16</f>
        <v>70</v>
      </c>
      <c r="F17" s="13">
        <f t="shared" ref="F17" si="12">F9 +F16</f>
        <v>62.5</v>
      </c>
      <c r="G17" s="13">
        <f t="shared" ref="G17" si="13">G9 +G16</f>
        <v>55</v>
      </c>
      <c r="H17" s="13">
        <f t="shared" ref="H17" si="14">H9 +H16</f>
        <v>47.5</v>
      </c>
      <c r="I17" s="13">
        <f t="shared" ref="I17" si="15">I9 +I16</f>
        <v>40</v>
      </c>
      <c r="J17" s="13">
        <f t="shared" ref="J17" si="16">J9 +J16</f>
        <v>32.5</v>
      </c>
      <c r="K17" s="13">
        <f t="shared" ref="K17" si="17">K9 +K16</f>
        <v>25</v>
      </c>
      <c r="L17" s="13">
        <f t="shared" ref="L17" si="18">L9 +L16</f>
        <v>17.5</v>
      </c>
      <c r="M17" s="13">
        <f t="shared" ref="M17" si="19">M9 +M16</f>
        <v>10</v>
      </c>
      <c r="N17" s="13">
        <f t="shared" ref="N17" si="20">N9 +N16</f>
        <v>2.5</v>
      </c>
      <c r="O17" s="13">
        <f t="shared" ref="O17" si="21">O9 +O16</f>
        <v>-5</v>
      </c>
      <c r="P17" s="13">
        <f t="shared" ref="P17" si="22">P9 +P16</f>
        <v>-12.5</v>
      </c>
      <c r="Q17" s="13">
        <f t="shared" ref="Q17" si="23">Q9 +Q16</f>
        <v>-20</v>
      </c>
      <c r="R17" s="13">
        <f t="shared" ref="R17" si="24">R9 +R16</f>
        <v>-27.5</v>
      </c>
      <c r="S17" s="13">
        <f t="shared" ref="S17" si="25">S9 +S16</f>
        <v>-35</v>
      </c>
      <c r="T17" s="13">
        <f t="shared" ref="T17" si="26">T9 +T16</f>
        <v>-42.5</v>
      </c>
      <c r="U17" s="13">
        <f t="shared" ref="U17" si="27">U9 +U16</f>
        <v>-50</v>
      </c>
    </row>
    <row r="19" spans="1:21" s="8" customFormat="1" x14ac:dyDescent="0.25">
      <c r="A19" s="8" t="s">
        <v>26</v>
      </c>
      <c r="B19" s="8" t="s">
        <v>0</v>
      </c>
      <c r="C19" s="8" t="s">
        <v>2</v>
      </c>
      <c r="D19" s="8" t="s">
        <v>12</v>
      </c>
      <c r="E19" s="8" t="s">
        <v>13</v>
      </c>
      <c r="F19" s="8" t="s">
        <v>14</v>
      </c>
      <c r="G19" s="8" t="s">
        <v>15</v>
      </c>
      <c r="H19" s="8" t="s">
        <v>16</v>
      </c>
      <c r="I19" s="8" t="s">
        <v>17</v>
      </c>
      <c r="J19" s="8" t="s">
        <v>18</v>
      </c>
      <c r="K19" s="8" t="s">
        <v>19</v>
      </c>
      <c r="L19" s="8" t="s">
        <v>20</v>
      </c>
      <c r="M19" s="8" t="s">
        <v>21</v>
      </c>
      <c r="N19" s="8" t="s">
        <v>22</v>
      </c>
      <c r="O19" s="8" t="s">
        <v>23</v>
      </c>
      <c r="P19" s="8" t="s">
        <v>24</v>
      </c>
      <c r="Q19" s="8" t="s">
        <v>40</v>
      </c>
      <c r="R19" s="8" t="s">
        <v>41</v>
      </c>
      <c r="S19" s="8" t="s">
        <v>42</v>
      </c>
      <c r="T19" s="8" t="s">
        <v>43</v>
      </c>
      <c r="U19" s="8" t="s">
        <v>44</v>
      </c>
    </row>
    <row r="21" spans="1:21" x14ac:dyDescent="0.25">
      <c r="A21" t="s">
        <v>3</v>
      </c>
      <c r="B21" s="15">
        <v>100</v>
      </c>
      <c r="C21" s="15">
        <f t="shared" ref="C21:U21" si="28">B37</f>
        <v>92.5</v>
      </c>
      <c r="D21" s="15">
        <f t="shared" si="28"/>
        <v>85</v>
      </c>
      <c r="E21" s="15">
        <f t="shared" si="28"/>
        <v>77.5</v>
      </c>
      <c r="F21" s="15">
        <f t="shared" si="28"/>
        <v>79</v>
      </c>
      <c r="G21" s="15">
        <f t="shared" si="28"/>
        <v>75</v>
      </c>
      <c r="H21" s="15">
        <f t="shared" si="28"/>
        <v>71</v>
      </c>
      <c r="I21" s="15">
        <f t="shared" si="28"/>
        <v>72.5</v>
      </c>
      <c r="J21" s="15">
        <f t="shared" si="28"/>
        <v>68.5</v>
      </c>
      <c r="K21" s="15">
        <f t="shared" si="28"/>
        <v>70</v>
      </c>
      <c r="L21" s="15">
        <f t="shared" si="28"/>
        <v>66</v>
      </c>
      <c r="M21" s="15">
        <f t="shared" si="28"/>
        <v>56.5</v>
      </c>
      <c r="N21" s="15">
        <f t="shared" si="28"/>
        <v>52.5</v>
      </c>
      <c r="O21" s="15">
        <f t="shared" si="28"/>
        <v>48.5</v>
      </c>
      <c r="P21" s="15">
        <f t="shared" si="28"/>
        <v>50</v>
      </c>
      <c r="Q21" s="15">
        <f t="shared" si="28"/>
        <v>46</v>
      </c>
      <c r="R21" s="15">
        <f t="shared" si="28"/>
        <v>42</v>
      </c>
      <c r="S21" s="15">
        <f t="shared" si="28"/>
        <v>38</v>
      </c>
      <c r="T21" s="15">
        <f t="shared" si="28"/>
        <v>34</v>
      </c>
      <c r="U21" s="15">
        <f t="shared" si="28"/>
        <v>30</v>
      </c>
    </row>
    <row r="22" spans="1:21" x14ac:dyDescent="0.25"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t="s">
        <v>1</v>
      </c>
      <c r="B23" s="4">
        <v>3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3</v>
      </c>
      <c r="Q23" s="4">
        <v>3</v>
      </c>
      <c r="R23" s="4">
        <v>3</v>
      </c>
      <c r="S23" s="4">
        <v>3</v>
      </c>
      <c r="T23" s="4">
        <v>3</v>
      </c>
      <c r="U23" s="4">
        <v>3</v>
      </c>
    </row>
    <row r="24" spans="1:21" x14ac:dyDescent="0.25">
      <c r="A24" t="s">
        <v>4</v>
      </c>
      <c r="B24" s="6">
        <v>5</v>
      </c>
      <c r="C24" s="6">
        <v>5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6">
        <v>5</v>
      </c>
      <c r="L24" s="6">
        <v>5</v>
      </c>
      <c r="M24" s="6">
        <v>5</v>
      </c>
      <c r="N24" s="6">
        <v>5</v>
      </c>
      <c r="O24" s="6">
        <v>5</v>
      </c>
      <c r="P24" s="6">
        <v>5</v>
      </c>
      <c r="Q24" s="6">
        <v>5</v>
      </c>
      <c r="R24" s="6">
        <v>5</v>
      </c>
      <c r="S24" s="6">
        <v>5</v>
      </c>
      <c r="T24" s="6">
        <v>5</v>
      </c>
      <c r="U24" s="6">
        <v>5</v>
      </c>
    </row>
    <row r="25" spans="1:21" x14ac:dyDescent="0.25">
      <c r="A25" t="s">
        <v>6</v>
      </c>
      <c r="B25" s="7">
        <f t="shared" ref="B25" si="29">B23*B24</f>
        <v>15</v>
      </c>
      <c r="C25" s="7">
        <f t="shared" ref="C25" si="30">C23*C24</f>
        <v>15</v>
      </c>
      <c r="D25" s="7">
        <f t="shared" ref="D25" si="31">D23*D24</f>
        <v>15</v>
      </c>
      <c r="E25" s="7">
        <f t="shared" ref="E25" si="32">E23*E24</f>
        <v>15</v>
      </c>
      <c r="F25" s="7">
        <f t="shared" ref="F25" si="33">F23*F24</f>
        <v>15</v>
      </c>
      <c r="G25" s="7">
        <f t="shared" ref="G25" si="34">G23*G24</f>
        <v>15</v>
      </c>
      <c r="H25" s="7">
        <f t="shared" ref="H25" si="35">H23*H24</f>
        <v>15</v>
      </c>
      <c r="I25" s="7">
        <f t="shared" ref="I25" si="36">I23*I24</f>
        <v>15</v>
      </c>
      <c r="J25" s="7">
        <f t="shared" ref="J25" si="37">J23*J24</f>
        <v>15</v>
      </c>
      <c r="K25" s="7">
        <f t="shared" ref="K25" si="38">K23*K24</f>
        <v>15</v>
      </c>
      <c r="L25" s="7">
        <f t="shared" ref="L25" si="39">L23*L24</f>
        <v>15</v>
      </c>
      <c r="M25" s="7">
        <f t="shared" ref="M25" si="40">M23*M24</f>
        <v>15</v>
      </c>
      <c r="N25" s="7">
        <f t="shared" ref="N25" si="41">N23*N24</f>
        <v>15</v>
      </c>
      <c r="O25" s="7">
        <f t="shared" ref="O25" si="42">O23*O24</f>
        <v>15</v>
      </c>
      <c r="P25" s="7">
        <f t="shared" ref="P25" si="43">P23*P24</f>
        <v>15</v>
      </c>
      <c r="Q25" s="7">
        <f t="shared" ref="Q25" si="44">Q23*Q24</f>
        <v>15</v>
      </c>
      <c r="R25" s="7">
        <f t="shared" ref="R25" si="45">R23*R24</f>
        <v>15</v>
      </c>
      <c r="S25" s="7">
        <f t="shared" ref="S25" si="46">S23*S24</f>
        <v>15</v>
      </c>
      <c r="T25" s="7">
        <f t="shared" ref="T25" si="47">T23*T24</f>
        <v>15</v>
      </c>
      <c r="U25" s="7">
        <f t="shared" ref="U25" si="48">U23*U24</f>
        <v>15</v>
      </c>
    </row>
    <row r="26" spans="1:2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2" t="s">
        <v>5</v>
      </c>
      <c r="B27" s="14">
        <f t="shared" ref="B27:U27" si="49">B21-B25</f>
        <v>85</v>
      </c>
      <c r="C27" s="14">
        <f t="shared" si="49"/>
        <v>77.5</v>
      </c>
      <c r="D27" s="14">
        <f t="shared" si="49"/>
        <v>70</v>
      </c>
      <c r="E27" s="14">
        <f t="shared" si="49"/>
        <v>62.5</v>
      </c>
      <c r="F27" s="14">
        <f t="shared" si="49"/>
        <v>64</v>
      </c>
      <c r="G27" s="14">
        <f t="shared" si="49"/>
        <v>60</v>
      </c>
      <c r="H27" s="14">
        <f t="shared" si="49"/>
        <v>56</v>
      </c>
      <c r="I27" s="14">
        <f t="shared" si="49"/>
        <v>57.5</v>
      </c>
      <c r="J27" s="14">
        <f t="shared" si="49"/>
        <v>53.5</v>
      </c>
      <c r="K27" s="14">
        <f t="shared" si="49"/>
        <v>55</v>
      </c>
      <c r="L27" s="14">
        <f t="shared" si="49"/>
        <v>51</v>
      </c>
      <c r="M27" s="14">
        <f t="shared" si="49"/>
        <v>41.5</v>
      </c>
      <c r="N27" s="14">
        <f t="shared" si="49"/>
        <v>37.5</v>
      </c>
      <c r="O27" s="14">
        <f t="shared" si="49"/>
        <v>33.5</v>
      </c>
      <c r="P27" s="14">
        <f t="shared" si="49"/>
        <v>35</v>
      </c>
      <c r="Q27" s="14">
        <f t="shared" si="49"/>
        <v>31</v>
      </c>
      <c r="R27" s="14">
        <f t="shared" si="49"/>
        <v>27</v>
      </c>
      <c r="S27" s="14">
        <f t="shared" si="49"/>
        <v>23</v>
      </c>
      <c r="T27" s="14">
        <f t="shared" si="49"/>
        <v>19</v>
      </c>
      <c r="U27" s="14">
        <f t="shared" si="49"/>
        <v>15</v>
      </c>
    </row>
    <row r="28" spans="1:21" x14ac:dyDescent="0.25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t="s">
        <v>7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</row>
    <row r="30" spans="1:21" x14ac:dyDescent="0.25">
      <c r="A30" s="11" t="s">
        <v>29</v>
      </c>
      <c r="B30">
        <v>3</v>
      </c>
      <c r="C30">
        <v>3</v>
      </c>
      <c r="D30">
        <v>3</v>
      </c>
      <c r="E30">
        <v>2</v>
      </c>
      <c r="F30">
        <v>1</v>
      </c>
      <c r="G30">
        <v>1</v>
      </c>
      <c r="H30">
        <v>2</v>
      </c>
      <c r="I30">
        <v>0</v>
      </c>
      <c r="J30">
        <v>2</v>
      </c>
      <c r="K30">
        <v>1</v>
      </c>
      <c r="L30">
        <v>0</v>
      </c>
      <c r="M30">
        <v>2</v>
      </c>
      <c r="N30">
        <v>1</v>
      </c>
      <c r="O30">
        <v>3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5">
      <c r="A31" s="11" t="s">
        <v>30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2</v>
      </c>
      <c r="J31">
        <v>1</v>
      </c>
      <c r="K31">
        <v>1</v>
      </c>
      <c r="L31">
        <v>1</v>
      </c>
      <c r="M31">
        <v>0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3" spans="1:21" x14ac:dyDescent="0.25">
      <c r="A33" s="10" t="s">
        <v>27</v>
      </c>
      <c r="B33">
        <v>2.5</v>
      </c>
      <c r="C33">
        <v>2.5</v>
      </c>
      <c r="D33">
        <v>2.5</v>
      </c>
      <c r="E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  <c r="L33">
        <v>2.5</v>
      </c>
      <c r="M33">
        <v>2.5</v>
      </c>
      <c r="N33">
        <v>2.5</v>
      </c>
      <c r="O33">
        <v>2.5</v>
      </c>
      <c r="P33">
        <v>2.5</v>
      </c>
      <c r="Q33">
        <v>2.5</v>
      </c>
      <c r="R33">
        <v>2.5</v>
      </c>
      <c r="S33">
        <v>2.5</v>
      </c>
      <c r="T33">
        <v>2.5</v>
      </c>
      <c r="U33">
        <v>2.5</v>
      </c>
    </row>
    <row r="34" spans="1:21" x14ac:dyDescent="0.25">
      <c r="A34" s="10" t="s">
        <v>28</v>
      </c>
      <c r="B34">
        <v>0</v>
      </c>
      <c r="C34">
        <v>0</v>
      </c>
      <c r="D34">
        <v>0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</row>
    <row r="35" spans="1:21" ht="12.75" customHeight="1" x14ac:dyDescent="0.25"/>
    <row r="36" spans="1:21" x14ac:dyDescent="0.25">
      <c r="A36" s="2" t="s">
        <v>11</v>
      </c>
      <c r="B36" s="13">
        <f>(B30+B31) *(B33+B34)</f>
        <v>7.5</v>
      </c>
      <c r="C36" s="13">
        <f>(C30+C31) *(C33+C34)</f>
        <v>7.5</v>
      </c>
      <c r="D36" s="13">
        <f>(D30+D31) *(D33+D34)</f>
        <v>7.5</v>
      </c>
      <c r="E36" s="13">
        <f t="shared" ref="E36:U36" si="50">(E30+E31) *(E33+E34)</f>
        <v>16.5</v>
      </c>
      <c r="F36" s="13">
        <f t="shared" si="50"/>
        <v>11</v>
      </c>
      <c r="G36" s="13">
        <f t="shared" si="50"/>
        <v>11</v>
      </c>
      <c r="H36" s="13">
        <f t="shared" si="50"/>
        <v>16.5</v>
      </c>
      <c r="I36" s="13">
        <f t="shared" si="50"/>
        <v>11</v>
      </c>
      <c r="J36" s="13">
        <f t="shared" si="50"/>
        <v>16.5</v>
      </c>
      <c r="K36" s="13">
        <f t="shared" si="50"/>
        <v>11</v>
      </c>
      <c r="L36" s="13">
        <f t="shared" si="50"/>
        <v>5.5</v>
      </c>
      <c r="M36" s="13">
        <f t="shared" si="50"/>
        <v>11</v>
      </c>
      <c r="N36" s="13">
        <f t="shared" si="50"/>
        <v>11</v>
      </c>
      <c r="O36" s="13">
        <f t="shared" si="50"/>
        <v>16.5</v>
      </c>
      <c r="P36" s="13">
        <f t="shared" si="50"/>
        <v>11</v>
      </c>
      <c r="Q36" s="13">
        <f t="shared" si="50"/>
        <v>11</v>
      </c>
      <c r="R36" s="13">
        <f t="shared" si="50"/>
        <v>11</v>
      </c>
      <c r="S36" s="13">
        <f t="shared" si="50"/>
        <v>11</v>
      </c>
      <c r="T36" s="13">
        <f t="shared" si="50"/>
        <v>11</v>
      </c>
      <c r="U36" s="13">
        <f t="shared" si="50"/>
        <v>11</v>
      </c>
    </row>
    <row r="37" spans="1:21" x14ac:dyDescent="0.25">
      <c r="A37" s="9" t="s">
        <v>10</v>
      </c>
      <c r="B37" s="13">
        <f t="shared" ref="B37:D37" si="51">B27 +B36</f>
        <v>92.5</v>
      </c>
      <c r="C37" s="13">
        <f t="shared" si="51"/>
        <v>85</v>
      </c>
      <c r="D37" s="13">
        <f t="shared" si="51"/>
        <v>77.5</v>
      </c>
      <c r="E37" s="13">
        <f t="shared" ref="E37" si="52">E27 +E36</f>
        <v>79</v>
      </c>
      <c r="F37" s="13">
        <f t="shared" ref="F37" si="53">F27 +F36</f>
        <v>75</v>
      </c>
      <c r="G37" s="13">
        <f t="shared" ref="G37" si="54">G27 +G36</f>
        <v>71</v>
      </c>
      <c r="H37" s="13">
        <f t="shared" ref="H37" si="55">H27 +H36</f>
        <v>72.5</v>
      </c>
      <c r="I37" s="13">
        <f t="shared" ref="I37" si="56">I27 +I36</f>
        <v>68.5</v>
      </c>
      <c r="J37" s="13">
        <f t="shared" ref="J37" si="57">J27 +J36</f>
        <v>70</v>
      </c>
      <c r="K37" s="13">
        <f t="shared" ref="K37" si="58">K27 +K36</f>
        <v>66</v>
      </c>
      <c r="L37" s="13">
        <f t="shared" ref="L37" si="59">L27 +L36</f>
        <v>56.5</v>
      </c>
      <c r="M37" s="13">
        <f t="shared" ref="M37" si="60">M27 +M36</f>
        <v>52.5</v>
      </c>
      <c r="N37" s="13">
        <f t="shared" ref="N37" si="61">N27 +N36</f>
        <v>48.5</v>
      </c>
      <c r="O37" s="13">
        <f t="shared" ref="O37" si="62">O27 +O36</f>
        <v>50</v>
      </c>
      <c r="P37" s="13">
        <f t="shared" ref="P37" si="63">P27 +P36</f>
        <v>46</v>
      </c>
      <c r="Q37" s="13">
        <f t="shared" ref="Q37" si="64">Q27 +Q36</f>
        <v>42</v>
      </c>
      <c r="R37" s="13">
        <f t="shared" ref="R37" si="65">R27 +R36</f>
        <v>38</v>
      </c>
      <c r="S37" s="13">
        <f t="shared" ref="S37" si="66">S27 +S36</f>
        <v>34</v>
      </c>
      <c r="T37" s="13">
        <f t="shared" ref="T37" si="67">T27 +T36</f>
        <v>30</v>
      </c>
      <c r="U37" s="13">
        <f t="shared" ref="U37" si="68">U27 +U36</f>
        <v>26</v>
      </c>
    </row>
    <row r="39" spans="1:21" s="8" customFormat="1" x14ac:dyDescent="0.25">
      <c r="A39" s="8" t="s">
        <v>34</v>
      </c>
      <c r="B39" s="8" t="s">
        <v>0</v>
      </c>
      <c r="C39" s="8" t="s">
        <v>2</v>
      </c>
      <c r="D39" s="8" t="s">
        <v>12</v>
      </c>
      <c r="E39" s="8" t="s">
        <v>13</v>
      </c>
      <c r="F39" s="8" t="s">
        <v>14</v>
      </c>
      <c r="G39" s="8" t="s">
        <v>15</v>
      </c>
      <c r="H39" s="8" t="s">
        <v>16</v>
      </c>
      <c r="I39" s="8" t="s">
        <v>17</v>
      </c>
      <c r="J39" s="8" t="s">
        <v>18</v>
      </c>
      <c r="K39" s="8" t="s">
        <v>19</v>
      </c>
      <c r="L39" s="8" t="s">
        <v>20</v>
      </c>
      <c r="M39" s="8" t="s">
        <v>21</v>
      </c>
      <c r="N39" s="8" t="s">
        <v>22</v>
      </c>
      <c r="O39" s="8" t="s">
        <v>23</v>
      </c>
      <c r="P39" s="8" t="s">
        <v>24</v>
      </c>
      <c r="Q39" s="8" t="s">
        <v>40</v>
      </c>
      <c r="R39" s="8" t="s">
        <v>41</v>
      </c>
      <c r="S39" s="8" t="s">
        <v>42</v>
      </c>
      <c r="T39" s="8" t="s">
        <v>43</v>
      </c>
      <c r="U39" s="8" t="s">
        <v>44</v>
      </c>
    </row>
    <row r="41" spans="1:21" x14ac:dyDescent="0.25">
      <c r="A41" t="s">
        <v>3</v>
      </c>
      <c r="B41" s="15">
        <v>100</v>
      </c>
      <c r="C41" s="15">
        <f t="shared" ref="C41:U41" si="69">B59</f>
        <v>96</v>
      </c>
      <c r="D41" s="15">
        <f t="shared" si="69"/>
        <v>92</v>
      </c>
      <c r="E41" s="15">
        <f t="shared" si="69"/>
        <v>88</v>
      </c>
      <c r="F41" s="15">
        <f t="shared" si="69"/>
        <v>89.5</v>
      </c>
      <c r="G41" s="15">
        <f t="shared" si="69"/>
        <v>85.5</v>
      </c>
      <c r="H41" s="15">
        <f t="shared" si="69"/>
        <v>81.5</v>
      </c>
      <c r="I41" s="15">
        <f t="shared" si="69"/>
        <v>69.5</v>
      </c>
      <c r="J41" s="15">
        <f t="shared" si="69"/>
        <v>57.5</v>
      </c>
      <c r="K41" s="15">
        <f t="shared" si="69"/>
        <v>45.5</v>
      </c>
      <c r="L41" s="15">
        <f t="shared" si="69"/>
        <v>33.5</v>
      </c>
      <c r="M41" s="15">
        <f t="shared" si="69"/>
        <v>21.5</v>
      </c>
      <c r="N41" s="15">
        <f t="shared" si="69"/>
        <v>0.5</v>
      </c>
      <c r="O41" s="15">
        <f t="shared" si="69"/>
        <v>-2.5</v>
      </c>
      <c r="P41" s="15">
        <f t="shared" si="69"/>
        <v>-32.5</v>
      </c>
      <c r="Q41" s="15">
        <f t="shared" si="69"/>
        <v>-53.5</v>
      </c>
      <c r="R41" s="15">
        <f t="shared" si="69"/>
        <v>-74.5</v>
      </c>
      <c r="S41" s="15">
        <f t="shared" si="69"/>
        <v>-95.5</v>
      </c>
      <c r="T41" s="15">
        <f t="shared" si="69"/>
        <v>-116.5</v>
      </c>
      <c r="U41" s="15">
        <f t="shared" si="69"/>
        <v>-137.5</v>
      </c>
    </row>
    <row r="42" spans="1:21" x14ac:dyDescent="0.25"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A43" t="s">
        <v>1</v>
      </c>
      <c r="B43" s="4">
        <v>3</v>
      </c>
      <c r="C43" s="4">
        <v>3</v>
      </c>
      <c r="D43" s="4">
        <v>3</v>
      </c>
      <c r="E43" s="4">
        <v>3</v>
      </c>
      <c r="F43" s="4">
        <v>3</v>
      </c>
      <c r="G43" s="4">
        <v>3</v>
      </c>
      <c r="H43" s="4">
        <v>3</v>
      </c>
      <c r="I43" s="4">
        <v>3</v>
      </c>
      <c r="J43" s="4">
        <v>3</v>
      </c>
      <c r="K43" s="4">
        <v>3</v>
      </c>
      <c r="L43" s="4">
        <v>3</v>
      </c>
      <c r="M43" s="4">
        <v>3</v>
      </c>
      <c r="N43" s="4">
        <v>3</v>
      </c>
      <c r="O43" s="4">
        <v>3</v>
      </c>
      <c r="P43" s="4">
        <v>3</v>
      </c>
      <c r="Q43" s="4">
        <v>3</v>
      </c>
      <c r="R43" s="4">
        <v>3</v>
      </c>
      <c r="S43" s="4">
        <v>3</v>
      </c>
      <c r="T43" s="4">
        <v>3</v>
      </c>
      <c r="U43" s="4">
        <v>3</v>
      </c>
    </row>
    <row r="44" spans="1:21" x14ac:dyDescent="0.25">
      <c r="A44" t="s">
        <v>4</v>
      </c>
      <c r="B44" s="6">
        <v>5</v>
      </c>
      <c r="C44" s="6">
        <v>5</v>
      </c>
      <c r="D44" s="6">
        <v>5</v>
      </c>
      <c r="E44" s="6">
        <v>5</v>
      </c>
      <c r="F44" s="6">
        <v>5</v>
      </c>
      <c r="G44" s="6">
        <v>5</v>
      </c>
      <c r="H44" s="6">
        <v>10</v>
      </c>
      <c r="I44" s="6">
        <v>10</v>
      </c>
      <c r="J44" s="6">
        <v>10</v>
      </c>
      <c r="K44" s="6">
        <v>10</v>
      </c>
      <c r="L44" s="6">
        <v>10</v>
      </c>
      <c r="M44" s="6">
        <v>10</v>
      </c>
      <c r="N44" s="6">
        <v>10</v>
      </c>
      <c r="O44" s="6">
        <v>10</v>
      </c>
      <c r="P44" s="6">
        <v>10</v>
      </c>
      <c r="Q44" s="6">
        <v>10</v>
      </c>
      <c r="R44" s="6">
        <v>10</v>
      </c>
      <c r="S44" s="6">
        <v>10</v>
      </c>
      <c r="T44" s="6">
        <v>10</v>
      </c>
      <c r="U44" s="6">
        <v>10</v>
      </c>
    </row>
    <row r="45" spans="1:21" x14ac:dyDescent="0.25">
      <c r="A45" t="s">
        <v>6</v>
      </c>
      <c r="B45" s="7">
        <f t="shared" ref="B45" si="70">B43*B44</f>
        <v>15</v>
      </c>
      <c r="C45" s="7">
        <f t="shared" ref="C45" si="71">C43*C44</f>
        <v>15</v>
      </c>
      <c r="D45" s="7">
        <f t="shared" ref="D45" si="72">D43*D44</f>
        <v>15</v>
      </c>
      <c r="E45" s="7">
        <f t="shared" ref="E45" si="73">E43*E44</f>
        <v>15</v>
      </c>
      <c r="F45" s="7">
        <f t="shared" ref="F45" si="74">F43*F44</f>
        <v>15</v>
      </c>
      <c r="G45" s="7">
        <f t="shared" ref="G45" si="75">G43*G44</f>
        <v>15</v>
      </c>
      <c r="H45" s="7">
        <f t="shared" ref="H45" si="76">H43*H44</f>
        <v>30</v>
      </c>
      <c r="I45" s="7">
        <f t="shared" ref="I45" si="77">I43*I44</f>
        <v>30</v>
      </c>
      <c r="J45" s="7">
        <f t="shared" ref="J45" si="78">J43*J44</f>
        <v>30</v>
      </c>
      <c r="K45" s="7">
        <f t="shared" ref="K45" si="79">K43*K44</f>
        <v>30</v>
      </c>
      <c r="L45" s="7">
        <f t="shared" ref="L45" si="80">L43*L44</f>
        <v>30</v>
      </c>
      <c r="M45" s="7">
        <f t="shared" ref="M45" si="81">M43*M44</f>
        <v>30</v>
      </c>
      <c r="N45" s="7">
        <f t="shared" ref="N45" si="82">N43*N44</f>
        <v>30</v>
      </c>
      <c r="O45" s="7">
        <f t="shared" ref="O45" si="83">O43*O44</f>
        <v>30</v>
      </c>
      <c r="P45" s="7">
        <f t="shared" ref="P45" si="84">P43*P44</f>
        <v>30</v>
      </c>
      <c r="Q45" s="7">
        <f t="shared" ref="Q45" si="85">Q43*Q44</f>
        <v>30</v>
      </c>
      <c r="R45" s="7">
        <f t="shared" ref="R45" si="86">R43*R44</f>
        <v>30</v>
      </c>
      <c r="S45" s="7">
        <f t="shared" ref="S45" si="87">S43*S44</f>
        <v>30</v>
      </c>
      <c r="T45" s="7">
        <f t="shared" ref="T45" si="88">T43*T44</f>
        <v>30</v>
      </c>
      <c r="U45" s="7">
        <f t="shared" ref="U45" si="89">U43*U44</f>
        <v>30</v>
      </c>
    </row>
    <row r="46" spans="1:2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5">
      <c r="A47" s="2" t="s">
        <v>5</v>
      </c>
      <c r="B47" s="14">
        <f t="shared" ref="B47:U47" si="90">B41-B45</f>
        <v>85</v>
      </c>
      <c r="C47" s="14">
        <f t="shared" si="90"/>
        <v>81</v>
      </c>
      <c r="D47" s="14">
        <f t="shared" si="90"/>
        <v>77</v>
      </c>
      <c r="E47" s="14">
        <f t="shared" si="90"/>
        <v>73</v>
      </c>
      <c r="F47" s="14">
        <f t="shared" si="90"/>
        <v>74.5</v>
      </c>
      <c r="G47" s="14">
        <f t="shared" si="90"/>
        <v>70.5</v>
      </c>
      <c r="H47" s="14">
        <f t="shared" si="90"/>
        <v>51.5</v>
      </c>
      <c r="I47" s="14">
        <f t="shared" si="90"/>
        <v>39.5</v>
      </c>
      <c r="J47" s="14">
        <f t="shared" si="90"/>
        <v>27.5</v>
      </c>
      <c r="K47" s="14">
        <f t="shared" si="90"/>
        <v>15.5</v>
      </c>
      <c r="L47" s="14">
        <f t="shared" si="90"/>
        <v>3.5</v>
      </c>
      <c r="M47" s="14">
        <f t="shared" si="90"/>
        <v>-8.5</v>
      </c>
      <c r="N47" s="14">
        <f t="shared" si="90"/>
        <v>-29.5</v>
      </c>
      <c r="O47" s="14">
        <f t="shared" si="90"/>
        <v>-32.5</v>
      </c>
      <c r="P47" s="14">
        <f t="shared" si="90"/>
        <v>-62.5</v>
      </c>
      <c r="Q47" s="14">
        <f t="shared" si="90"/>
        <v>-83.5</v>
      </c>
      <c r="R47" s="14">
        <f t="shared" si="90"/>
        <v>-104.5</v>
      </c>
      <c r="S47" s="14">
        <f t="shared" si="90"/>
        <v>-125.5</v>
      </c>
      <c r="T47" s="14">
        <f t="shared" si="90"/>
        <v>-146.5</v>
      </c>
      <c r="U47" s="14">
        <f t="shared" si="90"/>
        <v>-167.5</v>
      </c>
    </row>
    <row r="48" spans="1:21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t="s">
        <v>7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6</v>
      </c>
      <c r="U49">
        <v>6</v>
      </c>
    </row>
    <row r="50" spans="1:21" x14ac:dyDescent="0.25">
      <c r="A50" s="11" t="s">
        <v>29</v>
      </c>
      <c r="B50">
        <v>2</v>
      </c>
      <c r="C50">
        <v>2</v>
      </c>
      <c r="D50">
        <v>2</v>
      </c>
      <c r="E50">
        <v>2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s="11" t="s">
        <v>30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s="11" t="s">
        <v>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4" spans="1:21" x14ac:dyDescent="0.25">
      <c r="A54" s="10" t="s">
        <v>27</v>
      </c>
      <c r="B54">
        <v>2.5</v>
      </c>
      <c r="C54">
        <v>2.5</v>
      </c>
      <c r="D54">
        <v>2.5</v>
      </c>
      <c r="E54">
        <v>2.5</v>
      </c>
      <c r="F54">
        <v>2.5</v>
      </c>
      <c r="G54">
        <v>2.5</v>
      </c>
      <c r="H54">
        <v>2.5</v>
      </c>
      <c r="I54">
        <v>2.5</v>
      </c>
      <c r="J54">
        <v>2.5</v>
      </c>
      <c r="K54">
        <v>2.5</v>
      </c>
      <c r="L54">
        <v>2.5</v>
      </c>
      <c r="M54">
        <v>2.5</v>
      </c>
      <c r="N54">
        <v>2.5</v>
      </c>
      <c r="O54">
        <v>2.5</v>
      </c>
      <c r="P54">
        <v>2.5</v>
      </c>
      <c r="Q54">
        <v>2.5</v>
      </c>
      <c r="R54">
        <v>2.5</v>
      </c>
      <c r="S54">
        <v>2.5</v>
      </c>
      <c r="T54">
        <v>2.5</v>
      </c>
      <c r="U54">
        <v>2.5</v>
      </c>
    </row>
    <row r="55" spans="1:21" x14ac:dyDescent="0.25">
      <c r="A55" s="10" t="s">
        <v>28</v>
      </c>
      <c r="B55">
        <v>3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</row>
    <row r="56" spans="1:21" x14ac:dyDescent="0.25">
      <c r="A56" s="10" t="s">
        <v>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3.5</v>
      </c>
      <c r="I56">
        <v>3.5</v>
      </c>
      <c r="J56">
        <v>3.5</v>
      </c>
      <c r="K56">
        <v>3.5</v>
      </c>
      <c r="L56">
        <v>3.5</v>
      </c>
      <c r="M56">
        <v>3.5</v>
      </c>
      <c r="N56">
        <v>3.5</v>
      </c>
      <c r="O56">
        <v>3.5</v>
      </c>
      <c r="P56">
        <v>3.5</v>
      </c>
      <c r="Q56">
        <v>3.5</v>
      </c>
      <c r="R56">
        <v>3.5</v>
      </c>
      <c r="S56">
        <v>3.5</v>
      </c>
      <c r="T56">
        <v>3.5</v>
      </c>
      <c r="U56">
        <v>3.5</v>
      </c>
    </row>
    <row r="58" spans="1:21" x14ac:dyDescent="0.25">
      <c r="A58" s="2" t="s">
        <v>11</v>
      </c>
      <c r="B58" s="13">
        <f>(B50+B51+B52) *(B54+B55+B56)</f>
        <v>11</v>
      </c>
      <c r="C58" s="13">
        <f t="shared" ref="C58:U58" si="91">(C50+C51+C52) *(C54+C55+C56)</f>
        <v>11</v>
      </c>
      <c r="D58" s="13">
        <f t="shared" si="91"/>
        <v>11</v>
      </c>
      <c r="E58" s="13">
        <f t="shared" si="91"/>
        <v>16.5</v>
      </c>
      <c r="F58" s="13">
        <f t="shared" si="91"/>
        <v>11</v>
      </c>
      <c r="G58" s="13">
        <f t="shared" si="91"/>
        <v>11</v>
      </c>
      <c r="H58" s="13">
        <f t="shared" si="91"/>
        <v>18</v>
      </c>
      <c r="I58" s="13">
        <f t="shared" si="91"/>
        <v>18</v>
      </c>
      <c r="J58" s="13">
        <f t="shared" si="91"/>
        <v>18</v>
      </c>
      <c r="K58" s="13">
        <f t="shared" si="91"/>
        <v>18</v>
      </c>
      <c r="L58" s="13">
        <f t="shared" si="91"/>
        <v>18</v>
      </c>
      <c r="M58" s="13">
        <f t="shared" si="91"/>
        <v>9</v>
      </c>
      <c r="N58" s="13">
        <f t="shared" si="91"/>
        <v>27</v>
      </c>
      <c r="O58" s="13">
        <f t="shared" si="91"/>
        <v>0</v>
      </c>
      <c r="P58" s="13">
        <f t="shared" si="91"/>
        <v>9</v>
      </c>
      <c r="Q58" s="13">
        <f t="shared" si="91"/>
        <v>9</v>
      </c>
      <c r="R58" s="13">
        <f t="shared" si="91"/>
        <v>9</v>
      </c>
      <c r="S58" s="13">
        <f t="shared" si="91"/>
        <v>9</v>
      </c>
      <c r="T58" s="13">
        <f t="shared" si="91"/>
        <v>9</v>
      </c>
      <c r="U58" s="13">
        <f t="shared" si="91"/>
        <v>9</v>
      </c>
    </row>
    <row r="59" spans="1:21" x14ac:dyDescent="0.25">
      <c r="A59" s="9" t="s">
        <v>10</v>
      </c>
      <c r="B59" s="13">
        <f t="shared" ref="B59" si="92">B47 +B58</f>
        <v>96</v>
      </c>
      <c r="C59" s="13">
        <f t="shared" ref="C59" si="93">C47 +C58</f>
        <v>92</v>
      </c>
      <c r="D59" s="13">
        <f t="shared" ref="D59" si="94">D47 +D58</f>
        <v>88</v>
      </c>
      <c r="E59" s="13">
        <f t="shared" ref="E59" si="95">E47 +E58</f>
        <v>89.5</v>
      </c>
      <c r="F59" s="13">
        <f t="shared" ref="F59" si="96">F47 +F58</f>
        <v>85.5</v>
      </c>
      <c r="G59" s="13">
        <f t="shared" ref="G59" si="97">G47 +G58</f>
        <v>81.5</v>
      </c>
      <c r="H59" s="13">
        <f t="shared" ref="H59" si="98">H47 +H58</f>
        <v>69.5</v>
      </c>
      <c r="I59" s="13">
        <f t="shared" ref="I59" si="99">I47 +I58</f>
        <v>57.5</v>
      </c>
      <c r="J59" s="13">
        <f t="shared" ref="J59" si="100">J47 +J58</f>
        <v>45.5</v>
      </c>
      <c r="K59" s="13">
        <f t="shared" ref="K59" si="101">K47 +K58</f>
        <v>33.5</v>
      </c>
      <c r="L59" s="13">
        <f t="shared" ref="L59" si="102">L47 +L58</f>
        <v>21.5</v>
      </c>
      <c r="M59" s="13">
        <f t="shared" ref="M59" si="103">M47 +M58</f>
        <v>0.5</v>
      </c>
      <c r="N59" s="13">
        <f t="shared" ref="N59" si="104">N47 +N58</f>
        <v>-2.5</v>
      </c>
      <c r="O59" s="13">
        <f t="shared" ref="O59" si="105">O47 +O58</f>
        <v>-32.5</v>
      </c>
      <c r="P59" s="13">
        <f t="shared" ref="P59" si="106">P47 +P58</f>
        <v>-53.5</v>
      </c>
      <c r="Q59" s="13">
        <f t="shared" ref="Q59" si="107">Q47 +Q58</f>
        <v>-74.5</v>
      </c>
      <c r="R59" s="13">
        <f t="shared" ref="R59" si="108">R47 +R58</f>
        <v>-95.5</v>
      </c>
      <c r="S59" s="13">
        <f t="shared" ref="S59" si="109">S47 +S58</f>
        <v>-116.5</v>
      </c>
      <c r="T59" s="13">
        <f t="shared" ref="T59" si="110">T47 +T58</f>
        <v>-137.5</v>
      </c>
      <c r="U59" s="13">
        <f t="shared" ref="U59" si="111">U47 +U58</f>
        <v>-158.5</v>
      </c>
    </row>
    <row r="61" spans="1:21" s="8" customFormat="1" x14ac:dyDescent="0.25">
      <c r="A61" s="8" t="s">
        <v>33</v>
      </c>
      <c r="B61" s="8" t="s">
        <v>0</v>
      </c>
      <c r="C61" s="8" t="s">
        <v>2</v>
      </c>
      <c r="D61" s="8" t="s">
        <v>12</v>
      </c>
      <c r="E61" s="8" t="s">
        <v>13</v>
      </c>
      <c r="F61" s="8" t="s">
        <v>14</v>
      </c>
      <c r="G61" s="8" t="s">
        <v>15</v>
      </c>
      <c r="H61" s="8" t="s">
        <v>16</v>
      </c>
      <c r="I61" s="8" t="s">
        <v>17</v>
      </c>
      <c r="J61" s="8" t="s">
        <v>18</v>
      </c>
      <c r="K61" s="8" t="s">
        <v>19</v>
      </c>
      <c r="L61" s="8" t="s">
        <v>20</v>
      </c>
      <c r="M61" s="8" t="s">
        <v>21</v>
      </c>
      <c r="N61" s="8" t="s">
        <v>22</v>
      </c>
      <c r="O61" s="8" t="s">
        <v>23</v>
      </c>
      <c r="P61" s="8" t="s">
        <v>24</v>
      </c>
      <c r="Q61" s="8" t="s">
        <v>40</v>
      </c>
      <c r="R61" s="8" t="s">
        <v>41</v>
      </c>
      <c r="S61" s="8" t="s">
        <v>42</v>
      </c>
      <c r="T61" s="8" t="s">
        <v>43</v>
      </c>
      <c r="U61" s="8" t="s">
        <v>44</v>
      </c>
    </row>
    <row r="63" spans="1:21" x14ac:dyDescent="0.25">
      <c r="A63" t="s">
        <v>3</v>
      </c>
      <c r="B63" s="15">
        <v>100</v>
      </c>
      <c r="C63" s="15">
        <f t="shared" ref="C63:U63" si="112">B83</f>
        <v>92.5</v>
      </c>
      <c r="D63" s="15">
        <f t="shared" si="112"/>
        <v>85</v>
      </c>
      <c r="E63" s="15">
        <f t="shared" si="112"/>
        <v>77.5</v>
      </c>
      <c r="F63" s="15">
        <f t="shared" si="112"/>
        <v>79</v>
      </c>
      <c r="G63" s="15">
        <f t="shared" si="112"/>
        <v>86</v>
      </c>
      <c r="H63" s="15">
        <f t="shared" si="112"/>
        <v>87.5</v>
      </c>
      <c r="I63" s="15">
        <f t="shared" si="112"/>
        <v>84.5</v>
      </c>
      <c r="J63" s="15">
        <f t="shared" si="112"/>
        <v>72.5</v>
      </c>
      <c r="K63" s="15">
        <f t="shared" si="112"/>
        <v>68.5</v>
      </c>
      <c r="L63" s="15">
        <f t="shared" si="112"/>
        <v>64.5</v>
      </c>
      <c r="M63" s="15">
        <f t="shared" si="112"/>
        <v>73.5</v>
      </c>
      <c r="N63" s="15">
        <f t="shared" si="112"/>
        <v>54.5</v>
      </c>
      <c r="O63" s="15">
        <f t="shared" si="112"/>
        <v>35.5</v>
      </c>
      <c r="P63" s="15">
        <f t="shared" si="112"/>
        <v>29.5</v>
      </c>
      <c r="Q63" s="15">
        <f t="shared" si="112"/>
        <v>23.5</v>
      </c>
      <c r="R63" s="15">
        <f t="shared" si="112"/>
        <v>4.5</v>
      </c>
      <c r="S63" s="15">
        <f t="shared" si="112"/>
        <v>-1.5</v>
      </c>
      <c r="T63" s="15">
        <f t="shared" si="112"/>
        <v>-7.5</v>
      </c>
      <c r="U63" s="15">
        <f t="shared" si="112"/>
        <v>-13.5</v>
      </c>
    </row>
    <row r="64" spans="1:21" x14ac:dyDescent="0.25"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21" x14ac:dyDescent="0.25">
      <c r="A65" t="s">
        <v>1</v>
      </c>
      <c r="B65" s="4">
        <v>3</v>
      </c>
      <c r="C65" s="4">
        <v>3</v>
      </c>
      <c r="D65" s="4">
        <v>3</v>
      </c>
      <c r="E65" s="4">
        <v>3</v>
      </c>
      <c r="F65" s="4">
        <v>3</v>
      </c>
      <c r="G65" s="4">
        <v>3</v>
      </c>
      <c r="H65" s="4">
        <v>3</v>
      </c>
      <c r="I65" s="4">
        <v>3</v>
      </c>
      <c r="J65" s="4">
        <v>3</v>
      </c>
      <c r="K65" s="4">
        <v>3</v>
      </c>
      <c r="L65" s="4">
        <v>3</v>
      </c>
      <c r="M65" s="4">
        <v>3</v>
      </c>
      <c r="N65" s="4">
        <v>3</v>
      </c>
      <c r="O65" s="4">
        <v>3</v>
      </c>
      <c r="P65" s="4">
        <v>3</v>
      </c>
      <c r="Q65" s="4">
        <v>3</v>
      </c>
      <c r="R65" s="4">
        <v>3</v>
      </c>
      <c r="S65" s="4">
        <v>3</v>
      </c>
      <c r="T65" s="4">
        <v>3</v>
      </c>
      <c r="U65" s="4">
        <v>3</v>
      </c>
    </row>
    <row r="66" spans="1:21" x14ac:dyDescent="0.25">
      <c r="A66" t="s">
        <v>4</v>
      </c>
      <c r="B66" s="6">
        <v>5</v>
      </c>
      <c r="C66" s="6">
        <v>5</v>
      </c>
      <c r="D66" s="6">
        <v>5</v>
      </c>
      <c r="E66" s="6">
        <v>5</v>
      </c>
      <c r="F66" s="6">
        <v>5</v>
      </c>
      <c r="G66" s="6">
        <v>5</v>
      </c>
      <c r="H66" s="6">
        <v>10</v>
      </c>
      <c r="I66" s="6">
        <v>10</v>
      </c>
      <c r="J66" s="6">
        <v>10</v>
      </c>
      <c r="K66" s="6">
        <v>10</v>
      </c>
      <c r="L66" s="6">
        <v>10</v>
      </c>
      <c r="M66" s="6">
        <v>15</v>
      </c>
      <c r="N66" s="6">
        <v>15</v>
      </c>
      <c r="O66" s="6">
        <v>15</v>
      </c>
      <c r="P66" s="6">
        <v>15</v>
      </c>
      <c r="Q66" s="6">
        <v>15</v>
      </c>
      <c r="R66" s="6">
        <v>15</v>
      </c>
      <c r="S66" s="6">
        <v>15</v>
      </c>
      <c r="T66" s="6">
        <v>15</v>
      </c>
      <c r="U66" s="6">
        <v>15</v>
      </c>
    </row>
    <row r="67" spans="1:21" x14ac:dyDescent="0.25">
      <c r="A67" t="s">
        <v>6</v>
      </c>
      <c r="B67" s="7">
        <f t="shared" ref="B67" si="113">B65*B66</f>
        <v>15</v>
      </c>
      <c r="C67" s="7">
        <f t="shared" ref="C67" si="114">C65*C66</f>
        <v>15</v>
      </c>
      <c r="D67" s="7">
        <f t="shared" ref="D67" si="115">D65*D66</f>
        <v>15</v>
      </c>
      <c r="E67" s="7">
        <f t="shared" ref="E67" si="116">E65*E66</f>
        <v>15</v>
      </c>
      <c r="F67" s="7">
        <f t="shared" ref="F67" si="117">F65*F66</f>
        <v>15</v>
      </c>
      <c r="G67" s="7">
        <f t="shared" ref="G67" si="118">G65*G66</f>
        <v>15</v>
      </c>
      <c r="H67" s="7">
        <f t="shared" ref="H67" si="119">H65*H66</f>
        <v>30</v>
      </c>
      <c r="I67" s="7">
        <f t="shared" ref="I67" si="120">I65*I66</f>
        <v>30</v>
      </c>
      <c r="J67" s="7">
        <f t="shared" ref="J67" si="121">J65*J66</f>
        <v>30</v>
      </c>
      <c r="K67" s="7">
        <f t="shared" ref="K67" si="122">K65*K66</f>
        <v>30</v>
      </c>
      <c r="L67" s="7">
        <f t="shared" ref="L67" si="123">L65*L66</f>
        <v>30</v>
      </c>
      <c r="M67" s="7">
        <f t="shared" ref="M67" si="124">M65*M66</f>
        <v>45</v>
      </c>
      <c r="N67" s="7">
        <f t="shared" ref="N67" si="125">N65*N66</f>
        <v>45</v>
      </c>
      <c r="O67" s="7">
        <f t="shared" ref="O67" si="126">O65*O66</f>
        <v>45</v>
      </c>
      <c r="P67" s="7">
        <f t="shared" ref="P67" si="127">P65*P66</f>
        <v>45</v>
      </c>
      <c r="Q67" s="7">
        <f t="shared" ref="Q67" si="128">Q65*Q66</f>
        <v>45</v>
      </c>
      <c r="R67" s="7">
        <f t="shared" ref="R67" si="129">R65*R66</f>
        <v>45</v>
      </c>
      <c r="S67" s="7">
        <f t="shared" ref="S67" si="130">S65*S66</f>
        <v>45</v>
      </c>
      <c r="T67" s="7">
        <f t="shared" ref="T67" si="131">T65*T66</f>
        <v>45</v>
      </c>
      <c r="U67" s="7">
        <f t="shared" ref="U67" si="132">U65*U66</f>
        <v>45</v>
      </c>
    </row>
    <row r="68" spans="1:2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21" x14ac:dyDescent="0.25">
      <c r="A69" s="2" t="s">
        <v>5</v>
      </c>
      <c r="B69" s="14">
        <f t="shared" ref="B69:U69" si="133">B63-B67</f>
        <v>85</v>
      </c>
      <c r="C69" s="14">
        <f t="shared" si="133"/>
        <v>77.5</v>
      </c>
      <c r="D69" s="14">
        <f t="shared" si="133"/>
        <v>70</v>
      </c>
      <c r="E69" s="14">
        <f t="shared" si="133"/>
        <v>62.5</v>
      </c>
      <c r="F69" s="14">
        <f t="shared" si="133"/>
        <v>64</v>
      </c>
      <c r="G69" s="14">
        <f t="shared" si="133"/>
        <v>71</v>
      </c>
      <c r="H69" s="14">
        <f t="shared" si="133"/>
        <v>57.5</v>
      </c>
      <c r="I69" s="14">
        <f t="shared" si="133"/>
        <v>54.5</v>
      </c>
      <c r="J69" s="14">
        <f t="shared" si="133"/>
        <v>42.5</v>
      </c>
      <c r="K69" s="14">
        <f t="shared" si="133"/>
        <v>38.5</v>
      </c>
      <c r="L69" s="14">
        <f t="shared" si="133"/>
        <v>34.5</v>
      </c>
      <c r="M69" s="14">
        <f t="shared" si="133"/>
        <v>28.5</v>
      </c>
      <c r="N69" s="14">
        <f t="shared" si="133"/>
        <v>9.5</v>
      </c>
      <c r="O69" s="14">
        <f t="shared" si="133"/>
        <v>-9.5</v>
      </c>
      <c r="P69" s="14">
        <f t="shared" si="133"/>
        <v>-15.5</v>
      </c>
      <c r="Q69" s="14">
        <f t="shared" si="133"/>
        <v>-21.5</v>
      </c>
      <c r="R69" s="14">
        <f t="shared" si="133"/>
        <v>-40.5</v>
      </c>
      <c r="S69" s="14">
        <f t="shared" si="133"/>
        <v>-46.5</v>
      </c>
      <c r="T69" s="14">
        <f t="shared" si="133"/>
        <v>-52.5</v>
      </c>
      <c r="U69" s="14">
        <f t="shared" si="133"/>
        <v>-58.5</v>
      </c>
    </row>
    <row r="70" spans="1:21" x14ac:dyDescent="0.2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21" x14ac:dyDescent="0.25">
      <c r="A71" t="s">
        <v>7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  <c r="H71">
        <v>6</v>
      </c>
      <c r="I71">
        <v>6</v>
      </c>
      <c r="J71">
        <v>6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6</v>
      </c>
      <c r="R71">
        <v>6</v>
      </c>
      <c r="S71">
        <v>6</v>
      </c>
      <c r="T71">
        <v>6</v>
      </c>
      <c r="U71">
        <v>6</v>
      </c>
    </row>
    <row r="72" spans="1:21" x14ac:dyDescent="0.25">
      <c r="A72" s="11" t="s">
        <v>36</v>
      </c>
      <c r="B72">
        <v>3</v>
      </c>
      <c r="C72">
        <v>3</v>
      </c>
      <c r="D72">
        <v>3</v>
      </c>
      <c r="E72">
        <v>2</v>
      </c>
      <c r="F72">
        <v>3</v>
      </c>
      <c r="G72">
        <v>2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2</v>
      </c>
      <c r="T72">
        <v>2</v>
      </c>
      <c r="U72">
        <v>0</v>
      </c>
    </row>
    <row r="73" spans="1:21" x14ac:dyDescent="0.25">
      <c r="A73" s="11" t="s">
        <v>37</v>
      </c>
      <c r="B73">
        <v>0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1</v>
      </c>
      <c r="U73">
        <v>0</v>
      </c>
    </row>
    <row r="74" spans="1:21" x14ac:dyDescent="0.25">
      <c r="A74" s="11" t="s">
        <v>38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0</v>
      </c>
      <c r="U74">
        <v>0</v>
      </c>
    </row>
    <row r="75" spans="1:21" x14ac:dyDescent="0.25">
      <c r="A75" s="11" t="s">
        <v>39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1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0</v>
      </c>
      <c r="U75">
        <v>1</v>
      </c>
    </row>
    <row r="77" spans="1:21" x14ac:dyDescent="0.25">
      <c r="A77" s="10" t="s">
        <v>27</v>
      </c>
      <c r="B77">
        <v>2.5</v>
      </c>
      <c r="C77">
        <v>2.5</v>
      </c>
      <c r="D77">
        <v>2.5</v>
      </c>
      <c r="E77">
        <v>2.5</v>
      </c>
      <c r="F77">
        <v>2.5</v>
      </c>
      <c r="G77">
        <v>2.5</v>
      </c>
      <c r="H77">
        <v>2.5</v>
      </c>
      <c r="I77">
        <v>2.5</v>
      </c>
      <c r="J77">
        <v>2.5</v>
      </c>
      <c r="K77">
        <v>2.5</v>
      </c>
      <c r="L77">
        <v>2.5</v>
      </c>
      <c r="M77">
        <v>2.5</v>
      </c>
      <c r="N77">
        <v>2.5</v>
      </c>
      <c r="O77">
        <v>2.5</v>
      </c>
      <c r="P77">
        <v>2.5</v>
      </c>
      <c r="Q77">
        <v>2.5</v>
      </c>
      <c r="R77">
        <v>2.5</v>
      </c>
      <c r="S77">
        <v>2.5</v>
      </c>
      <c r="T77">
        <v>2.5</v>
      </c>
      <c r="U77">
        <v>2.5</v>
      </c>
    </row>
    <row r="78" spans="1:21" x14ac:dyDescent="0.25">
      <c r="A78" s="10" t="s">
        <v>28</v>
      </c>
      <c r="B78">
        <v>0</v>
      </c>
      <c r="C78">
        <v>0</v>
      </c>
      <c r="D78">
        <v>0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</row>
    <row r="79" spans="1:21" x14ac:dyDescent="0.25">
      <c r="A79" s="10" t="s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3.5</v>
      </c>
      <c r="I79">
        <v>3.5</v>
      </c>
      <c r="J79">
        <v>3.5</v>
      </c>
      <c r="K79">
        <v>3.5</v>
      </c>
      <c r="L79">
        <v>3.5</v>
      </c>
      <c r="M79">
        <v>3.5</v>
      </c>
      <c r="N79">
        <v>3.5</v>
      </c>
      <c r="O79">
        <v>3.5</v>
      </c>
      <c r="P79">
        <v>3.5</v>
      </c>
      <c r="Q79">
        <v>3.5</v>
      </c>
      <c r="R79">
        <v>3.5</v>
      </c>
      <c r="S79">
        <v>3.5</v>
      </c>
      <c r="T79">
        <v>3.5</v>
      </c>
      <c r="U79">
        <v>3.5</v>
      </c>
    </row>
    <row r="80" spans="1:21" x14ac:dyDescent="0.25">
      <c r="A80" s="10" t="s">
        <v>35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</row>
    <row r="82" spans="1:21" x14ac:dyDescent="0.25">
      <c r="A82" s="2" t="s">
        <v>11</v>
      </c>
      <c r="B82" s="13">
        <f>(B72+B73+B74+B75) *(B77+B78+B79+B80)</f>
        <v>7.5</v>
      </c>
      <c r="C82" s="13">
        <f t="shared" ref="C82:U82" si="134">(C72+C73+C74+C75) *(C77+C78+C79+C80)</f>
        <v>7.5</v>
      </c>
      <c r="D82" s="13">
        <f t="shared" si="134"/>
        <v>7.5</v>
      </c>
      <c r="E82" s="13">
        <f t="shared" si="134"/>
        <v>16.5</v>
      </c>
      <c r="F82" s="13">
        <f t="shared" si="134"/>
        <v>22</v>
      </c>
      <c r="G82" s="13">
        <f t="shared" si="134"/>
        <v>16.5</v>
      </c>
      <c r="H82" s="13">
        <f t="shared" si="134"/>
        <v>27</v>
      </c>
      <c r="I82" s="13">
        <f t="shared" si="134"/>
        <v>18</v>
      </c>
      <c r="J82" s="13">
        <f t="shared" si="134"/>
        <v>26</v>
      </c>
      <c r="K82" s="13">
        <f t="shared" si="134"/>
        <v>26</v>
      </c>
      <c r="L82" s="13">
        <f t="shared" si="134"/>
        <v>39</v>
      </c>
      <c r="M82" s="13">
        <f t="shared" si="134"/>
        <v>26</v>
      </c>
      <c r="N82" s="13">
        <f t="shared" si="134"/>
        <v>26</v>
      </c>
      <c r="O82" s="13">
        <f t="shared" si="134"/>
        <v>39</v>
      </c>
      <c r="P82" s="13">
        <f t="shared" si="134"/>
        <v>39</v>
      </c>
      <c r="Q82" s="13">
        <f t="shared" si="134"/>
        <v>26</v>
      </c>
      <c r="R82" s="13">
        <f t="shared" si="134"/>
        <v>39</v>
      </c>
      <c r="S82" s="13">
        <f t="shared" si="134"/>
        <v>39</v>
      </c>
      <c r="T82" s="13">
        <f t="shared" si="134"/>
        <v>39</v>
      </c>
      <c r="U82" s="13">
        <f t="shared" si="134"/>
        <v>13</v>
      </c>
    </row>
    <row r="83" spans="1:21" x14ac:dyDescent="0.25">
      <c r="A83" s="9" t="s">
        <v>10</v>
      </c>
      <c r="B83" s="13">
        <f t="shared" ref="B83" si="135">B69 +B82</f>
        <v>92.5</v>
      </c>
      <c r="C83" s="13">
        <f t="shared" ref="C83" si="136">C69 +C82</f>
        <v>85</v>
      </c>
      <c r="D83" s="13">
        <f t="shared" ref="D83" si="137">D69 +D82</f>
        <v>77.5</v>
      </c>
      <c r="E83" s="13">
        <f t="shared" ref="E83" si="138">E69 +E82</f>
        <v>79</v>
      </c>
      <c r="F83" s="13">
        <f t="shared" ref="F83" si="139">F69 +F82</f>
        <v>86</v>
      </c>
      <c r="G83" s="13">
        <f t="shared" ref="G83" si="140">G69 +G82</f>
        <v>87.5</v>
      </c>
      <c r="H83" s="13">
        <f t="shared" ref="H83" si="141">H69 +H82</f>
        <v>84.5</v>
      </c>
      <c r="I83" s="13">
        <f t="shared" ref="I83" si="142">I69 +I82</f>
        <v>72.5</v>
      </c>
      <c r="J83" s="13">
        <f t="shared" ref="J83" si="143">J69 +J82</f>
        <v>68.5</v>
      </c>
      <c r="K83" s="13">
        <f t="shared" ref="K83" si="144">K69 +K82</f>
        <v>64.5</v>
      </c>
      <c r="L83" s="13">
        <f t="shared" ref="L83" si="145">L69 +L82</f>
        <v>73.5</v>
      </c>
      <c r="M83" s="13">
        <f t="shared" ref="M83" si="146">M69 +M82</f>
        <v>54.5</v>
      </c>
      <c r="N83" s="13">
        <f t="shared" ref="N83" si="147">N69 +N82</f>
        <v>35.5</v>
      </c>
      <c r="O83" s="13">
        <f t="shared" ref="O83" si="148">O69 +O82</f>
        <v>29.5</v>
      </c>
      <c r="P83" s="13">
        <f t="shared" ref="P83" si="149">P69 +P82</f>
        <v>23.5</v>
      </c>
      <c r="Q83" s="13">
        <f t="shared" ref="Q83" si="150">Q69 +Q82</f>
        <v>4.5</v>
      </c>
      <c r="R83" s="13">
        <f t="shared" ref="R83" si="151">R69 +R82</f>
        <v>-1.5</v>
      </c>
      <c r="S83" s="13">
        <f t="shared" ref="S83" si="152">S69 +S82</f>
        <v>-7.5</v>
      </c>
      <c r="T83" s="13">
        <f t="shared" ref="T83" si="153">T69 +T82</f>
        <v>-13.5</v>
      </c>
      <c r="U83" s="13">
        <f t="shared" ref="U83" si="154">U69 +U82</f>
        <v>-45.5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Thoma</dc:creator>
  <cp:lastModifiedBy>Sofia Thoma</cp:lastModifiedBy>
  <dcterms:created xsi:type="dcterms:W3CDTF">2019-11-26T13:56:27Z</dcterms:created>
  <dcterms:modified xsi:type="dcterms:W3CDTF">2019-12-06T14:52:01Z</dcterms:modified>
</cp:coreProperties>
</file>