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120"/>
  </bookViews>
  <sheets>
    <sheet name="2019年" sheetId="1" r:id="rId1"/>
    <sheet name="2018年" sheetId="2" r:id="rId2"/>
    <sheet name="2019年 (2)" sheetId="3" r:id="rId3"/>
  </sheets>
  <definedNames>
    <definedName name="_xlnm._FilterDatabase" localSheetId="0" hidden="1">'2019年'!$A$3:$L$5</definedName>
    <definedName name="_xlnm._FilterDatabase" localSheetId="1" hidden="1">'2018年'!$A$3:$L$2849</definedName>
    <definedName name="_xlnm._FilterDatabase" localSheetId="2" hidden="1">'2019年 (2)'!$A$3:$L$1415</definedName>
  </definedNames>
  <calcPr calcId="144525"/>
</workbook>
</file>

<file path=xl/comments1.xml><?xml version="1.0" encoding="utf-8"?>
<comments xmlns="http://schemas.openxmlformats.org/spreadsheetml/2006/main">
  <authors>
    <author>USER</author>
    <author>蔡晓艳</author>
  </authors>
  <commentList>
    <comment ref="L12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USER:
USER:
USER:
USER:
USER:
USER:
USER:
USER:
USER:
USER:
USER:
USER:
USER:
USER:
USER:
USER:
USER:
USER:
USER:
USER:
USER:
USER:
USER:
USER:
USER:
USER:
余款扣除税点退回</t>
        </r>
      </text>
    </comment>
    <comment ref="D762" authorId="1">
      <text>
        <r>
          <rPr>
            <b/>
            <sz val="9"/>
            <rFont val="Tahoma"/>
            <charset val="134"/>
          </rPr>
          <t>蔡晓艳:</t>
        </r>
        <r>
          <rPr>
            <sz val="9"/>
            <rFont val="Tahoma"/>
            <charset val="134"/>
          </rPr>
          <t xml:space="preserve">
蔡晓艳:
蔡晓艳:
蔡晓艳:
蔡晓艳:
蔡晓艳:
蔡晓艳:
蔡晓艳:
蔡晓艳:
蔡晓艳:
蔡晓艳:
蔡晓艳:
蔡晓艳:
蔡晓艳:
蔡晓艳:
蔡晓艳:
蔡晓艳:
蔡晓艳:
蔡晓艳:
蔡晓艳:
蔡晓艳:
蔡晓艳:
蔡晓艳:
蔡晓艳:
蔡晓艳:
蔡晓艳:
蔡晓艳:
美金</t>
        </r>
      </text>
    </comment>
    <comment ref="D763" authorId="1">
      <text>
        <r>
          <rPr>
            <b/>
            <sz val="9"/>
            <rFont val="Tahoma"/>
            <charset val="134"/>
          </rPr>
          <t>蔡晓艳:</t>
        </r>
        <r>
          <rPr>
            <sz val="9"/>
            <rFont val="Tahoma"/>
            <charset val="134"/>
          </rPr>
          <t xml:space="preserve">
蔡晓艳:
蔡晓艳:
蔡晓艳:
蔡晓艳:
蔡晓艳:
蔡晓艳:
蔡晓艳:
蔡晓艳:
蔡晓艳:
蔡晓艳:
蔡晓艳:
蔡晓艳:
蔡晓艳:
蔡晓艳:
蔡晓艳:
蔡晓艳:
蔡晓艳:
蔡晓艳:
蔡晓艳:
蔡晓艳:
蔡晓艳:
蔡晓艳:
蔡晓艳:
蔡晓艳:
蔡晓艳:
蔡晓艳:
美金</t>
        </r>
      </text>
    </comment>
    <comment ref="D764" authorId="1">
      <text>
        <r>
          <rPr>
            <b/>
            <sz val="9"/>
            <rFont val="Tahoma"/>
            <charset val="134"/>
          </rPr>
          <t>蔡晓艳:</t>
        </r>
        <r>
          <rPr>
            <sz val="9"/>
            <rFont val="Tahoma"/>
            <charset val="134"/>
          </rPr>
          <t xml:space="preserve">
蔡晓艳:
蔡晓艳:
蔡晓艳:
蔡晓艳:
蔡晓艳:
蔡晓艳:
蔡晓艳:
蔡晓艳:
蔡晓艳:
蔡晓艳:
蔡晓艳:
蔡晓艳:
蔡晓艳:
蔡晓艳:
蔡晓艳:
蔡晓艳:
蔡晓艳:
蔡晓艳:
蔡晓艳:
蔡晓艳:
蔡晓艳:
蔡晓艳:
蔡晓艳:
蔡晓艳:
蔡晓艳:
蔡晓艳:
美金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L12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USER:
USER:
USER:
USER:
USER:
USER:
USER:
USER:
USER:
USER:
USER:
USER:
USER:
USER:
USER:
USER:
USER:
USER:
USER:
USER:
USER:
USER:
USER:
USER:
USER:
USER:
余款扣除税点退回</t>
        </r>
      </text>
    </comment>
  </commentList>
</comments>
</file>

<file path=xl/sharedStrings.xml><?xml version="1.0" encoding="utf-8"?>
<sst xmlns="http://schemas.openxmlformats.org/spreadsheetml/2006/main" count="16560" uniqueCount="5367">
  <si>
    <t>2019年内贸销售收入统计本</t>
  </si>
  <si>
    <t>序号</t>
  </si>
  <si>
    <t>出纳</t>
  </si>
  <si>
    <t>内贸</t>
  </si>
  <si>
    <t>财务</t>
  </si>
  <si>
    <t>到账时间</t>
  </si>
  <si>
    <t>收款账户</t>
  </si>
  <si>
    <t>金额</t>
  </si>
  <si>
    <t>来款客户名称</t>
  </si>
  <si>
    <t>实际核销</t>
  </si>
  <si>
    <t>跟单员</t>
  </si>
  <si>
    <t>应核销单号</t>
  </si>
  <si>
    <t>备注</t>
  </si>
  <si>
    <t>复核时间</t>
  </si>
  <si>
    <t>中行个人4471#</t>
  </si>
  <si>
    <t>日照市荣通物流有限公司</t>
  </si>
  <si>
    <t>杭德胜（绍兴市上虞美吉化工有限公司）</t>
  </si>
  <si>
    <t>2018年内贸销售收入统计本</t>
  </si>
  <si>
    <t>杨桃英（连云港能和）</t>
  </si>
  <si>
    <t>刘筱坤</t>
  </si>
  <si>
    <t>BNH1801004/BNH1801002</t>
  </si>
  <si>
    <t xml:space="preserve">支付宝（中国）网络技术有限公司客户备付金--上海抚佳精细化工有限公司 </t>
  </si>
  <si>
    <t>王金燕</t>
  </si>
  <si>
    <t xml:space="preserve"> BNC1801008</t>
  </si>
  <si>
    <t>刘爱珍-桦川新泰粮油有限公司</t>
  </si>
  <si>
    <t>于楠楠</t>
  </si>
  <si>
    <t>BNH1801001</t>
  </si>
  <si>
    <t>农行个人</t>
  </si>
  <si>
    <t>王丰-吉林省太和良兴农业开发有限公司</t>
  </si>
  <si>
    <t>BNH1711127</t>
  </si>
  <si>
    <t>市基本户</t>
  </si>
  <si>
    <t>上海海冠国际货运代理有限公司</t>
  </si>
  <si>
    <t>BNY1710055</t>
  </si>
  <si>
    <t>上海福松纸业有限公司</t>
  </si>
  <si>
    <t>BNC1712076</t>
  </si>
  <si>
    <t>河北惠典油脂有限公司</t>
  </si>
  <si>
    <t>姚敏</t>
  </si>
  <si>
    <t>BNH1711002 BNH1711192</t>
  </si>
  <si>
    <t>南京红宝丽醇胺化学有限公司</t>
  </si>
  <si>
    <t>刘娜</t>
  </si>
  <si>
    <t>BNY1710027</t>
  </si>
  <si>
    <t>泰安汉威集团有限公司</t>
  </si>
  <si>
    <t>汪秀美</t>
  </si>
  <si>
    <t xml:space="preserve">BNH1707015 BNH1709124 BNH1709174 </t>
  </si>
  <si>
    <t>BNH1709253</t>
  </si>
  <si>
    <t>镇江新一物流有限公司</t>
  </si>
  <si>
    <t>BNY1709046 BNY1709047 BNY1710063</t>
  </si>
  <si>
    <t>青岛英菲尼迪供应链管理有限公司</t>
  </si>
  <si>
    <t>BNC1712064-16575/BNC1712069-8925</t>
  </si>
  <si>
    <t xml:space="preserve">陈世泫（汕头市金平区韩江粮油店
) </t>
  </si>
  <si>
    <t>魏中鸽</t>
  </si>
  <si>
    <t>BNH1801013</t>
  </si>
  <si>
    <t>吴礼忠 （浙江天盛）</t>
  </si>
  <si>
    <t>BNH1712046</t>
  </si>
  <si>
    <t>徐铙萍-防城港凌志</t>
  </si>
  <si>
    <t>翟晔</t>
  </si>
  <si>
    <t>BNH1709164 BNH1709078</t>
  </si>
  <si>
    <t>承兑</t>
  </si>
  <si>
    <t>南京高集货运代理有限公司31400051-31787462</t>
  </si>
  <si>
    <t>BNY1707022 BNC1708164 BNY1708035 BNH1709109</t>
  </si>
  <si>
    <t>淄博旭腾工贸有限公司32500051-20149386</t>
  </si>
  <si>
    <t>姜晓丽</t>
  </si>
  <si>
    <t>BNY1706066 BNY1707060</t>
  </si>
  <si>
    <t>诸城东晓生物科技有限公司30500053-23442326</t>
  </si>
  <si>
    <t>BNH1706105-BNH1707103</t>
  </si>
  <si>
    <t>厦门外代国际货运有限公司</t>
  </si>
  <si>
    <t xml:space="preserve">BNH1711088 BNH1711099 BNC1711071 </t>
  </si>
  <si>
    <t>BNC1712051-60900
BNC1712052-24360</t>
  </si>
  <si>
    <t>山东国丰君达化工科技股份有限公司</t>
  </si>
  <si>
    <t>BNY1711035</t>
  </si>
  <si>
    <t>BNY1711053</t>
  </si>
  <si>
    <t>诸城曙光生物科技有限公司</t>
  </si>
  <si>
    <t xml:space="preserve">BNC1704009 </t>
  </si>
  <si>
    <t>肇庆焕发生物科技有限公司</t>
  </si>
  <si>
    <t>BNH1709226</t>
  </si>
  <si>
    <t>王玉芬-抚顺隆玺石化有限公司</t>
  </si>
  <si>
    <t>BNK1712019</t>
  </si>
  <si>
    <t>李芳 （烟台汇恒）</t>
  </si>
  <si>
    <t>BNH1801025</t>
  </si>
  <si>
    <t xml:space="preserve">锦州智通物流有限公司 </t>
  </si>
  <si>
    <t>BNH1712119</t>
  </si>
  <si>
    <t>广西凯轮物流有限公司</t>
  </si>
  <si>
    <t>李娜</t>
  </si>
  <si>
    <t>BNH1708103-BNY1710053</t>
  </si>
  <si>
    <t>浙江省桐庐汇丰生物科技有限公司</t>
  </si>
  <si>
    <t>BNC1711073 BNC1711081 BNC1712014</t>
  </si>
  <si>
    <t xml:space="preserve">沈阳益嘉农产品有限公司 </t>
  </si>
  <si>
    <t>BNH1801023</t>
  </si>
  <si>
    <t>陈远志</t>
  </si>
  <si>
    <t>BNH1801049</t>
  </si>
  <si>
    <t>邢海 -营口市鑫众联物流有限公司</t>
  </si>
  <si>
    <t>BNC1706082 BNC1706176 BNC1707074</t>
  </si>
  <si>
    <t>曾凤珠（龙海友鑫</t>
  </si>
  <si>
    <t>BNH1801043</t>
  </si>
  <si>
    <t>徐铙萍 -防城港凌志</t>
  </si>
  <si>
    <t>BNH1709078</t>
  </si>
  <si>
    <t>烟台汇恒包装有限公司3200051-23642859</t>
  </si>
  <si>
    <t>BNH1801052至BNH1801025</t>
  </si>
  <si>
    <t xml:space="preserve">青岛英菲尼迪供应链管理有限公司 </t>
  </si>
  <si>
    <t>BNC1712065-36540
BNC1712067-12180</t>
  </si>
  <si>
    <t>上海中谷物流股份有限公司</t>
  </si>
  <si>
    <t>BNY1712005</t>
  </si>
  <si>
    <t xml:space="preserve">上海环世捷运物流有限公司青岛分公司 </t>
  </si>
  <si>
    <t>BNH1708052</t>
  </si>
  <si>
    <t>北京东科联合技术有限公司</t>
  </si>
  <si>
    <t>BNC1711038</t>
  </si>
  <si>
    <t>广州中远海运物流有限公司</t>
  </si>
  <si>
    <t>BNH1710102</t>
  </si>
  <si>
    <t>邦乔账户</t>
  </si>
  <si>
    <t>PROFIT CREATION DEVELOPMENT LIMITED  6000美金</t>
  </si>
  <si>
    <t>BNY1712006，BNY1712003</t>
  </si>
  <si>
    <t>王金锡-荣成市顺鑫鱼油精炼厂</t>
  </si>
  <si>
    <t>BNH1801041</t>
  </si>
  <si>
    <t>BNH1801052</t>
  </si>
  <si>
    <t>卢倩倩（青岛海顺航国际物流有限公司）</t>
  </si>
  <si>
    <t>BNY1712076</t>
  </si>
  <si>
    <t>孙庆 -营口隆庆物流有限公司</t>
  </si>
  <si>
    <t>BNH1712145</t>
  </si>
  <si>
    <t>王莉莉 -营口亞美物流有限公司</t>
  </si>
  <si>
    <t>BNH1801111</t>
  </si>
  <si>
    <t>吉林省百利生物科技有限公司</t>
  </si>
  <si>
    <t>BNH1801059</t>
  </si>
  <si>
    <t>青岛旌航国际物流有限公司</t>
  </si>
  <si>
    <t>NMY1708067-BNY1710082</t>
  </si>
  <si>
    <t>泰州鸿宇国际货运代理有限公司</t>
  </si>
  <si>
    <t>BNH1801046</t>
  </si>
  <si>
    <t>浙江嘉澳环保科技股份有限公司</t>
  </si>
  <si>
    <t>BNH1710030 BNH1710044 BNH1711001</t>
  </si>
  <si>
    <t>青岛亿鑫诚电子科技有限公司</t>
  </si>
  <si>
    <t>/</t>
  </si>
  <si>
    <t>徐铙萍（防城港凌志运输有限公司</t>
  </si>
  <si>
    <t>BNH1710117</t>
  </si>
  <si>
    <t>刘世岩-荣成市海源鱼油厂</t>
  </si>
  <si>
    <t>BNH1801021</t>
  </si>
  <si>
    <t xml:space="preserve">麦志强（保滴科技集团有限公司
</t>
  </si>
  <si>
    <t>BNH1712203</t>
  </si>
  <si>
    <t>上海中远海运航空货运代理有限公司</t>
  </si>
  <si>
    <t>BNY1709042</t>
  </si>
  <si>
    <t xml:space="preserve">烟台中外运国际物流有限公司 </t>
  </si>
  <si>
    <t>BNK1712004</t>
  </si>
  <si>
    <t xml:space="preserve">味事达（南京）食品有限公司 </t>
  </si>
  <si>
    <t>BNH1708049</t>
  </si>
  <si>
    <t xml:space="preserve">福达（上海）食品有限公司 </t>
  </si>
  <si>
    <t>BNC1708066 BNH1708128</t>
  </si>
  <si>
    <t>淄博泰伦特国际贸易有限公司</t>
  </si>
  <si>
    <t>BNY1706065-BNY1712015</t>
  </si>
  <si>
    <t xml:space="preserve">山东鑫泰水处理技术股份有限公司 </t>
  </si>
  <si>
    <t>BNC1712062</t>
  </si>
  <si>
    <t>长华化学科技股份有限公司</t>
  </si>
  <si>
    <t>BNY1711041</t>
  </si>
  <si>
    <t>甘肃苏武庄园葡萄酒业有限公司</t>
  </si>
  <si>
    <t>BNH1801019</t>
  </si>
  <si>
    <t>连云港迅和物流有限公司</t>
  </si>
  <si>
    <t>BNH1710025,BNY1710067</t>
  </si>
  <si>
    <t>辽宁三特石油化工有限公司</t>
  </si>
  <si>
    <t>BNC1801028</t>
  </si>
  <si>
    <t>BNC1712079</t>
  </si>
  <si>
    <t>BNC1801001</t>
  </si>
  <si>
    <t>烟台汇恒包装有限公司30500053-26917061</t>
  </si>
  <si>
    <t>BNH1801025 BNH1801011 BNL1801001</t>
  </si>
  <si>
    <t>淄博陆海联运有限公司30100051-20693035</t>
  </si>
  <si>
    <t>BNC1707168-BNH1709105</t>
  </si>
  <si>
    <t>诸城曙光生物科技有限公司31300052-30013924</t>
  </si>
  <si>
    <t>BNC1704009-BNC1709127</t>
  </si>
  <si>
    <t xml:space="preserve">塞拉尼斯（南京）多元化工有限公司 </t>
  </si>
  <si>
    <t xml:space="preserve">刘娜 </t>
  </si>
  <si>
    <t>BNY1710031</t>
  </si>
  <si>
    <t xml:space="preserve">绍兴同为建材有限公司 </t>
  </si>
  <si>
    <t>BNC1801033</t>
  </si>
  <si>
    <t>BNC1801009</t>
  </si>
  <si>
    <t>BNC1709152</t>
  </si>
  <si>
    <t>BNC1709164</t>
  </si>
  <si>
    <t>梅元会（重庆渝畅</t>
  </si>
  <si>
    <t>BNH1710009</t>
  </si>
  <si>
    <t>WESTMOUNT PARTNERS CO.LIMITED 9982美金</t>
  </si>
  <si>
    <t>BNH1712206</t>
  </si>
  <si>
    <t xml:space="preserve">巴斯夫化学建材（中国）有限公司 </t>
  </si>
  <si>
    <t>BNC1708052 BNH1710031</t>
  </si>
  <si>
    <t xml:space="preserve">沂水大地玉米开发有限公司-销胜大款 </t>
  </si>
  <si>
    <t>BNH1710100 BNC1711004</t>
  </si>
  <si>
    <t xml:space="preserve">天津市北辰区渤海植物油厂 </t>
  </si>
  <si>
    <t>BNH1711204</t>
  </si>
  <si>
    <t xml:space="preserve">上海摩锡化工有限公司 </t>
  </si>
  <si>
    <t>BNH1711112</t>
  </si>
  <si>
    <t>电子承兑</t>
  </si>
  <si>
    <t>烟台汇恒包装有限公司30800053-28174839</t>
  </si>
  <si>
    <t>BNL1801003至BNL1801002</t>
  </si>
  <si>
    <t xml:space="preserve">山东元利科技股份有限公司130833101210020171124130995529 </t>
  </si>
  <si>
    <t xml:space="preserve"> BNH1708033 BNH1708062</t>
  </si>
  <si>
    <t>郑娟 （福建恒远翔再生资源开发利用有限公司</t>
  </si>
  <si>
    <t>BNH1711113-BNH1712153</t>
  </si>
  <si>
    <t>BNH1709078 BNH1710007</t>
  </si>
  <si>
    <t>BNK1712023 BNH1801111</t>
  </si>
  <si>
    <t>南宁市德唐商贸有限责任公司</t>
  </si>
  <si>
    <t>BNY1712047</t>
  </si>
  <si>
    <t>长沙金玮能源有限公司</t>
  </si>
  <si>
    <t>销欣源销   BNY1710044  17点税的33500元；BNY1711060的68695元</t>
  </si>
  <si>
    <t xml:space="preserve">李伟（诸城信泰物流有限公司 
</t>
  </si>
  <si>
    <t>BNH18011150</t>
  </si>
  <si>
    <t>何友群（广州皓航</t>
  </si>
  <si>
    <t>BNY1801007</t>
  </si>
  <si>
    <t>BNC1801010</t>
  </si>
  <si>
    <t xml:space="preserve">中粮融氏生物科技有限公司 </t>
  </si>
  <si>
    <t>BNH1710153</t>
  </si>
  <si>
    <t xml:space="preserve">吴江市天利聚合物有限公司 </t>
  </si>
  <si>
    <t>BNC1801047</t>
  </si>
  <si>
    <t>广州市帆海物流有限公司</t>
  </si>
  <si>
    <t>BNK1711002 BNK1711007 BNK1711006 BNK1711011</t>
  </si>
  <si>
    <t>现金</t>
  </si>
  <si>
    <t>江苏诚通物流有限公司</t>
  </si>
  <si>
    <t>BNC1801054</t>
  </si>
  <si>
    <t xml:space="preserve">姜振雨（山东福洋生物科技有限公司
</t>
  </si>
  <si>
    <t>BNC1801050</t>
  </si>
  <si>
    <t xml:space="preserve">方永根（玉溪湘溪食品有限公司
</t>
  </si>
  <si>
    <t>BNH1712124 BNH1712130 BNH1801054</t>
  </si>
  <si>
    <t xml:space="preserve">杜丽红（长春帝豪食品发展有限公司
</t>
  </si>
  <si>
    <t>BNH1801006</t>
  </si>
  <si>
    <t>BNH1801121</t>
  </si>
  <si>
    <t xml:space="preserve">徐铙萍（防城港凌志物流有限公司
 </t>
  </si>
  <si>
    <t xml:space="preserve">山东天力药业有限公司130940320301620171020119485871/131345300002220171226142414471 </t>
  </si>
  <si>
    <t>BNC1707036-BNH1709059</t>
  </si>
  <si>
    <t>18.1.17广州亚航货运代理有限公司40200051-28848515</t>
  </si>
  <si>
    <t>BNH1709126 BNH1709136 BNH1709142 BNH1711041</t>
  </si>
  <si>
    <t>18.1.17烟台汇恒包装有限公司31400051-31483099</t>
  </si>
  <si>
    <t>18.1.17佳化化学（滨州）有限公司31300052-29728137</t>
  </si>
  <si>
    <t>BNH1709232 BNC1711032 BNH1711077</t>
  </si>
  <si>
    <t>18.1.17江西理文造纸有限公司31400051-30540255</t>
  </si>
  <si>
    <t>BNK1708035 BNK1708029</t>
  </si>
  <si>
    <t>杭州龙驹合成材料有限公司</t>
  </si>
  <si>
    <t>BNH1712077</t>
  </si>
  <si>
    <t xml:space="preserve">BNC1801027
</t>
  </si>
  <si>
    <t>江苏振邦物流发展有限公司</t>
  </si>
  <si>
    <t>BNY1710057</t>
  </si>
  <si>
    <t>滨州亿鑫万方贸易有限公司</t>
  </si>
  <si>
    <t>BNH1801169</t>
  </si>
  <si>
    <t>吉林中粮生化包装有限公司</t>
  </si>
  <si>
    <t>BNC1712025 BNH1712109 BNH1801007</t>
  </si>
  <si>
    <t>湖北仙粼化工有限公司</t>
  </si>
  <si>
    <t>BNH1712059</t>
  </si>
  <si>
    <t>振华物流集团有限公司厦门分公司</t>
  </si>
  <si>
    <t>BNY1712023 BNY1712062</t>
  </si>
  <si>
    <t>莱芜市宏远物流有限公司</t>
  </si>
  <si>
    <t>BNH1708035</t>
  </si>
  <si>
    <t>南京长天国际物流有限公司30400051-23310339</t>
  </si>
  <si>
    <t>BNY1710026 BNY1711020</t>
  </si>
  <si>
    <t xml:space="preserve">江苏振邦物流发展有限公司131333208281820171121129628095 </t>
  </si>
  <si>
    <t xml:space="preserve">BNY1710057 BNY1710058 </t>
  </si>
  <si>
    <t>BNC1801065</t>
  </si>
  <si>
    <t>江苏博腾物流有限公司</t>
  </si>
  <si>
    <t>BNY1701059 BNY1701021 BNY1702007</t>
  </si>
  <si>
    <t>广西海格国际物流有限公司</t>
  </si>
  <si>
    <t>BNY1712037</t>
  </si>
  <si>
    <t>南充联成化学工业有限公司</t>
  </si>
  <si>
    <t>常熟巴德富科技有限公司</t>
  </si>
  <si>
    <t>达升物流股份有限公司</t>
  </si>
  <si>
    <t>BNY1712024</t>
  </si>
  <si>
    <t>江苏可兰素汽车环保科技有限公司</t>
  </si>
  <si>
    <t>BNY1711017</t>
  </si>
  <si>
    <t>PROFIT CREATION DEVELOPMENT LIMITED</t>
  </si>
  <si>
    <t>BNH1712135</t>
  </si>
  <si>
    <t>赵君华（广州鹰捷国际货运代理有限公司</t>
  </si>
  <si>
    <t>BNH1708097 BNH1709035</t>
  </si>
  <si>
    <t>王金锡 （荣成市顺鑫鱼油精炼厂）</t>
  </si>
  <si>
    <t>BNH1801176</t>
  </si>
  <si>
    <t>周洪兴（上海明乾物流</t>
  </si>
  <si>
    <t xml:space="preserve">BNC1708104 BNC1709039 </t>
  </si>
  <si>
    <t>BNL1801003</t>
  </si>
  <si>
    <t>BNH1801158</t>
  </si>
  <si>
    <t>苏州利海国际物流有限公司</t>
  </si>
  <si>
    <t>BNH1711026 BNH1711252</t>
  </si>
  <si>
    <t>BNH1801088-24360
BNH1801089-97440</t>
  </si>
  <si>
    <t>BNH1801081</t>
  </si>
  <si>
    <t>厦门惟乐环保材料有限公司</t>
  </si>
  <si>
    <t>BNC1712045</t>
  </si>
  <si>
    <t>黑龙江龙凤玉米开发有限公司</t>
  </si>
  <si>
    <t>BNH1710070</t>
  </si>
  <si>
    <t>宁波港通顺达物流有限公司</t>
  </si>
  <si>
    <t>BNK1711008 BNK1711016 BNH1712154</t>
  </si>
  <si>
    <t>长春市盛通油脂有限公司</t>
  </si>
  <si>
    <t>BNH1711229 BNH1711230 BNH1711232</t>
  </si>
  <si>
    <t>上海明乾物流有限公司</t>
  </si>
  <si>
    <t>BNC1706122 BNC1706138 BNC1707001</t>
  </si>
  <si>
    <t>BNY1711050</t>
  </si>
  <si>
    <t>天津天智精细化工有限公司</t>
  </si>
  <si>
    <t>BNH1712107</t>
  </si>
  <si>
    <t>东莞埃富地恩建材有限公司</t>
  </si>
  <si>
    <t>BNH1712056</t>
  </si>
  <si>
    <t>新辉(中国)新材料有限公司</t>
  </si>
  <si>
    <t>BNH1712029</t>
  </si>
  <si>
    <t>青岛远航集运物流有限公司</t>
  </si>
  <si>
    <t>BNH1708002 BNH1709119</t>
  </si>
  <si>
    <t xml:space="preserve">李芳（烟台汇恒） </t>
  </si>
  <si>
    <t>BNH1709035</t>
  </si>
  <si>
    <t>李伟（诸城信泰物流有限公司 ）</t>
  </si>
  <si>
    <t>BNC1801076 BNC1801064 BNC1801078</t>
  </si>
  <si>
    <t>李兴山（安徽兴岳）</t>
  </si>
  <si>
    <t>BNY1801012</t>
  </si>
  <si>
    <t>阿克苏诺贝尔高效化学品（广州）有限公司</t>
  </si>
  <si>
    <t>BNC1709102</t>
  </si>
  <si>
    <t>江苏雷蒙新材料有限公司</t>
  </si>
  <si>
    <t>BNH1712044</t>
  </si>
  <si>
    <t>广州双桥(重庆)有限公司</t>
  </si>
  <si>
    <t>BNC1711052</t>
  </si>
  <si>
    <t>销欣源的 BNY1712038</t>
  </si>
  <si>
    <t>镇江联成化学工业有限公司</t>
  </si>
  <si>
    <t>BNH1708163</t>
  </si>
  <si>
    <t>泰州联成化学工业有限公司</t>
  </si>
  <si>
    <t>其中280485销镇江联成的货款，剩余的是青岛杰斯克的   BNH1708163-BNH1710061</t>
  </si>
  <si>
    <t>中外运瑞驰物流有限公司</t>
  </si>
  <si>
    <t>BNH1709080 BNH1710062 BNH1710054 BNH1709080</t>
  </si>
  <si>
    <t xml:space="preserve">黑龙江龙凤玉米开发有限公司131630510001320170822103842021/131430557530420170822103840224/131430230028820170828105440897 </t>
  </si>
  <si>
    <t xml:space="preserve">王朝鹤（河北惠典油脂有限公司 </t>
  </si>
  <si>
    <t>BNC1712021</t>
  </si>
  <si>
    <t>薛松涛 （山东绿地食品有限公司</t>
  </si>
  <si>
    <t>BNH1710172</t>
  </si>
  <si>
    <t xml:space="preserve">日照振邦物流有限公司 
</t>
  </si>
  <si>
    <t>BNY1708016</t>
  </si>
  <si>
    <t>徐铙萍（防城港凌志物流有限公司</t>
  </si>
  <si>
    <t>BNH1711174</t>
  </si>
  <si>
    <t>巴斯夫造纸化学品（江苏）有限公司</t>
  </si>
  <si>
    <t>BNH1710029 BNH1710155</t>
  </si>
  <si>
    <t>巴斯夫（中国）有限公司</t>
  </si>
  <si>
    <t>BNY1708055-BNY1712044</t>
  </si>
  <si>
    <t>厦门铁联物流有限公司</t>
  </si>
  <si>
    <t>BNY1712052</t>
  </si>
  <si>
    <t>销111950元，剩余7550退款 BNC1712021-BNC1801024</t>
  </si>
  <si>
    <t>山东百谷物流运输有限公司</t>
  </si>
  <si>
    <t>BNC1709045</t>
  </si>
  <si>
    <t>洋浦成达物流有限公司</t>
  </si>
  <si>
    <t>BNH1711185 BNH1712071</t>
  </si>
  <si>
    <t>波林化工（常州）有限公司</t>
  </si>
  <si>
    <t>BNH1711074</t>
  </si>
  <si>
    <t>上海巴德富实业有限公司</t>
  </si>
  <si>
    <t>BNH17011154</t>
  </si>
  <si>
    <t>吉林市久江外加剂有限公司</t>
  </si>
  <si>
    <t>BNH1712025</t>
  </si>
  <si>
    <t>沈阳益嘉农产品有限公司</t>
  </si>
  <si>
    <t>BNH1801172</t>
  </si>
  <si>
    <t>刘震 （山东百谷物流运输有限公司</t>
  </si>
  <si>
    <t>BNC1707001</t>
  </si>
  <si>
    <t xml:space="preserve">王莉莉（营口亞美物流有限公司
 </t>
  </si>
  <si>
    <t>BNH1801111-BNK1801016</t>
  </si>
  <si>
    <t>山东中谷淀粉糖有限公司</t>
  </si>
  <si>
    <t>BNH1712111</t>
  </si>
  <si>
    <t>傲空国际货运代理（上海）有限公司宁波分公司</t>
  </si>
  <si>
    <t>BNC1711056- BNY1711033</t>
  </si>
  <si>
    <t>唐河华昌油脂科技有限公司</t>
  </si>
  <si>
    <t>BNC1711055 BNH1712089</t>
  </si>
  <si>
    <t>BNH1709226 BNH1711132 BNH1711129</t>
  </si>
  <si>
    <t>旭泰(太仓)精细化工有限公司</t>
  </si>
  <si>
    <t>BNC1709029</t>
  </si>
  <si>
    <t>宁波简涟进出口有限公司</t>
  </si>
  <si>
    <t>BNC1710049 BNC1711024</t>
  </si>
  <si>
    <t>南京联程化运物流有限公司</t>
  </si>
  <si>
    <t>BNY1711023</t>
  </si>
  <si>
    <t>山东石大胜华化工集团股份有限公司</t>
  </si>
  <si>
    <t>BNY1709038-BNH1712062</t>
  </si>
  <si>
    <t>南京冕之旭贸易有限公司</t>
  </si>
  <si>
    <t xml:space="preserve">先销句容宁武的款，销完句容宁武的再销冕之旭的款 BNH1712078-BNH1801148
</t>
  </si>
  <si>
    <t>千禾味业食品股份有限公司</t>
  </si>
  <si>
    <t>BNH1710005</t>
  </si>
  <si>
    <t>山东香驰健源生物科技有限公司</t>
  </si>
  <si>
    <t>BNH1710113-BNC1711048</t>
  </si>
  <si>
    <t xml:space="preserve">BNH1801135
</t>
  </si>
  <si>
    <t>济南圣泉集团股份有限公司31300051-39548729</t>
  </si>
  <si>
    <t>BNH1710053-BNH1711050</t>
  </si>
  <si>
    <t>烟台汇恒包装有限公司31400051-29156398/31300052-30043305/31300052-30043301</t>
  </si>
  <si>
    <t>BNH1801243至BNL1801003</t>
  </si>
  <si>
    <t>青岛翊远国际物流有限公司31400051-30195203/10200052-26236036/30900053-28952344</t>
  </si>
  <si>
    <t>BNY1703048-BNY1707054</t>
  </si>
  <si>
    <t xml:space="preserve">李林健（广西磐石商贸有限公司 
 </t>
  </si>
  <si>
    <t>BNY1712045</t>
  </si>
  <si>
    <t>TEO GUAN KEE（青岛英菲尼迪</t>
  </si>
  <si>
    <t>BNC1801007</t>
  </si>
  <si>
    <t xml:space="preserve">徐子发（日照振邦物流有限公司 
</t>
  </si>
  <si>
    <t>BNC1708061</t>
  </si>
  <si>
    <t xml:space="preserve">常远祥（湛江市鼎盛物流有限公司
</t>
  </si>
  <si>
    <t>BNY1709059 BNY1710071</t>
  </si>
  <si>
    <t xml:space="preserve">BNH1801117-31160
BNC1801009-6375
BNC1801021-25500
</t>
  </si>
  <si>
    <t>BNH1801166</t>
  </si>
  <si>
    <t>刚和石油（营口）有限公司</t>
  </si>
  <si>
    <t>BNC1710090-BNC1712053</t>
  </si>
  <si>
    <t>厦门中远海运物流有限公司江西分公司</t>
  </si>
  <si>
    <t>BNY1709026-BNH1711042</t>
  </si>
  <si>
    <t>上海中远海运物流有限公司</t>
  </si>
  <si>
    <t>BNH1709086 BNH1710048 BNH1710149</t>
  </si>
  <si>
    <t>科之杰新材料集团有限公司</t>
  </si>
  <si>
    <t>BNC1712047</t>
  </si>
  <si>
    <t>佛山市汽车运输集团有限公司物流分公司</t>
  </si>
  <si>
    <t>BNC1712035 BNK1712012</t>
  </si>
  <si>
    <t>BNH1801007 BNC1712078</t>
  </si>
  <si>
    <t>BNH1710155 BNH1711107</t>
  </si>
  <si>
    <t>南京振鸿物流有限公司</t>
  </si>
  <si>
    <t>BNH1711211</t>
  </si>
  <si>
    <t>嘉吉粮油（南通）有限公司</t>
  </si>
  <si>
    <t>BNC1711106 BNH1711153 BNH1711152 BNH1711168 BNH1711222</t>
  </si>
  <si>
    <t>上海璧顺贸易有限公司</t>
  </si>
  <si>
    <t>BNH1709131-BNH1709256</t>
  </si>
  <si>
    <t>泉州绿湾贸易有限公司</t>
  </si>
  <si>
    <t>BNH1709007-BNY1710017</t>
  </si>
  <si>
    <t>德源（中国）高科有限公司</t>
  </si>
  <si>
    <t>BNH1710022</t>
  </si>
  <si>
    <t>上海三瑞高分子材料股份有限公司</t>
  </si>
  <si>
    <t>BNY1709035</t>
  </si>
  <si>
    <t>铁联物流有限公司</t>
  </si>
  <si>
    <t>BNY1710003-BNY1710083</t>
  </si>
  <si>
    <t xml:space="preserve">李静珍（北京有泉生物科技有限公司
</t>
  </si>
  <si>
    <t>BNH1801045</t>
  </si>
  <si>
    <t xml:space="preserve">吴秋婉 （泉州绿湾贸易有限公司
</t>
  </si>
  <si>
    <t>BNY1711008</t>
  </si>
  <si>
    <t xml:space="preserve">李伟（诸城信泰物流有限公司 
 </t>
  </si>
  <si>
    <t xml:space="preserve">BNC1801072 BNC1801120 </t>
  </si>
  <si>
    <t>青岛翊远国际物流有限公司31300052-29465767</t>
  </si>
  <si>
    <t>BNY1707054 BNY1708065</t>
  </si>
  <si>
    <t>烟台汇恒包装有限公司10500053-23251268</t>
  </si>
  <si>
    <t xml:space="preserve">江苏宝坚国际物流有限公司131346300015320171130133556123 </t>
  </si>
  <si>
    <t>BNY1702059-BNC1704072</t>
  </si>
  <si>
    <t>周卫 （烟台集卫物流有限公司</t>
  </si>
  <si>
    <t>BNH1711208-BNH1712103</t>
  </si>
  <si>
    <t>BNH1801234</t>
  </si>
  <si>
    <t>黑龙江海铁国际货运代理有限公司</t>
  </si>
  <si>
    <t>BNY1712066 BNY1801017</t>
  </si>
  <si>
    <t>中建材国际贸易有限公司</t>
  </si>
  <si>
    <t>BNC1801125</t>
  </si>
  <si>
    <t>淮安巴德聚氨酯科技有限公司</t>
  </si>
  <si>
    <t xml:space="preserve">销BNC1801129
</t>
  </si>
  <si>
    <t>石家庄鸿泰橡胶有限公司</t>
  </si>
  <si>
    <t>BNH1801074,BNC1801109</t>
  </si>
  <si>
    <t>爱敬（宁波）化工有限公司</t>
  </si>
  <si>
    <t>BNH1801064 BNC1801079 BNC1801091 BNH1801232</t>
  </si>
  <si>
    <t>肇庆市百高生物科技有限公司</t>
  </si>
  <si>
    <t>BNH1711061 BNC1711080 BNH1711239</t>
  </si>
  <si>
    <t>珠海联成化学工业有限公司</t>
  </si>
  <si>
    <t>上海东科物流有限公司</t>
  </si>
  <si>
    <t>BNC1711015 BNC1711034 BNC1711026</t>
  </si>
  <si>
    <t>BNH1709035 BNH1710101</t>
  </si>
  <si>
    <t>诸城东晓生物科技有限公司31300052-30029816</t>
  </si>
  <si>
    <t>BNH1707103-BNH1708138</t>
  </si>
  <si>
    <t>湛江市鼎盛物流有限公司30300051-23090150</t>
  </si>
  <si>
    <t>BNY1710071 BNY1711054</t>
  </si>
  <si>
    <t>天津东骏国际货运代理有限公司</t>
  </si>
  <si>
    <t>BNH1711218</t>
  </si>
  <si>
    <t>泰州创驰油脂有限公司</t>
  </si>
  <si>
    <t>BNH1712105</t>
  </si>
  <si>
    <t>BNH1709256 BNH1710060</t>
  </si>
  <si>
    <t>海门市五洋化工有限公司</t>
  </si>
  <si>
    <t>BNH1710010 BNH1711100</t>
  </si>
  <si>
    <t>广州海力物流集团有限公司</t>
  </si>
  <si>
    <t xml:space="preserve">销广州航力物流有限公司BNY1712014
</t>
  </si>
  <si>
    <t>BNY1711022</t>
  </si>
  <si>
    <t xml:space="preserve">BNC1710005
</t>
  </si>
  <si>
    <t xml:space="preserve">魏先红（淄博陆海联运有限公司
 </t>
  </si>
  <si>
    <t>BNH1709105</t>
  </si>
  <si>
    <t>忻颖莺（宁波高新区元坤货运代理有限公司</t>
  </si>
  <si>
    <t xml:space="preserve">销 BNC1801029
</t>
  </si>
  <si>
    <t xml:space="preserve">周洪兴（上海明乾 </t>
  </si>
  <si>
    <t>金燕</t>
  </si>
  <si>
    <t>BNC1709142</t>
  </si>
  <si>
    <t xml:space="preserve">王赢 （南京通利
</t>
  </si>
  <si>
    <t>BNY1711024 BNY1712073</t>
  </si>
  <si>
    <t xml:space="preserve">支付宝（中国）网络技术有限公司客户备付金（长春帝豪食品发展有限公司
</t>
  </si>
  <si>
    <t>BNH1711006</t>
  </si>
  <si>
    <t>天津市北辰区渤海植物油厂</t>
  </si>
  <si>
    <t>BNC1710081 BNH1801078 BNC1801102</t>
  </si>
  <si>
    <t>中山市巴德富化工科技有限公司</t>
  </si>
  <si>
    <t>BNH1712011</t>
  </si>
  <si>
    <t>BNH1801232 BNK1801014</t>
  </si>
  <si>
    <t>上海保立佳新材料有限公司</t>
  </si>
  <si>
    <t>BNH1708046</t>
  </si>
  <si>
    <t>BNY1707006 BNC1707089 BNC1708103</t>
  </si>
  <si>
    <t>日照亚太船货代理有限公司</t>
  </si>
  <si>
    <t>BNH1711179 BNH1711180</t>
  </si>
  <si>
    <t>广州市通航物流有限公司</t>
  </si>
  <si>
    <t>BNH1711096 BNY1711015</t>
  </si>
  <si>
    <t>BNC1708091 BNC1709004 BNH1712031</t>
  </si>
  <si>
    <t>昆明骄宇焦糖有限公司</t>
  </si>
  <si>
    <t>BNH1712181 BNH1712182</t>
  </si>
  <si>
    <t>防城港市中能生物能源投资有限公司</t>
  </si>
  <si>
    <t>BNH1711010</t>
  </si>
  <si>
    <t>东莞市领创环保材料科技有限公司</t>
  </si>
  <si>
    <t>BNH1712149</t>
  </si>
  <si>
    <t xml:space="preserve">承兑 </t>
  </si>
  <si>
    <t>锦州隆舰物流有限公司31300051-45180078/30500053-27929855</t>
  </si>
  <si>
    <t>BNY1711007 BNH1711254</t>
  </si>
  <si>
    <t>江苏宝坚国际物流有限公司30800053-94863666/40200051-29781503</t>
  </si>
  <si>
    <t>BNC1704072-BNC1705056</t>
  </si>
  <si>
    <t>上海抚佳精细化工有限公司30500053-28463730</t>
  </si>
  <si>
    <t>BNH1710063 BNH1710134 BNH1711037 BNH1711148</t>
  </si>
  <si>
    <t>代收代付</t>
  </si>
  <si>
    <t>武汉泰福源国际物流有限公司　</t>
  </si>
  <si>
    <t>BNH1706087</t>
  </si>
  <si>
    <t>重庆易浦物流有限公司　</t>
  </si>
  <si>
    <t>BNH1707049 BNH1708015</t>
  </si>
  <si>
    <t>淄博陆海联运有限公司　</t>
  </si>
  <si>
    <t>BNH1709105-BNH1710138</t>
  </si>
  <si>
    <t>盈港泰航（厦门）物流有限公司　</t>
  </si>
  <si>
    <t>BNY1708021 BNC1708166 BNC1708168  BNC1709019</t>
  </si>
  <si>
    <t>厦门中贸国际货运代理有限公司　</t>
  </si>
  <si>
    <t>BNC1711007 BNK1708014</t>
  </si>
  <si>
    <t>广东绿环新能源科技有限公司　</t>
  </si>
  <si>
    <t>BNH1710168-BNH1711234</t>
  </si>
  <si>
    <t>广西丰登物流有限公司　</t>
  </si>
  <si>
    <t>BNY1710069</t>
  </si>
  <si>
    <t>宁波嘉亿物流有限公司　</t>
  </si>
  <si>
    <t>BNC1707080-BNY1708041</t>
  </si>
  <si>
    <t>重庆渝鹰环卫服务有限公司　</t>
  </si>
  <si>
    <t>BNC1702013</t>
  </si>
  <si>
    <t>山东瑞铁物流有限公司　</t>
  </si>
  <si>
    <t>BNY1710076 BNY1711065</t>
  </si>
  <si>
    <t>深圳市欣源供应链有限公司　</t>
  </si>
  <si>
    <t>BNY1711059-BNY1710044-BNY1709049</t>
  </si>
  <si>
    <t>成都创源国际货运代理有限公司　</t>
  </si>
  <si>
    <t>BNK1708032 BNK1709024 BNK1710018</t>
  </si>
  <si>
    <t>BNH1711234 BNH1711235 BNH1712024</t>
  </si>
  <si>
    <t>广东东源新地股份有限公司　</t>
  </si>
  <si>
    <t>BNH1712146</t>
  </si>
  <si>
    <t>深圳市汇基货运代理有限公司　</t>
  </si>
  <si>
    <t>BNY1712008</t>
  </si>
  <si>
    <t>山东兴辉国际货运代理有限公司　</t>
  </si>
  <si>
    <t>BNK1707027-BNH1710033</t>
  </si>
  <si>
    <t>滨州亿鑫万方贸易有限公司　</t>
  </si>
  <si>
    <t>BNC1707112-BNH1709145</t>
  </si>
  <si>
    <t xml:space="preserve">李娜 </t>
  </si>
  <si>
    <t>BNY1710069  BNY1711055</t>
  </si>
  <si>
    <t xml:space="preserve">刘嘉(日照市荣通物流有限公司
</t>
  </si>
  <si>
    <t>BNH1802003</t>
  </si>
  <si>
    <t xml:space="preserve">宋军霞 (广西凯轮物流有限公司
</t>
  </si>
  <si>
    <t>BNY1711019 BNY1712043</t>
  </si>
  <si>
    <t>嘉吉生化有限公司</t>
  </si>
  <si>
    <t>BNH1710140-BNH1711203</t>
  </si>
  <si>
    <t>青岛渤海科技有限公司</t>
  </si>
  <si>
    <t>BSH1710002-BNH1711221</t>
  </si>
  <si>
    <t>锦州东方领航物流有限公司</t>
  </si>
  <si>
    <t>BNC1708025</t>
  </si>
  <si>
    <t>BNH1711042</t>
  </si>
  <si>
    <t>浙江速搜物流股份有限公司</t>
  </si>
  <si>
    <t>BNH1709012-BNY1709052</t>
  </si>
  <si>
    <t>BNH1801129</t>
  </si>
  <si>
    <t>心怡科技股份有限公司</t>
  </si>
  <si>
    <t>BNH1708166 BNH1710164 BNH1712042</t>
  </si>
  <si>
    <t xml:space="preserve">何友群 （广州市皓航运输有限公司
</t>
  </si>
  <si>
    <t>BNY1802001</t>
  </si>
  <si>
    <t xml:space="preserve">鲁洲生物科技（山东）有限公司 </t>
  </si>
  <si>
    <t>BNH1711108</t>
  </si>
  <si>
    <t xml:space="preserve">巴斯夫造纸化学品（惠州）有限公司 </t>
  </si>
  <si>
    <t>BNH1705156 BNC1705095 BNC1705081 BNC1706002 BNC1706130</t>
  </si>
  <si>
    <t>柳州恒泰食品有限公司</t>
  </si>
  <si>
    <t>赵晓</t>
  </si>
  <si>
    <t>BNH1712126</t>
  </si>
  <si>
    <t xml:space="preserve">福建钟山化工有限公司 </t>
  </si>
  <si>
    <t>销厦门盈港的款-BNY1802002</t>
  </si>
  <si>
    <t xml:space="preserve">广州市帆海物流有限公司 </t>
  </si>
  <si>
    <t>BNH1712093-BNK1712013</t>
  </si>
  <si>
    <t xml:space="preserve">九江力山环保科技有限公司 </t>
  </si>
  <si>
    <t>BNH1711247</t>
  </si>
  <si>
    <t>锦州隆舰物流有限公司32500051-20013321</t>
  </si>
  <si>
    <t>BNH1711254 BNH1712016</t>
  </si>
  <si>
    <t>锦州隆舰物流有限公司10300052-27736115</t>
  </si>
  <si>
    <t xml:space="preserve">天津天智精细化工有限公司 </t>
  </si>
  <si>
    <t>BNH1711206</t>
  </si>
  <si>
    <t xml:space="preserve">镇江新一物流有限公司 </t>
  </si>
  <si>
    <t>BNY1711039 BNY1712056 BNY1712074</t>
  </si>
  <si>
    <t xml:space="preserve">上海中原化工实业有限公司 </t>
  </si>
  <si>
    <t>BNH1802009</t>
  </si>
  <si>
    <t>支付宝（中国）网络技术有限公司客户备付金 秦皇岛骊骅淀粉</t>
  </si>
  <si>
    <t xml:space="preserve">BNH1802022    </t>
  </si>
  <si>
    <t xml:space="preserve">BNC1801075 BNC1801126-27 </t>
  </si>
  <si>
    <t>BNH1711011</t>
  </si>
  <si>
    <t>BNH1801260</t>
  </si>
  <si>
    <t xml:space="preserve">李天树（营口经济技术开发区军航物流有限公司
 </t>
  </si>
  <si>
    <t>BNK1708004</t>
  </si>
  <si>
    <t xml:space="preserve">张景丽（吉林省百纳国际物流有限公司
</t>
  </si>
  <si>
    <t>BNH1711062 BNH1712123 BNH1712159</t>
  </si>
  <si>
    <t xml:space="preserve">何友群（广州市皓航运输有限公司
 </t>
  </si>
  <si>
    <t xml:space="preserve">沂水大地玉米开发有限公司 </t>
  </si>
  <si>
    <t>BNY1711049</t>
  </si>
  <si>
    <t xml:space="preserve">金太阳粮油股份有限公司 </t>
  </si>
  <si>
    <t>BNC1712031</t>
  </si>
  <si>
    <t>霍尔果斯威龙葡萄酒有限公司</t>
  </si>
  <si>
    <t>BNK1704014</t>
  </si>
  <si>
    <t>东莞市凯越国际货运代理有限公司</t>
  </si>
  <si>
    <t>BNY1704029</t>
  </si>
  <si>
    <t xml:space="preserve">宁波简涟进出口有限公司 </t>
  </si>
  <si>
    <t>BNH1706077 BNH1709037 BNC1711024</t>
  </si>
  <si>
    <t>信风（宁波）海运物流有限公司（洋浦营信物流有限公司</t>
  </si>
  <si>
    <t>BNH1710121 BNK1711001</t>
  </si>
  <si>
    <t>广西路海运输有限责任公司</t>
  </si>
  <si>
    <t>BNY1711049 BNH1712036 BNY1712041</t>
  </si>
  <si>
    <t>李天树 （营口经济技术开发区军航物流有限公司</t>
  </si>
  <si>
    <t>BNK1703022</t>
  </si>
  <si>
    <t xml:space="preserve">南京瑞固聚合物有限公司 </t>
  </si>
  <si>
    <t>BNY1709002</t>
  </si>
  <si>
    <t>上海保立佳新材料有限公司31400051-31843377</t>
  </si>
  <si>
    <t>BNH1712014</t>
  </si>
  <si>
    <t>李伟（诸城信泰物流有限公司）</t>
  </si>
  <si>
    <t>BNH1802025</t>
  </si>
  <si>
    <t>BNC1801015 BNC1801045</t>
  </si>
  <si>
    <t>常远祥（湛江市鼎盛物流有限公司）</t>
  </si>
  <si>
    <t>BNY1711054 BNY1712018 BNY1712049</t>
  </si>
  <si>
    <t>巴斯夫化学建材（中国）有限公司</t>
  </si>
  <si>
    <t>BNH1710031 BNH1711144 BNH1711008</t>
  </si>
  <si>
    <t>BNC1711002</t>
  </si>
  <si>
    <t>BNH1801033</t>
  </si>
  <si>
    <t>中粮融氏生物科技有限公司</t>
  </si>
  <si>
    <t>BNH1711156</t>
  </si>
  <si>
    <t>味事达（南京）食品有限公司</t>
  </si>
  <si>
    <t>BNH1708157 BNH1709058 BNC1709072</t>
  </si>
  <si>
    <t>福达（上海）食品有限公司</t>
  </si>
  <si>
    <t>张同同</t>
  </si>
  <si>
    <t>BNC1709027</t>
  </si>
  <si>
    <t>中创物流股份有限公司</t>
  </si>
  <si>
    <t>BNY1712010</t>
  </si>
  <si>
    <t>塞拉尼斯（南京）多元化工有限公司</t>
  </si>
  <si>
    <t>BNY1711025</t>
  </si>
  <si>
    <t>BNY1712046</t>
  </si>
  <si>
    <t>PROFIT CREATION DEVELOPMENT LIMITED 11041.85美金</t>
  </si>
  <si>
    <t>盈创发展有限公司销3600 BNH1801126</t>
  </si>
  <si>
    <t>WESTMOUNT PARTNERS CO.LIMIT ED 9732美金结汇（补）</t>
  </si>
  <si>
    <t>BNH1801105</t>
  </si>
  <si>
    <t>方永根（玉溪湘溪食品有限公司</t>
  </si>
  <si>
    <t>BNH1801174 BNC1801111</t>
  </si>
  <si>
    <t>BNC1707074 BNC1707129</t>
  </si>
  <si>
    <t>王晓军（北京京一物流有限公司）</t>
  </si>
  <si>
    <t>BNK1712025</t>
  </si>
  <si>
    <t>鄢成德（淄博铁龙国际集装箱货运有限公司）</t>
  </si>
  <si>
    <t>BNY1707055 BNK1707029 BNC1707186</t>
  </si>
  <si>
    <t>BNY1709068</t>
  </si>
  <si>
    <t>BNY1710078</t>
  </si>
  <si>
    <t xml:space="preserve">江苏苏博特新材料股份有限公司110522102600820171123130644758 </t>
  </si>
  <si>
    <t>BNC1709071-BNH1710174</t>
  </si>
  <si>
    <t xml:space="preserve">青岛翊方物流有限公司131645100001620171129132907433 </t>
  </si>
  <si>
    <t>BNY1708065 BNY1709074</t>
  </si>
  <si>
    <t xml:space="preserve">安徽香枫新材料股份有限公司130936100902220180115148892455 </t>
  </si>
  <si>
    <t>BNH1705028-BNH1708022</t>
  </si>
  <si>
    <t xml:space="preserve">江苏苏博特新材料股份有限公司130888102903420180115148815788 </t>
  </si>
  <si>
    <t>BNH1710174 BNH1710175 BNH1712106</t>
  </si>
  <si>
    <t>南通腾龙化工科技有限公司31300052-29987886</t>
  </si>
  <si>
    <t>BNH1706126 BNH1712080</t>
  </si>
  <si>
    <t>南京高集货运代理有限公司10200052-25564628</t>
  </si>
  <si>
    <t>BNY1709029-BNY1712027</t>
  </si>
  <si>
    <t>重庆易浦物流有限公司31900051-20852020/31300051-44555880/31300052-25402733/31300051-46470332</t>
  </si>
  <si>
    <t>杰斯克款</t>
  </si>
  <si>
    <t xml:space="preserve">广西广茂物流有限公司 </t>
  </si>
  <si>
    <t>BNH1712195 BNY1712048</t>
  </si>
  <si>
    <t xml:space="preserve">南通凯塔化工科技有限公司 </t>
  </si>
  <si>
    <t>BNH1712095</t>
  </si>
  <si>
    <t>余学耿（钦州市钦州港威龙船务有限公司）</t>
  </si>
  <si>
    <t>BNY1709054</t>
  </si>
  <si>
    <t>浙江永杰汽车电子有限公司40200051-30156757</t>
  </si>
  <si>
    <t>BNH1710008 BNH1712043</t>
  </si>
  <si>
    <t>湛江市鼎盛物流有限公司40200052-20541213</t>
  </si>
  <si>
    <t>BNY1712049</t>
  </si>
  <si>
    <t>山东天力药业有限公司40200052-21086789</t>
  </si>
  <si>
    <t>BNH1709059-BNH1710124</t>
  </si>
  <si>
    <t xml:space="preserve">南京高集货运代理有限公司 </t>
  </si>
  <si>
    <t>BNY1712027</t>
  </si>
  <si>
    <t xml:space="preserve">天津市博洋信远国际物流有限公司 </t>
  </si>
  <si>
    <t>BNH1711058-BNH1712142</t>
  </si>
  <si>
    <t xml:space="preserve">铜陵金泰化工股份有限公司 </t>
  </si>
  <si>
    <t>BNC1705022</t>
  </si>
  <si>
    <t xml:space="preserve">通辽市德瑞玉米工业有限公司 </t>
  </si>
  <si>
    <t>BNH1801182</t>
  </si>
  <si>
    <t>BNH1801034-BNH1801057</t>
  </si>
  <si>
    <t xml:space="preserve">山东百谷物流运输有限公司 </t>
  </si>
  <si>
    <t>BNH1709009 BNH1709074</t>
  </si>
  <si>
    <t>宁波乐金甬兴化工有限公司</t>
  </si>
  <si>
    <t>BNH17112141</t>
  </si>
  <si>
    <t>BNC1707001 BNC1708103 BNY1708019 BNH1709067</t>
  </si>
  <si>
    <t>BNH1709011 BNH1709003 BNC1711071 BNY1711028 BNH1712048 BNH1712168</t>
  </si>
  <si>
    <t xml:space="preserve">福建海富特生物科技股份有限公司 </t>
  </si>
  <si>
    <t>BNH1706118-BNC1709028</t>
  </si>
  <si>
    <t>徐铙萍（防城港凌志物流有限公司）</t>
  </si>
  <si>
    <t>BNH1710117 BNH1711227</t>
  </si>
  <si>
    <t>BNC1711010</t>
  </si>
  <si>
    <t>常熟聚和化学有限公司</t>
  </si>
  <si>
    <t>BNH1710104 BNH1711162</t>
  </si>
  <si>
    <t xml:space="preserve">其中5100是青岛杰斯克的，剩余的销镇江联城的款 BNH1710061
</t>
  </si>
  <si>
    <t xml:space="preserve">广州升南物流有限公司 </t>
  </si>
  <si>
    <t>BNY1802007</t>
  </si>
  <si>
    <t xml:space="preserve">广州市亿路洁化工有限公司 </t>
  </si>
  <si>
    <t>BNK1802006 BNY1802024 BNC1802008</t>
  </si>
  <si>
    <t xml:space="preserve">镇江联成化学工业有限公司 </t>
  </si>
  <si>
    <t xml:space="preserve">其中17000 是青岛杰斯克的，剩余是我们的 BNH1710061
</t>
  </si>
  <si>
    <t>烟台汇恒包装有限公司31300052-30997204</t>
  </si>
  <si>
    <t>BNH1801243至BNS1801010，
BNL1802001至BNL1803001</t>
  </si>
  <si>
    <t>陈远志(补）</t>
  </si>
  <si>
    <t>BNH1802015</t>
  </si>
  <si>
    <t>周卫（烟台集卫物流有限公司）</t>
  </si>
  <si>
    <t>BNH1712207 BNH1712209</t>
  </si>
  <si>
    <t>烟台德宝物流有限公司</t>
  </si>
  <si>
    <t>BNH1710057 BNH1710157</t>
  </si>
  <si>
    <t xml:space="preserve">浙江中外运有限公司宁波泛海分公司 </t>
  </si>
  <si>
    <t>BSH1705013-BNY1801043</t>
  </si>
  <si>
    <t>130234303385820180110147217080 铜陵金泰化工股份有限公司</t>
  </si>
  <si>
    <t xml:space="preserve">BNC1705022 </t>
  </si>
  <si>
    <t>130858500101820180110147175889 铜陵金泰化工股份有限公司</t>
  </si>
  <si>
    <t>BNC1706064 BNC1707027</t>
  </si>
  <si>
    <t>荣成市栋淼鱼油有限公司（公对私了，需退款）</t>
  </si>
  <si>
    <t xml:space="preserve"> </t>
  </si>
  <si>
    <t>BNH1710101 BNK1710005 BNH1710120</t>
  </si>
  <si>
    <t>BNH1801264</t>
  </si>
  <si>
    <t>中化国际（控股）股份有限公司</t>
  </si>
  <si>
    <t>BNC1801113 BNH1802001</t>
  </si>
  <si>
    <t xml:space="preserve">BNY1712050 </t>
  </si>
  <si>
    <t>BNY1801037</t>
  </si>
  <si>
    <t>新泰市沈西福利化工厂</t>
  </si>
  <si>
    <t>BNC1801128</t>
  </si>
  <si>
    <t>BNH1710103-BNH1710142</t>
  </si>
  <si>
    <t>BNY1801046</t>
  </si>
  <si>
    <t>江苏禹逸能源有限公司</t>
  </si>
  <si>
    <t>BNH1801253 BNH1801274</t>
  </si>
  <si>
    <t>广州荣利邦合成材料有限公司</t>
  </si>
  <si>
    <t>BNH1801140</t>
  </si>
  <si>
    <t>广州市新锦龙塑料助剂有限公司</t>
  </si>
  <si>
    <t>BNC1801034</t>
  </si>
  <si>
    <t>BNH1801108 BNH1801009</t>
  </si>
  <si>
    <t>BNC1801042 BNC1801040 BNC1801044 BNC1801060 BNC1801061</t>
  </si>
  <si>
    <t>BNH1802052</t>
  </si>
  <si>
    <t xml:space="preserve">刘建良（荣成市栋淼鱼油有限公司
</t>
  </si>
  <si>
    <t>BNC1802018</t>
  </si>
  <si>
    <t>BNC1802026</t>
  </si>
  <si>
    <t xml:space="preserve">厦门铁联物流有限公司 </t>
  </si>
  <si>
    <t>BNH1801030 BNH1801143</t>
  </si>
  <si>
    <t xml:space="preserve">南充联成化学工业有限公司 </t>
  </si>
  <si>
    <t>不是我司款</t>
  </si>
  <si>
    <t xml:space="preserve">江苏博腾物流有限公司 </t>
  </si>
  <si>
    <t>BNY1703004 BNY1703032 BNY1704006</t>
  </si>
  <si>
    <t xml:space="preserve">福州鑫菲澳贸易有限公司 </t>
  </si>
  <si>
    <t>BNH1801042</t>
  </si>
  <si>
    <t xml:space="preserve">浙江速搜物流股份有限公司 </t>
  </si>
  <si>
    <t>BNH1710018</t>
  </si>
  <si>
    <t>BNY1801019</t>
  </si>
  <si>
    <t>BNH1710120 BNH1711082</t>
  </si>
  <si>
    <t xml:space="preserve">黑龙江昊天玉米开发有限公司140233100431120180116149132949 </t>
  </si>
  <si>
    <t>BNH1709110-BNH1712075</t>
  </si>
  <si>
    <t>东营市海科新源化工有限责任公司131351300888620180130156156581</t>
  </si>
  <si>
    <t>BNY1706034-BNY1710039</t>
  </si>
  <si>
    <t>实收3200元，退款5800元 BNH1802057</t>
  </si>
  <si>
    <t xml:space="preserve">滨州市华康梦之缘生物科技有限公司 </t>
  </si>
  <si>
    <t>BNH1802067</t>
  </si>
  <si>
    <t xml:space="preserve">嘉吉食品（天津）有限公司 </t>
  </si>
  <si>
    <t>BNH1711047-BNC1712027</t>
  </si>
  <si>
    <t>BNH1710005 BNH1712140 BNC1712068</t>
  </si>
  <si>
    <t xml:space="preserve">南京红宝丽醇胺化学有限公司 </t>
  </si>
  <si>
    <t>BNY1712028</t>
  </si>
  <si>
    <t>佳化化学（滨州）有限公司10300051-24290879</t>
  </si>
  <si>
    <t>BNH1711077-BNH1712198</t>
  </si>
  <si>
    <t>BNY1712039</t>
  </si>
  <si>
    <t>BNY1712021</t>
  </si>
  <si>
    <t xml:space="preserve">BNY1711055 </t>
  </si>
  <si>
    <t xml:space="preserve">李焕（销淄博崇盛化工有限公司
</t>
  </si>
  <si>
    <t>BNY1803083</t>
  </si>
  <si>
    <t>BNH1709074</t>
  </si>
  <si>
    <t xml:space="preserve">淄博崇盛化工有限公司 </t>
  </si>
  <si>
    <t>BNK1803029</t>
  </si>
  <si>
    <t xml:space="preserve">上海璧顺贸易有限公司 </t>
  </si>
  <si>
    <t>BNH1710142 BNH1711071</t>
  </si>
  <si>
    <t xml:space="preserve">山东百谷物流运输有限公司130931200351220180118150147226 </t>
  </si>
  <si>
    <t>BNH1709074-BNK1711020</t>
  </si>
  <si>
    <t>张大明（营口鑫汇货运代理有限公司
）</t>
  </si>
  <si>
    <t>BNK1803016</t>
  </si>
  <si>
    <t>刘以东（江苏恒顺醋业股份有限公司
）</t>
  </si>
  <si>
    <t>BNH1803013</t>
  </si>
  <si>
    <t>杨清立（普宁市南岗塑料助剂有限公司）</t>
  </si>
  <si>
    <t>BNH1803028</t>
  </si>
  <si>
    <t>山东元利科技股份有限公司31000051-27421390</t>
  </si>
  <si>
    <t>BNH1708062-BNH1711146</t>
  </si>
  <si>
    <t>江苏超力建材科技有限公司</t>
  </si>
  <si>
    <t>BNH1801029 BNH1801164</t>
  </si>
  <si>
    <t>BNC1801024 BNC1801025 BNC1801077</t>
  </si>
  <si>
    <t>深圳市鸿庆泰石油添加剂有限公司</t>
  </si>
  <si>
    <t>BNH1803016</t>
  </si>
  <si>
    <t>BNC1801099</t>
  </si>
  <si>
    <t>南京金栖化工集团有限公司</t>
  </si>
  <si>
    <t>BNY1712029</t>
  </si>
  <si>
    <t>BNY1712014 BNY1801074</t>
  </si>
  <si>
    <t>BNH1803014</t>
  </si>
  <si>
    <t>宁波强腾国际货运代理有限公司</t>
  </si>
  <si>
    <t>BNH1803025</t>
  </si>
  <si>
    <t>BNH1710157</t>
  </si>
  <si>
    <t>卢倩倩（青岛海顺航</t>
  </si>
  <si>
    <t>BNK1803030</t>
  </si>
  <si>
    <t>王连俊（丰城恒泰</t>
  </si>
  <si>
    <t>BNH1803038</t>
  </si>
  <si>
    <t>BNH1802005</t>
  </si>
  <si>
    <t xml:space="preserve">肇东星湖生物科技有限公司 </t>
  </si>
  <si>
    <t>BNH1801098</t>
  </si>
  <si>
    <t xml:space="preserve">江苏万方国际货运代理有限公司 </t>
  </si>
  <si>
    <t>BNY1712072 BNY1801048</t>
  </si>
  <si>
    <t xml:space="preserve">厦门铁集物流有限公司 </t>
  </si>
  <si>
    <t>BNY1801002</t>
  </si>
  <si>
    <t>BNS1803001-BNL1803001</t>
  </si>
  <si>
    <t>BNH1802072 BNH1802063</t>
  </si>
  <si>
    <t>BNC1712019-BNC1801048</t>
  </si>
  <si>
    <t xml:space="preserve">上海中远海运航空货运代理有限公司 </t>
  </si>
  <si>
    <t>BNY1710051 BNY1711051</t>
  </si>
  <si>
    <t xml:space="preserve">长华化学科技股份有限公司 </t>
  </si>
  <si>
    <t>BNY1801047</t>
  </si>
  <si>
    <t xml:space="preserve">烟台德宝物流有限公司 </t>
  </si>
  <si>
    <t>BNH1711182</t>
  </si>
  <si>
    <t>BNH1712201</t>
  </si>
  <si>
    <t xml:space="preserve">禾大西普化学（四川）有限公司 </t>
  </si>
  <si>
    <t>BNH1801153</t>
  </si>
  <si>
    <t>烟台汇恒包装有限公司10500053-22959747</t>
  </si>
  <si>
    <t xml:space="preserve">陈世泫（汕头市金平区韩江粮油店
</t>
  </si>
  <si>
    <t>BNH1803044</t>
  </si>
  <si>
    <t>BNS1803001</t>
  </si>
  <si>
    <t xml:space="preserve">王志红（河南大川聚氨酯实业有限公司
</t>
  </si>
  <si>
    <t>BNC1803014</t>
  </si>
  <si>
    <t>李林健（广西信德物流有限公司
）</t>
  </si>
  <si>
    <t>BNY1801041</t>
  </si>
  <si>
    <t xml:space="preserve">肇庆焕发生物科技有限公司 </t>
  </si>
  <si>
    <t>BNH1711129 BNC1712022</t>
  </si>
  <si>
    <t xml:space="preserve">泰柯棕化（张家港）有限公司 </t>
  </si>
  <si>
    <t>BNH1711137</t>
  </si>
  <si>
    <t xml:space="preserve">嘉吉生化有限公司 </t>
  </si>
  <si>
    <t>BNH1712158 BNH1801017 BNH1801083</t>
  </si>
  <si>
    <t>BNC1711024</t>
  </si>
  <si>
    <t xml:space="preserve">天津天道盟商贸有限责任公司 </t>
  </si>
  <si>
    <t>BNC1801037 BNC1801038 BNC1801121</t>
  </si>
  <si>
    <t>BNH1802051</t>
  </si>
  <si>
    <t>南京浩达瑞化工有限公司40200052-23297314</t>
  </si>
  <si>
    <t>BNY1710065 BNY1711057</t>
  </si>
  <si>
    <t>锦州大成食品发展有限公司10300052-27527116</t>
  </si>
  <si>
    <t>BNH1709224 BNH1710076 BNH1711009</t>
  </si>
  <si>
    <t>孙占允(河北祥龙实业有限公司</t>
  </si>
  <si>
    <t xml:space="preserve">  BNC1803026</t>
  </si>
  <si>
    <t>薛松涛（山东绿地食品有限公司）</t>
  </si>
  <si>
    <t>BNH1712010</t>
  </si>
  <si>
    <t>烟台汇恒包装有限公司31500051-21253464/32000051-23370379/30200053-26762550</t>
  </si>
  <si>
    <t>BNL1803003至BNS1803001</t>
  </si>
  <si>
    <t>BNC1801096</t>
  </si>
  <si>
    <t>莱阳鲁花浓香花生油有限公司</t>
  </si>
  <si>
    <t>BNH1712139</t>
  </si>
  <si>
    <t>BNY1712031</t>
  </si>
  <si>
    <t>上海摩锡化工有限公司</t>
  </si>
  <si>
    <t>BNH1712134</t>
  </si>
  <si>
    <t>BNC1712013 BNH1712087</t>
  </si>
  <si>
    <t>BNY1801051</t>
  </si>
  <si>
    <t>蓝保（厦门）水处理科技有限公司</t>
  </si>
  <si>
    <t>BNH1803056 BNH1803123</t>
  </si>
  <si>
    <t>上海展宇运输有限公司</t>
  </si>
  <si>
    <t>BNH1712183 BNY1712061</t>
  </si>
  <si>
    <t>重庆易浦物流有限公司</t>
  </si>
  <si>
    <t>BNH1708156 BNK1708033</t>
  </si>
  <si>
    <t>BNY1802006</t>
  </si>
  <si>
    <t>BNY1712022 BNY1712035 BNY1712036 BNY1712007</t>
  </si>
  <si>
    <t>BNC1711058-BNC1711074</t>
  </si>
  <si>
    <t>BNC1709029 BNC1801030</t>
  </si>
  <si>
    <t>广东中外运化工国际物流有限公司</t>
  </si>
  <si>
    <t>BNH1710150-BNH1712057</t>
  </si>
  <si>
    <t xml:space="preserve">BNC1711002-396
BNC1711023-6600
BNH1801134-6204
</t>
  </si>
  <si>
    <t>杜丽红（长春帝豪食品发展有限公司</t>
  </si>
  <si>
    <t>BNH1802041</t>
  </si>
  <si>
    <t xml:space="preserve">丁云龙 (东莞市宏迪贸易有限公司
</t>
  </si>
  <si>
    <t>BNH1803062</t>
  </si>
  <si>
    <t>彭闯（东莞嘉吉）</t>
  </si>
  <si>
    <t>BNC1803028</t>
  </si>
  <si>
    <t xml:space="preserve">(石兰燕厦门诺立兴
</t>
  </si>
  <si>
    <t>BNY1803008</t>
  </si>
  <si>
    <t xml:space="preserve">王志杰 </t>
  </si>
  <si>
    <t>锦州环球新型化工有限公司</t>
  </si>
  <si>
    <t>BNH1711155</t>
  </si>
  <si>
    <t>王观成（扬子商贸</t>
  </si>
  <si>
    <t>BNH1801242</t>
  </si>
  <si>
    <t>BNH1802006</t>
  </si>
  <si>
    <t>BNY1709021</t>
  </si>
  <si>
    <t>商丘市锦城实业有限公司</t>
  </si>
  <si>
    <t>BNH1711163</t>
  </si>
  <si>
    <t>鲁洲生物科技（山东）有限公司</t>
  </si>
  <si>
    <t>BNH1711181</t>
  </si>
  <si>
    <t>BNH1711024</t>
  </si>
  <si>
    <t>BNH1803071</t>
  </si>
  <si>
    <t xml:space="preserve">重庆易浦物流有限公司  131465300036020171114127254690 </t>
  </si>
  <si>
    <t xml:space="preserve">黑龙江龙凤玉米开发有限公司130885100001920171122129653959 </t>
  </si>
  <si>
    <t xml:space="preserve">销黑龙江兴贸食品有限公司的款 BNH1712032-BNH1712185  销款74000元，100元已做退款
</t>
  </si>
  <si>
    <t xml:space="preserve">刘宗伦（山东鑫泰水处理技术股份有限公司
</t>
  </si>
  <si>
    <t>BNH1803064</t>
  </si>
  <si>
    <t xml:space="preserve">单丽兰（东光县荣盛贸易有限公司
</t>
  </si>
  <si>
    <t>BNC1803032</t>
  </si>
  <si>
    <t>BNH1711008 BNH1712015</t>
  </si>
  <si>
    <t>BNY1712005 BNY1801011 BNY1801004 BNY1712005</t>
  </si>
  <si>
    <t xml:space="preserve">常熟巴德富科技有限公司 </t>
  </si>
  <si>
    <t>BNH1711035</t>
  </si>
  <si>
    <t xml:space="preserve">日照恒运物流有限公司 </t>
  </si>
  <si>
    <t>BNC1803035</t>
  </si>
  <si>
    <t>盘锦联成化学工业有限公司</t>
  </si>
  <si>
    <t xml:space="preserve">上海爱普食品工业有限公司 </t>
  </si>
  <si>
    <t>BNH1801119 BNH1801120</t>
  </si>
  <si>
    <t>佛山市顺德区巴德富实业有限公司</t>
  </si>
  <si>
    <t>BNH1801127</t>
  </si>
  <si>
    <t>PROFIT CREATION DEVELOPMENT LIMITED 20229.55美金（18.3.9日进补）</t>
  </si>
  <si>
    <t xml:space="preserve">其中5946销盈创发展有限公司  BNH1802030 BNH1802071 BNY1803001
</t>
  </si>
  <si>
    <t>烟台泓源生物肥料有限公司31400051-30424334</t>
  </si>
  <si>
    <t>BNH1709008-BNC1710014</t>
  </si>
  <si>
    <t>BNH1803091</t>
  </si>
  <si>
    <t>BNH1803033</t>
  </si>
  <si>
    <t xml:space="preserve">常熟聚和化学有限公司 </t>
  </si>
  <si>
    <t>BNH1712189</t>
  </si>
  <si>
    <t xml:space="preserve">杭州龙驹合成材料有限公司 </t>
  </si>
  <si>
    <t>BNH1801199</t>
  </si>
  <si>
    <t>BNC1712027</t>
  </si>
  <si>
    <t xml:space="preserve">佳乐宝食品股份有限公司 </t>
  </si>
  <si>
    <t>XN1607216 XN1611212 BNC1612026 BNC1705048</t>
  </si>
  <si>
    <t>BNH1801123 BNC1801104</t>
  </si>
  <si>
    <t>丰城恒泰食品有限公司</t>
  </si>
  <si>
    <t>BNH1801071</t>
  </si>
  <si>
    <t>BNH1803045-11610
BNH1803054-2322
BNH1802024-15010
BNH1802028-3002</t>
  </si>
  <si>
    <t>BNH1803076</t>
  </si>
  <si>
    <t>BNH1711024 BNH1712072</t>
  </si>
  <si>
    <t>BNH1801106 BNC1801053</t>
  </si>
  <si>
    <t>BNH1802066</t>
  </si>
  <si>
    <t>广西广茂物流有限公司</t>
  </si>
  <si>
    <t>BNY1712048</t>
  </si>
  <si>
    <t>安庆市虹泰新材料有限责任公司</t>
  </si>
  <si>
    <t>BNH1711223</t>
  </si>
  <si>
    <t>BNH1712072</t>
  </si>
  <si>
    <t>成来电气科技有限公司</t>
  </si>
  <si>
    <t>BNC1803061</t>
  </si>
  <si>
    <t xml:space="preserve">成都天权物流有限公司 </t>
  </si>
  <si>
    <t>BNC1803056</t>
  </si>
  <si>
    <t xml:space="preserve">丰益油脂科技（东莞）有限公司 </t>
  </si>
  <si>
    <t>BNC1801052</t>
  </si>
  <si>
    <t xml:space="preserve">广州联盟进出口有限公司 </t>
  </si>
  <si>
    <t>BNC1803062</t>
  </si>
  <si>
    <t>BNH1712191</t>
  </si>
  <si>
    <t xml:space="preserve">刘以权(江苏恒顺醋业股份有限公司
</t>
  </si>
  <si>
    <t>BNH1803104</t>
  </si>
  <si>
    <t>BNH1710061</t>
  </si>
  <si>
    <t xml:space="preserve">青岛杰斯克的款
</t>
  </si>
  <si>
    <t>BNY1801065 BNY1801066</t>
  </si>
  <si>
    <t>BNC1803059 BNC1803066</t>
  </si>
  <si>
    <t xml:space="preserve">BNH1710061-BNC1711017
</t>
  </si>
  <si>
    <t>BNY1710032</t>
  </si>
  <si>
    <t>镇江南帝化工有限公司</t>
  </si>
  <si>
    <t>BNH1801219 BNH1801228 BNH1801252</t>
  </si>
  <si>
    <t>BNY1711040 BNY1711058</t>
  </si>
  <si>
    <t xml:space="preserve">消BNK1712006的8000元，其余是杰斯克的
</t>
  </si>
  <si>
    <t>BNH1712072 BNH1712166 BNH1801024</t>
  </si>
  <si>
    <t>镇江江南化工有限公司</t>
  </si>
  <si>
    <t>XN1610287</t>
  </si>
  <si>
    <t>沈阳汉和输变电设备有限公司</t>
  </si>
  <si>
    <t>BNH1803133</t>
  </si>
  <si>
    <t>BNL1803003</t>
  </si>
  <si>
    <t xml:space="preserve">朱明尧（长春帝豪食品发展有限公司
</t>
  </si>
  <si>
    <t>BNH1803046</t>
  </si>
  <si>
    <t>相鹏（销连云港能和</t>
  </si>
  <si>
    <t>BNH1803110</t>
  </si>
  <si>
    <t>张超（销连云港能和</t>
  </si>
  <si>
    <t>BNH1801050</t>
  </si>
  <si>
    <t xml:space="preserve">杨建国（昆明美盈商贸有限公司
</t>
  </si>
  <si>
    <t>BNC1803074</t>
  </si>
  <si>
    <t xml:space="preserve">山东天力药业有限公司190722300001920170926113864120 </t>
  </si>
  <si>
    <t>BNH1710124-BNH1711166</t>
  </si>
  <si>
    <t xml:space="preserve">江苏振邦物流发展有限公司131333208281820180227166797253 </t>
  </si>
  <si>
    <t>BNY1711058-BNK1801003</t>
  </si>
  <si>
    <t xml:space="preserve">董建革（营口市鑫众联物流有限公司
</t>
  </si>
  <si>
    <t>BNH1709150 BNH1709114</t>
  </si>
  <si>
    <t>BNC1803054</t>
  </si>
  <si>
    <t>BNY1803015</t>
  </si>
  <si>
    <t xml:space="preserve">宁波乐金甬兴化工有限公司 </t>
  </si>
  <si>
    <t>BNH1801163</t>
  </si>
  <si>
    <t xml:space="preserve">营口市鑫众联物流有限公司 </t>
  </si>
  <si>
    <t>BNC1707178-BNH1709150</t>
  </si>
  <si>
    <t xml:space="preserve">南京联程化运物流有限公司 </t>
  </si>
  <si>
    <t>BNY1712030</t>
  </si>
  <si>
    <t xml:space="preserve">成建强（保滴科技集团有限公司
</t>
  </si>
  <si>
    <t>4月份发货BNH1803131</t>
  </si>
  <si>
    <t>销青岛胜大的款 BNH1712038 BNH1801162</t>
  </si>
  <si>
    <t>BNY1801028</t>
  </si>
  <si>
    <t>南通腾龙化工科技有限公司</t>
  </si>
  <si>
    <t>BNH1712080</t>
  </si>
  <si>
    <t xml:space="preserve">BNH1803069
</t>
  </si>
  <si>
    <t xml:space="preserve">BNH1802028-12008
BNH1803095-18696
</t>
  </si>
  <si>
    <t>烟台汇恒包装有限公司
31300052-29536432
31300052-29536433</t>
  </si>
  <si>
    <t>BNH1803116至BNL1803003</t>
  </si>
  <si>
    <t xml:space="preserve">李倩（日照润远物流有限公司
</t>
  </si>
  <si>
    <t>BNH1803143</t>
  </si>
  <si>
    <t>BNC1801116</t>
  </si>
  <si>
    <t>BNY1712019</t>
  </si>
  <si>
    <t>湖南湘渝科技有限公司</t>
  </si>
  <si>
    <t>BNC1708101 BNH1712186</t>
  </si>
  <si>
    <t>山东锦田一村国际贸易有限公司</t>
  </si>
  <si>
    <t>BNC1803093</t>
  </si>
  <si>
    <t>BNH1711160-BNH1711205</t>
  </si>
  <si>
    <t>四川金德意油脂有限公司</t>
  </si>
  <si>
    <t>BNH1801151</t>
  </si>
  <si>
    <t>BNH1712042</t>
  </si>
  <si>
    <t>BNL1803005，BNH1803116</t>
  </si>
  <si>
    <t>周卫(烟台集卫物流有限公司)</t>
  </si>
  <si>
    <t>BNH1801275</t>
  </si>
  <si>
    <t>梅元会（补）重庆渝畅环卫服务有限公司</t>
  </si>
  <si>
    <t>BNH1711039 BNH1711051</t>
  </si>
  <si>
    <t>江苏钟山化工有限公司31400051-31819011/31400051-32486509/31300051-42933339</t>
  </si>
  <si>
    <t>BNY1708034 BNY1709027 BNY1710024</t>
  </si>
  <si>
    <t xml:space="preserve">锦州大成食品发展有限公司110433200279120171019119143901 </t>
  </si>
  <si>
    <t>BNH1711009-BNH1801072</t>
  </si>
  <si>
    <t xml:space="preserve">江苏宝坚国际物流有限公司 130133250021220180126154265277 </t>
  </si>
  <si>
    <t>BNC1705056-BNC1706129</t>
  </si>
  <si>
    <t xml:space="preserve">江苏宝坚国际物流有限公司 131333248408620180207160903574 </t>
  </si>
  <si>
    <t>BNC1706129-BNC1707134</t>
  </si>
  <si>
    <t>上海环世捷运物流有限公司青岛分公司</t>
  </si>
  <si>
    <t>BNH1711069</t>
  </si>
  <si>
    <t>淮安市港联物流有限公司</t>
  </si>
  <si>
    <t>BNH1709068-BNH1711054</t>
  </si>
  <si>
    <t>保龄宝生物股份有限公司</t>
  </si>
  <si>
    <t>BNC1801098 BNC1801257</t>
  </si>
  <si>
    <t>浙江建业化工股份有限公司</t>
  </si>
  <si>
    <t>BNH1801070</t>
  </si>
  <si>
    <t>BNC1801056</t>
  </si>
  <si>
    <t>支付宝（中国）网络技术有限公司客户备付金 沈阳奥瑞斯特饲料添加剂有限公司</t>
  </si>
  <si>
    <t xml:space="preserve">BNC1803100
</t>
  </si>
  <si>
    <t>BNH1710138-BNC1801132</t>
  </si>
  <si>
    <t>BNH1802076</t>
  </si>
  <si>
    <t>BNC1712030-BNH1801145</t>
  </si>
  <si>
    <t>舟山新诺佳生物工程有限责任公司</t>
  </si>
  <si>
    <t>BNH1801152</t>
  </si>
  <si>
    <t>嘉吉食品（天津）有限公司</t>
  </si>
  <si>
    <t>BNC1801108</t>
  </si>
  <si>
    <t>BNH1712157 BNH1712156</t>
  </si>
  <si>
    <t>BNY1801052</t>
  </si>
  <si>
    <t>BNH1801018</t>
  </si>
  <si>
    <t>镇江市诚信物流有限公司淮安分公司</t>
  </si>
  <si>
    <t>BNH1803151</t>
  </si>
  <si>
    <t>上海港云物流有限公司</t>
  </si>
  <si>
    <t>宁馨</t>
  </si>
  <si>
    <t>BNH1803174</t>
  </si>
  <si>
    <t>广州市亿路洁化工有限公司</t>
  </si>
  <si>
    <t>BNY1803023</t>
  </si>
  <si>
    <t>广东肇庆星湖生物科技股份有限公司生物工程基地</t>
  </si>
  <si>
    <t>BNH1801075</t>
  </si>
  <si>
    <t>青岛永泰艾力国际物流有限公司</t>
  </si>
  <si>
    <t>BNC1802003</t>
  </si>
  <si>
    <t>广州双桥股份有限公司</t>
  </si>
  <si>
    <t>BNC1801101</t>
  </si>
  <si>
    <t>BNY1712054</t>
  </si>
  <si>
    <t>山东金建物流有限公司</t>
  </si>
  <si>
    <t>BNY1705047-BNY1709075</t>
  </si>
  <si>
    <t>李芳(烟台汇恒</t>
  </si>
  <si>
    <t>BNL1803004，BNL1803005</t>
  </si>
  <si>
    <t>黑龙江龙凤玉米开发有限公司31300051-43500737/31400051-26991104</t>
  </si>
  <si>
    <t>BNH1711140 BNH1712097</t>
  </si>
  <si>
    <t>浙江建业化工股份有限公司30200053-25211609</t>
  </si>
  <si>
    <t xml:space="preserve">诸城东晓生物科技有限公司131349109901520180116149345628 </t>
  </si>
  <si>
    <t>BNH1708138-BNH1710163</t>
  </si>
  <si>
    <t>王赢(南京通利物流</t>
  </si>
  <si>
    <t>BNY1802014 BNY1803042</t>
  </si>
  <si>
    <t>BNH1801165</t>
  </si>
  <si>
    <t>宋军霞 (日照市荣通物流有限公司</t>
  </si>
  <si>
    <t>BNK1803021 BNH1803179</t>
  </si>
  <si>
    <t>林静（山东中惠</t>
  </si>
  <si>
    <t>BNH1710130</t>
  </si>
  <si>
    <t>荆门市欣胱生物工程股份有限公司</t>
  </si>
  <si>
    <t>BNH1708066 BNC1710038</t>
  </si>
  <si>
    <t>成都天权物流有限公司</t>
  </si>
  <si>
    <t>4月份发货BNH1803185</t>
  </si>
  <si>
    <t>BNH1711042-BNY1801035</t>
  </si>
  <si>
    <t>BNH1711110 BNH1711158</t>
  </si>
  <si>
    <t>杭州君辉物资有限公司</t>
  </si>
  <si>
    <t>BNC1709081</t>
  </si>
  <si>
    <t>南通腾龙化工科技有限公司31300051-27592408/40200051-29202205</t>
  </si>
  <si>
    <t>BNH1712080 BNH1712125</t>
  </si>
  <si>
    <t>上海抚佳精细化工有限公司31400051-31780616</t>
  </si>
  <si>
    <t>BNH1711148-BNH1712066</t>
  </si>
  <si>
    <t>詹艳（茂名市安捷运输有限公司</t>
  </si>
  <si>
    <t>BNH1710013</t>
  </si>
  <si>
    <t>张聪聪(东营佳信石油技术有限公司</t>
  </si>
  <si>
    <t>BNY1804002</t>
  </si>
  <si>
    <t>ATM/天河区体育东路160号首层 ATM/天河区体育东路160号首层(广州市丰莱顺贸易有限公司</t>
  </si>
  <si>
    <t>BNC1803114</t>
  </si>
  <si>
    <t>BNH1712213</t>
  </si>
  <si>
    <t>BNY1801056</t>
  </si>
  <si>
    <t>洋浦明航物流有限公司（海翔丰）</t>
  </si>
  <si>
    <t>销海翔丰款 BNY1707061-BNY1711064</t>
  </si>
  <si>
    <t>密尔克卫化工供应链服务股份有限公司　</t>
  </si>
  <si>
    <t>BNC1801026</t>
  </si>
  <si>
    <t>BNH1712212-BNH1801161</t>
  </si>
  <si>
    <t>BNY1801006</t>
  </si>
  <si>
    <t>BNH1712176</t>
  </si>
  <si>
    <t>BNY1712039-43512元；BNH1709239-56488元</t>
  </si>
  <si>
    <t>青岛海翔丰国际物流有限公司　</t>
  </si>
  <si>
    <t>BNK1712029</t>
  </si>
  <si>
    <t>东营市海科新源化工有限责任公司　</t>
  </si>
  <si>
    <t>BNY1710039</t>
  </si>
  <si>
    <t>BNY1712078-BNY1802044</t>
  </si>
  <si>
    <t>BNC1803018</t>
  </si>
  <si>
    <t>常远祥（湛江市鼎盛物流有限公司
）</t>
  </si>
  <si>
    <t>BNH1801193-BNY1801054</t>
  </si>
  <si>
    <t>BNY1710083-BNY1710034</t>
  </si>
  <si>
    <t>BNY1712053</t>
  </si>
  <si>
    <t>沈阳奥瑞斯特饲料添加剂有限公司</t>
  </si>
  <si>
    <t>BNH1801076 BNH1803162</t>
  </si>
  <si>
    <t>BNH1801112</t>
  </si>
  <si>
    <t>青岛奥丽嘉贸易有限公司</t>
  </si>
  <si>
    <t>BNH1803190</t>
  </si>
  <si>
    <t>辽宁科隆精细化工股份有限公司</t>
  </si>
  <si>
    <t>BNH1801051 BNH1801222</t>
  </si>
  <si>
    <t>天津直沽酿造有限公司</t>
  </si>
  <si>
    <t>BNH1710089 BNH1710087</t>
  </si>
  <si>
    <t>厦门海峡供应链发展有限公司</t>
  </si>
  <si>
    <t>BNY1712063</t>
  </si>
  <si>
    <t>南通腾龙化工科技有限公司32100051-20081317</t>
  </si>
  <si>
    <t>BNH1712125</t>
  </si>
  <si>
    <t>佳化化学（滨州）有限公司31300052-27393708</t>
  </si>
  <si>
    <t>BNH1712198 BNH1801099</t>
  </si>
  <si>
    <t>BNC1710084</t>
  </si>
  <si>
    <t>BNL1803004</t>
  </si>
  <si>
    <t xml:space="preserve">丁云龙（东莞市宏迪贸易有限公司
</t>
  </si>
  <si>
    <t>BNH1804021</t>
  </si>
  <si>
    <t>BNH1801091</t>
  </si>
  <si>
    <t xml:space="preserve">陆笑榴（广州中建通物流有限公司
</t>
  </si>
  <si>
    <t>BNY1710005</t>
  </si>
  <si>
    <t>BNH1712015 BNH1801092</t>
  </si>
  <si>
    <t xml:space="preserve">广州市百圆国际货运代理有限公司 </t>
  </si>
  <si>
    <t>BNH1803146</t>
  </si>
  <si>
    <t xml:space="preserve">南通海珥玛科技股份有限公司 </t>
  </si>
  <si>
    <t>BNC1707159</t>
  </si>
  <si>
    <t>BNY1801027</t>
  </si>
  <si>
    <t xml:space="preserve">消BNK1804001
</t>
  </si>
  <si>
    <t>周洪兴（上海明乾物流）</t>
  </si>
  <si>
    <t>BNC1710002 BNC1711021</t>
  </si>
  <si>
    <t>BNH1802033 BNH1803019</t>
  </si>
  <si>
    <t>BNH1712027-BNH1801203</t>
  </si>
  <si>
    <t>北京燕顺物资储运有限公司</t>
  </si>
  <si>
    <t>XN1609183 XN1610234 BNC1612185</t>
  </si>
  <si>
    <t>BNH1803102 BNH1803101</t>
  </si>
  <si>
    <t>鞍山翔隆化工原料经销有限公司</t>
  </si>
  <si>
    <t>BNY1804049</t>
  </si>
  <si>
    <t>北京燕山利发物流有限公司</t>
  </si>
  <si>
    <t>BNH1804033</t>
  </si>
  <si>
    <t>BNH1802073</t>
  </si>
  <si>
    <t>日照恒运物流有限公司</t>
  </si>
  <si>
    <t>BNK1804006</t>
  </si>
  <si>
    <t xml:space="preserve">BNH1803172
</t>
  </si>
  <si>
    <t xml:space="preserve">BNH1803126-16511
BNH1803130-17415
</t>
  </si>
  <si>
    <t xml:space="preserve">冯绍明（延边豆海食品有限公司
</t>
  </si>
  <si>
    <t>BNK1804005</t>
  </si>
  <si>
    <t>肖玲娟（上海中海通储运有限公司太仓有限公司</t>
  </si>
  <si>
    <t xml:space="preserve">BNC1804015
</t>
  </si>
  <si>
    <t>BNY1801029</t>
  </si>
  <si>
    <t>BNH1801073-BNH1801200</t>
  </si>
  <si>
    <t xml:space="preserve">ATM存款（广州市丰莱顺贸易有限公司
</t>
  </si>
  <si>
    <t>BNH1803189</t>
  </si>
  <si>
    <t>王博 （福州汇龙</t>
  </si>
  <si>
    <t>BNY1804004</t>
  </si>
  <si>
    <t>BNL1803008至BNL1803004</t>
  </si>
  <si>
    <t xml:space="preserve">阿克苏诺贝尔高效化学品（广州）有限公司 </t>
  </si>
  <si>
    <t>BNC1801004</t>
  </si>
  <si>
    <t>上海旭东国际货运代理有限公司</t>
  </si>
  <si>
    <t>BNC1804020</t>
  </si>
  <si>
    <t>上海抚佳精细化工有限公司32000051-23302119</t>
  </si>
  <si>
    <t>BNH1712066-BNH1801114</t>
  </si>
  <si>
    <t xml:space="preserve">欧运财（中山市恒达国际货运代理有限公司 
</t>
  </si>
  <si>
    <t>BNH1803166</t>
  </si>
  <si>
    <t>张小飞（重庆润霸润滑油有限公司</t>
  </si>
  <si>
    <t>已退款</t>
  </si>
  <si>
    <t>系统做上，现已删除</t>
  </si>
  <si>
    <t xml:space="preserve">李天国（营口经济技术开发区军航物流有限公司
</t>
  </si>
  <si>
    <t>BNH1703046</t>
  </si>
  <si>
    <t>山东巨佳生物科技有限公司</t>
  </si>
  <si>
    <t>BNH1801066 BNH1801067</t>
  </si>
  <si>
    <t>BNH1801024 BNH1801128</t>
  </si>
  <si>
    <t>荣成市寰宇水产鱼油制品厂</t>
  </si>
  <si>
    <t xml:space="preserve">不销款，需要退款
</t>
  </si>
  <si>
    <t xml:space="preserve">BNC1804013
</t>
  </si>
  <si>
    <t>BNY1802018 BNY1803068</t>
  </si>
  <si>
    <t>BNH1803012</t>
  </si>
  <si>
    <t>BNH1712115</t>
  </si>
  <si>
    <t xml:space="preserve">梁凯欣（AMAX Freight Service Co Ltd
</t>
  </si>
  <si>
    <t>BNY1804005</t>
  </si>
  <si>
    <t>曾凤珠（龙海市友鑫</t>
  </si>
  <si>
    <t>BNH1804002</t>
  </si>
  <si>
    <t>NMY1707062 NMY1708067 BNY1710082-BNY1801063</t>
  </si>
  <si>
    <t xml:space="preserve">BNC1804013-24360  BNC1804007-63900
</t>
  </si>
  <si>
    <t xml:space="preserve">BNC1801005-47550
BNH1801259-50403
</t>
  </si>
  <si>
    <t xml:space="preserve">BNH1801134
</t>
  </si>
  <si>
    <t>BNH1802010</t>
  </si>
  <si>
    <t>BNH1803066</t>
  </si>
  <si>
    <t>汤日林（荣成市海川海洋生物科技有限公司</t>
  </si>
  <si>
    <t>BNH1803015</t>
  </si>
  <si>
    <t xml:space="preserve">江苏金桐化学工业有限公司 </t>
  </si>
  <si>
    <t>BNY1801058</t>
  </si>
  <si>
    <t xml:space="preserve">滨州亿鑫万方贸易有限公司 </t>
  </si>
  <si>
    <t>BNH1804088</t>
  </si>
  <si>
    <t>BNL1803008至BNH1804041</t>
  </si>
  <si>
    <t>BNY1804007</t>
  </si>
  <si>
    <t>BNY1801040 BNC1801119 BNH1801265</t>
  </si>
  <si>
    <t>BNH1704044 BNC1801102</t>
  </si>
  <si>
    <t>BNH1712168-BNH1801115</t>
  </si>
  <si>
    <t>江苏恒顺醋业股份有限公司</t>
  </si>
  <si>
    <t xml:space="preserve">销镇江市诚信物流有限公司淮安分公司的款  BNH1804116
</t>
  </si>
  <si>
    <t>BNC1804041 BNH1804091</t>
  </si>
  <si>
    <t>青岛海思源进出口有限公司</t>
  </si>
  <si>
    <t>BNK1804012</t>
  </si>
  <si>
    <t>通辽市德瑞玉米工业有限公司</t>
  </si>
  <si>
    <t>BNH1803114 BNH1803108</t>
  </si>
  <si>
    <t>上海科彧新材料科技有限公司</t>
  </si>
  <si>
    <t>BNC1804039</t>
  </si>
  <si>
    <t>BNH1804041</t>
  </si>
  <si>
    <t>BNY1802031</t>
  </si>
  <si>
    <t>山东俊丰物流有限公司31000051-26627929</t>
  </si>
  <si>
    <t>XN1410054-XN1412264</t>
  </si>
  <si>
    <t>泰州灵谷精细化工有限公司31400051-32487858</t>
  </si>
  <si>
    <t>BNH1709197-BNH1803167</t>
  </si>
  <si>
    <t>TEO GUAN KEE（英菲尼迪</t>
  </si>
  <si>
    <t xml:space="preserve">BNH1804011-10720
BNC1804005-10720
BNC1804006-10720
BNH1804031-53600
</t>
  </si>
  <si>
    <t xml:space="preserve">BNC1804006-10720
BNH1804031-53600
</t>
  </si>
  <si>
    <t>BNH1804121</t>
  </si>
  <si>
    <t>南京高集货运代理有限公司</t>
  </si>
  <si>
    <t>BNY1801026 BNY1802011</t>
  </si>
  <si>
    <t>BNH1804097</t>
  </si>
  <si>
    <t>BNH1801204</t>
  </si>
  <si>
    <t>BNY1711026</t>
  </si>
  <si>
    <t>BNC1802035 BNC1803104</t>
  </si>
  <si>
    <t>BNH1712208</t>
  </si>
  <si>
    <t>BNY1802023</t>
  </si>
  <si>
    <t>BNH1802064</t>
  </si>
  <si>
    <t>广州市航嘉物流有限公司</t>
  </si>
  <si>
    <t>BNH1804130</t>
  </si>
  <si>
    <t>BNH1803031</t>
  </si>
  <si>
    <t xml:space="preserve">山东天力药业有限公司131334500949820180211163922437 </t>
  </si>
  <si>
    <t>BNH1711166-BNC1712074</t>
  </si>
  <si>
    <t xml:space="preserve">山东天力药业有限公司131333108006720180305167788893 </t>
  </si>
  <si>
    <t xml:space="preserve">南通百川新材料有限公司131633390003520180312169849419 </t>
  </si>
  <si>
    <t>BNC1707143 BNH1801015 BNH1801016</t>
  </si>
  <si>
    <t xml:space="preserve">南通百川新材料有限公司131030500009720180328176650498 </t>
  </si>
  <si>
    <t xml:space="preserve">山东天力药业有限公司130833101207920180330177690094 </t>
  </si>
  <si>
    <t>王新堂（荣成市寰宇水产鱼油制品厂</t>
  </si>
  <si>
    <t>BNH1802014</t>
  </si>
  <si>
    <t xml:space="preserve">李伟（诸城信泰物流有限公司 </t>
  </si>
  <si>
    <t>BNH1804120</t>
  </si>
  <si>
    <t xml:space="preserve">谷毅（吉林省百纳国际物流有限公司
</t>
  </si>
  <si>
    <t>BNC1802013</t>
  </si>
  <si>
    <t>金利油脂（苏州）有限公司</t>
  </si>
  <si>
    <t>BNC1802031</t>
  </si>
  <si>
    <t>BNC1804014</t>
  </si>
  <si>
    <t>BNC1712008 BNC1801058</t>
  </si>
  <si>
    <t>其中1700是青岛杰斯克的款，剩余的销镇江联成
BNC1711017  BNH1711244  BNH1711241</t>
  </si>
  <si>
    <t>BNC1711017  BNH1711244  BNH1711241</t>
  </si>
  <si>
    <t xml:space="preserve">销镇江联成化学工业有限公司的款 BNC1711017  BNH1711244  BNH1711241
</t>
  </si>
  <si>
    <t>山东鑫泰水处理技术股份有限公司</t>
  </si>
  <si>
    <t>BNH1803065</t>
  </si>
  <si>
    <t>BNC1803050</t>
  </si>
  <si>
    <t>BNH1803053 BNH1803050</t>
  </si>
  <si>
    <t>BNC1804027</t>
  </si>
  <si>
    <t xml:space="preserve">董琳琳（淄博实得工贸有限公司
</t>
  </si>
  <si>
    <t>BNK1803010</t>
  </si>
  <si>
    <t xml:space="preserve">胡玲（山东人和集团盛东鱼粉有限公司
</t>
  </si>
  <si>
    <t>BNH1804132</t>
  </si>
  <si>
    <t xml:space="preserve">曾凤珠（龙海友鑫
</t>
  </si>
  <si>
    <t xml:space="preserve">青岛远航集运物流有限公司 </t>
  </si>
  <si>
    <t>115100元销宏南账款，剩下销远航集运账款</t>
  </si>
  <si>
    <t xml:space="preserve">天津中谷酒造有限公司 </t>
  </si>
  <si>
    <t>BNH1802013</t>
  </si>
  <si>
    <t xml:space="preserve">东营市诺尔化工有限责任公司 </t>
  </si>
  <si>
    <t>BNY1801010</t>
  </si>
  <si>
    <t>BNC1712061</t>
  </si>
  <si>
    <t xml:space="preserve">广州中远海运物流有限公司 </t>
  </si>
  <si>
    <t>BNH1712022 BNH1801209</t>
  </si>
  <si>
    <t>BNH1803168</t>
  </si>
  <si>
    <t>BNH1804175</t>
  </si>
  <si>
    <t>BNY1801054</t>
  </si>
  <si>
    <t xml:space="preserve">淄博铁龙国际集装箱运输有限公司131388106022420180306168154676 </t>
  </si>
  <si>
    <t>BNH1709186 BNY1709068 BNH1710035</t>
  </si>
  <si>
    <t>佳化化学（滨州）有限公司31300052-29468039</t>
  </si>
  <si>
    <t>BNH1801099 BNH1801224</t>
  </si>
  <si>
    <t>湛江市鼎盛物流有限公司40200051-30192521/30800053-97003701</t>
  </si>
  <si>
    <t>烟台巨鲸生物科技有限公司</t>
  </si>
  <si>
    <t>BNH1804038</t>
  </si>
  <si>
    <t>潍坊恒泰食品有限公司</t>
  </si>
  <si>
    <t>BNH1803088 BNH1803093 BNK1803011 BNC1803064</t>
  </si>
  <si>
    <t>秦皇岛骊骅淀粉股份有限公司</t>
  </si>
  <si>
    <t>BNH1712170</t>
  </si>
  <si>
    <t>晋州鑫锐塑胶制品有限公司</t>
  </si>
  <si>
    <t>BNH1804149</t>
  </si>
  <si>
    <t>石家庄佳和塑胶手套有限公司</t>
  </si>
  <si>
    <t>BNH1804148</t>
  </si>
  <si>
    <t xml:space="preserve">深圳市欣源供应链有限公司 欣源这个具体销账如下：BNY1711060-6700元，BNH1712084-67800元，BNY1801023-2025元
</t>
  </si>
  <si>
    <t>江苏万方国际货运代理有限公司</t>
  </si>
  <si>
    <t>BNY1803053</t>
  </si>
  <si>
    <t>大连鑫源饲料有限公司</t>
  </si>
  <si>
    <t>BNH1803032</t>
  </si>
  <si>
    <t>BNH1802031 BNH1802054 BNC1802034</t>
  </si>
  <si>
    <t>BNL1802004</t>
  </si>
  <si>
    <t>BNH1712094</t>
  </si>
  <si>
    <t>BNH1801028</t>
  </si>
  <si>
    <t>德阳市金誉饲料有限公司</t>
  </si>
  <si>
    <t>BNY1804032</t>
  </si>
  <si>
    <t>ACT FUELS B.V.（汇恒包装冲抵货款）
（18.1.3）</t>
  </si>
  <si>
    <t>BNS1709001-400，BNL1709002-7316，BNL1709001-174.07，BNL1804003-76151.61+23390.88</t>
  </si>
  <si>
    <t>ACT FUELS B.V.（汇恒包装冲抵货款）
（18.1.11）</t>
  </si>
  <si>
    <t>BNL1709001</t>
  </si>
  <si>
    <t>ACT FUELS B.V.（汇恒包装冲抵货款）
（18.3.1）</t>
  </si>
  <si>
    <t>BNL1804001至BNH1804041，
BNL1804003-2296.1</t>
  </si>
  <si>
    <t>BNK1802004</t>
  </si>
  <si>
    <t xml:space="preserve">穆恒（山东兴辉国际货运代理有限公司
</t>
  </si>
  <si>
    <t>BNH1709203</t>
  </si>
  <si>
    <t xml:space="preserve">王永强（长春帝豪食品发展有限公司
</t>
  </si>
  <si>
    <t>BNH1804007</t>
  </si>
  <si>
    <t xml:space="preserve">BNH1804094
</t>
  </si>
  <si>
    <t xml:space="preserve">BNC1804037-10624
BNC1804042-34104
BNC1804043-2436
</t>
  </si>
  <si>
    <t xml:space="preserve">山东鲁花浓香花生油有限公司 </t>
  </si>
  <si>
    <t>BNH1711093</t>
  </si>
  <si>
    <t>福建省厦鹭电化有限公司</t>
  </si>
  <si>
    <t>BNH1804173</t>
  </si>
  <si>
    <t>BNH1711120 BNH1711121</t>
  </si>
  <si>
    <t>BNH1801039-BNH1801210</t>
  </si>
  <si>
    <t xml:space="preserve">千禾味业食品股份有限公司 </t>
  </si>
  <si>
    <t>BNH1712184 BNH1801186</t>
  </si>
  <si>
    <t xml:space="preserve">山东金建物流有限公司 </t>
  </si>
  <si>
    <t>BNH1710036</t>
  </si>
  <si>
    <t>BNY1804023</t>
  </si>
  <si>
    <t>BNL1804001</t>
  </si>
  <si>
    <t>BNK1804022</t>
  </si>
  <si>
    <t>锦州隆舰物流有限公司31300051-45306049/31300051-45311136/31300051-45311135</t>
  </si>
  <si>
    <t>BNH1712016 BNH1712017 BNH1712099</t>
  </si>
  <si>
    <t>江苏钟山化工有限公司40200051-30156472</t>
  </si>
  <si>
    <t>BNY1710024 BNY1712026</t>
  </si>
  <si>
    <t>江苏钟山化工有限公司32500051-20138375</t>
  </si>
  <si>
    <t>BNK1802008 BNH1802044</t>
  </si>
  <si>
    <t>佛山保立佳化工有限公司</t>
  </si>
  <si>
    <t>BNH1803052</t>
  </si>
  <si>
    <t>BNH1801083-BNH1801118</t>
  </si>
  <si>
    <t>BNY1801050 BNY1802022 BNY1803081</t>
  </si>
  <si>
    <t>防城港益嘉物流有限公司</t>
  </si>
  <si>
    <t>BNY1801057</t>
  </si>
  <si>
    <t>BNH1801138</t>
  </si>
  <si>
    <t>BNH1804178</t>
  </si>
  <si>
    <t>BNC1801002</t>
  </si>
  <si>
    <t>BNC1801030</t>
  </si>
  <si>
    <t>BNY1801030</t>
  </si>
  <si>
    <t>辽阳宏波货物运输有限公司</t>
  </si>
  <si>
    <t>BNK1805002</t>
  </si>
  <si>
    <t>信风（宁波）海运物流有限公司</t>
  </si>
  <si>
    <t>BNH1712180 BNC1712066 销洋浦营信物流有限公司</t>
  </si>
  <si>
    <t>绍兴同为建材有限公司</t>
  </si>
  <si>
    <t>BNC1804068</t>
  </si>
  <si>
    <t>福建高龙海洋生物工程有限公司</t>
  </si>
  <si>
    <t>BNH1801094</t>
  </si>
  <si>
    <t>BNC1712003-BNC1801011</t>
  </si>
  <si>
    <t>中外运化工国际物流有限公司</t>
  </si>
  <si>
    <t>BNH1710081 BNH1711248</t>
  </si>
  <si>
    <t>锦州智通物流有限公司</t>
  </si>
  <si>
    <t>BNH1802018</t>
  </si>
  <si>
    <t>支付宝（中国）网络技术有限公司（扬子商贸</t>
  </si>
  <si>
    <t>BNH1804012</t>
  </si>
  <si>
    <t>李静珍（北京有泉生物科技有限公司</t>
  </si>
  <si>
    <t>BNH1801171</t>
  </si>
  <si>
    <t xml:space="preserve">周卫（烟台集卫物流有限公司
</t>
  </si>
  <si>
    <t>BNH1803022 BNH1803023</t>
  </si>
  <si>
    <t xml:space="preserve">王赢（南京通利物流
</t>
  </si>
  <si>
    <t>BNY1804044</t>
  </si>
  <si>
    <t>BNH1802061</t>
  </si>
  <si>
    <t>锦州大成食品发展有限公司31300052-31201299</t>
  </si>
  <si>
    <t>BNH1801072 BNH1801180</t>
  </si>
  <si>
    <t>刚和石油(营口)有限公司</t>
  </si>
  <si>
    <t>BNC1802036-BNC1803051</t>
  </si>
  <si>
    <t>山东天成化工有限公司</t>
  </si>
  <si>
    <t>BNH1711117</t>
  </si>
  <si>
    <t>BNH1708015-BNH1710014</t>
  </si>
  <si>
    <t>肇庆市飞鸿油料科技有限公司</t>
  </si>
  <si>
    <t>销肇庆市百高生物科技有限公司 BNH1803041</t>
  </si>
  <si>
    <t>BNH1801130 BNY1801008</t>
  </si>
  <si>
    <t>BNH1801096 BNH1801100 BNC1801086</t>
  </si>
  <si>
    <t>BNC1801071</t>
  </si>
  <si>
    <t>BNK1710018 BNK1711024-BNK1712027</t>
  </si>
  <si>
    <t>蚌埠港航物流有限公司　</t>
  </si>
  <si>
    <t>BNH1801040</t>
  </si>
  <si>
    <t>青岛诚锐货运代理有限公司　</t>
  </si>
  <si>
    <t>BNH1708072-BNC1803033</t>
  </si>
  <si>
    <t>BNC1709019 BNY1709007</t>
  </si>
  <si>
    <t>昌乐好友油脂有限责任公司　</t>
  </si>
  <si>
    <t>BNH1705082</t>
  </si>
  <si>
    <t>防城港市盛威物流有限公司　</t>
  </si>
  <si>
    <t>BNC1708123</t>
  </si>
  <si>
    <t>BNY1803002</t>
  </si>
  <si>
    <t>BNH1708060 BNH1708072</t>
  </si>
  <si>
    <t>BNH1712174 BNH1712179 BNH1712211</t>
  </si>
  <si>
    <t>BNY1708041-BNK1709025</t>
  </si>
  <si>
    <t>BNH1801244</t>
  </si>
  <si>
    <t>重庆德益达国际物流有限公司　</t>
  </si>
  <si>
    <t>BNK1711009</t>
  </si>
  <si>
    <t xml:space="preserve">BNC1804052
</t>
  </si>
  <si>
    <t>BNH1805003</t>
  </si>
  <si>
    <t xml:space="preserve">陈君兆（青岛君诚国际物流有限公司
</t>
  </si>
  <si>
    <t>BNH1805009</t>
  </si>
  <si>
    <t>BNH1711227</t>
  </si>
  <si>
    <t>梁凯欣（AMAX Freight Service Co Ltd</t>
  </si>
  <si>
    <t>BNY1805002</t>
  </si>
  <si>
    <t>BNH1804174</t>
  </si>
  <si>
    <t>BNL1804003-BNL1805001</t>
  </si>
  <si>
    <t xml:space="preserve">李天国（营口经济技术开发区鸿运禾物流有限公司
</t>
  </si>
  <si>
    <t>BNH1805002</t>
  </si>
  <si>
    <t>BNH1804062</t>
  </si>
  <si>
    <t xml:space="preserve">淄博恒迈国际集装箱运输有限公司 </t>
  </si>
  <si>
    <t>BNY1802054</t>
  </si>
  <si>
    <t>BNC1805005</t>
  </si>
  <si>
    <t xml:space="preserve">BNC1804030
</t>
  </si>
  <si>
    <t xml:space="preserve">东营市海科新源化工有限责任公司140233554080420180223165801651 </t>
  </si>
  <si>
    <t>BNY1710039 BNY1711036 BNY1712051</t>
  </si>
  <si>
    <t xml:space="preserve">南通百川新材料有限公司110330406119520180320172605447 </t>
  </si>
  <si>
    <t>BNH1801016 BNH1801235 BNH1801255</t>
  </si>
  <si>
    <t>江苏国胶化学科技有限公司30500053-27133834</t>
  </si>
  <si>
    <t>BNH1710173  BNH1711073 BNH1711240</t>
  </si>
  <si>
    <t>江苏国胶化学科技有限公司30300051-24292425/40200051-25353839</t>
  </si>
  <si>
    <t>BNH1712167 BNH1712210</t>
  </si>
  <si>
    <t>烟台泓源生物肥料有限公司31400051-30426690</t>
  </si>
  <si>
    <t>BNC1710014 BNH1710028 BNH1710148 BNY1710022</t>
  </si>
  <si>
    <t>山东天成化工有限公司30400051-23041891</t>
  </si>
  <si>
    <t>BNH1711117 BNH1801218</t>
  </si>
  <si>
    <t xml:space="preserve">BNH1804080
</t>
  </si>
  <si>
    <t>BNH1803163 BNC1804023</t>
  </si>
  <si>
    <t xml:space="preserve">上海福松纸业有限公司 </t>
  </si>
  <si>
    <t>BNH1805026 BNH1805078</t>
  </si>
  <si>
    <t xml:space="preserve">济南中油华铁石油产品销售有限公司 </t>
  </si>
  <si>
    <t>BNY1801062</t>
  </si>
  <si>
    <t xml:space="preserve">杨国宝（昆明美盈商贸有限公司
</t>
  </si>
  <si>
    <t>BNC1805013</t>
  </si>
  <si>
    <t>BNH1802048</t>
  </si>
  <si>
    <t xml:space="preserve">莫儒亮（湛江泉海物流
</t>
  </si>
  <si>
    <t>BNY1805005</t>
  </si>
  <si>
    <t>BNH1804179</t>
  </si>
  <si>
    <t>BNH1802059-BNC1803116</t>
  </si>
  <si>
    <t>广州升南物流有限公司</t>
  </si>
  <si>
    <t>BNY1805003</t>
  </si>
  <si>
    <t>BNH1710014-BNK1801010</t>
  </si>
  <si>
    <t>BNC1803039</t>
  </si>
  <si>
    <t xml:space="preserve">湛江泉海，先预收  BNY1805005
</t>
  </si>
  <si>
    <t>BNH1805051</t>
  </si>
  <si>
    <t xml:space="preserve">李芳（烟台汇恒
</t>
  </si>
  <si>
    <t>BNL1805001</t>
  </si>
  <si>
    <t>BNH1804158-21440
BNH1804077-5360</t>
  </si>
  <si>
    <t xml:space="preserve">江苏宝坚国际物流有限公司140233242001220180208161755526 </t>
  </si>
  <si>
    <t>BNY1707043-BNC1709109</t>
  </si>
  <si>
    <t xml:space="preserve">江苏宝坚国际物流有限公司153129000001120180309169415213 </t>
  </si>
  <si>
    <t xml:space="preserve">江苏宝坚国际物流有限公司131329003705820180328176190774 </t>
  </si>
  <si>
    <t>诸城东晓生物科技有限公司31000051-26532211</t>
  </si>
  <si>
    <t>BNH1710163-BNH1712082</t>
  </si>
  <si>
    <t>江苏宝坚国际物流有限公司31400051-32508253</t>
  </si>
  <si>
    <t>BNC1709109 BNC1709094 BNC1709097</t>
  </si>
  <si>
    <t>BNY1802038 BNY1803073</t>
  </si>
  <si>
    <t>BNC1803065 BNC1804004</t>
  </si>
  <si>
    <t xml:space="preserve">江阴九九物流有限公司 </t>
  </si>
  <si>
    <t>BNY1803054</t>
  </si>
  <si>
    <t xml:space="preserve">佛山市顺德区巴德富实业有限公司 </t>
  </si>
  <si>
    <t>BNC1803069</t>
  </si>
  <si>
    <t xml:space="preserve">中山市巴德富化工科技有限公司 </t>
  </si>
  <si>
    <t>BNH1803059</t>
  </si>
  <si>
    <t xml:space="preserve">詹江（茂名市安捷运输有限公司
</t>
  </si>
  <si>
    <t>BNY1803052</t>
  </si>
  <si>
    <t>BNC1712006 BNH1801139</t>
  </si>
  <si>
    <t>BNC1802024</t>
  </si>
  <si>
    <t>BNC1803072</t>
  </si>
  <si>
    <t>BNH1804034</t>
  </si>
  <si>
    <t>BNH1803020-BNH1804168</t>
  </si>
  <si>
    <t xml:space="preserve">BNH1804172
</t>
  </si>
  <si>
    <t>BNS1805001-BNH1805008</t>
  </si>
  <si>
    <t xml:space="preserve">山东国丰君达化工科技股份有限公司 </t>
  </si>
  <si>
    <t>BNY1802029 BNY1803049</t>
  </si>
  <si>
    <t xml:space="preserve">铁联物流有限公司 </t>
  </si>
  <si>
    <t>不消款，已退回</t>
  </si>
  <si>
    <t>辽宁益海嘉里地尔乐斯淀粉科技有限公司</t>
  </si>
  <si>
    <t>BNH1711012</t>
  </si>
  <si>
    <t xml:space="preserve">波林化工（常州）有限公司 </t>
  </si>
  <si>
    <t>BNH1801206</t>
  </si>
  <si>
    <t xml:space="preserve">是杰斯克的
</t>
  </si>
  <si>
    <t>BNK1805021</t>
  </si>
  <si>
    <t xml:space="preserve">许伟民（泉州个人许经理
</t>
  </si>
  <si>
    <t>BNH1805021</t>
  </si>
  <si>
    <t>金桐石油化工有限公司</t>
  </si>
  <si>
    <t>销江苏金桐化学工业有限公司款 BNY1803058</t>
  </si>
  <si>
    <t>销洋浦营信物流有限公司款  BNC1801094 BNC1801093</t>
  </si>
  <si>
    <t>BNC1801095 BNY1801038</t>
  </si>
  <si>
    <t>BNY1801003 BNY1801064</t>
  </si>
  <si>
    <t>BNH1711248-BNC1803060</t>
  </si>
  <si>
    <t>BNC1803048</t>
  </si>
  <si>
    <t>山东滨化东瑞化工有限责任公司</t>
  </si>
  <si>
    <t>BNH1803086 BNK1803015 BNH1804049</t>
  </si>
  <si>
    <t>新沂鲁花浓香花生油有限公司</t>
  </si>
  <si>
    <t>BNC1712049</t>
  </si>
  <si>
    <t>莫儒亮（湛江泉海物流</t>
  </si>
  <si>
    <t xml:space="preserve">陈菜凤（河南大川聚氨酯实业有限公司
</t>
  </si>
  <si>
    <t>BNH1805109</t>
  </si>
  <si>
    <t>BNH1805008-BNH1805073</t>
  </si>
  <si>
    <t>BNH1804053</t>
  </si>
  <si>
    <t>BNH1805118</t>
  </si>
  <si>
    <t>淄博实得工贸有限公司30500053-24540906</t>
  </si>
  <si>
    <t>BNK1803010-BNY1804069</t>
  </si>
  <si>
    <t>诸城曙光生物科技有限公司31300052-30122857</t>
  </si>
  <si>
    <t>BNH1801139 BNC1712006</t>
  </si>
  <si>
    <t>浙江建业化工股份有限公司31600051-21622309</t>
  </si>
  <si>
    <t>BNC1803012</t>
  </si>
  <si>
    <t>江苏永林油脂化工有限公司40200051-26192890</t>
  </si>
  <si>
    <t>BNC1707052 BNH1804106</t>
  </si>
  <si>
    <t xml:space="preserve">江苏振邦物流发展有限公司131330566001120171218138649983 </t>
  </si>
  <si>
    <t>BNY1801038</t>
  </si>
  <si>
    <t xml:space="preserve">浙江永杰汽车电子有限公司130858803713620180330177691190 </t>
  </si>
  <si>
    <t>BNH1712043 BNH1801053 BNC1804069</t>
  </si>
  <si>
    <t>沂水大地玉米开发有限公司</t>
  </si>
  <si>
    <t>销青岛胜大商贸   BNH1803083</t>
  </si>
  <si>
    <t>BNH1712151-BNH1801198</t>
  </si>
  <si>
    <t>BNC1803121</t>
  </si>
  <si>
    <t>BNY1704055  BNY1705026-BNY1708048</t>
  </si>
  <si>
    <t>BNH1803152</t>
  </si>
  <si>
    <t xml:space="preserve">BNH1805011
</t>
  </si>
  <si>
    <t>上海涟韵国际贸易有限公司</t>
  </si>
  <si>
    <t>销宁波简涟进出口有限公司-18120元 剩下销上海涟韵单号 BNC1711025  BNC1711079</t>
  </si>
  <si>
    <t>BNC1805035 BNK1805015</t>
  </si>
  <si>
    <t>金太阳粮油股份有限公司</t>
  </si>
  <si>
    <t>BNC1801043</t>
  </si>
  <si>
    <t>BNH1802058</t>
  </si>
  <si>
    <t>深圳市财付通科技有限公司</t>
  </si>
  <si>
    <t xml:space="preserve">销广州亚航货运代理有限公司 BNH1711041
</t>
  </si>
  <si>
    <t xml:space="preserve">莫儒亮（湛江泉海
</t>
  </si>
  <si>
    <t>BNH1805137</t>
  </si>
  <si>
    <t>BNH1801216</t>
  </si>
  <si>
    <t>BNH1804073-BNH1805047</t>
  </si>
  <si>
    <t>BNC1801059-BNC1802032</t>
  </si>
  <si>
    <t>BNH1803077</t>
  </si>
  <si>
    <t xml:space="preserve">BNH1708161 </t>
  </si>
  <si>
    <t>江苏腾瑞国际货运代理有限公司</t>
  </si>
  <si>
    <t>BNY1803062</t>
  </si>
  <si>
    <t>禾大西普化学（四川）有限公司</t>
  </si>
  <si>
    <t>BNH1803040</t>
  </si>
  <si>
    <t>BNC1801110 BNH1803161-BNH1805001</t>
  </si>
  <si>
    <t>BNH1805073-BNL1805005</t>
  </si>
  <si>
    <t xml:space="preserve">单大朋（销苏州利海国际物流有限公司
</t>
  </si>
  <si>
    <t>BNH1801233</t>
  </si>
  <si>
    <t xml:space="preserve">李伟(诸城信泰物流有限公司
</t>
  </si>
  <si>
    <t>BNH1805102</t>
  </si>
  <si>
    <t xml:space="preserve">常远祥(湛江市鼎盛物流有限公司
</t>
  </si>
  <si>
    <t>BNY1801054 BNY1801055</t>
  </si>
  <si>
    <t>BNH1803049 BNH1803058</t>
  </si>
  <si>
    <t xml:space="preserve">上海中远海运物流有限公司 </t>
  </si>
  <si>
    <t>BNH1710149-BNC1712077</t>
  </si>
  <si>
    <t xml:space="preserve">杭州富阳凯尔化工有限公司 </t>
  </si>
  <si>
    <t>BNH1805163</t>
  </si>
  <si>
    <t xml:space="preserve">山东天力药业有限公司131333508100520180402178432126 </t>
  </si>
  <si>
    <t>BNC1712074-BNC1801032</t>
  </si>
  <si>
    <t xml:space="preserve">山东天力药业有限公司130839903303520180510192421287 </t>
  </si>
  <si>
    <t xml:space="preserve">黑龙江龙凤玉米开发有限公司132533105407620180213165313073 </t>
  </si>
  <si>
    <t>BNH1708161 BNH1801146 BNH1801147 BNH1801157</t>
  </si>
  <si>
    <t xml:space="preserve">黑龙江龙凤玉米开发有限公司110334529301320180226166106800 </t>
  </si>
  <si>
    <t xml:space="preserve">黑龙江龙凤玉米开发有限公司131430422238420180423185019049 </t>
  </si>
  <si>
    <t xml:space="preserve">梅元会（重庆渝畅环卫服务有限公司
</t>
  </si>
  <si>
    <t>BNH1803183</t>
  </si>
  <si>
    <t>BNH1805010 BNH1804174</t>
  </si>
  <si>
    <t>BNY1805032</t>
  </si>
  <si>
    <t xml:space="preserve">长春市盛通油脂有限公司 </t>
  </si>
  <si>
    <t>BNC1802006 BNC1802009 BNC1803004</t>
  </si>
  <si>
    <t xml:space="preserve">苏州利海国际物流有限公司 </t>
  </si>
  <si>
    <t>BNH1801233 BNH1803193</t>
  </si>
  <si>
    <t xml:space="preserve">浙江嘉澳环保科技股份有限公司 </t>
  </si>
  <si>
    <t>BNH1802020 BNH1803134</t>
  </si>
  <si>
    <t>淮安市港联物流有限公司31300052-29450498</t>
  </si>
  <si>
    <t>BNH1711054 BNH1801058</t>
  </si>
  <si>
    <t>江苏钟山化工有限公司40200051-30169564</t>
  </si>
  <si>
    <t>BNY1801025 BNY1802010</t>
  </si>
  <si>
    <t xml:space="preserve">苏振贤（石家庄华旭药业有限公司）
</t>
  </si>
  <si>
    <t>BNH1805196</t>
  </si>
  <si>
    <t xml:space="preserve">李天国（营口经济技术开发区鸿运禾物流有限公司）
</t>
  </si>
  <si>
    <t>BNH1711241 BNH1711246 BNH1712098 BNH1712169</t>
  </si>
  <si>
    <t>BNC1804067 BNH1805091</t>
  </si>
  <si>
    <t>BNY1801021 BNY1801013</t>
  </si>
  <si>
    <t>销镇江联成款 BNH1711241 BNH1711246 BNH1712098 BNH1712169</t>
  </si>
  <si>
    <t>BNC1803060</t>
  </si>
  <si>
    <t>福州鑫富华贸易有限公司</t>
  </si>
  <si>
    <t>BNH1804019</t>
  </si>
  <si>
    <t>BNY1803025 BNY1804038</t>
  </si>
  <si>
    <t>支付宝（中国）网络技术有限公司客户备付金-扬子商贸</t>
  </si>
  <si>
    <t>BNH1804177</t>
  </si>
  <si>
    <t>BNC1803087</t>
  </si>
  <si>
    <t>淄博恒迈国际集装箱运输有限公司</t>
  </si>
  <si>
    <t>BNK1804013</t>
  </si>
  <si>
    <t>安徽德创聚氨酯有限公司</t>
  </si>
  <si>
    <t>BNY1804003</t>
  </si>
  <si>
    <t xml:space="preserve">BNH1805043-5544
BNH1804183-24360
BNH1805084-12180
BNH1805090-4872
</t>
  </si>
  <si>
    <t>BNY1803080</t>
  </si>
  <si>
    <t>BNC1805061</t>
  </si>
  <si>
    <t>抚顺东科精细化工有限公司</t>
  </si>
  <si>
    <t>BNH1803029-BNC1804044</t>
  </si>
  <si>
    <t>烟台中外运国际物流有限公司</t>
  </si>
  <si>
    <t>BNC1804025 BNC1803080</t>
  </si>
  <si>
    <t>天津天道盟商贸有限责任公司</t>
  </si>
  <si>
    <t>BNH1804108</t>
  </si>
  <si>
    <t>上海制皂（集团）如皋有限公司31300051-41845397</t>
  </si>
  <si>
    <t>BNH1801104</t>
  </si>
  <si>
    <t>安徽香枫新材料股份有限公司40200051-30180417</t>
  </si>
  <si>
    <t>BNH1708022-BNH1709205</t>
  </si>
  <si>
    <t xml:space="preserve">南京浩达瑞化工有限公司131333208207820180308169021320 </t>
  </si>
  <si>
    <t>BNY1711057</t>
  </si>
  <si>
    <t xml:space="preserve">南京浩达瑞化工有限公司131330546001020180416182283849 </t>
  </si>
  <si>
    <t>BNY1711057-BNY1802036</t>
  </si>
  <si>
    <t>魏先红（淄博陆海联运有限公司</t>
  </si>
  <si>
    <t>BNC1801132-BNY1802030</t>
  </si>
  <si>
    <t xml:space="preserve">支付宝（中国）网络技术有限公司客户备付金-连志刚-个人
</t>
  </si>
  <si>
    <t>BNY1805012</t>
  </si>
  <si>
    <t>李天国（营口经济技术开发区鸿运禾物流有限公司
）</t>
  </si>
  <si>
    <t>BNH1805002 BNC1805051</t>
  </si>
  <si>
    <t>罗东凤（淄博旭腾工贸有限公司）</t>
  </si>
  <si>
    <t>BNY1707060</t>
  </si>
  <si>
    <t>曾红（信风（宁波）海运物流有限公司
）</t>
  </si>
  <si>
    <t>BNC1801093</t>
  </si>
  <si>
    <t>BNL1805005</t>
  </si>
  <si>
    <t>山东达驰电力工程有限公司</t>
  </si>
  <si>
    <t>BNH1805220</t>
  </si>
  <si>
    <t>BNY1802040-BNY1804079</t>
  </si>
  <si>
    <t>BNH1804119</t>
  </si>
  <si>
    <t>WESTMOUNT PARTNERS CO.LIMITED 9732美金</t>
  </si>
  <si>
    <t>BNH1804185</t>
  </si>
  <si>
    <t>福建优越实业有限公司</t>
  </si>
  <si>
    <t>BNH1805223</t>
  </si>
  <si>
    <t>BNH1804066 BNH1804118</t>
  </si>
  <si>
    <t>BNC1804034</t>
  </si>
  <si>
    <t xml:space="preserve">江苏宝坚国际物流有限公司130852101554920180113148601193 </t>
  </si>
  <si>
    <t>BNC1709097-BNH1710075</t>
  </si>
  <si>
    <t>江苏宝坚国际物流有限公司130658800028220180312169649595</t>
  </si>
  <si>
    <t>李芳（烟台汇恒）</t>
  </si>
  <si>
    <t xml:space="preserve">支付宝（中国）网络技术有限公司客户备付金-苏州利海国际物流有限公司
</t>
  </si>
  <si>
    <t>BNY1805029</t>
  </si>
  <si>
    <t xml:space="preserve">李芳（烟台汇恒）
</t>
  </si>
  <si>
    <t>BNL1805008</t>
  </si>
  <si>
    <t>李林健（广西信德物流有限公司）</t>
  </si>
  <si>
    <t>BNY1804057</t>
  </si>
  <si>
    <t>BNH1803024</t>
  </si>
  <si>
    <t>山东石大胜华化工集团股份有限公司垦利分</t>
  </si>
  <si>
    <t>BNY1709039-BNY1802028 BNY1804026</t>
  </si>
  <si>
    <t>BNH1803127 BNH1803140</t>
  </si>
  <si>
    <t>BNC1711018-BNY1801039</t>
  </si>
  <si>
    <t>BNH1801115 BNC1801051</t>
  </si>
  <si>
    <t xml:space="preserve">莫儒亮(湛江泉海，预收)
</t>
  </si>
  <si>
    <t>刘爱珍(桦川新泰粮油有限公司)</t>
  </si>
  <si>
    <t>BNH1805204</t>
  </si>
  <si>
    <t xml:space="preserve">TEO GUAN KEE(英菲尼迪)
</t>
  </si>
  <si>
    <t xml:space="preserve">BNH1805025
</t>
  </si>
  <si>
    <t>烟台嘉顺国际物流有限公司（需退款）</t>
  </si>
  <si>
    <t>需退款</t>
  </si>
  <si>
    <t>李芳(烟台汇恒)</t>
  </si>
  <si>
    <t>BNL1805005-BNH1805235 BNS1805004-BNH1805211</t>
  </si>
  <si>
    <t xml:space="preserve">支付宝（中国）网络技术有限公司客户备付金-烟台集卫物流有限公司  
</t>
  </si>
  <si>
    <t>BNC1805076</t>
  </si>
  <si>
    <t>BNH1803092 BNH1804164</t>
  </si>
  <si>
    <t>BNH1805186</t>
  </si>
  <si>
    <t>杭州传化精细化工有限公司</t>
  </si>
  <si>
    <t>BNK1804010</t>
  </si>
  <si>
    <t>江苏吉宝科技有限公司</t>
  </si>
  <si>
    <t>BNC1802039</t>
  </si>
  <si>
    <t xml:space="preserve">BNH1805143
</t>
  </si>
  <si>
    <t>泰柯棕化（张家港）有限公司</t>
  </si>
  <si>
    <t>BNH1803010-BNC1803086</t>
  </si>
  <si>
    <t>广州江盐化工有限公司</t>
  </si>
  <si>
    <t>BNH1805253</t>
  </si>
  <si>
    <t>BNK1711020</t>
  </si>
  <si>
    <t>青岛宝安辐照有限公司</t>
  </si>
  <si>
    <t>BNH1805103</t>
  </si>
  <si>
    <t>莫儒亮（湛江泉海）</t>
  </si>
  <si>
    <t xml:space="preserve">杭州龙驹合成材料有限公司131333303003620180423185317084 </t>
  </si>
  <si>
    <t>BNH1804043 BNH1805050</t>
  </si>
  <si>
    <t>锦州大成食品发展有限公司10300051-24172822</t>
  </si>
  <si>
    <t>BNH1801180 BNH1801227 BNC1801105</t>
  </si>
  <si>
    <t>淄博铁龙国际集装箱运输有限公司31300051-38139200</t>
  </si>
  <si>
    <t>BNH1710035 BNY1710078 BNH1711016</t>
  </si>
  <si>
    <t>锦州隆舰物流有限公司30500053-27189811/31000051-27625636/31400051-30792846/31300051-40199218</t>
  </si>
  <si>
    <t>BNH1712099 BNH1801085 BNH1801223</t>
  </si>
  <si>
    <t>阜新鲁花浓香花生油有限公司</t>
  </si>
  <si>
    <t>BNH1803057</t>
  </si>
  <si>
    <t>BNH1803009-BNH1804074</t>
  </si>
  <si>
    <t>BNK1711020 BNK1803014</t>
  </si>
  <si>
    <t>浙江中外运有限公司宁波泛海分公司</t>
  </si>
  <si>
    <t>BNY1801043-BNY1803069</t>
  </si>
  <si>
    <t>BNC1802023 BNC1803052</t>
  </si>
  <si>
    <t>嘉吉食品（漯河）有限公司</t>
  </si>
  <si>
    <t>BNC1803020</t>
  </si>
  <si>
    <t>BNC1708025 BNH1712034</t>
  </si>
  <si>
    <t>BNC1803081-BNC1803110</t>
  </si>
  <si>
    <t>退押金</t>
  </si>
  <si>
    <t>BNC1801023-BNC1801068</t>
  </si>
  <si>
    <t>BNH1805259</t>
  </si>
  <si>
    <t>BNY1805020</t>
  </si>
  <si>
    <t>BNH1805198</t>
  </si>
  <si>
    <t>嘉兴孚森物流有限公司</t>
  </si>
  <si>
    <t>BNC1803030-BNH1804205</t>
  </si>
  <si>
    <t>港务西海（厦门）供应链有限公司</t>
  </si>
  <si>
    <t>BNY1803034</t>
  </si>
  <si>
    <t>BNY1802046 BNY1802048</t>
  </si>
  <si>
    <t>安徽金桐精细化学有限公司</t>
  </si>
  <si>
    <t>BNH1802012-BNY1803061</t>
  </si>
  <si>
    <t>BNH1802026</t>
  </si>
  <si>
    <t>夏跃（营口通跃物流有限公司）</t>
  </si>
  <si>
    <t>BNH1806038</t>
  </si>
  <si>
    <t>BNH1805211-BNL1805009</t>
  </si>
  <si>
    <t xml:space="preserve">BNH1805067
</t>
  </si>
  <si>
    <t xml:space="preserve">BNH1805225
</t>
  </si>
  <si>
    <t>BNH1801196</t>
  </si>
  <si>
    <t>BNC1804029</t>
  </si>
  <si>
    <t>营口匯通物流有限公司</t>
  </si>
  <si>
    <t>BNH1803129 BNH1804086</t>
  </si>
  <si>
    <t>BNY1802013 BNY1803041 BNY1804043</t>
  </si>
  <si>
    <t>BNY1802012 BNY1803040</t>
  </si>
  <si>
    <t>BNY1803044</t>
  </si>
  <si>
    <t xml:space="preserve">海门市五洋化工有限公司 </t>
  </si>
  <si>
    <t>BNC1803082</t>
  </si>
  <si>
    <t xml:space="preserve">上海展宇运输有限公司 </t>
  </si>
  <si>
    <t>BNY1802033 BNY1803011</t>
  </si>
  <si>
    <t xml:space="preserve">青岛永泰艾力国际物流有限公司 </t>
  </si>
  <si>
    <t>BNC1803015-BNC1804019</t>
  </si>
  <si>
    <t xml:space="preserve">销以下订单：BNH1801022，BNH1801116，BNH1801258，BNH1801124，BNH1801125，BNH1801267，BNH1802032--33600元；BNH1803096，BNH1803030，BNH1803008--91200
</t>
  </si>
  <si>
    <t xml:space="preserve">肇庆市飞鸿油料科技有限公司 </t>
  </si>
  <si>
    <t>销肇庆市百高生物科技有限公司  BNH1801133 BNH1801248  BNY1801008 BNH1802008 BNH1802007  BNH1803041 BNH1803145</t>
  </si>
  <si>
    <t xml:space="preserve">肇庆市百高生物科技有限公司 </t>
  </si>
  <si>
    <t>BNH1801133 BNH1801248  BNY1801008 BNH1802008 BNH1802007  BNH1803041 BNH1803145</t>
  </si>
  <si>
    <t>湛江市鼎盛物流有限公司40200052-23610859</t>
  </si>
  <si>
    <t>BNY1801055-BNY1803078</t>
  </si>
  <si>
    <t>王永强（长春帝豪食品发展有限公司</t>
  </si>
  <si>
    <t>BNH1804210 BNH1805176</t>
  </si>
  <si>
    <t>刘爱珍（桦川新泰粮油有限公司）</t>
  </si>
  <si>
    <t>BNH1805204 BNH1805244</t>
  </si>
  <si>
    <t>BNC1804072</t>
  </si>
  <si>
    <t>赵晓（海南东方泰昌港口服务有限公司
）</t>
  </si>
  <si>
    <t>XN1603250-B</t>
  </si>
  <si>
    <t>孙庆 -营口隆庆物流有限公司（补18.5.25）</t>
  </si>
  <si>
    <t>BNC1803104 BNY1803056 BNC1804050</t>
  </si>
  <si>
    <t>BNY1802021 BNY1803076</t>
  </si>
  <si>
    <t>顺丰铁联物流有限公司　</t>
  </si>
  <si>
    <t>BNC1805020</t>
  </si>
  <si>
    <t>江苏亚东朗升国际物流有限公司常熟分公司　</t>
  </si>
  <si>
    <t>BNH1805068</t>
  </si>
  <si>
    <t>BNY1802044-BNY1805047</t>
  </si>
  <si>
    <t>湛江市霞山铁达货运代理有限公司　</t>
  </si>
  <si>
    <t>BNY1712064-BNY1801014</t>
  </si>
  <si>
    <t>BNY1803076</t>
  </si>
  <si>
    <t>BNC1803079</t>
  </si>
  <si>
    <t>BNK1801010</t>
  </si>
  <si>
    <t>BNH1805282</t>
  </si>
  <si>
    <t>广西永湘贸易有限责任公司</t>
  </si>
  <si>
    <t>BNY1803084 BNY1803074 BNY1804060</t>
  </si>
  <si>
    <t>BNC1803103</t>
  </si>
  <si>
    <t>青岛天瑞行物流有限公司</t>
  </si>
  <si>
    <t>BNY1804072 BNK1805011</t>
  </si>
  <si>
    <t>BNY1801001 BNC1801006</t>
  </si>
  <si>
    <t>BNH1801188-BNY1801044</t>
  </si>
  <si>
    <t>BNY1803011-BNY1803020</t>
  </si>
  <si>
    <t>BNY1804025</t>
  </si>
  <si>
    <t>BNY1801063-BNY1803087</t>
  </si>
  <si>
    <t>荣成市蓝海海洋生物科技有限公司</t>
  </si>
  <si>
    <t>BNH1804040</t>
  </si>
  <si>
    <t>山东中创联发商贸有限公司</t>
  </si>
  <si>
    <t>BNH1802047</t>
  </si>
  <si>
    <t>BNH1801118-BNH1801254</t>
  </si>
  <si>
    <t>BNH1805048</t>
  </si>
  <si>
    <t>BNH1803193 BNY1805029</t>
  </si>
  <si>
    <t xml:space="preserve">鲁洲生物科技（山东）有限公司131330506006620180209163134768 </t>
  </si>
  <si>
    <t>BNH1802002-BNH1803171</t>
  </si>
  <si>
    <t xml:space="preserve">鲁洲生物科技（山东）有限公司131033100016420180507191244013 </t>
  </si>
  <si>
    <t>佳化化学（滨州）有限公司30600051-21937290</t>
  </si>
  <si>
    <t>BNH1801224-BNH1804150</t>
  </si>
  <si>
    <t>锦州大成食品发展有限公司31000051-27343763/30200053-27369534</t>
  </si>
  <si>
    <t>BNC1801105-BNH1803136</t>
  </si>
  <si>
    <t>BNY1806077</t>
  </si>
  <si>
    <t>BNH1802061-BNH1803119</t>
  </si>
  <si>
    <t>黎培煌（广州为成食品有限公司）</t>
  </si>
  <si>
    <t>BNY1806004</t>
  </si>
  <si>
    <t>海南东方泰昌港口服务有限公司</t>
  </si>
  <si>
    <t>李帅（李帅个人）</t>
  </si>
  <si>
    <t>BNY1806062</t>
  </si>
  <si>
    <t>梁家铭（AMAX Freight Service Co Ltd
）</t>
  </si>
  <si>
    <t>BNY1806006</t>
  </si>
  <si>
    <t>TEO GUAN KEE(英菲）</t>
  </si>
  <si>
    <t>BNH1805195-11375
BNH1805261-10500</t>
  </si>
  <si>
    <t>林焕展（广西派通物流）</t>
  </si>
  <si>
    <t>BNY1806057</t>
  </si>
  <si>
    <t>BNK1803014-BNK1803005</t>
  </si>
  <si>
    <t>BNY1801035-BNY1803033</t>
  </si>
  <si>
    <t xml:space="preserve">南宁市德唐商贸有限责任公司 </t>
  </si>
  <si>
    <t>BNY1804056 BNY1805057</t>
  </si>
  <si>
    <t>BNH1805115</t>
  </si>
  <si>
    <t>BNH1802019-BNH1804126</t>
  </si>
  <si>
    <t>BNC1803001-BNY1804010</t>
  </si>
  <si>
    <t>九江力山环保科技有限公司</t>
  </si>
  <si>
    <t>BNH1803037</t>
  </si>
  <si>
    <t>BNH1803173</t>
  </si>
  <si>
    <t>烟台泓源生物肥料有限公司31300052-30132078</t>
  </si>
  <si>
    <t>BNY1710022-BNH1711104</t>
  </si>
  <si>
    <t>BNL1805009 BNH1805060 BNL1806003</t>
  </si>
  <si>
    <t>高建民</t>
  </si>
  <si>
    <t>销通辽市德瑞玉米工业有限公司（市）BNK1805020</t>
  </si>
  <si>
    <t>潘勇（江阴中远海运物流有限公司）</t>
  </si>
  <si>
    <t>江阴中远海运物流有限公司</t>
  </si>
  <si>
    <t>BNY1802015-BNY1803043</t>
  </si>
  <si>
    <t>深圳中远海运物流有限公司</t>
  </si>
  <si>
    <t>BNC1704034 BNH1802029</t>
  </si>
  <si>
    <t>泉州安通物流有限公司</t>
  </si>
  <si>
    <t>BNY1804001</t>
  </si>
  <si>
    <t>BNH1804025 BNC1804063</t>
  </si>
  <si>
    <t>BNH1803080 BNH1804134</t>
  </si>
  <si>
    <t>BNH1801205</t>
  </si>
  <si>
    <t>李杰（众宁物流）</t>
  </si>
  <si>
    <t>赵晓萌</t>
  </si>
  <si>
    <t>BNY1806014</t>
  </si>
  <si>
    <t>刘益兴（广州佛穗石化能源有限公司）</t>
  </si>
  <si>
    <t>BNK1806025</t>
  </si>
  <si>
    <t xml:space="preserve">李天树（营口经济技术开发区鸿运禾物流有限公司
）
 </t>
  </si>
  <si>
    <t>BNC1805051</t>
  </si>
  <si>
    <t xml:space="preserve">朱海英(补）淄博学丰瑞经贸有限公司
</t>
  </si>
  <si>
    <t>BNC1806002</t>
  </si>
  <si>
    <t xml:space="preserve">海南赛特斯饲料有限公司 </t>
  </si>
  <si>
    <t>BNH1802043 BNH1803079</t>
  </si>
  <si>
    <t>烟台泓源生物肥料有限公司31300052-30132070</t>
  </si>
  <si>
    <t>BNH1711104 BNH1711226</t>
  </si>
  <si>
    <t>上海抚佳精细化工有限公司30100051-25926086</t>
  </si>
  <si>
    <t>BNH1801114-BNH1801266</t>
  </si>
  <si>
    <t xml:space="preserve">李响（营口隆庆物流有限公司
</t>
  </si>
  <si>
    <t>BNH1805250 BNH1806073</t>
  </si>
  <si>
    <t>TEO GUAN KEE（英菲尼迪）</t>
  </si>
  <si>
    <t xml:space="preserve">BNH1805230、BNH1805249
</t>
  </si>
  <si>
    <t xml:space="preserve">淄博泰伦特国际贸易有限公司 </t>
  </si>
  <si>
    <t>BNY1801061-BNK1805008</t>
  </si>
  <si>
    <t xml:space="preserve">淮安市浦楼酱醋食品有限公司 </t>
  </si>
  <si>
    <t>BNH1804180</t>
  </si>
  <si>
    <t>BNH1804138</t>
  </si>
  <si>
    <t>BNL1806003</t>
  </si>
  <si>
    <t>沈勇</t>
  </si>
  <si>
    <t>BNH1804036</t>
  </si>
  <si>
    <t xml:space="preserve">青州市华康生物科技有限公司 </t>
  </si>
  <si>
    <t>BNC1804026 BNH1804009</t>
  </si>
  <si>
    <t>BNC1804019-BNC1804065</t>
  </si>
  <si>
    <t>BNH1806062</t>
  </si>
  <si>
    <t>张华平（台州中冈远洋渔业有限公司）</t>
  </si>
  <si>
    <t>BNH1806022 BNH1806078 BNH1806086</t>
  </si>
  <si>
    <t>李天国（营口经济技术开发区鸿运禾物流有限公司）</t>
  </si>
  <si>
    <t>BNK1805022</t>
  </si>
  <si>
    <t>BNH1801008</t>
  </si>
  <si>
    <t xml:space="preserve">商丘市锦城实业有限公司 </t>
  </si>
  <si>
    <t>BNH1803077-BNC1804051</t>
  </si>
  <si>
    <t xml:space="preserve">福建省钜海生物科技有限公司 </t>
  </si>
  <si>
    <t>BNH1804105</t>
  </si>
  <si>
    <t xml:space="preserve">吉林众鑫化工集团有限公司 </t>
  </si>
  <si>
    <t>暂不销款-退回</t>
  </si>
  <si>
    <t>东营市海科新源化工有限责任公司131333259005720180524198532761/131345866655620180529201274064</t>
  </si>
  <si>
    <t>BNY1712051-BNY1803046</t>
  </si>
  <si>
    <t>BNL1806003-BNH1806040</t>
  </si>
  <si>
    <t>李玲(青岛鑫特顺物流有限公司）</t>
  </si>
  <si>
    <t>BNC1806012</t>
  </si>
  <si>
    <t>宋军霞（日照市荣通物流有限公司）</t>
  </si>
  <si>
    <t>BNH1806084</t>
  </si>
  <si>
    <t>梅元会（重庆渝畅环卫服务有限公司）</t>
  </si>
  <si>
    <t>BNH1804133</t>
  </si>
  <si>
    <t>济南圣泉集团股份有限公司31600051-21554753</t>
  </si>
  <si>
    <t>BNH1711050 BNH1801020</t>
  </si>
  <si>
    <t>BNH1806089</t>
  </si>
  <si>
    <t>BNY1803033</t>
  </si>
  <si>
    <t>BNH1803165</t>
  </si>
  <si>
    <t>BNH1804111</t>
  </si>
  <si>
    <t>BNH1803094</t>
  </si>
  <si>
    <t>BNH1806102</t>
  </si>
  <si>
    <t>BNH1804026 BNH1804056</t>
  </si>
  <si>
    <t>广西顶俏食品有限公司</t>
  </si>
  <si>
    <t>XN1510063</t>
  </si>
  <si>
    <t>BNH1803011</t>
  </si>
  <si>
    <t>BNY1804075</t>
  </si>
  <si>
    <t>王博 （日照振邦）</t>
  </si>
  <si>
    <t xml:space="preserve">厦门中远海运物流有限公司江西分公司 </t>
  </si>
  <si>
    <t>BNY1803033-BNH1804024</t>
  </si>
  <si>
    <t xml:space="preserve">上海中谷物流股份有限公司 </t>
  </si>
  <si>
    <t>BNY1802048-BNY1803026</t>
  </si>
  <si>
    <t xml:space="preserve">潍坊加华化工有限公司 </t>
  </si>
  <si>
    <t>BNH1804176</t>
  </si>
  <si>
    <t xml:space="preserve">广州荣利邦合成材料有限公司 </t>
  </si>
  <si>
    <t>BNH1805015 BNH1805027</t>
  </si>
  <si>
    <t>江苏振邦物流发展有限公司140217100293620180517195141273</t>
  </si>
  <si>
    <t>BNY1801038-BNY1803064</t>
  </si>
  <si>
    <t>BNH1806094</t>
  </si>
  <si>
    <t>BNY1804074</t>
  </si>
  <si>
    <t>林焕展（广西派通物流有限公司）</t>
  </si>
  <si>
    <t>BNH1712169-BNH1801103</t>
  </si>
  <si>
    <t xml:space="preserve">BNH1806004-29640
BNH1806035-9880
</t>
  </si>
  <si>
    <t>广州市逸盛纺织助剂有限公司</t>
  </si>
  <si>
    <t>BNH1806115</t>
  </si>
  <si>
    <t>河北金谷增塑剂有限公司</t>
  </si>
  <si>
    <t>BNH1805037</t>
  </si>
  <si>
    <t>深圳市海格物流股份有限公司</t>
  </si>
  <si>
    <t>BNY1805050</t>
  </si>
  <si>
    <t xml:space="preserve">销镇江联成的款 BNH1801103-BNH1803004
</t>
  </si>
  <si>
    <t>BNH1803112-BNH1805228</t>
  </si>
  <si>
    <t>上海抚佳精细化工有限公司31300052-26682692</t>
  </si>
  <si>
    <t>BNH1801266-BNC1803027</t>
  </si>
  <si>
    <t>李杰（江阴市众宁物流有限公司）</t>
  </si>
  <si>
    <t>BNH1806124</t>
  </si>
  <si>
    <t>BNH1806125</t>
  </si>
  <si>
    <t>BNH1806040-BNL1806007</t>
  </si>
  <si>
    <t xml:space="preserve">陈世泫（汕头市金平区韩江粮油店) </t>
  </si>
  <si>
    <t>BNH1805150</t>
  </si>
  <si>
    <t>董琳琳（淄博实得工贸有限公司）</t>
  </si>
  <si>
    <t xml:space="preserve">销款BNY1806024 BNY1804069
</t>
  </si>
  <si>
    <t>董琳琳（旌航）</t>
  </si>
  <si>
    <t>BNH1808186</t>
  </si>
  <si>
    <t>BNH1711016</t>
  </si>
  <si>
    <t xml:space="preserve">诸城东晓生物科技有限公司131334540281620180524198466517 </t>
  </si>
  <si>
    <t>BNH1712082-BNH1801149</t>
  </si>
  <si>
    <t>晁祥林（大庆市让胡路区发达再生物质回收处）</t>
  </si>
  <si>
    <t>BNH1806138</t>
  </si>
  <si>
    <t>BNC1806008</t>
  </si>
  <si>
    <t>BNY1804051</t>
  </si>
  <si>
    <t>山东海裕物流有限公司</t>
  </si>
  <si>
    <t>BNH1806132</t>
  </si>
  <si>
    <t xml:space="preserve">BNH1806046
</t>
  </si>
  <si>
    <t xml:space="preserve">BNH1806039
</t>
  </si>
  <si>
    <t xml:space="preserve">BNH1801092 BNH1801201 </t>
  </si>
  <si>
    <t>海南恒嘉信实业有限公司</t>
  </si>
  <si>
    <t xml:space="preserve">销厦门中远海运的 BNH1804024
</t>
  </si>
  <si>
    <t>烟台联兴货运代理有限公司</t>
  </si>
  <si>
    <t>BNH1805062-BNH1805098</t>
  </si>
  <si>
    <t>BNY1712067-BNC1804144</t>
  </si>
  <si>
    <t>BNH1804008</t>
  </si>
  <si>
    <t>吉林众鑫化工集团有限公司</t>
  </si>
  <si>
    <t>BNC1806013</t>
  </si>
  <si>
    <r>
      <rPr>
        <sz val="10"/>
        <rFont val="新宋体"/>
        <charset val="134"/>
      </rPr>
      <t xml:space="preserve">BNH1805177 </t>
    </r>
    <r>
      <rPr>
        <b/>
        <sz val="10"/>
        <rFont val="新宋体"/>
        <charset val="134"/>
      </rPr>
      <t>BNH1805179</t>
    </r>
  </si>
  <si>
    <t>BNY1802008 BNY1803030</t>
  </si>
  <si>
    <t>BNY1804054</t>
  </si>
  <si>
    <t>BNH1805030</t>
  </si>
  <si>
    <t>赵玲(青岛英菲尼迪供应链管理有限公司)</t>
  </si>
  <si>
    <t>BNH1806005</t>
  </si>
  <si>
    <t>赵晨（营口宇辰物流有限公司</t>
  </si>
  <si>
    <t>BNC1806020</t>
  </si>
  <si>
    <t>陶龙芳（南京冕之旭贸易有限公司）</t>
  </si>
  <si>
    <t>BNH1804081</t>
  </si>
  <si>
    <t>南京伟仕物流有限公司</t>
  </si>
  <si>
    <t>BNC1804054</t>
  </si>
  <si>
    <t>BNH1802035</t>
  </si>
  <si>
    <t>BNH1805013</t>
  </si>
  <si>
    <t>BNC1805021</t>
  </si>
  <si>
    <t>BNH1803011 BNH1803074 BNH1803063</t>
  </si>
  <si>
    <t>泰州市长安物流有限公司</t>
  </si>
  <si>
    <t>BNH1801212 BNH1804107</t>
  </si>
  <si>
    <t>BNC1805069 BNY1805035</t>
  </si>
  <si>
    <t xml:space="preserve">上海抚佳精细化工有限公司131330560901920180608206047989 </t>
  </si>
  <si>
    <t>BNC1803027-BNH1803121</t>
  </si>
  <si>
    <t>张焱（江苏宝坚国际物流有限公司）</t>
  </si>
  <si>
    <t>BNH1710075-BNY1710059</t>
  </si>
  <si>
    <t xml:space="preserve">刘嘉(广西凯轮物流有限公司
</t>
  </si>
  <si>
    <t>BNY1804055</t>
  </si>
  <si>
    <t>BNY1806035</t>
  </si>
  <si>
    <t>李林健（广西信德物流发公司
）</t>
  </si>
  <si>
    <t>BNY1805055</t>
  </si>
  <si>
    <t>BNH1806091</t>
  </si>
  <si>
    <t>吉林捷明供应链管理有限公司</t>
  </si>
  <si>
    <t>BNC1805037</t>
  </si>
  <si>
    <t>江苏佳丰粮油工业有限公司</t>
  </si>
  <si>
    <t>BNH1802023</t>
  </si>
  <si>
    <t>BNH1805106</t>
  </si>
  <si>
    <t>山东盛泰生物科技有限公司</t>
  </si>
  <si>
    <t>BNH1804211</t>
  </si>
  <si>
    <t>BNC1805057</t>
  </si>
  <si>
    <t>BNC1804021</t>
  </si>
  <si>
    <t>BNY1806023</t>
  </si>
  <si>
    <t>BNY1803075  BNY1804055</t>
  </si>
  <si>
    <t>江苏金桐化学工业有限公司</t>
  </si>
  <si>
    <t>BNY1804017</t>
  </si>
  <si>
    <t>广西信德物流有限公司</t>
  </si>
  <si>
    <t>湛江鼎盛物流有限公司31400051-32368622</t>
  </si>
  <si>
    <t>BNY1803078-BNY1804059</t>
  </si>
  <si>
    <t>BNH1806129</t>
  </si>
  <si>
    <t>BNL1806007-BNS1806004</t>
  </si>
  <si>
    <t xml:space="preserve">赵晓（山东海裕物流有限公司 
</t>
  </si>
  <si>
    <t>BNC1806023</t>
  </si>
  <si>
    <t>BNH1805199 BNH1806033</t>
  </si>
  <si>
    <t>BNH1801058</t>
  </si>
  <si>
    <t xml:space="preserve">上海海冠国际货运代理有限公司 </t>
  </si>
  <si>
    <t>BNY1801059</t>
  </si>
  <si>
    <t xml:space="preserve">爱敬（宁波）化工有限公司 </t>
  </si>
  <si>
    <t>BNH1804168-BNH1805197</t>
  </si>
  <si>
    <t>BNH1805116 BNC1805039</t>
  </si>
  <si>
    <t xml:space="preserve">汪秀美 </t>
  </si>
  <si>
    <t>BNH1805154</t>
  </si>
  <si>
    <t>江苏钟山化工有限公司30100051-24393689</t>
  </si>
  <si>
    <t>BNY1802010</t>
  </si>
  <si>
    <t>青岛翊远国际物流有限公司31300052-30136925/31000051-26533664</t>
  </si>
  <si>
    <t>BNY1709074</t>
  </si>
  <si>
    <t xml:space="preserve">锦州大成食品发展有限公司131465300044120180413182119112 </t>
  </si>
  <si>
    <t>BNH1804003-BNH1804003</t>
  </si>
  <si>
    <t xml:space="preserve">江苏宝坚国际物流有限公司 130549304302920180416182386628 </t>
  </si>
  <si>
    <t>BNY1710059-BNY1711069</t>
  </si>
  <si>
    <t xml:space="preserve">江苏宝坚国际物流有限公司 131333228701620180510192861263 </t>
  </si>
  <si>
    <t xml:space="preserve">江苏宝坚国际物流有限公司 130939720557820180606204676309 </t>
  </si>
  <si>
    <t xml:space="preserve">江苏宝坚国际物流有限公司 130249103916920180607205197799 </t>
  </si>
  <si>
    <t>PROFIT CREATION DEVELOPMENT LIMITED 49245.64美金</t>
  </si>
  <si>
    <t xml:space="preserve">4372.14销盈创发展有限公司
BNH1805072销3600元
</t>
  </si>
  <si>
    <t>BNS1806004 BNH1806164</t>
  </si>
  <si>
    <t>BNY1804021 BNH1805070 BNH1805250</t>
  </si>
  <si>
    <t>BNC1801118 BNY1802030 BNH1802065</t>
  </si>
  <si>
    <t xml:space="preserve">姜梅芳（烟台泓源生物肥料有限公司
</t>
  </si>
  <si>
    <t>BNH1711226-BNY1710022</t>
  </si>
  <si>
    <t>重庆丰拓物流有限公司</t>
  </si>
  <si>
    <t>BNH1804063 BNH1804122</t>
  </si>
  <si>
    <t>旭泰（太仓）精细化工股份有限公司</t>
  </si>
  <si>
    <t>BNC1801030 BNC1801107</t>
  </si>
  <si>
    <t>BNH1805193</t>
  </si>
  <si>
    <t>BNY1801024</t>
  </si>
  <si>
    <t>BNY1804064 BNY1804076 BNY1805061</t>
  </si>
  <si>
    <t xml:space="preserve">销唐河金海的账 BNH1805189 </t>
  </si>
  <si>
    <t>唐河金海生物科技有限公司</t>
  </si>
  <si>
    <t>BNC1805053</t>
  </si>
  <si>
    <t>茂名市易达物流有限公司</t>
  </si>
  <si>
    <t>BNH1805094 BNH1805226</t>
  </si>
  <si>
    <t>BNH1712042 BNH1801167 BNK1803009</t>
  </si>
  <si>
    <t>BNH1805136</t>
  </si>
  <si>
    <t>BNH1801241</t>
  </si>
  <si>
    <t>广州市帆海物流有限公司31300051-39981760</t>
  </si>
  <si>
    <t>BNH1804154-BNH1805213</t>
  </si>
  <si>
    <t>BNY1805041</t>
  </si>
  <si>
    <t>李雅洁（青岛英杰国际物流有限公司）</t>
  </si>
  <si>
    <t>BNH1806188</t>
  </si>
  <si>
    <t>淮安市浦楼酱醋食品有限公司</t>
  </si>
  <si>
    <t>BNY1803004</t>
  </si>
  <si>
    <t>BNH1804024-BNY1804012</t>
  </si>
  <si>
    <t>BNH1805093 BNH1805184</t>
  </si>
  <si>
    <t>昆明三瑞新材料技术有限公司</t>
  </si>
  <si>
    <t xml:space="preserve">销上海三瑞的款 BNY171203
</t>
  </si>
  <si>
    <t>BNH1804124</t>
  </si>
  <si>
    <t>中国外运重庆有限公司</t>
  </si>
  <si>
    <t xml:space="preserve">销BNK1801019 BNK1802005 中国外运四川有
</t>
  </si>
  <si>
    <t>BNH1804127</t>
  </si>
  <si>
    <t>岳阳东方雨虹防水技术有限责任公司</t>
  </si>
  <si>
    <t>BNH1801283</t>
  </si>
  <si>
    <t>BNC1804055-BNH1805171</t>
  </si>
  <si>
    <t xml:space="preserve">淄博铁龙国际集装箱运输有限公司140253340239120171222141455713 </t>
  </si>
  <si>
    <t>BNH1711016 -BNH1712079</t>
  </si>
  <si>
    <t xml:space="preserve">杭州龙驹合成材料有限公司131633720001220180529201407502 </t>
  </si>
  <si>
    <t>BNH1805050-BNH1805251</t>
  </si>
  <si>
    <t xml:space="preserve"> 两笔款中 38288销如下，BNH1712085-销24145；BNH1801278销3188；BNY1801022销1050；BNY1802025销9905。     93500销如下：BNH1712085销18874；BNY1712039销60000；BNY1801022销14626.  
</t>
  </si>
  <si>
    <t>BNK1712027 BNH1801026</t>
  </si>
  <si>
    <t>广州沃森物流有限公司　</t>
  </si>
  <si>
    <t>BNY1804022 BNH1804160</t>
  </si>
  <si>
    <t xml:space="preserve">BNH1804188-BNH1805057 </t>
  </si>
  <si>
    <t xml:space="preserve">销BNY1801042  BNY1802051
</t>
  </si>
  <si>
    <t>BNH1805068 BNY1806005</t>
  </si>
  <si>
    <t xml:space="preserve">销BNY1712068  BNK1712017
</t>
  </si>
  <si>
    <t>成都欣达货运有限公司　</t>
  </si>
  <si>
    <t>BNH1802045</t>
  </si>
  <si>
    <t>上海公振商贸有限公司　</t>
  </si>
  <si>
    <t>BNH1803164</t>
  </si>
  <si>
    <t>张家港永吉货运代理有限公司　</t>
  </si>
  <si>
    <t>BNY1801018-BNK180301</t>
  </si>
  <si>
    <t>BNH1801026 BNH1801185</t>
  </si>
  <si>
    <t>BNY1803076 -BNY1804053</t>
  </si>
  <si>
    <t>BNY1806005</t>
  </si>
  <si>
    <t>洋浦明航物流有限公司　</t>
  </si>
  <si>
    <t>销海翔丰款 BNY1711064-BNY1801025</t>
  </si>
  <si>
    <t xml:space="preserve">杨光辉（吉林省百纳国际物流有限公司
</t>
  </si>
  <si>
    <t>BNH1803187</t>
  </si>
  <si>
    <t>孙庆（营口隆庆物流有限公司</t>
  </si>
  <si>
    <t>BNH1806073 BNH1806122</t>
  </si>
  <si>
    <t>BNY1804059</t>
  </si>
  <si>
    <t>BNH1806051</t>
  </si>
  <si>
    <t>BNH1804074 BNC1805050</t>
  </si>
  <si>
    <t>BNC1803120</t>
  </si>
  <si>
    <t>广州市中航物流有限公司</t>
  </si>
  <si>
    <t>BNK1807001</t>
  </si>
  <si>
    <t>BNH1801036 BNH1801261 BNC1802007</t>
  </si>
  <si>
    <t>BNY1804041</t>
  </si>
  <si>
    <t>顺丰铁联物流有限公司</t>
  </si>
  <si>
    <t>BNH1805256</t>
  </si>
  <si>
    <t>BNH1804099 BNH1804100</t>
  </si>
  <si>
    <t>BNY1804058 BNY1805056</t>
  </si>
  <si>
    <t>BNH1805157 BNH1805056</t>
  </si>
  <si>
    <t>BNY1805056</t>
  </si>
  <si>
    <t>广西航力物流有限公司</t>
  </si>
  <si>
    <t>BNY1805017 BNY1805009</t>
  </si>
  <si>
    <t>BNH1806164-BNL1807001</t>
  </si>
  <si>
    <t>BNC1807006</t>
  </si>
  <si>
    <t>曾凤珠（龙海市友鑫）</t>
  </si>
  <si>
    <t xml:space="preserve">BNH1805010 </t>
  </si>
  <si>
    <t>BNY1807003</t>
  </si>
  <si>
    <t>BNY1804012</t>
  </si>
  <si>
    <t xml:space="preserve">烟台保立佳化工科技有限公司 </t>
  </si>
  <si>
    <t>BNH1805175</t>
  </si>
  <si>
    <t>BNH1803177</t>
  </si>
  <si>
    <t xml:space="preserve">荣丰（淮北）食品有限公司 </t>
  </si>
  <si>
    <t>BNH1807004</t>
  </si>
  <si>
    <t>BNC1803073 BNH1803132 BNH1803176</t>
  </si>
  <si>
    <t>BNC1803053 BNH1803106</t>
  </si>
  <si>
    <t>支付宝（中国）网络技术有限公司客户备付-扬子商贸</t>
  </si>
  <si>
    <t>BNH1806105</t>
  </si>
  <si>
    <t xml:space="preserve">四川尚坦新能源科技有限公司 </t>
  </si>
  <si>
    <t xml:space="preserve">销BNH1805183
</t>
  </si>
  <si>
    <t>BNH1804162</t>
  </si>
  <si>
    <t xml:space="preserve">王永强（补）长春帝豪食品发展有限公司
</t>
  </si>
  <si>
    <t>BNH1806133</t>
  </si>
  <si>
    <t>BNH1802023 BNH1802021</t>
  </si>
  <si>
    <t>淄博实得工贸有限公司140237200135620180622211275993</t>
  </si>
  <si>
    <t>BNK1803010 BNY1804069 BNY1805073</t>
  </si>
  <si>
    <t>辽宁中信生物科技有限公司</t>
  </si>
  <si>
    <t>BNH1805145</t>
  </si>
  <si>
    <t>BNC1711079-BNH1801173</t>
  </si>
  <si>
    <t>江阴市众宁物流有限公司</t>
  </si>
  <si>
    <t>BNH1807024</t>
  </si>
  <si>
    <t>杭州玖盛商贸有限公司</t>
  </si>
  <si>
    <t>BNC1807003</t>
  </si>
  <si>
    <t>BNC1805058 BNC1805060</t>
  </si>
  <si>
    <t>BNH1804027</t>
  </si>
  <si>
    <t>BNH1805221 BNY1805018</t>
  </si>
  <si>
    <t>民生国际货物运输代理有限公司</t>
  </si>
  <si>
    <t xml:space="preserve">BNK1711013  BNY1711043 BNK1712008 BNH1712023
</t>
  </si>
  <si>
    <t>BNC1801012</t>
  </si>
  <si>
    <t xml:space="preserve">深圳中远海运物流有限公司 </t>
  </si>
  <si>
    <t>BNH1802029 BNH1803107</t>
  </si>
  <si>
    <t>BNY1803039</t>
  </si>
  <si>
    <t xml:space="preserve">达升物流股份有限公司 </t>
  </si>
  <si>
    <t>BNY1805068</t>
  </si>
  <si>
    <t>BNH1804037</t>
  </si>
  <si>
    <t>BNH1807040 BNY1807005</t>
  </si>
  <si>
    <t>BNH1712101 BNK1803004</t>
  </si>
  <si>
    <t xml:space="preserve">黑龙江龙凤玉米开发有限公司131351300043320180315170959722 </t>
  </si>
  <si>
    <t>BNH1801157 BNH1801159 BNH1801281</t>
  </si>
  <si>
    <t xml:space="preserve">营口迅捷物流有限公司130887109520120180611206409881 </t>
  </si>
  <si>
    <t>退款</t>
  </si>
  <si>
    <t>已退回</t>
  </si>
  <si>
    <t>BNY1804010 BNC1804017</t>
  </si>
  <si>
    <t>BNH1804084</t>
  </si>
  <si>
    <t>范秀玲（日照弘捷物流有限公司）</t>
  </si>
  <si>
    <t>BNH1806048</t>
  </si>
  <si>
    <t xml:space="preserve">广州市航嘉物流有限公司 </t>
  </si>
  <si>
    <t>BNY1807006</t>
  </si>
  <si>
    <t>BNY1804012-BNY1804034</t>
  </si>
  <si>
    <t>BNK1703002-BNY1705016</t>
  </si>
  <si>
    <t xml:space="preserve">浙江省桐庐汇丰生物科技有限公司 </t>
  </si>
  <si>
    <t>BNC1805049</t>
  </si>
  <si>
    <t xml:space="preserve">南京金栖化工集团有限公司 </t>
  </si>
  <si>
    <t>BNY1803012 BNY1803016</t>
  </si>
  <si>
    <t>BNH1807075</t>
  </si>
  <si>
    <t>BNY1804034 BNH1804035</t>
  </si>
  <si>
    <t>BNC1801115</t>
  </si>
  <si>
    <t>BNL1807001</t>
  </si>
  <si>
    <t>张秀英（新疆兴德隆物流有限公司）</t>
  </si>
  <si>
    <t>BNK1807012</t>
  </si>
  <si>
    <t>BNH1807065</t>
  </si>
  <si>
    <t>BNH1803107-BNH1804139</t>
  </si>
  <si>
    <t xml:space="preserve">吉林市久江外加剂有限公司 </t>
  </si>
  <si>
    <t>BNH1805121</t>
  </si>
  <si>
    <t>BNY1804045</t>
  </si>
  <si>
    <t xml:space="preserve">洋浦成达物流有限公司 </t>
  </si>
  <si>
    <t>BNH1805048-BNH1805247</t>
  </si>
  <si>
    <t>BNY1805045</t>
  </si>
  <si>
    <t xml:space="preserve">江苏苏博特新材料股份有限公司110345101571620180604203960118 </t>
  </si>
  <si>
    <t>BNH1712106-BNH1801179</t>
  </si>
  <si>
    <t xml:space="preserve">营口新长运物流有限公司110449106249120180704218487413 </t>
  </si>
  <si>
    <t xml:space="preserve">销营口隆庆物流有限公司货款。BNH1806122-BNH1807084
</t>
  </si>
  <si>
    <t>张明（青岛东圣泽货运代理有限公司）</t>
  </si>
  <si>
    <t>BNY1807016</t>
  </si>
  <si>
    <t>BNY1805022</t>
  </si>
  <si>
    <t>BNY1708048-BNY1711056</t>
  </si>
  <si>
    <t>BNY1806056</t>
  </si>
  <si>
    <t>KHAN ERFAN AHMED</t>
  </si>
  <si>
    <t>刘震（山东百谷物流运输有限公司）</t>
  </si>
  <si>
    <t>BNK1803005</t>
  </si>
  <si>
    <t>BNL1807001-BNL1807004</t>
  </si>
  <si>
    <t>BNH1803119 BNH1803144</t>
  </si>
  <si>
    <t>BNC1801100  BNH1803090 BNH1804093</t>
  </si>
  <si>
    <t>BNH1806069 BNH1807002</t>
  </si>
  <si>
    <t>BNH180419 BNH1806011</t>
  </si>
  <si>
    <t>BNK1803024</t>
  </si>
  <si>
    <t>营口灏鑫物流有限公司</t>
  </si>
  <si>
    <t>销2600元。营口经济技术开发区鸿运禾物流有限公司 BNC1805051</t>
  </si>
  <si>
    <t>丁俊云（东莞市宏迪贸易有限公司）</t>
  </si>
  <si>
    <t>BNH1807118</t>
  </si>
  <si>
    <t>BNC1806022</t>
  </si>
  <si>
    <t>BNY1807016 BNY1807012</t>
  </si>
  <si>
    <t>BNH1807235</t>
  </si>
  <si>
    <t xml:space="preserve">李天树（营口经济技术开发区鸿运禾物流有限公司
</t>
  </si>
  <si>
    <t>BNC1805051 BNH1807080</t>
  </si>
  <si>
    <t>BNH1801201-BNC1803101</t>
  </si>
  <si>
    <t>BNH1805111 BNY1805004</t>
  </si>
  <si>
    <t>BNC1612008</t>
  </si>
  <si>
    <t>青海致正贸易有限责任公司</t>
  </si>
  <si>
    <t>BNH1807125</t>
  </si>
  <si>
    <t>BNY1807009</t>
  </si>
  <si>
    <t>BNH1806042</t>
  </si>
  <si>
    <t>BNH1804020</t>
  </si>
  <si>
    <t>张峰（日照鑫泰物流）</t>
  </si>
  <si>
    <t>BNK1806004</t>
  </si>
  <si>
    <t>BNH1807130</t>
  </si>
  <si>
    <t>BNH1806002</t>
  </si>
  <si>
    <t>BNC1807017</t>
  </si>
  <si>
    <t>潍坊加华化工有限公司</t>
  </si>
  <si>
    <t>BNH1806096</t>
  </si>
  <si>
    <t>BNH1806012</t>
  </si>
  <si>
    <t>浙江红狮鑫统领建材科技有限公司</t>
  </si>
  <si>
    <t>BNC1805006</t>
  </si>
  <si>
    <t>BNH1803171</t>
  </si>
  <si>
    <t xml:space="preserve"> BNH1806009 BNH1806118</t>
  </si>
  <si>
    <t>青岛天恒国际物流有限公司</t>
  </si>
  <si>
    <t>BNC1807001</t>
  </si>
  <si>
    <t>BNC1805002-BNH1805272</t>
  </si>
  <si>
    <t>徐海燕（临沭海德生物科技有限公司）</t>
  </si>
  <si>
    <t>BNH1807165</t>
  </si>
  <si>
    <t>BNH1805105</t>
  </si>
  <si>
    <t>BNK1806014 BNC1806030 BNC1807007</t>
  </si>
  <si>
    <t>BNH1806150 BNH1806198</t>
  </si>
  <si>
    <t xml:space="preserve">河北惠典油脂有限公司 </t>
  </si>
  <si>
    <t>财务登错账款，实际进账286840，已经和财务确认
BNH1806071-BSC1806004</t>
  </si>
  <si>
    <t>BNH1803004 BNH1803098</t>
  </si>
  <si>
    <t>BNY1806027</t>
  </si>
  <si>
    <t>BNK1805014 BNH1806044 BNH1805267</t>
  </si>
  <si>
    <t>BNH1803098-BNH1803135 销镇江联成款</t>
  </si>
  <si>
    <t>诸城兴贸玉米开发有限公司油脂分公司</t>
  </si>
  <si>
    <t>BNC1803021 BNH1806093</t>
  </si>
  <si>
    <t>BNY1803064</t>
  </si>
  <si>
    <t>BNH1804093 BNH1805054 BNH1805152</t>
  </si>
  <si>
    <t>BNY1805075 BNK1806017</t>
  </si>
  <si>
    <t>BNH1807169</t>
  </si>
  <si>
    <t>徐铙萍(防城港凌志物流有限公)</t>
  </si>
  <si>
    <t xml:space="preserve"> 销 BNH1711227 </t>
  </si>
  <si>
    <t>上海傲翔物流有限公司</t>
  </si>
  <si>
    <t>BNY1807012</t>
  </si>
  <si>
    <t>任媛（营口鑫盛源物流有限公司)</t>
  </si>
  <si>
    <t>BNH1805156</t>
  </si>
  <si>
    <t>BNH1804089</t>
  </si>
  <si>
    <t xml:space="preserve">淄博隆裕净水材料有限公司 </t>
  </si>
  <si>
    <t xml:space="preserve">山东海裕物流有限公司 销BNH1806132 </t>
  </si>
  <si>
    <t xml:space="preserve">镇江南帝化工有限公司 </t>
  </si>
  <si>
    <t>BNH1805270-BNH1806027</t>
  </si>
  <si>
    <t>BNY1805058</t>
  </si>
  <si>
    <t>BNY1806066</t>
  </si>
  <si>
    <t>132058400600620180614208355401 江苏振邦物流发展有限公司</t>
  </si>
  <si>
    <t>BNY1803064-BNY1804077</t>
  </si>
  <si>
    <t>190745200001620180529201110576 江苏振邦物流发展有限公司</t>
  </si>
  <si>
    <t>李倩（日照润远物流有限公司</t>
  </si>
  <si>
    <t>BNH1807189</t>
  </si>
  <si>
    <t>BNL1807004-BNH1807152</t>
  </si>
  <si>
    <t xml:space="preserve">李天树（营口经济技术开发区鸿运禾物流有限公司
 </t>
  </si>
  <si>
    <t>BNH1807080 BNK1807016</t>
  </si>
  <si>
    <t xml:space="preserve">王莉莉（营口亞美物流有限公司）
 </t>
  </si>
  <si>
    <t>BNK1801016</t>
  </si>
  <si>
    <t xml:space="preserve">吉林市吉化江城油脂化工有限责任公司 </t>
  </si>
  <si>
    <t>BNH1807180</t>
  </si>
  <si>
    <t xml:space="preserve">上海巴德富实业有限公司 </t>
  </si>
  <si>
    <t>BNH1804206</t>
  </si>
  <si>
    <t xml:space="preserve">潍坊恒泰食品有限公司 </t>
  </si>
  <si>
    <t>BNH1806182</t>
  </si>
  <si>
    <t>BNH1805227</t>
  </si>
  <si>
    <t xml:space="preserve">佛山市汽车运输集团有限公司物流分公司 </t>
  </si>
  <si>
    <t>BNH1806187</t>
  </si>
  <si>
    <t>BNY1804063-BNY1805062</t>
  </si>
  <si>
    <t xml:space="preserve">章林锋（连云港能和生物制品有限公司
</t>
  </si>
  <si>
    <t>BNH1807176</t>
  </si>
  <si>
    <t>江阴九九物流有限公司</t>
  </si>
  <si>
    <t>BNY1805046 BNY1806022</t>
  </si>
  <si>
    <t>杭州油脂化工有限公司</t>
  </si>
  <si>
    <t xml:space="preserve">深圳市欣源供应链有限公司销 BNH1804156
</t>
  </si>
  <si>
    <t xml:space="preserve">销18年帐  BNK1801021、 BNK1802003、BNY1803006、BNC1802010-44460元，BNH1802060-5340元，BNH1803035-82200元
</t>
  </si>
  <si>
    <t>BNY1801039-BNY1804027</t>
  </si>
  <si>
    <t>BNH1806085-BNH1806156</t>
  </si>
  <si>
    <t>BNC1805022</t>
  </si>
  <si>
    <t>BNY1806032</t>
  </si>
  <si>
    <t>海南洋浦航力物流有限公司</t>
  </si>
  <si>
    <t>BNH1805260</t>
  </si>
  <si>
    <t>BNC1805054 BNC1805055</t>
  </si>
  <si>
    <t>BNH1803109</t>
  </si>
  <si>
    <t xml:space="preserve">BNH1805024-15580
BNH1804184-29602
BNH1805022-18270
</t>
  </si>
  <si>
    <t>BNH1805271</t>
  </si>
  <si>
    <t>BNH1805074</t>
  </si>
  <si>
    <t>BNH1807152-BNL1807006</t>
  </si>
  <si>
    <t>田书营（仁达国际物流宁波有限公司）</t>
  </si>
  <si>
    <t>BNH1807058</t>
  </si>
  <si>
    <t>李芳</t>
  </si>
  <si>
    <t>BNH1805081 BNH1805164</t>
  </si>
  <si>
    <t>BNH1805202</t>
  </si>
  <si>
    <t>BNH1805159-BNH1806113</t>
  </si>
  <si>
    <t>BNY1804013 BNY1805014</t>
  </si>
  <si>
    <t>BNH1709067 BNC1709075 BNH1710006 BNH1710023 BNH1710065</t>
  </si>
  <si>
    <t>BNH1806054</t>
  </si>
  <si>
    <t>江苏高科石化股份有限公司</t>
  </si>
  <si>
    <t>BNH1805110</t>
  </si>
  <si>
    <t>BNH1804125-BNH1805191</t>
  </si>
  <si>
    <t>BNH1803084-BNH1804189</t>
  </si>
  <si>
    <t>南通凯塔化工科技有限公司</t>
  </si>
  <si>
    <t>BNH1805276</t>
  </si>
  <si>
    <t>BNH1802032 BNH1803070-BNH1803103 BNH1803008 BNH1804015</t>
  </si>
  <si>
    <t>BNH1806072 BNH1806155</t>
  </si>
  <si>
    <t>BNH1803181-BNH1803169</t>
  </si>
  <si>
    <t>BNY1802041-BNY1804050</t>
  </si>
  <si>
    <t>王赢（南京通利）</t>
  </si>
  <si>
    <t>BNY1806048</t>
  </si>
  <si>
    <t>BNY1805052</t>
  </si>
  <si>
    <t>BNH1805010</t>
  </si>
  <si>
    <t>日照振邦物流有限公司</t>
  </si>
  <si>
    <t>10000</t>
  </si>
  <si>
    <t>BNC1708061 BNY1708016 BNY1708015</t>
  </si>
  <si>
    <t>280</t>
  </si>
  <si>
    <t>BNH1804122</t>
  </si>
  <si>
    <t>湛江市鼎盛物流有限公司31300051-47104109</t>
  </si>
  <si>
    <t>BNY1804059 BNY1804052</t>
  </si>
  <si>
    <t xml:space="preserve">诸城东晓生物科技有限公司110433215299820180329177503731 </t>
  </si>
  <si>
    <t>BNH1801149-BNH1801246</t>
  </si>
  <si>
    <t xml:space="preserve">上海明乾物流有限公司132166920172320180702217496664 </t>
  </si>
  <si>
    <t>BNH1710065-BNH1712108</t>
  </si>
  <si>
    <t xml:space="preserve">杭州龙驹合成材料有限公司140233304166420180725228297156 </t>
  </si>
  <si>
    <t>BNH1805251 BNH1807061</t>
  </si>
  <si>
    <t xml:space="preserve">苏州利海国际物流有限公司130212402355020180510192689056 </t>
  </si>
  <si>
    <t>BNY1805029 BNY1806015 BNY1806075</t>
  </si>
  <si>
    <t>BNH1805099</t>
  </si>
  <si>
    <t>BNH1805028</t>
  </si>
  <si>
    <t>BNC1802012-BNC1805028</t>
  </si>
  <si>
    <t>BNY1803069-BNY1806072</t>
  </si>
  <si>
    <t>中山市华隆甘油制品有限公司</t>
  </si>
  <si>
    <t>BNH1805082 BNH1805140</t>
  </si>
  <si>
    <t>BNH180613</t>
  </si>
  <si>
    <t>BNH1805218 BNH1805158 BNH1807194</t>
  </si>
  <si>
    <t>BNH1804015 BNH1804047-BNH1804048</t>
  </si>
  <si>
    <t xml:space="preserve">李天树（营口经济技术开发区鸿运禾物流有限公司）
 </t>
  </si>
  <si>
    <t>BNK1807016</t>
  </si>
  <si>
    <t>孙吉东（营口鑫盛源物流有限公司）</t>
  </si>
  <si>
    <t>BNH1706142</t>
  </si>
  <si>
    <t>BNH1807215</t>
  </si>
  <si>
    <t>BNH1806121</t>
  </si>
  <si>
    <t>BNH1806083</t>
  </si>
  <si>
    <t>BNC1801107 BNH1805064</t>
  </si>
  <si>
    <t>BNH1805212</t>
  </si>
  <si>
    <t>BNH1805066 BNC1805064</t>
  </si>
  <si>
    <t>江苏宝坚国际物流有限公司</t>
  </si>
  <si>
    <t>BNY1711069-BNH1712160</t>
  </si>
  <si>
    <t>鹤山味香园食品有限公司</t>
  </si>
  <si>
    <t>BNH1806103</t>
  </si>
  <si>
    <t>BNH1806197</t>
  </si>
  <si>
    <t>BNY1806007</t>
  </si>
  <si>
    <t>BNH1805197 BNH1807082</t>
  </si>
  <si>
    <t>黑龙江龙凤玉米开发有限公司32000051-24165642/10300051-24101119(收据金额为33万，2018.7.6日公户退款375元，131351300043320180315170959722电子承兑10万，本次给24165642-20万/24101119-30375元）</t>
  </si>
  <si>
    <t>BNH1801281 BNH1804035</t>
  </si>
  <si>
    <t>济南圣泉集团股份有限公司110245100041620180508191464704/110237520321420180717223860337</t>
  </si>
  <si>
    <t>BNH1801020-BNH1804109</t>
  </si>
  <si>
    <t>广州市帆海物流有限公司30900053-27895359</t>
  </si>
  <si>
    <t>BNH1805213-BNY1805007</t>
  </si>
  <si>
    <t>裕秀物流（上海）有限公司青岛分公司　</t>
  </si>
  <si>
    <t>BNK1806010</t>
  </si>
  <si>
    <t>营口迅捷物流有限公司　</t>
  </si>
  <si>
    <t>BNH1707110 BNH1711030 BNH1807062</t>
  </si>
  <si>
    <t>BNY1805047 BNY1806067</t>
  </si>
  <si>
    <t>BNH1801185</t>
  </si>
  <si>
    <t xml:space="preserve">BNY1709007 BNY1709009 
</t>
  </si>
  <si>
    <t>BNH1803125 BNH1807109</t>
  </si>
  <si>
    <t>上海盛世船务代理有限公司　</t>
  </si>
  <si>
    <t>BNK1805024</t>
  </si>
  <si>
    <t>BNY1804053 BNC1805040</t>
  </si>
  <si>
    <t xml:space="preserve">销BNH1801031
</t>
  </si>
  <si>
    <t>荣成海达鱼粉有限公司　</t>
  </si>
  <si>
    <t>BNH1801197</t>
  </si>
  <si>
    <t>BNC1801114</t>
  </si>
  <si>
    <t>BNK1803012</t>
  </si>
  <si>
    <t>BNH1710080</t>
  </si>
  <si>
    <t>BNH1804054-BNH1805079</t>
  </si>
  <si>
    <t>BNH1805278</t>
  </si>
  <si>
    <t>BNH1801173-BNH1805059</t>
  </si>
  <si>
    <t>BNL1807007-BNL1808008</t>
  </si>
  <si>
    <t>BNY1807056</t>
  </si>
  <si>
    <t>BNH1805232 BNH1805234</t>
  </si>
  <si>
    <t>BNY1804036</t>
  </si>
  <si>
    <t>BNH1806179</t>
  </si>
  <si>
    <t>BNC1805032-BNC1805025</t>
  </si>
  <si>
    <t>BNY1807001-BNH1808086</t>
  </si>
  <si>
    <t>BNY1805039</t>
  </si>
  <si>
    <t>此单无单号</t>
  </si>
  <si>
    <t xml:space="preserve">诸城东晓生物科技有限公司131345809100220180731231927974 </t>
  </si>
  <si>
    <t>BNH1801246-BNH1803170</t>
  </si>
  <si>
    <t xml:space="preserve">江苏宝坚国际物流有限公司 131349300019720171115127567417 </t>
  </si>
  <si>
    <t>BNH1712160-BNY1712071</t>
  </si>
  <si>
    <t xml:space="preserve">厦门外代国际货运有限公司 </t>
  </si>
  <si>
    <t>BNC1801103 BNC1801085</t>
  </si>
  <si>
    <t>BNH1807184</t>
  </si>
  <si>
    <t xml:space="preserve">中建材国际贸易有限公司 </t>
  </si>
  <si>
    <t>BNH1805252 BNH1805273</t>
  </si>
  <si>
    <t xml:space="preserve">信风（宁波）海运物流有限公司 </t>
  </si>
  <si>
    <t>BNK1804019 BNK1804014</t>
  </si>
  <si>
    <t xml:space="preserve">南京红宝丽聚氨酯有限公司 </t>
  </si>
  <si>
    <t>BNY1804042 BNK1805005</t>
  </si>
  <si>
    <t>BNY1806038 BNY1807021</t>
  </si>
  <si>
    <t>需要退款，不销款</t>
  </si>
  <si>
    <t xml:space="preserve">
</t>
  </si>
  <si>
    <t>销青岛胜大的款 BNC1803099 BNH1805277</t>
  </si>
  <si>
    <t xml:space="preserve">山东天力药业有限公司110233201600020180510192754460 </t>
  </si>
  <si>
    <t>BNC1801032-BNC1803092</t>
  </si>
  <si>
    <t xml:space="preserve">山东天力药业有限公司131470101421820180702217508527 </t>
  </si>
  <si>
    <t xml:space="preserve">山东天力药业有限公司140233100128620180720226311217 </t>
  </si>
  <si>
    <t xml:space="preserve">山东天力药业有限公司131333108006720180726229206715 </t>
  </si>
  <si>
    <t>佳化化学（滨州）有限公司30400051-23312767</t>
  </si>
  <si>
    <t>BNH1804150-BNH1805089</t>
  </si>
  <si>
    <t>BNH1803141 BNH1804060</t>
  </si>
  <si>
    <t>陈世泫（汕头市金平区韩江粮油店</t>
  </si>
  <si>
    <t>BNH1808062</t>
  </si>
  <si>
    <t>王博（上海傲翔物流）</t>
  </si>
  <si>
    <t>BNY1808010</t>
  </si>
  <si>
    <t>支付宝（中国）网络技术有限公司客户备付金-（上海傲翔物流）</t>
  </si>
  <si>
    <t>葛宝玉</t>
  </si>
  <si>
    <t>倒袋客户订单 BNK1808003</t>
  </si>
  <si>
    <t>刘建良（荣成市栋淼鱼油有限公司</t>
  </si>
  <si>
    <t>BNC1808006 BNH1808053</t>
  </si>
  <si>
    <t xml:space="preserve">天津东骏国际货运代理有限公司 </t>
  </si>
  <si>
    <t>BNH1806014</t>
  </si>
  <si>
    <t>WESTMOUNT PARTNERS CO.LIMITED 10386美金</t>
  </si>
  <si>
    <t>BNH1807103</t>
  </si>
  <si>
    <t>南昌市龙然实业有限公司</t>
  </si>
  <si>
    <t>销厦门中远海运的款 BNY1805033</t>
  </si>
  <si>
    <t>BNH1807020</t>
  </si>
  <si>
    <t>BNH1805238</t>
  </si>
  <si>
    <t>广西八方国际物流有限公司</t>
  </si>
  <si>
    <t>BNY1808082</t>
  </si>
  <si>
    <t>BNY1803016-BNY1806026</t>
  </si>
  <si>
    <t>BNH1805127</t>
  </si>
  <si>
    <t>湖北新丰粮油土特产品有限公司</t>
  </si>
  <si>
    <t>BNC18080118</t>
  </si>
  <si>
    <t>BNH1808104</t>
  </si>
  <si>
    <t>BNY1808009</t>
  </si>
  <si>
    <t>BNY1808012</t>
  </si>
  <si>
    <t>南通百川新材料有限公司</t>
  </si>
  <si>
    <t>BNH1801255 BNH1805107</t>
  </si>
  <si>
    <t>BNH1803100</t>
  </si>
  <si>
    <t>湛江市鼎盛物流有限公司31300051-47450912/31300051-47560717</t>
  </si>
  <si>
    <t>BNY1804052-BNY1805054</t>
  </si>
  <si>
    <t>青岛翊方物流有限公司31300052-29855736</t>
  </si>
  <si>
    <t>BNY1709074-BNY1710072</t>
  </si>
  <si>
    <t>BNH1806188 BNH1807135</t>
  </si>
  <si>
    <t>支付宝（中国）网络技术有限公司客户备付金（北京有泉）</t>
  </si>
  <si>
    <t>BNK1806013</t>
  </si>
  <si>
    <t>BNH1808097</t>
  </si>
  <si>
    <t>南通百川新材料有限公司131530550001320180724227529899/132333300001320180724227421563</t>
  </si>
  <si>
    <t>BNH1805107 BNH1805107</t>
  </si>
  <si>
    <t>BNC1805041 BNC1805042</t>
  </si>
  <si>
    <t>BNY1711006 BNY1711018 BNY1803022</t>
  </si>
  <si>
    <t xml:space="preserve">广西路海运输有限责任公司 </t>
  </si>
  <si>
    <t>BNH1806114</t>
  </si>
  <si>
    <t>高娜（营口鑫汇货运代理有限公司）</t>
  </si>
  <si>
    <t>BNK1808020</t>
  </si>
  <si>
    <t>吉林市吉化江城油脂化工有限责任公司</t>
  </si>
  <si>
    <t>BNY1808022</t>
  </si>
  <si>
    <t>BNH1805240 BNH1805257</t>
  </si>
  <si>
    <t>BNH1804035 BNH1805020 BNH1805131</t>
  </si>
  <si>
    <t>BNC1805078</t>
  </si>
  <si>
    <t>BNY1806021</t>
  </si>
  <si>
    <t>BNC1804144-BNH1805265</t>
  </si>
  <si>
    <t>BNY1805007-BNY1805006</t>
  </si>
  <si>
    <t>BNH1807084 BNH1807157</t>
  </si>
  <si>
    <t>BNC1808017</t>
  </si>
  <si>
    <t>四川同舟化工科技有限公司</t>
  </si>
  <si>
    <t>BNH1808125</t>
  </si>
  <si>
    <t>上海航乾国际物流有限公司</t>
  </si>
  <si>
    <t>BNY1808020 销上海傲翔物流款</t>
  </si>
  <si>
    <t>山东新宇生物股份有限公司</t>
  </si>
  <si>
    <t>BNH1808128</t>
  </si>
  <si>
    <t>BNH1806026</t>
  </si>
  <si>
    <t>BNH1808065</t>
  </si>
  <si>
    <t>张维娇（淄博实得工贸有限公司）</t>
  </si>
  <si>
    <t>BNY1805073 BNY1806024</t>
  </si>
  <si>
    <t>李响（营口隆庆物流有限公司）</t>
  </si>
  <si>
    <t>BNH1807157-BNH1807238 BNY1808016</t>
  </si>
  <si>
    <t>BNY1808075</t>
  </si>
  <si>
    <t>王添水（上海中谷）</t>
  </si>
  <si>
    <t>上海中谷，BNH1808124</t>
  </si>
  <si>
    <t>BNH1804131 BNH1805178</t>
  </si>
  <si>
    <t>BNC1804035</t>
  </si>
  <si>
    <t xml:space="preserve">玖龙纸业（泉州）有限公司 </t>
  </si>
  <si>
    <t>BNY1806020</t>
  </si>
  <si>
    <t>青岛翊远国际物流有限公司31300051-44282602</t>
  </si>
  <si>
    <t>BNY1710072 BNY1711062</t>
  </si>
  <si>
    <t>江苏钟山化工有限公司40200051-30364844</t>
  </si>
  <si>
    <t>BNY1802010 BNY1803038</t>
  </si>
  <si>
    <t>BNH1803034</t>
  </si>
  <si>
    <t>陈志聪</t>
  </si>
  <si>
    <t xml:space="preserve">上海中谷，BNH1808124
</t>
  </si>
  <si>
    <t xml:space="preserve">李天树（营口经济技术开发区鸿运禾物流有限公司
）
</t>
  </si>
  <si>
    <t>BNY1808053 BNK1808022</t>
  </si>
  <si>
    <t>BNH1806130 BNH1806098</t>
  </si>
  <si>
    <t>BNH1808165</t>
  </si>
  <si>
    <t>BNH1807001 BNH1807206</t>
  </si>
  <si>
    <t>玖龙纸业（东莞）有限公司</t>
  </si>
  <si>
    <t>BNY1806003</t>
  </si>
  <si>
    <t>北京快普达物流有限责任公司</t>
  </si>
  <si>
    <t>BNC1805009</t>
  </si>
  <si>
    <t>BNY1805044-BNY1805042</t>
  </si>
  <si>
    <t>BNC1805036-BNC1805081</t>
  </si>
  <si>
    <t>BNH1808178</t>
  </si>
  <si>
    <t>BNY1805066</t>
  </si>
  <si>
    <t xml:space="preserve">锦州大成食品发展有限公司130558401802720180607205266066 </t>
  </si>
  <si>
    <t>BNH1804003-BNH1806050</t>
  </si>
  <si>
    <t>吴婷婷（青岛英杰）</t>
  </si>
  <si>
    <t>BNH1807135</t>
  </si>
  <si>
    <t>BNC1803101 BNH1804098</t>
  </si>
  <si>
    <t xml:space="preserve">销BNH1806106、BNK1806016、BNK1806018、BNK1806019、BNK1806022
</t>
  </si>
  <si>
    <t>WESTMOUNT PARTNERS CO.LIMITED  9232美金</t>
  </si>
  <si>
    <t>BNH1808010</t>
  </si>
  <si>
    <t xml:space="preserve">青岛渤海科技有限公司 </t>
  </si>
  <si>
    <t>BNC1804024 BNC1804070</t>
  </si>
  <si>
    <t xml:space="preserve">秦皇岛骊骅淀粉股份有限公司 </t>
  </si>
  <si>
    <t>BNH1805052-BNH1806052</t>
  </si>
  <si>
    <t>BNH1805133</t>
  </si>
  <si>
    <t>张家港永吉货运代理有限公司</t>
  </si>
  <si>
    <t>BNH1808113</t>
  </si>
  <si>
    <t>刘静波（营口启运物流有限公司）</t>
  </si>
  <si>
    <t>BNH1806123</t>
  </si>
  <si>
    <t xml:space="preserve">上海抚佳精细化工有限公司140233602002520180531202736661 </t>
  </si>
  <si>
    <t>BNH1803121-BNH1805096</t>
  </si>
  <si>
    <t xml:space="preserve">上海抚佳精细化工有限公司140233100122720180531202487703 </t>
  </si>
  <si>
    <t xml:space="preserve">上海抚佳精细化工有限公司140233744010820180606204742193 </t>
  </si>
  <si>
    <t xml:space="preserve">上海抚佳精细化工有限公司131430557440820180622211233001 </t>
  </si>
  <si>
    <t xml:space="preserve">黑龙江昊天玉米开发有限公司140253710002120180725228755583 </t>
  </si>
  <si>
    <t>BNH1712075-BNH1801280</t>
  </si>
  <si>
    <t>BNH1805174</t>
  </si>
  <si>
    <t>BNH1804098</t>
  </si>
  <si>
    <t>销巴斯夫新材料有限公司 BNY1703047 BNY1703046 BNY1703045 BNY1703044 BNY1703043 BNY1702057 BNY1702053 BNY1702054  BNY1702055 BNY1702056 销298813.23  剩余款销巴斯夫（中国）有限公司BNY1801049-BNY1802032</t>
  </si>
  <si>
    <t xml:space="preserve">销镇江联成化学工业有限公司 BNH1803135 BNH1804155
</t>
  </si>
  <si>
    <t>BNH1804155-BNH1805045</t>
  </si>
  <si>
    <t>BNY1806039 BNY1807035</t>
  </si>
  <si>
    <t>BNH1808134</t>
  </si>
  <si>
    <t xml:space="preserve">锦州隆舰物流有限公司131360208801720180626213501489 </t>
  </si>
  <si>
    <t>BNH1801223-BNC1805033</t>
  </si>
  <si>
    <t>天津市博洋信远国际物流有限公司</t>
  </si>
  <si>
    <t>BNH1805208</t>
  </si>
  <si>
    <t>BNY1712057-BNY1802037</t>
  </si>
  <si>
    <t>BNY1803020</t>
  </si>
  <si>
    <t>青岛添锦物流有限公司</t>
  </si>
  <si>
    <t>BNC1807018</t>
  </si>
  <si>
    <t>江苏英汇能源科技有限公司</t>
  </si>
  <si>
    <t>BNH1806126</t>
  </si>
  <si>
    <t>BNC1807039</t>
  </si>
  <si>
    <t>BNY1806060</t>
  </si>
  <si>
    <t>BNY1805040 BNY1806046</t>
  </si>
  <si>
    <t>BNY1806059</t>
  </si>
  <si>
    <t>BNH1806141</t>
  </si>
  <si>
    <t xml:space="preserve">吉林捷明供应链管理有限公司 </t>
  </si>
  <si>
    <t>BNL180500 BNL1806009</t>
  </si>
  <si>
    <t xml:space="preserve">江苏雷蒙新材料有限公司 </t>
  </si>
  <si>
    <t>BNH1807049</t>
  </si>
  <si>
    <t xml:space="preserve">上海三瑞高分子材料股份有限公司 </t>
  </si>
  <si>
    <t>BNY1712032</t>
  </si>
  <si>
    <t>BNC1805056 BNH1807201</t>
  </si>
  <si>
    <t>BNH1808229</t>
  </si>
  <si>
    <t>BNH1808164</t>
  </si>
  <si>
    <t>山东天力药业有限公司</t>
  </si>
  <si>
    <t>BNC1803092</t>
  </si>
  <si>
    <t>BNH1807091 BNH1807098</t>
  </si>
  <si>
    <t>BNH1806070</t>
  </si>
  <si>
    <t>BNY1710034 BNY1711029</t>
  </si>
  <si>
    <t>BNH1804189-BNH1804197</t>
  </si>
  <si>
    <t>销连云港佳诺国际货运代理有限公司 BNK1806011</t>
  </si>
  <si>
    <t>BNH1803063 BNH180405</t>
  </si>
  <si>
    <t>上海金宏尚文物流科技有限公司</t>
  </si>
  <si>
    <t>BNC1808034</t>
  </si>
  <si>
    <t>BNH1807100</t>
  </si>
  <si>
    <t>BNH1804139 BNH1806025</t>
  </si>
  <si>
    <t>BNH1802021</t>
  </si>
  <si>
    <t>BNH1807045</t>
  </si>
  <si>
    <t>巴斯夫造纸化学品（惠州）有限公司</t>
  </si>
  <si>
    <t>销巴斯夫新材料有限公司 BNC1702111/134（4560.62），剩下的销惠州BNC1706130-BNH1805016</t>
  </si>
  <si>
    <t>销巴斯夫新材料有限公司 BNC1703117 BNC1703071 BNC1704061 BNC1705027</t>
  </si>
  <si>
    <t>BNH1808253</t>
  </si>
  <si>
    <t>BNY1802032-BNY1805072</t>
  </si>
  <si>
    <t>BNH1807078</t>
  </si>
  <si>
    <t>中粮生化能源（公主岭）有限公司</t>
  </si>
  <si>
    <t>BNH1805255</t>
  </si>
  <si>
    <t>BNH1806135</t>
  </si>
  <si>
    <t>BNH1804192</t>
  </si>
  <si>
    <t>BNK1808012 BNK1808001 BNY1808026</t>
  </si>
  <si>
    <t>BNH1805113</t>
  </si>
  <si>
    <t>山东天力药业有限公司130242102812420180612207081211</t>
  </si>
  <si>
    <t>BNH1804196，BNC1805008，BNC1805007，BNC1803092</t>
  </si>
  <si>
    <t xml:space="preserve">宁波乐金甬兴化工有限公司131333308000920180726229092302 </t>
  </si>
  <si>
    <t xml:space="preserve">江苏永林油脂化工有限公司131345300315820180802233553514 </t>
  </si>
  <si>
    <t>李波</t>
  </si>
  <si>
    <t>BNH1807143，BNH1804106</t>
  </si>
  <si>
    <t xml:space="preserve">山东天力药业有限公司130839903303520180821241541576 </t>
  </si>
  <si>
    <t>AMAX Freight Service Co Ltd 王博带回</t>
  </si>
  <si>
    <t xml:space="preserve">徐铙萍（防城港凌志物流有限公司）
 </t>
  </si>
  <si>
    <t>BNH1712161，BNH1712116，BNH1712073</t>
  </si>
  <si>
    <t xml:space="preserve">青岛翊方物流有限公司131610000002520180718224545275 </t>
  </si>
  <si>
    <t>BNY1711062，BNY1712081</t>
  </si>
  <si>
    <t xml:space="preserve">青岛翊方物流有限公司131430509042620180720226203556 </t>
  </si>
  <si>
    <t xml:space="preserve">黑龙江龙凤玉米开发有限公司131326109005320180803233912968 </t>
  </si>
  <si>
    <t>BNH1805113，BNH1805065，BNH1804035</t>
  </si>
  <si>
    <t xml:space="preserve">黑龙江龙凤玉米开发有限公司131430230035820180806234588487 </t>
  </si>
  <si>
    <t xml:space="preserve">黑龙江龙凤玉米开发有限公司131333508100520180816239460504 </t>
  </si>
  <si>
    <t xml:space="preserve">浙江五龙新材股份有限公司 </t>
  </si>
  <si>
    <t>BNC1807038</t>
  </si>
  <si>
    <t xml:space="preserve">山东香驰健源生物科技有限公司 </t>
  </si>
  <si>
    <t>质保金</t>
  </si>
  <si>
    <t xml:space="preserve">青岛宏南国际物流有限公司 </t>
  </si>
  <si>
    <t>BNY1709014</t>
  </si>
  <si>
    <t xml:space="preserve">江苏腾瑞国际货运代理有限公司 </t>
  </si>
  <si>
    <t>BNY1805059，BNY1804065，BNH1804068</t>
  </si>
  <si>
    <t xml:space="preserve">旭泰（太仓）精细化工股份有限公司 </t>
  </si>
  <si>
    <t>BNH1805064</t>
  </si>
  <si>
    <t>BNH1808183，BNK1807017，BNH1807236，BNH1807228</t>
  </si>
  <si>
    <t>BNH1808252</t>
  </si>
  <si>
    <t>王春翠（成市寰宇水产鱼油制品厂）</t>
  </si>
  <si>
    <t>BNH1807166</t>
  </si>
  <si>
    <t>BNH1804005，BNH1801058</t>
  </si>
  <si>
    <t>BNY1804037，BNK1804015，BNH1804152，BNK1803024</t>
  </si>
  <si>
    <t>BNH1806061</t>
  </si>
  <si>
    <t>BNY1806051，BNY1805038，BNY1804040</t>
  </si>
  <si>
    <t>上海科梵化工有限公司</t>
  </si>
  <si>
    <t>BNH1808283</t>
  </si>
  <si>
    <t xml:space="preserve">BNC1801006 </t>
  </si>
  <si>
    <t>丰益油脂科技（东莞）有限公司</t>
  </si>
  <si>
    <t>BNY1805015-BNH1806041</t>
  </si>
  <si>
    <t>销肇庆市百高生物科技有限公司 BNH1805158 -BNH1807063</t>
  </si>
  <si>
    <t>BNC1807031</t>
  </si>
  <si>
    <t>简国中（深圳市仁捷顺物流有限公司）</t>
  </si>
  <si>
    <t>BNK1808013</t>
  </si>
  <si>
    <t>魏先红（淄博陆海联运有限公司）</t>
  </si>
  <si>
    <t>BNH1802065 BNH1803089</t>
  </si>
  <si>
    <t>BNY1808053 BNH1808018</t>
  </si>
  <si>
    <t>BNC1712077-BNC1803036</t>
  </si>
  <si>
    <t>BNH1807063 BNH1807194 BNH1807063</t>
  </si>
  <si>
    <t>BNH1807199</t>
  </si>
  <si>
    <t>南阳市亿达油脂科技有限公司</t>
  </si>
  <si>
    <t xml:space="preserve">销华昌油脂BNH1806135  80000元，剩下的48000给南阳亿达销款 BNH1807033 BNH1807034
</t>
  </si>
  <si>
    <t>BNH1807159 BNH1808044</t>
  </si>
  <si>
    <t>销营口经济技术开发区鸿运禾物流有限公司 BNH1808009</t>
  </si>
  <si>
    <t>BNH1806070 BNH1806142</t>
  </si>
  <si>
    <t xml:space="preserve">南京浩达瑞化工有限公司130930560663920180717223787826 </t>
  </si>
  <si>
    <t>BNY1802036-BNY1807072</t>
  </si>
  <si>
    <t xml:space="preserve">南通百川新材料有限公司131458800001620180815239227266 </t>
  </si>
  <si>
    <t xml:space="preserve">杭州龙驹合成材料有限公司140233251906620180820240872219 </t>
  </si>
  <si>
    <t>BNH1807061</t>
  </si>
  <si>
    <t xml:space="preserve">佳化化学（滨州）有限公司131320501006620180227166406582 </t>
  </si>
  <si>
    <t>BNH1805169</t>
  </si>
  <si>
    <t xml:space="preserve">南通海珥玛科技股份有限公司110420800308420180419184114827 </t>
  </si>
  <si>
    <t>BNH1805170</t>
  </si>
  <si>
    <t xml:space="preserve">南通海珥玛科技股份有限公司130919100201520180528199976112 </t>
  </si>
  <si>
    <t>江苏宝坚国际物流有限公司 140233100502020180730231460728</t>
  </si>
  <si>
    <t>BNY1712071-BNH1801032</t>
  </si>
  <si>
    <t>BNH1807076</t>
  </si>
  <si>
    <t>中国外运长江有限公司南京分公司</t>
  </si>
  <si>
    <t>BNY1710033 BNY1801031</t>
  </si>
  <si>
    <t>BNH1806059</t>
  </si>
  <si>
    <t>佳乐宝食品股份有限公司</t>
  </si>
  <si>
    <t>BNH1803192，BNC1803055</t>
  </si>
  <si>
    <t>BNY1805014</t>
  </si>
  <si>
    <t>BNH1805059-BNH1805206</t>
  </si>
  <si>
    <t xml:space="preserve">江苏国胶化学科技有限公司130330203992520180723226988538 </t>
  </si>
  <si>
    <t>BNH1712210-BNH1803128</t>
  </si>
  <si>
    <t xml:space="preserve">于楠楠 </t>
  </si>
  <si>
    <t>BNC1808047</t>
  </si>
  <si>
    <t xml:space="preserve">支付宝-支付宝（中国）网络技术有限公司客户备付金-柳江县昊东化工有限公司
</t>
  </si>
  <si>
    <t>XN1411020-A/-B</t>
  </si>
  <si>
    <t>赵晓（海南东方泰昌港口服务有限公司）</t>
  </si>
  <si>
    <t>上海明乾物流有限公司（需退钱）</t>
  </si>
  <si>
    <t>BNY1806063 BNY1807059 BNY1808011</t>
  </si>
  <si>
    <t>BNY1804077-BNY1805067</t>
  </si>
  <si>
    <t>BNH1807023</t>
  </si>
  <si>
    <t>BNH1805131 BNY1805033</t>
  </si>
  <si>
    <t>德州德凯化工有限公司</t>
  </si>
  <si>
    <t>BNH1807239</t>
  </si>
  <si>
    <t>BNH1805180</t>
  </si>
  <si>
    <t>BNH1807005-BNH1807229</t>
  </si>
  <si>
    <t>BNH1807126</t>
  </si>
  <si>
    <t>牟镇镇（由宝力宝转到卓越）（补）海易捷</t>
  </si>
  <si>
    <t>孙方秀</t>
  </si>
  <si>
    <t xml:space="preserve">青岛海易捷国际物流有限公司 BNY1808024 BNK1808008 BNK180800
</t>
  </si>
  <si>
    <t>BNH1801154</t>
  </si>
  <si>
    <t>BNC1805040 BNY1805053</t>
  </si>
  <si>
    <t>BNH1806088</t>
  </si>
  <si>
    <t>销青岛海翔丰款 BNY1801025-BNY1806001</t>
  </si>
  <si>
    <t xml:space="preserve">销BNY1802050  BNY1803077
</t>
  </si>
  <si>
    <t>BNY1805053</t>
  </si>
  <si>
    <t>BNH1804114 BNH1805185</t>
  </si>
  <si>
    <t>周穗宁（广东礼泽化工有限公司）</t>
  </si>
  <si>
    <t>BNH1809019</t>
  </si>
  <si>
    <t>BNK1809017</t>
  </si>
  <si>
    <t>车太安（信风（宁波）海运物流有限公司）</t>
  </si>
  <si>
    <t xml:space="preserve">销BNH1809007、BNH1809008
</t>
  </si>
  <si>
    <t>BNH1809015 BNH1808258 BNH1808320</t>
  </si>
  <si>
    <t xml:space="preserve">中创物流股份有限公司 </t>
  </si>
  <si>
    <t>BNY1804033</t>
  </si>
  <si>
    <t>浙江永杰汽车电子有限公司</t>
  </si>
  <si>
    <t>BNC1804069</t>
  </si>
  <si>
    <t>BNH1806180</t>
  </si>
  <si>
    <t xml:space="preserve">广州市新锦龙塑料助剂有限公司 </t>
  </si>
  <si>
    <t>BNH1806117</t>
  </si>
  <si>
    <t>BNH1804193</t>
  </si>
  <si>
    <t>BNY1806047</t>
  </si>
  <si>
    <t>湛江市鼎盛物流有限公司40200052-24037667</t>
  </si>
  <si>
    <t>BNY1805054-BNY1806054</t>
  </si>
  <si>
    <t>佳化化学（滨州）有限公司31300052-30983644</t>
  </si>
  <si>
    <t>BNH1805248 BNH1806029</t>
  </si>
  <si>
    <t>BNH1808221</t>
  </si>
  <si>
    <t>牟镇镇（青岛海易捷国际物流有限公司
）</t>
  </si>
  <si>
    <t>BNK1808009 BNY1808017</t>
  </si>
  <si>
    <t>青岛海易捷国际物流有限公司 BNY1808024 BNK1808008 BNK180800</t>
  </si>
  <si>
    <t xml:space="preserve">中国外运长江有限公司江阴分公司 </t>
  </si>
  <si>
    <t>BNY1807023</t>
  </si>
  <si>
    <t>山东泰开变压器有限公司</t>
  </si>
  <si>
    <t>BNH1807072</t>
  </si>
  <si>
    <t>BNH1806003</t>
  </si>
  <si>
    <t>支付宝-支付宝（中国）网络技术有限公司客户备付金</t>
  </si>
  <si>
    <t>利津百联，退款100元  BNK1809002</t>
  </si>
  <si>
    <t>李芳(烟台汇恒）</t>
  </si>
  <si>
    <t>BNH1808220</t>
  </si>
  <si>
    <t>宋军霞（日照荣通物流有限公司）</t>
  </si>
  <si>
    <t>BNH1809013</t>
  </si>
  <si>
    <t>BNH1807156</t>
  </si>
  <si>
    <t>BNH1809010</t>
  </si>
  <si>
    <t xml:space="preserve">BNY1806080 </t>
  </si>
  <si>
    <t>BNY1809004</t>
  </si>
  <si>
    <t>BNC1806011 BNH1806192</t>
  </si>
  <si>
    <t>BNY1805006</t>
  </si>
  <si>
    <t>BNC1806017-BNC1807024</t>
  </si>
  <si>
    <t>BNH1807039</t>
  </si>
  <si>
    <t xml:space="preserve">江苏振邦物流发展有限公司（补）131430650001820180802233370733 </t>
  </si>
  <si>
    <t>BNY1805067</t>
  </si>
  <si>
    <t>BNH1807198</t>
  </si>
  <si>
    <t>BNY1806071</t>
  </si>
  <si>
    <t xml:space="preserve">辽宁科隆精细化工股份有限公司 </t>
  </si>
  <si>
    <t>BNH1807123 BNC1808035</t>
  </si>
  <si>
    <t xml:space="preserve">泰州鸿宇国际货运代理有限公司 </t>
  </si>
  <si>
    <t>BNH1809044</t>
  </si>
  <si>
    <t xml:space="preserve">诸城东晓生物科技有限公司131322900053920180628215440552 </t>
  </si>
  <si>
    <t>BNH1803170-BNH1804167</t>
  </si>
  <si>
    <t xml:space="preserve">诸城东晓生物科技有限公司131322807703920180705218918251 </t>
  </si>
  <si>
    <t xml:space="preserve">诸城东晓生物科技有限公司131322900008120180723226616750 </t>
  </si>
  <si>
    <t xml:space="preserve">荣成爱尔斯海洋生物科技有限公司 </t>
  </si>
  <si>
    <t>BNH1808219 BNC1808004</t>
  </si>
  <si>
    <t xml:space="preserve">江门市新会区恒泰食品化工有限公司 </t>
  </si>
  <si>
    <t>BNH1809075</t>
  </si>
  <si>
    <t>BNY1809002</t>
  </si>
  <si>
    <t xml:space="preserve">安琪酵母股份有限公司 </t>
  </si>
  <si>
    <t xml:space="preserve">销广西永湘贸易有限责任公司BNY1805011-1933元，BNY1805262-44435元，BNY1805049-56006元
</t>
  </si>
  <si>
    <t xml:space="preserve">四川金德意油脂有限公司 </t>
  </si>
  <si>
    <t>BNH1806185 BNH1806186</t>
  </si>
  <si>
    <t>徐洪鑫（营口亞美物流有限公司）</t>
  </si>
  <si>
    <t>BNK1809016</t>
  </si>
  <si>
    <t xml:space="preserve">广东中外运化工国际物流有限公司 </t>
  </si>
  <si>
    <t>BNH1804048 BNH1805034</t>
  </si>
  <si>
    <t>BNY1806013</t>
  </si>
  <si>
    <t>BNY1809005 BNY1809005</t>
  </si>
  <si>
    <t>BNC1805026 BNC1805065 BNC1805079</t>
  </si>
  <si>
    <t>陈世泫（汕头市金平区韩江粮油店）</t>
  </si>
  <si>
    <t>BNH1809068</t>
  </si>
  <si>
    <t>BNH1808009</t>
  </si>
  <si>
    <t>BNY1807046</t>
  </si>
  <si>
    <t>BNC1807033</t>
  </si>
  <si>
    <t>BNH1807134</t>
  </si>
  <si>
    <t>BNH1809076</t>
  </si>
  <si>
    <t>BNY1809005</t>
  </si>
  <si>
    <t>BNC1809019</t>
  </si>
  <si>
    <t>安琪酵母（滨州）有限公司</t>
  </si>
  <si>
    <t>销广西永湘贸易有限责任公司BNH1805146-64500元，BNY1805011-62567元，BNY1805049-17974元 ，BNY1806052-28380元，BNH1806134-1500元，BNY1807007-2907元。</t>
  </si>
  <si>
    <t>BNH1806203 BNH1806202</t>
  </si>
  <si>
    <t>北安象屿金谷生化科技有限公司</t>
  </si>
  <si>
    <t>BNH1808003</t>
  </si>
  <si>
    <t>BNH1808293</t>
  </si>
  <si>
    <t>BNH1807124 BNH1807221</t>
  </si>
  <si>
    <t>佛山市汽车运输集团有限公司物流分公司（王博带回）</t>
  </si>
  <si>
    <t>BNH1806076</t>
  </si>
  <si>
    <t>闫凤玲(荣成市顺鑫鱼油精炼厂)</t>
  </si>
  <si>
    <t>BNH1809048</t>
  </si>
  <si>
    <t>王观成（扬子商贸）</t>
  </si>
  <si>
    <t>BNH1806057</t>
  </si>
  <si>
    <t>BNH1804122-BNH1804195</t>
  </si>
  <si>
    <t>BNH1805016 BNH1804087</t>
  </si>
  <si>
    <t>销巴斯夫新材料有限公司-6625.95元，剩下正常销款 BNC1705027 BNH1711107-BNH1805040</t>
  </si>
  <si>
    <t>BNH1807136</t>
  </si>
  <si>
    <t>BNH1806025 BNH1806007 BNH1807030</t>
  </si>
  <si>
    <t>BNY1807020</t>
  </si>
  <si>
    <t>BNY1806017-BNY1806044</t>
  </si>
  <si>
    <t>BNH1807015</t>
  </si>
  <si>
    <t>李志安（开平博顶）</t>
  </si>
  <si>
    <t xml:space="preserve">BNH1809125
</t>
  </si>
  <si>
    <t>BNH1809130</t>
  </si>
  <si>
    <t>江苏钟山化工有限公司31300051-31715815</t>
  </si>
  <si>
    <t>BNY1803038-BNY1806045</t>
  </si>
  <si>
    <t>安徽香枫新材料股份有限公司10500053-23205133</t>
  </si>
  <si>
    <t>BNH1709205-BNH1801061</t>
  </si>
  <si>
    <t xml:space="preserve">嘉吉粮油（南通）有限公司 </t>
  </si>
  <si>
    <t>BNH1807168</t>
  </si>
  <si>
    <t>销青岛胜大的款 BNH1807182 BNH1807212</t>
  </si>
  <si>
    <t>BNH1806142 BNH1807028</t>
  </si>
  <si>
    <t>包恒臣（辽宁鹰祥经贸有限公司）</t>
  </si>
  <si>
    <t>BNH1809146</t>
  </si>
  <si>
    <t>姚起广（防城港市盛威物流有限公司）</t>
  </si>
  <si>
    <t xml:space="preserve">防城港市盛威物流有限公司 BNC1809014
</t>
  </si>
  <si>
    <t>佳化化学股份有限公司</t>
  </si>
  <si>
    <t>BNH1808054</t>
  </si>
  <si>
    <t>BNH1809094</t>
  </si>
  <si>
    <t>BNH1807060</t>
  </si>
  <si>
    <t>双桥（厦门）有限公司</t>
  </si>
  <si>
    <t>BNH1806080-BNH1806079</t>
  </si>
  <si>
    <t>BNY1806058 BNY1807055</t>
  </si>
  <si>
    <t>BNH1804058 BNH1805046</t>
  </si>
  <si>
    <t>荥阳市第十化工有限责任公司</t>
  </si>
  <si>
    <t>BNH1809134</t>
  </si>
  <si>
    <t>BNY1806054</t>
  </si>
  <si>
    <t>BNH1809129</t>
  </si>
  <si>
    <t xml:space="preserve">福建优越实业有限公司 </t>
  </si>
  <si>
    <t>BNH1809098</t>
  </si>
  <si>
    <t>BNC1801006 BNH1801215</t>
  </si>
  <si>
    <t>BNH1807083</t>
  </si>
  <si>
    <t>章林锋（连云港能和生物制品有限公司）</t>
  </si>
  <si>
    <t>BNH1809165</t>
  </si>
  <si>
    <t>BNC1801085-BNY1806037</t>
  </si>
  <si>
    <t xml:space="preserve">销镇江联成化学工业有限公司 BNH1805045-BNH1805161
</t>
  </si>
  <si>
    <t>BNY1807057</t>
  </si>
  <si>
    <t xml:space="preserve">烟台联兴货运代理有限公司 </t>
  </si>
  <si>
    <t>BNH1807068 BNH1807012</t>
  </si>
  <si>
    <t xml:space="preserve">江苏振邦物流发展有限公司140233550156020180425186139514 </t>
  </si>
  <si>
    <t>BNY1805067-BNY1806073</t>
  </si>
  <si>
    <t xml:space="preserve">江苏振邦物流发展有限公司131333730934720180814237925872 </t>
  </si>
  <si>
    <t xml:space="preserve">淄博实得工贸有限公司130845312526720180910252179438 </t>
  </si>
  <si>
    <t>BNY1806024</t>
  </si>
  <si>
    <t>BNY1808031</t>
  </si>
  <si>
    <t>沈武曲（美金4644元） 外贸李璟客户</t>
  </si>
  <si>
    <t>BNH1809009</t>
  </si>
  <si>
    <t>赵华（南京冕之旭贸易有限公司）</t>
  </si>
  <si>
    <t>BNH1804087</t>
  </si>
  <si>
    <t>BNH1805040 BNH1805120</t>
  </si>
  <si>
    <t>大连大平油脂化学有限公司</t>
  </si>
  <si>
    <t>BNH1809147</t>
  </si>
  <si>
    <t>BNH1805267 BNH1806104</t>
  </si>
  <si>
    <t>BNH1805167-BNC1805038</t>
  </si>
  <si>
    <t>BNY1808087</t>
  </si>
  <si>
    <t>BNY1804027 BNY1805025</t>
  </si>
  <si>
    <t>BNC1805043 BNH1806144</t>
  </si>
  <si>
    <t>BNC1807036</t>
  </si>
  <si>
    <t>BNY1803048 BNY1804026 BNY1807045</t>
  </si>
  <si>
    <t>BNH1808051-BNH1807205</t>
  </si>
  <si>
    <t>BNY1807035 BNH1808182</t>
  </si>
  <si>
    <t>BNH1806145 BNH1807121</t>
  </si>
  <si>
    <t>BNH1807213</t>
  </si>
  <si>
    <t>新泰市华辰工贸有限公司</t>
  </si>
  <si>
    <t>BNH1807203</t>
  </si>
  <si>
    <t>BNY1805072 BNY1806061</t>
  </si>
  <si>
    <t>渭南石羊长安花粮油有限公司</t>
  </si>
  <si>
    <t>湖北天晴石化有限公司</t>
  </si>
  <si>
    <t>BNH1809119</t>
  </si>
  <si>
    <t>BNH1808126</t>
  </si>
  <si>
    <t>BNH1808086</t>
  </si>
  <si>
    <t>BNC1806006</t>
  </si>
  <si>
    <t>BNH1805266 BNH1806101</t>
  </si>
  <si>
    <t>BNY1807061</t>
  </si>
  <si>
    <t>BNH1807167</t>
  </si>
  <si>
    <t xml:space="preserve">淮安市港联物流有限公司130917610517020180814238359766 </t>
  </si>
  <si>
    <t>BNH1804005-BNH1807092</t>
  </si>
  <si>
    <t>荣黎（深泽县泰源油脂化工厂）</t>
  </si>
  <si>
    <t>BNH1808117</t>
  </si>
  <si>
    <t>谷毅（吉林省百纳国际物流有限公司）</t>
  </si>
  <si>
    <t>BNH1806097</t>
  </si>
  <si>
    <t>BNY1808076 BNY1806064</t>
  </si>
  <si>
    <t>李峰松（湖北天晴）</t>
  </si>
  <si>
    <t>湖北天晴，BNK1809013</t>
  </si>
  <si>
    <t xml:space="preserve">锦州隆舰物流有限公司110352100082120180209162688984 </t>
  </si>
  <si>
    <t>BNC1805033-BNC1808043</t>
  </si>
  <si>
    <t xml:space="preserve">山东天成化工有限公司130230203227520180703217726992 </t>
  </si>
  <si>
    <t>BNC1808002</t>
  </si>
  <si>
    <t xml:space="preserve">淄博铁龙国际集装箱运输有限公司130830500803320180921259430843 </t>
  </si>
  <si>
    <t>BNH1712079-BNC1804171</t>
  </si>
  <si>
    <t>BNH1806135-BNH1808296</t>
  </si>
  <si>
    <t>BNY1808093</t>
  </si>
  <si>
    <t>BNC1803036-BNH1804201</t>
  </si>
  <si>
    <t>BNH1805182 BNC1805072</t>
  </si>
  <si>
    <t>北京平安美科贸有限公司</t>
  </si>
  <si>
    <t>BNH1807223</t>
  </si>
  <si>
    <t>BNH1807096</t>
  </si>
  <si>
    <t>青岛明月海藻集团有限公司</t>
  </si>
  <si>
    <t>BNC1809036</t>
  </si>
  <si>
    <t>BNY1806049</t>
  </si>
  <si>
    <t>BNY1809020</t>
  </si>
  <si>
    <t>BNY1808059</t>
  </si>
  <si>
    <t>BNH1809183</t>
  </si>
  <si>
    <t>BNH1808293-BNH1809156</t>
  </si>
  <si>
    <t>BNH1807222</t>
  </si>
  <si>
    <t>BNY1809007</t>
  </si>
  <si>
    <t>BNH1805064 BNH1806173</t>
  </si>
  <si>
    <t>BNY180601</t>
  </si>
  <si>
    <t>BNH1805046 BNH1805097</t>
  </si>
  <si>
    <t>BNH1808027</t>
  </si>
  <si>
    <t>BNH1808091</t>
  </si>
  <si>
    <t>BNY1808014</t>
  </si>
  <si>
    <t>BNY1807052 BNY1808078</t>
  </si>
  <si>
    <t>BNH1807192</t>
  </si>
  <si>
    <t>BNH1805004-BNK1805004 BNH1807139 BNH1807112</t>
  </si>
  <si>
    <t>厦门铁集物流有限公司</t>
  </si>
  <si>
    <t>BNY1805036</t>
  </si>
  <si>
    <t>句容宁武新材料股份有限公司</t>
  </si>
  <si>
    <t>BNH1808078</t>
  </si>
  <si>
    <t>BNH1807112</t>
  </si>
  <si>
    <t>浙江兴业集团有限公司</t>
  </si>
  <si>
    <t>BNC1808013</t>
  </si>
  <si>
    <t>广西盛强物流有限公司</t>
  </si>
  <si>
    <t>BNY1809049</t>
  </si>
  <si>
    <t xml:space="preserve">销 BNK1807004和BNK1809006
</t>
  </si>
  <si>
    <t>中浦物流（广州）有限公司</t>
  </si>
  <si>
    <t>BNH1809047，原订单10套，退货2套，客户已全款付到公户，现将退回的2套减去税钱400元的货款2500元退回。</t>
  </si>
  <si>
    <t xml:space="preserve">东营市海科新源化工有限责任公司132058400401620180813237721811 </t>
  </si>
  <si>
    <t>BNY1803046-BNY1807043</t>
  </si>
  <si>
    <t>湛江市鼎盛物流有限公司31400051-33076199</t>
  </si>
  <si>
    <t>李林健(广西信德物流有限公司)</t>
  </si>
  <si>
    <t>BNY1808078</t>
  </si>
  <si>
    <t>BNH1806196</t>
  </si>
  <si>
    <t>BNH1808025</t>
  </si>
  <si>
    <t>BNH1807135 BNH1808081</t>
  </si>
  <si>
    <t>李天国（营口灏鑫物流有限公司）</t>
  </si>
  <si>
    <t>BNY1809074</t>
  </si>
  <si>
    <t>江苏振邦物流发展有限公司31300052-27683194/31300051-47305609/31300051-46860523</t>
  </si>
  <si>
    <t>BNY1806073</t>
  </si>
  <si>
    <t>BNY1807022</t>
  </si>
  <si>
    <t>销肇庆百高-BNH1807063 BNH1807225</t>
  </si>
  <si>
    <t>BNH1805097</t>
  </si>
  <si>
    <t>BNC1807025-BNC1808016</t>
  </si>
  <si>
    <t>BNH1807028</t>
  </si>
  <si>
    <t>BNY1807026</t>
  </si>
  <si>
    <t>BNY1806070 BNY1806071</t>
  </si>
  <si>
    <t>BNK1808016</t>
  </si>
  <si>
    <t>BNH1805206 BNH1805231 BNH1806184</t>
  </si>
  <si>
    <t>烟台保立佳化工科技有限公司</t>
  </si>
  <si>
    <t>BNH1807071</t>
  </si>
  <si>
    <t>BNH1801215 BNC1803077 BNK1803013 BNH1803124</t>
  </si>
  <si>
    <t>李志文（日照弘捷物流有限公司）</t>
  </si>
  <si>
    <t>BNC1807015 BNH1807214</t>
  </si>
  <si>
    <t>赵桂江（山东盛泽源商贸有限公司）</t>
  </si>
  <si>
    <t>BNH1809250</t>
  </si>
  <si>
    <t xml:space="preserve"> BNY1807028 BNY1808046</t>
  </si>
  <si>
    <t>刘克涛（山东盛泽源商贸有限公司）</t>
  </si>
  <si>
    <t>BNH1809251</t>
  </si>
  <si>
    <t>于楠楠（抚顺隆玺石化有限公司）</t>
  </si>
  <si>
    <t>BNK1807006</t>
  </si>
  <si>
    <t>王永强（补）长春帝豪食品发展有限公司</t>
  </si>
  <si>
    <t>BNC1808041</t>
  </si>
  <si>
    <t>青岛旌航国际物流有限公司131430610048520180622211828550</t>
  </si>
  <si>
    <t>BNY1804084-BNY1808321</t>
  </si>
  <si>
    <t xml:space="preserve">苏州利海国际物流有限公司131333708000620180718224902663 </t>
  </si>
  <si>
    <t>BNY1807058</t>
  </si>
  <si>
    <t xml:space="preserve">杭州龙驹合成材料有限公司140233391605520180925260163484 </t>
  </si>
  <si>
    <t>BNH1808107 BNH1808280</t>
  </si>
  <si>
    <t xml:space="preserve">江苏苏博特新材料股份有限公司130329000082320180601203534606 </t>
  </si>
  <si>
    <t>BNH1801179 BNH1801087 BNH1803006</t>
  </si>
  <si>
    <t xml:space="preserve">广州市新锦龙塑料助剂有限公司131658100002620180730231836055 </t>
  </si>
  <si>
    <t>BNH1808016 BNH1809080</t>
  </si>
  <si>
    <t xml:space="preserve">青岛翊方物流有限公司132333300001320180803234226925 </t>
  </si>
  <si>
    <t>销翊远账款BNY1712081 BNY1801032</t>
  </si>
  <si>
    <t>江苏海华嘉豪物流有限公司</t>
  </si>
  <si>
    <t>BNK1806005</t>
  </si>
  <si>
    <t>BNH1807206 BNH1808257</t>
  </si>
  <si>
    <t>BNC1807101 BNC1807105</t>
  </si>
  <si>
    <t>BNY1802037 BNY1803051</t>
  </si>
  <si>
    <t>BNH1805265-BNY1807069</t>
  </si>
  <si>
    <t>安徽力天环保科技股份有限公司</t>
  </si>
  <si>
    <t>BNK1807008</t>
  </si>
  <si>
    <t>BNH1801032-BNH1801144</t>
  </si>
  <si>
    <t>BNY1808036</t>
  </si>
  <si>
    <t>洋浦浩航物流有限公司</t>
  </si>
  <si>
    <t>BNH1808073 BNH1808066</t>
  </si>
  <si>
    <t>烟台庆隆货运有限公司</t>
  </si>
  <si>
    <t>BNK1810003</t>
  </si>
  <si>
    <t>BNH1806060 BNH1806049</t>
  </si>
  <si>
    <t>BNH1807097</t>
  </si>
  <si>
    <t>BNY1806072-BNH1809045</t>
  </si>
  <si>
    <t>BNH1807225</t>
  </si>
  <si>
    <t>福建省钜海生物科技有限公司</t>
  </si>
  <si>
    <t>BNH1806043</t>
  </si>
  <si>
    <t>BNH1808285 BNY1808077</t>
  </si>
  <si>
    <t>BNK1709025-BNH1712147</t>
  </si>
  <si>
    <t>BNH1806066 BNH1806189</t>
  </si>
  <si>
    <t>销青岛海翔丰款BNY1806001-BNY1808101</t>
  </si>
  <si>
    <t>BNH1801187 BNY1801016 BNH1802069</t>
  </si>
  <si>
    <t>BNY1801070</t>
  </si>
  <si>
    <t>BNK1807004</t>
  </si>
  <si>
    <t>BNY1806067</t>
  </si>
  <si>
    <t>BNH1802069 BNH1802068</t>
  </si>
  <si>
    <t>淄博谊达物流有限公司　</t>
  </si>
  <si>
    <t>销青岛海翔丰 BNY1808101</t>
  </si>
  <si>
    <t>BNH1805242</t>
  </si>
  <si>
    <t>BNH1809081</t>
  </si>
  <si>
    <t>BNH1808196</t>
  </si>
  <si>
    <t>BNH1810013</t>
  </si>
  <si>
    <t>BNH1807174</t>
  </si>
  <si>
    <t>BNH1806063 BNH1806064 BNH1806169</t>
  </si>
  <si>
    <t>上海邱氏家居用品有限公司</t>
  </si>
  <si>
    <t>BNY1810002</t>
  </si>
  <si>
    <t>蒋璐阳</t>
  </si>
  <si>
    <t>BNH1806045 BNH1806149 BNH1807161</t>
  </si>
  <si>
    <t>湖北铭耀新能源有限公司</t>
  </si>
  <si>
    <t>BNH1808304</t>
  </si>
  <si>
    <t>BNY1809048</t>
  </si>
  <si>
    <t xml:space="preserve">诸城东晓生物科技有限公司131431290010620180801233223709 </t>
  </si>
  <si>
    <t>BNH1804167-BNH1807051</t>
  </si>
  <si>
    <t xml:space="preserve">诸城东晓生物科技有限公司130565100010820180929265078617 </t>
  </si>
  <si>
    <t xml:space="preserve">山东天力药业有限公司 </t>
  </si>
  <si>
    <t>BNH1804196-BNH1805130</t>
  </si>
  <si>
    <t xml:space="preserve">青岛明月海藻集团有限公司 </t>
  </si>
  <si>
    <t>BNC1809042</t>
  </si>
  <si>
    <t>BNH1805125</t>
  </si>
  <si>
    <t>中国烟台外轮代理有限公司</t>
  </si>
  <si>
    <t>BNK1810008</t>
  </si>
  <si>
    <t>BNY1807027</t>
  </si>
  <si>
    <t>BNH1809034</t>
  </si>
  <si>
    <t xml:space="preserve">山东天力药业有限公司131645100001620180918256427465 </t>
  </si>
  <si>
    <t>BNH1809239</t>
  </si>
  <si>
    <t>重庆渝煦峰物流有限公司</t>
  </si>
  <si>
    <t>BNH1809171</t>
  </si>
  <si>
    <t>广东腾龙化工科技有限公司</t>
  </si>
  <si>
    <t>BNH1808177</t>
  </si>
  <si>
    <t>泰州灵谷精细化工有限公司</t>
  </si>
  <si>
    <t>BNH1803167</t>
  </si>
  <si>
    <t>BNH1806067</t>
  </si>
  <si>
    <t>BNH1810026</t>
  </si>
  <si>
    <t>BNH1806162 BNH1807107 BNH1807111</t>
  </si>
  <si>
    <t>BNY1804050-BNY1808061</t>
  </si>
  <si>
    <t>上海巴德富实业有限公司31300051-46844399</t>
  </si>
  <si>
    <t>BNH1806169</t>
  </si>
  <si>
    <t>南通海珥玛科技股份有限公司31600051-21718236/40200051-29503151</t>
  </si>
  <si>
    <t>BNH1807043 BNH1808109</t>
  </si>
  <si>
    <t>温彬彬（信风（宁波）海运物流有限公司）</t>
  </si>
  <si>
    <t xml:space="preserve">销信风（宁波）海运物流有限公司BNC1810006
</t>
  </si>
  <si>
    <t>王金华（荣成市石岛圣达鱼油精炼厂）</t>
  </si>
  <si>
    <t>BNH1810005</t>
  </si>
  <si>
    <t>BNK1808021</t>
  </si>
  <si>
    <t>ATM存（英菲尼迪）</t>
  </si>
  <si>
    <t>这些是英菲尼迪的，忽略</t>
  </si>
  <si>
    <t>陈煜（广东顺信物流有限公司）</t>
  </si>
  <si>
    <t>BNY1809009</t>
  </si>
  <si>
    <t>江苏奥奇海洋生物工程有限公司</t>
  </si>
  <si>
    <t>王博</t>
  </si>
  <si>
    <t>BNH1810012</t>
  </si>
  <si>
    <t>锦州日晟物流有限公司</t>
  </si>
  <si>
    <t xml:space="preserve">销信风（宁波）海运物流有限公司BNK1810002
</t>
  </si>
  <si>
    <t>BNY1807038</t>
  </si>
  <si>
    <t>营口启运物流有限公司</t>
  </si>
  <si>
    <t>BNY1807014-BNH1808154</t>
  </si>
  <si>
    <t>BNK1807007</t>
  </si>
  <si>
    <t>BNH1810051</t>
  </si>
  <si>
    <t>寸永攀</t>
  </si>
  <si>
    <t>刁钦娥（汇恒）</t>
  </si>
  <si>
    <t>中国外运长江有限公司江阴分公司</t>
  </si>
  <si>
    <t>BNY1808066</t>
  </si>
  <si>
    <t xml:space="preserve">北京燕山利发物流有限公司 </t>
  </si>
  <si>
    <t>BNH1810044</t>
  </si>
  <si>
    <t>BNY1808029</t>
  </si>
  <si>
    <t xml:space="preserve">青岛海东国际物流有限公司 </t>
  </si>
  <si>
    <t>BNY1807015 BNY1808021</t>
  </si>
  <si>
    <t xml:space="preserve">深圳市鸿庆泰石油添加剂有限公司 </t>
  </si>
  <si>
    <t>BNH1810014</t>
  </si>
  <si>
    <t>BNH1807057</t>
  </si>
  <si>
    <t>BNY1810005</t>
  </si>
  <si>
    <t xml:space="preserve">青岛中合创源贸易有限公司 </t>
  </si>
  <si>
    <t>BNH1810039</t>
  </si>
  <si>
    <t>BNC1807014</t>
  </si>
  <si>
    <t xml:space="preserve">BNY1808080 BNY1809058 </t>
  </si>
  <si>
    <t>辽宁奇正国际物流有限公司</t>
  </si>
  <si>
    <t>BNH1807153</t>
  </si>
  <si>
    <t xml:space="preserve">上海抚佳精细化工有限公司131329003701520180719225346821 </t>
  </si>
  <si>
    <t>BNH1805096-BNH1807129</t>
  </si>
  <si>
    <t xml:space="preserve">上海抚佳精细化工有限公司110346104951020180816239325786 </t>
  </si>
  <si>
    <t xml:space="preserve">上海抚佳精细化工有限公司110346104951020180816239325647 </t>
  </si>
  <si>
    <t xml:space="preserve">青岛翊方物流有限公司  131330401002720180910252457932 </t>
  </si>
  <si>
    <t>销山东隆华化工 XN1602197 XN1603142/-B XN1603369</t>
  </si>
  <si>
    <t xml:space="preserve">上海旭东国际货运代理有限公司 </t>
  </si>
  <si>
    <t>BNH1810114 BNY1810007</t>
  </si>
  <si>
    <t xml:space="preserve">上海明乾物流有限公司 </t>
  </si>
  <si>
    <t>BNH1712108-BNK1801006</t>
  </si>
  <si>
    <t>董茂根（英菲尼迪）</t>
  </si>
  <si>
    <t>BNY1808054</t>
  </si>
  <si>
    <t>BNC1808032</t>
  </si>
  <si>
    <t>BNH1808032</t>
  </si>
  <si>
    <t>BNY1806074-BNY1807073</t>
  </si>
  <si>
    <t>BNC1810018 BNH1810090</t>
  </si>
  <si>
    <t>BNH1806074</t>
  </si>
  <si>
    <t>BNH1810109</t>
  </si>
  <si>
    <t>BNH1808031</t>
  </si>
  <si>
    <t>BNH1807112-BNK1808026</t>
  </si>
  <si>
    <t>BNH1805190 BNC1808018 BNC1809028</t>
  </si>
  <si>
    <t>BNH1807161-BNC1808003</t>
  </si>
  <si>
    <t>玖龙纸业（天津）有限公司</t>
  </si>
  <si>
    <t>BNK1809007</t>
  </si>
  <si>
    <t>佳化化学（抚顺）新材料有限公司</t>
  </si>
  <si>
    <t>BNK1808017</t>
  </si>
  <si>
    <t>BNH1808276</t>
  </si>
  <si>
    <t>BNY1808079</t>
  </si>
  <si>
    <t>BNH1809173</t>
  </si>
  <si>
    <t xml:space="preserve">南通百川新材料有限公司131034500002020180824244295358 </t>
  </si>
  <si>
    <t xml:space="preserve">收19800元，剩下的480元已电汇给客户 BNH1807185
</t>
  </si>
  <si>
    <t xml:space="preserve">江苏宝坚国际物流有限公司 140233554100620180614208006513 </t>
  </si>
  <si>
    <t>BNH1801144-BNH1801194</t>
  </si>
  <si>
    <t xml:space="preserve">江苏宝坚国际物流有限公司 130230403250320180808235833793 </t>
  </si>
  <si>
    <t xml:space="preserve">支付宝-支付宝（中国）网络技术有限公司客户备付金-广西尚霆世纪贸易有限公司
</t>
  </si>
  <si>
    <t>BNY1810010</t>
  </si>
  <si>
    <t>李倩（日照润远物流有限公司）</t>
  </si>
  <si>
    <t xml:space="preserve">BNY1810011
</t>
  </si>
  <si>
    <t>BNH1806082</t>
  </si>
  <si>
    <t>BNH1801143-BNY1808083</t>
  </si>
  <si>
    <t>BNY1808064</t>
  </si>
  <si>
    <t>BNH1808267 BNH1808290 BNH1809025</t>
  </si>
  <si>
    <t>BNH1806158</t>
  </si>
  <si>
    <t>BNH1808139 BNH1808143</t>
  </si>
  <si>
    <t>甄小敬(天津融维科技发展有限公司)</t>
  </si>
  <si>
    <t>BNK1810006</t>
  </si>
  <si>
    <t>莫儒亮（湛江泉海物流）</t>
  </si>
  <si>
    <t>BNY1810013</t>
  </si>
  <si>
    <t>销86388元 BNH1805161-BNH1807016</t>
  </si>
  <si>
    <t>BNH1804098-BNH1807003</t>
  </si>
  <si>
    <t>BNH1805245-BNH1806168</t>
  </si>
  <si>
    <t>天津融维科技发展有限公司</t>
  </si>
  <si>
    <t>BNH1810138</t>
  </si>
  <si>
    <t xml:space="preserve">BNH1805034  和BNH1806021 部分
</t>
  </si>
  <si>
    <t>BNH1808216</t>
  </si>
  <si>
    <t>BNH1807047 BNH1807048</t>
  </si>
  <si>
    <t xml:space="preserve">江苏振邦物流发展有限公司190745200001620180827244987980 </t>
  </si>
  <si>
    <t>BNH1804052 BNY1806073</t>
  </si>
  <si>
    <t xml:space="preserve">江苏振邦物流发展有限公司190745200001620180827244988030 </t>
  </si>
  <si>
    <t xml:space="preserve">黑龙江龙凤玉米开发有限公司140233550138320180906251178381 </t>
  </si>
  <si>
    <t>BNH1805113 BNH1808001</t>
  </si>
  <si>
    <t xml:space="preserve">黑龙江龙凤玉米开发有限公司131322100427220180929265187700 </t>
  </si>
  <si>
    <t xml:space="preserve">佳化化学（滨州）有限公司130911001804020181009266605777 </t>
  </si>
  <si>
    <t>BNH1805089 BNH1806112-BNH1808262</t>
  </si>
  <si>
    <t>BNH1809175</t>
  </si>
  <si>
    <t>杨世臻</t>
  </si>
  <si>
    <t>李林健-广西信德物流发公司</t>
  </si>
  <si>
    <t>BNY1809057</t>
  </si>
  <si>
    <t>BNY1806037-BNY1808049</t>
  </si>
  <si>
    <t>BNH1808077</t>
  </si>
  <si>
    <t>吉林市康艺商贸有限公司</t>
  </si>
  <si>
    <t>BNY1706050</t>
  </si>
  <si>
    <t>BNH1807160 BNH1807164</t>
  </si>
  <si>
    <t>江苏振邦物流发展有限公司31300051-47648238/31000051-27676252</t>
  </si>
  <si>
    <t>BNY1806073-BNY1807074</t>
  </si>
  <si>
    <t xml:space="preserve">山东天力药业有限公司140236101110220180723226843053 </t>
  </si>
  <si>
    <t xml:space="preserve">山东天力药业有限公司131343177510320181018271772475 </t>
  </si>
  <si>
    <t>BNH1807013</t>
  </si>
  <si>
    <t>BNH1808222</t>
  </si>
  <si>
    <t>BNH1808242-BNH1809126</t>
  </si>
  <si>
    <t>BNY1805025-BNY1807044</t>
  </si>
  <si>
    <t>BNH1808123 BNH1808072 BNC1808031</t>
  </si>
  <si>
    <t>BNY1807033</t>
  </si>
  <si>
    <t>BNH1808318</t>
  </si>
  <si>
    <t>烟台鹏龙伟东汽车销售服务有限公司</t>
  </si>
  <si>
    <t>BNH1810155</t>
  </si>
  <si>
    <t>BNH1809248</t>
  </si>
  <si>
    <t>BNH1806173</t>
  </si>
  <si>
    <t>镇江恒嘉物流有限公司</t>
  </si>
  <si>
    <t>BNH1809079</t>
  </si>
  <si>
    <t>深圳中远海运船务代理有限公司</t>
  </si>
  <si>
    <t>BNY1808084</t>
  </si>
  <si>
    <t>BNY1807008</t>
  </si>
  <si>
    <t>BNH1810091 BNH1810015 BNH1809249</t>
  </si>
  <si>
    <t>BNH1808093 BNH1808094 BNH1808189 BNH1808190</t>
  </si>
  <si>
    <t xml:space="preserve">杭州龙驹合成材料有限公司131079100001920180929265664613 </t>
  </si>
  <si>
    <t>BNH1808280 BNH1809113 BNH1810080</t>
  </si>
  <si>
    <t>刘炳辉（山东金建物流有限公司）</t>
  </si>
  <si>
    <t xml:space="preserve">BNC1810042
</t>
  </si>
  <si>
    <t>BNC1810041</t>
  </si>
  <si>
    <t>BNC1807021</t>
  </si>
  <si>
    <t>BNH1804208</t>
  </si>
  <si>
    <t>WESTMOUNT PARTNERS CO.LIMITED9232美金结汇</t>
  </si>
  <si>
    <t>BNH1810105</t>
  </si>
  <si>
    <t>BNY1807030</t>
  </si>
  <si>
    <t>BNH1809084</t>
  </si>
  <si>
    <t>BNH1806082 BNH1806166</t>
  </si>
  <si>
    <t>BNH1807087</t>
  </si>
  <si>
    <t>江苏金阳光粮油工业有限公司</t>
  </si>
  <si>
    <t>销金太阳款BNH1809077-BNH1809205</t>
  </si>
  <si>
    <t>BNY1803051</t>
  </si>
  <si>
    <t>BNC1809007 BNC1808045</t>
  </si>
  <si>
    <t>BNY1809043 BNY1810035</t>
  </si>
  <si>
    <t>BNH1810129</t>
  </si>
  <si>
    <t>欧为真（防城港祥运国际物流有限公司）</t>
  </si>
  <si>
    <t>BNY1809029</t>
  </si>
  <si>
    <t>BNK1810011 BNK1810012</t>
  </si>
  <si>
    <t>BNY1808032-BNH1809077</t>
  </si>
  <si>
    <t>青岛顺海通联国际物流有限公司</t>
  </si>
  <si>
    <t>BNY1809006</t>
  </si>
  <si>
    <t>海南农垦现代物产集团有限公司</t>
  </si>
  <si>
    <t>BNH1808240</t>
  </si>
  <si>
    <t>BNH1809231 BNH1809095</t>
  </si>
  <si>
    <t>BNH1809054 BNH1809085 BNC1809015</t>
  </si>
  <si>
    <t>BNH1807069</t>
  </si>
  <si>
    <t>BNH1808243</t>
  </si>
  <si>
    <t>BNH1806184 BNH1807099 BNH1807146</t>
  </si>
  <si>
    <t>BNH1809041 BNC1810013</t>
  </si>
  <si>
    <t>密尔克卫化工供应链服务股份有限公司  BNC1810035</t>
  </si>
  <si>
    <t>赵君华（广州鹰捷国际货运代理有限公司）</t>
  </si>
  <si>
    <t>BNH1803144</t>
  </si>
  <si>
    <t>张峰 （日照鑫泰物流有限公司）</t>
  </si>
  <si>
    <t>BNY1808059 BNK1809009</t>
  </si>
  <si>
    <t>BNY1805030 BNY1806042</t>
  </si>
  <si>
    <t>BNH1805135</t>
  </si>
  <si>
    <t>BNH1809099</t>
  </si>
  <si>
    <t>BNY1711029-BNY1807031</t>
  </si>
  <si>
    <t>BNH1807093</t>
  </si>
  <si>
    <t>BNH1809017</t>
  </si>
  <si>
    <t>BNY1804046</t>
  </si>
  <si>
    <t>BNH1806166 BNH1806193</t>
  </si>
  <si>
    <t>BNY1808044 BNY1809040</t>
  </si>
  <si>
    <t>宋书强（需退款）</t>
  </si>
  <si>
    <t>BNY1805033-BNY1806036</t>
  </si>
  <si>
    <t>BNH1808166 BNY1808019</t>
  </si>
  <si>
    <t>BNH1808291 BNK1809004</t>
  </si>
  <si>
    <t>BNH1807050 BNH1807188</t>
  </si>
  <si>
    <t>BNK1810012</t>
  </si>
  <si>
    <t>BNH1807108 BNY1807070 BNH1807232</t>
  </si>
  <si>
    <t>BNY1808045</t>
  </si>
  <si>
    <t>BNH1810189</t>
  </si>
  <si>
    <t>BNH1804195 BNH1805188</t>
  </si>
  <si>
    <t>南通海珥玛科技股份有限公司130216402624320180522197102073</t>
  </si>
  <si>
    <t>BNH1809016</t>
  </si>
  <si>
    <t xml:space="preserve">江苏宝坚国际物流有限公司 131431230041420180830248112549 </t>
  </si>
  <si>
    <t>BNH1801194-BNY1802035</t>
  </si>
  <si>
    <t xml:space="preserve">江苏宝坚国际物流有限公司 110233520800020180906251373729 </t>
  </si>
  <si>
    <t xml:space="preserve">江苏宝坚国际物流有限公司 140242320001620180920258213760 </t>
  </si>
  <si>
    <t>BNH1810114</t>
  </si>
  <si>
    <t>BNH1806189 BNY1806055</t>
  </si>
  <si>
    <t>BNH1712147-BNH1804029</t>
  </si>
  <si>
    <t>BNY1806055-BNY1807054</t>
  </si>
  <si>
    <t>BNY1807067 BNY1808086</t>
  </si>
  <si>
    <t>BNC1809031</t>
  </si>
  <si>
    <t>BNY1807054-BNY1808067</t>
  </si>
  <si>
    <t>支付宝-支付宝（中国）网络技术有限公司客户备付金  王磊个人</t>
  </si>
  <si>
    <t>BNY1811015</t>
  </si>
  <si>
    <t>陈南华（营口铁源物流股份有限公司）</t>
  </si>
  <si>
    <t>BNY1811030</t>
  </si>
  <si>
    <t>潍坊大明生物科技有限公司</t>
  </si>
  <si>
    <t>BNH1808140</t>
  </si>
  <si>
    <t>BNY1808083</t>
  </si>
  <si>
    <t>铜陵金泰化工股份有限公司</t>
  </si>
  <si>
    <t>BNH1807090</t>
  </si>
  <si>
    <t>南京瑞固聚合物有限公司</t>
  </si>
  <si>
    <t>BNY1804006 BNY1804009</t>
  </si>
  <si>
    <t>BNY1808074 BNY1809055</t>
  </si>
  <si>
    <t>BNH1808193 BNH1808194</t>
  </si>
  <si>
    <t>BNY1809065</t>
  </si>
  <si>
    <t xml:space="preserve">江苏宝坚国际物流有限公司 110331232216720180911253242070 </t>
  </si>
  <si>
    <t>BNY1802035-BNH1802070</t>
  </si>
  <si>
    <t xml:space="preserve">安徽香枫新材料股份有限公司131430400016520180921258957884 </t>
  </si>
  <si>
    <t>BNH1801061</t>
  </si>
  <si>
    <t xml:space="preserve">安徽香枫新材料股份有限公司131430400024520181016270469535 </t>
  </si>
  <si>
    <t>张风凯</t>
  </si>
  <si>
    <t>青岛高阳预付款申请退回</t>
  </si>
  <si>
    <t>BNH1810209</t>
  </si>
  <si>
    <t>BNH1811012</t>
  </si>
  <si>
    <t xml:space="preserve">中国茂名外轮代理有限公司 </t>
  </si>
  <si>
    <t>BNK1805013</t>
  </si>
  <si>
    <t>BNH1811098</t>
  </si>
  <si>
    <t xml:space="preserve">江苏苏博特新材料股份有限公司131333104001620180817240529530 </t>
  </si>
  <si>
    <t>BNH1803006 BNH1804190 BNH1805129</t>
  </si>
  <si>
    <t xml:space="preserve">佳化化学（滨州）有限公司131345209600520180919257166357 </t>
  </si>
  <si>
    <t xml:space="preserve">佳化化学的40万承兑不销款，是退回给我们的质保金
</t>
  </si>
  <si>
    <t xml:space="preserve">铜陵金泰化工股份有限公司131330401001920180920257951383 </t>
  </si>
  <si>
    <t xml:space="preserve">佳化化学（滨州）有限公司140246500000420181026277182781 </t>
  </si>
  <si>
    <t xml:space="preserve">巴斯夫造纸化学品（江苏）有限公司 </t>
  </si>
  <si>
    <t>BNH1805120 BNC1805046</t>
  </si>
  <si>
    <t xml:space="preserve">巴斯夫（中国）有限公司 </t>
  </si>
  <si>
    <t>BNY1806061</t>
  </si>
  <si>
    <t>BNH1804087 BNH1805200 BNH1807008</t>
  </si>
  <si>
    <t>BNH1808298</t>
  </si>
  <si>
    <t>BNH1811009 BNH1811030</t>
  </si>
  <si>
    <t>吉林怡达化工有限公司</t>
  </si>
  <si>
    <t>BNH1810152</t>
  </si>
  <si>
    <t>BNY1809016</t>
  </si>
  <si>
    <t>BNH1807193 BNH1807195</t>
  </si>
  <si>
    <t>BNH1808061</t>
  </si>
  <si>
    <t>BNH1808201</t>
  </si>
  <si>
    <t xml:space="preserve">江苏振邦物流发展有限公司131431410032120180929265394178 </t>
  </si>
  <si>
    <t>BNY1807074</t>
  </si>
  <si>
    <t>苏州利海国际物流有限公司31300051-48988244</t>
  </si>
  <si>
    <t>BNY1807058 BNY1808089 BNY1809077</t>
  </si>
  <si>
    <t>安徽香枫新材料股份有限公司31300052-31306912</t>
  </si>
  <si>
    <t>BNH1801061 BNC1802030</t>
  </si>
  <si>
    <t>江苏振邦物流发展有限公司31000051-27556935</t>
  </si>
  <si>
    <t>湛江市鼎盛物流有限公司32000051-20817727/31300052-30792381</t>
  </si>
  <si>
    <t>BNY1807060-BNY1808071</t>
  </si>
  <si>
    <t>王高幸（襄阳鑫铁联）</t>
  </si>
  <si>
    <t>BNC1808037</t>
  </si>
  <si>
    <t>BNH1808055 BNH1809141</t>
  </si>
  <si>
    <t>BNH1811025 BNH1811105</t>
  </si>
  <si>
    <t>淄博彩虹国际贸易有限公司</t>
  </si>
  <si>
    <t>BNH1811056</t>
  </si>
  <si>
    <t>BNH1809042</t>
  </si>
  <si>
    <t>BNH1808015 BNY1808033 BNY1809008</t>
  </si>
  <si>
    <t xml:space="preserve">青岛翊方物流有限公司131319200701520180802233832340 </t>
  </si>
  <si>
    <t>销翊远账款BNY1801032-BNY1804029</t>
  </si>
  <si>
    <t xml:space="preserve">如皋市涤诺皂业有限公司140233100127820181030279342528 </t>
  </si>
  <si>
    <t>BNH1810219 BNH1811066</t>
  </si>
  <si>
    <t>BNY1808042</t>
  </si>
  <si>
    <t>BNH1809023 BNC1810003</t>
  </si>
  <si>
    <t>南京长天国际物流有限公司</t>
  </si>
  <si>
    <t>BNY1808048</t>
  </si>
  <si>
    <t>BNC1808029-BNC1809016</t>
  </si>
  <si>
    <t>BNY1807031</t>
  </si>
  <si>
    <t>BNH1809159</t>
  </si>
  <si>
    <t>TEO GUAN KEE（英菲尼迪）补</t>
  </si>
  <si>
    <t>BNC1809015</t>
  </si>
  <si>
    <t>BNC1807043 BNC1807045</t>
  </si>
  <si>
    <t>BNH1805097 BNH1808069 BNH1809021</t>
  </si>
  <si>
    <t>江门市新会区恒泰食品化工有限公司</t>
  </si>
  <si>
    <t>BNH1811079</t>
  </si>
  <si>
    <t>BNH1808144 BNH1808049 BNH1808050</t>
  </si>
  <si>
    <t>BNH1808121 BNH1808120 BNY1808073</t>
  </si>
  <si>
    <t>山东鲁花浓香花生油有限公司</t>
  </si>
  <si>
    <t>BNH1807122 BNH1808236</t>
  </si>
  <si>
    <t>BNH1811078</t>
  </si>
  <si>
    <t>BNH1807030</t>
  </si>
  <si>
    <t>荣成市容川生物科技有限公司</t>
  </si>
  <si>
    <t>BNH1810018</t>
  </si>
  <si>
    <t>广东东源新地股份有限公司</t>
  </si>
  <si>
    <t xml:space="preserve">销BNK1808005
</t>
  </si>
  <si>
    <t>计殿成（销龙海友鑫，BNY1811008）</t>
  </si>
  <si>
    <t>BNY1811008</t>
  </si>
  <si>
    <t>BNY1810073</t>
  </si>
  <si>
    <t>BNH1810009</t>
  </si>
  <si>
    <t>青岛高阳国际物流有限公司</t>
  </si>
  <si>
    <t>BNH1811020</t>
  </si>
  <si>
    <t>桦川新泰粮油有限公司</t>
  </si>
  <si>
    <t>BNH1811087</t>
  </si>
  <si>
    <t>BNK1804027 BNK1811006</t>
  </si>
  <si>
    <t xml:space="preserve">锦州隆舰物流有限公司131630100010120180930266039673 </t>
  </si>
  <si>
    <t>BNC1808043 BNC1809011 BNC1809029</t>
  </si>
  <si>
    <t xml:space="preserve">锦州隆舰物流有限公司131330501665220181009267053666 </t>
  </si>
  <si>
    <t>济南圣泉集团股份有限公司31300052-31308191</t>
  </si>
  <si>
    <t>BNH1804109</t>
  </si>
  <si>
    <t xml:space="preserve">夏跃（营口通跃物流有限公司）
</t>
  </si>
  <si>
    <t>BNH1805279</t>
  </si>
  <si>
    <t>许达(信风（宁波）海运物流有限公司)</t>
  </si>
  <si>
    <t xml:space="preserve">销BNH1808317、BNY1809025
</t>
  </si>
  <si>
    <t>BNH1811129 BNH1811169 BNK1811007</t>
  </si>
  <si>
    <t>方永根(玉溪湘溪食品有限公司)</t>
  </si>
  <si>
    <t>BNH1809155</t>
  </si>
  <si>
    <t>BNC1808005 BNC1808012 BNC1808019</t>
  </si>
  <si>
    <t xml:space="preserve">淄博实得工贸有限公司 </t>
  </si>
  <si>
    <t xml:space="preserve">北安象屿金谷生化科技有限公司 </t>
  </si>
  <si>
    <t>BNH1809078</t>
  </si>
  <si>
    <t>何友群（广州市皓航运输有限公司）</t>
  </si>
  <si>
    <t>BNY1811010</t>
  </si>
  <si>
    <t>BNH1808131</t>
  </si>
  <si>
    <t>周光豪（山东飞豪生物科技有限公司）</t>
  </si>
  <si>
    <t>BNH1811031</t>
  </si>
  <si>
    <t>BNH1805224</t>
  </si>
  <si>
    <t>BNH1805241</t>
  </si>
  <si>
    <t>BNH1806092</t>
  </si>
  <si>
    <t>BNY1805048</t>
  </si>
  <si>
    <t>杭州富阳凯尔化工有限公司</t>
  </si>
  <si>
    <t>BNH1811112</t>
  </si>
  <si>
    <t>BNK1808026 BNH1809101</t>
  </si>
  <si>
    <t>BNH1811114</t>
  </si>
  <si>
    <t>成都恒润高新科技股份有限公司</t>
  </si>
  <si>
    <t>BNH1809235 BNH1809234 BNH1811085</t>
  </si>
  <si>
    <t>BNH1808025 BNH1808026</t>
  </si>
  <si>
    <t>BNY1810017</t>
  </si>
  <si>
    <t>赖红燕(厦门金通行)</t>
  </si>
  <si>
    <t>BNY1703013-BNH1711036</t>
  </si>
  <si>
    <t>BNK1811007-BNC1811026</t>
  </si>
  <si>
    <t>孙晓芬（广州华誉货运代理有限公司）</t>
  </si>
  <si>
    <t>BNH1811133</t>
  </si>
  <si>
    <t xml:space="preserve">保龄宝生物股份有限公司 </t>
  </si>
  <si>
    <t>BNH1809003</t>
  </si>
  <si>
    <t>BNY1810062</t>
  </si>
  <si>
    <t>BNH1810132</t>
  </si>
  <si>
    <t>BNC1806175</t>
  </si>
  <si>
    <t>支付宝-支付宝（中国）网络技术有限公司(汇恒装卸费）</t>
  </si>
  <si>
    <t>淄博旭腾工贸有限公司31400051-33375928</t>
  </si>
  <si>
    <t>BNY1805048 BNY1806065</t>
  </si>
  <si>
    <t xml:space="preserve">销广州双桥股份有限公司 BNH1807174
 </t>
  </si>
  <si>
    <t>BNH1804201-BNH1806023</t>
  </si>
  <si>
    <t>BNH1806168-BNH1806170</t>
  </si>
  <si>
    <t xml:space="preserve">销镇江联成化学工业有限公司 BNH1807016  BNH1807163
</t>
  </si>
  <si>
    <t>BNC1810028</t>
  </si>
  <si>
    <t>BNH1810024</t>
  </si>
  <si>
    <t>BNY1806042 BNY1807037</t>
  </si>
  <si>
    <t>BNH1808168</t>
  </si>
  <si>
    <t>BNH1807163 BNH1807173</t>
  </si>
  <si>
    <t>BNH1805086-BNH1806021</t>
  </si>
  <si>
    <t>BNH1811098 BNH1811130</t>
  </si>
  <si>
    <t>BNH1811197 BNH1811197</t>
  </si>
  <si>
    <t>BNH1807146-BNH1808042</t>
  </si>
  <si>
    <t>BNY1807031 BNK1807014 BNH1808192</t>
  </si>
  <si>
    <t>BNH1807037-BNH1808092</t>
  </si>
  <si>
    <t>BNH1808157</t>
  </si>
  <si>
    <t>BNK1801006-BNK1802002</t>
  </si>
  <si>
    <t xml:space="preserve">九江力山环保科技有限公司131322300750920180611206341914 </t>
  </si>
  <si>
    <t xml:space="preserve">这个款只销93800元，剩下6200不销客户的款 BNH1807147 BNH1809151
</t>
  </si>
  <si>
    <t xml:space="preserve">山东天力药业有限公司131458800001620180827244524008 </t>
  </si>
  <si>
    <t xml:space="preserve">江苏钟山化工有限公司140334300021020181019272595932 </t>
  </si>
  <si>
    <t>BNY1806045-BNY1808043</t>
  </si>
  <si>
    <t xml:space="preserve">诸城东晓生物科技有限公司131345891603320181101281634908 </t>
  </si>
  <si>
    <t>BNH1807051-BNH1807142</t>
  </si>
  <si>
    <t xml:space="preserve">山东天力药业有限公司131355108067720181113287254980 </t>
  </si>
  <si>
    <t>李林健（广西信德物流发公司）</t>
  </si>
  <si>
    <t>BNY1810060</t>
  </si>
  <si>
    <t>BNC1809010</t>
  </si>
  <si>
    <t>BNH1809177 BNH1809188</t>
  </si>
  <si>
    <t>BNY1808003</t>
  </si>
  <si>
    <t>BNH1809153</t>
  </si>
  <si>
    <t>BNH1809101-BNH1808309</t>
  </si>
  <si>
    <t>上海爱普食品工业有限公司</t>
  </si>
  <si>
    <t>BNC1809012</t>
  </si>
  <si>
    <t>BNY1809013</t>
  </si>
  <si>
    <t>BNH1808233 BNH1809050 BNH1808148</t>
  </si>
  <si>
    <t>BNY1811020</t>
  </si>
  <si>
    <t>BNH1803124 BNY1804024</t>
  </si>
  <si>
    <t>BNY1811019</t>
  </si>
  <si>
    <t>支付宝-支付宝（中国）网络技术有限公司（石大胜华股份有限公司）</t>
  </si>
  <si>
    <t xml:space="preserve">BNH1811172  </t>
  </si>
  <si>
    <t>安琪酵母股份有限公司</t>
  </si>
  <si>
    <t xml:space="preserve">销广西永湘贸易有限责任公司BNY1807007-143973元，BNY1807019-5940元，BNY1807040-51680元，BNY1808081-3647元
</t>
  </si>
  <si>
    <t>广州四极科技有限公司</t>
  </si>
  <si>
    <t>BNK1810010</t>
  </si>
  <si>
    <t>BNH1810006</t>
  </si>
  <si>
    <t>BNY1807069-BNY1808097</t>
  </si>
  <si>
    <t>BNH1810022</t>
  </si>
  <si>
    <t>BNH1809037</t>
  </si>
  <si>
    <t>BNK1810009 BNK1811001</t>
  </si>
  <si>
    <t>BNH1808238</t>
  </si>
  <si>
    <t>BNH1811008</t>
  </si>
  <si>
    <t>BNH1808190-BNH1811142</t>
  </si>
  <si>
    <t xml:space="preserve">山东金建物流有限公司131652100002920180530202025198 </t>
  </si>
  <si>
    <t>BNH1710036-BNY1808100</t>
  </si>
  <si>
    <t xml:space="preserve">山东金建物流有限公司131333390821420180907251960052 </t>
  </si>
  <si>
    <t>BNH1811180</t>
  </si>
  <si>
    <t>BNH1810055 BNH1809092</t>
  </si>
  <si>
    <t xml:space="preserve">东莞嘉吉粮油有限公司 </t>
  </si>
  <si>
    <t>BNH1810057</t>
  </si>
  <si>
    <t>BNY1810050</t>
  </si>
  <si>
    <t>BNH1809052 BNH1809189</t>
  </si>
  <si>
    <t xml:space="preserve">镇江恒嘉物流有限公司 </t>
  </si>
  <si>
    <t>BNH1809222</t>
  </si>
  <si>
    <t xml:space="preserve">吉林中粮生化包装有限公司 </t>
  </si>
  <si>
    <t>BNH1811130 BNH1811129</t>
  </si>
  <si>
    <t>江苏振邦物流发展有限公司190745200001620181025276785885</t>
  </si>
  <si>
    <t>BNY1807074-BNY1808095</t>
  </si>
  <si>
    <t>济南圣泉集团股份有限公司31300052-30203780</t>
  </si>
  <si>
    <t>BNH1804109-BNH1809223</t>
  </si>
  <si>
    <t>BNK1807023 BNY1809045</t>
  </si>
  <si>
    <t>BNY1806036-BNY1807032</t>
  </si>
  <si>
    <t>BNH1807141 BNH1807140</t>
  </si>
  <si>
    <t>BNY1808095</t>
  </si>
  <si>
    <t>BNH1806153</t>
  </si>
  <si>
    <t>泰州瑞世特新材料有限公司</t>
  </si>
  <si>
    <t>BNC1809038 BNH1809240</t>
  </si>
  <si>
    <t>BNH1807030 BNC1808025</t>
  </si>
  <si>
    <t>BNH1809192</t>
  </si>
  <si>
    <t xml:space="preserve"> BNH1810041</t>
  </si>
  <si>
    <t>BNH1811148</t>
  </si>
  <si>
    <t>BNH1809228</t>
  </si>
  <si>
    <t>BNH1809109</t>
  </si>
  <si>
    <t>BNH1809150</t>
  </si>
  <si>
    <t xml:space="preserve">销BNC1807002  BNC1807019
</t>
  </si>
  <si>
    <t>BNH1808118</t>
  </si>
  <si>
    <t xml:space="preserve">佳化化学（滨州）有限公司110337720720820181018271668208 </t>
  </si>
  <si>
    <t>BNH1808262-BNH1809160</t>
  </si>
  <si>
    <t xml:space="preserve">佳化化学（滨州）有限公司130312107517620181121291113125 </t>
  </si>
  <si>
    <t>山东金昊化工有限公司</t>
  </si>
  <si>
    <t>BNH1810147</t>
  </si>
  <si>
    <t>BNH1809062 BNH1810019</t>
  </si>
  <si>
    <t>BNH1807140-BNC1807044</t>
  </si>
  <si>
    <t>BNH1809158</t>
  </si>
  <si>
    <t>BNH1810035-BNY1810047</t>
  </si>
  <si>
    <t>BNH1809230</t>
  </si>
  <si>
    <t>BNY1810058</t>
  </si>
  <si>
    <t>BNH1811201 BNH1811206</t>
  </si>
  <si>
    <t>BNY1809030</t>
  </si>
  <si>
    <t>BNC1810011</t>
  </si>
  <si>
    <t>BNY1809056</t>
  </si>
  <si>
    <t>BNY1802016 BNY1803045</t>
  </si>
  <si>
    <t>BNH1805001 BNH1810177</t>
  </si>
  <si>
    <t>张峰（日照鑫泰物流有限公司）</t>
  </si>
  <si>
    <t>BNY1810057</t>
  </si>
  <si>
    <t>吴礼忠（浙江天盛）</t>
  </si>
  <si>
    <t>BNH1811002</t>
  </si>
  <si>
    <t>BNH1803194</t>
  </si>
  <si>
    <t>卢刚（天津开发区捷安达货运代理有限公司）</t>
  </si>
  <si>
    <t>BNK1812002</t>
  </si>
  <si>
    <t xml:space="preserve">徐铙萍 防城港凌志物流有限公司（原名防城港凌志运输有限公司）
</t>
  </si>
  <si>
    <t>BNH1712161 BNC1703133</t>
  </si>
  <si>
    <t>李煜生（厦门金通行）</t>
  </si>
  <si>
    <t>BNC1712005</t>
  </si>
  <si>
    <t>青岛海东国际物流有限公司</t>
  </si>
  <si>
    <t>BNK1809018</t>
  </si>
  <si>
    <t>上海振乾运输有限公司</t>
  </si>
  <si>
    <t>销上海振乾供应链管理有限公司款</t>
  </si>
  <si>
    <t>BNY180818-BNY1808041</t>
  </si>
  <si>
    <t>BNH1808255</t>
  </si>
  <si>
    <t>南京红宝丽聚氨酯有限公司</t>
  </si>
  <si>
    <t>BNY1809042</t>
  </si>
  <si>
    <t>BNY1809041</t>
  </si>
  <si>
    <t>BNH1809035</t>
  </si>
  <si>
    <t>BNY1808061-BNY1809078</t>
  </si>
  <si>
    <t>BNY1810031</t>
  </si>
  <si>
    <t>山东鑫外源国际贸易有限公司</t>
  </si>
  <si>
    <t>BNH1812052</t>
  </si>
  <si>
    <t>江苏振邦物流发展有限公司
31300051-24639758</t>
  </si>
  <si>
    <t>BNY1808067</t>
  </si>
  <si>
    <t>BNY1804015</t>
  </si>
  <si>
    <t>BNY1810015 BNY1811009</t>
  </si>
  <si>
    <t>BNY1809001</t>
  </si>
  <si>
    <t>BNY1808086-BNY1810070</t>
  </si>
  <si>
    <t>销海翔丰的款BNY1808101-BNY1809081</t>
  </si>
  <si>
    <t>BNH1808195</t>
  </si>
  <si>
    <t>青岛中远国际航空货运代理有限公司烟台分公司　</t>
  </si>
  <si>
    <t>BNK1808024 BNC1809003</t>
  </si>
  <si>
    <t>BNH1811064</t>
  </si>
  <si>
    <t>BNY1808067-BNY1808069</t>
  </si>
  <si>
    <t>BNK1808019</t>
  </si>
  <si>
    <t>BNH1808192</t>
  </si>
  <si>
    <t>BNY1801022 BNY1801023 BNY1802025</t>
  </si>
  <si>
    <t>BNH1802068 BNH1808142</t>
  </si>
  <si>
    <t>BNH1809140</t>
  </si>
  <si>
    <t>2018/11/31</t>
  </si>
  <si>
    <t>肖玲娟（上海中海通储运有限公司太仓有限公司）</t>
  </si>
  <si>
    <t>BNK1708031</t>
  </si>
  <si>
    <t>BNK1812006</t>
  </si>
  <si>
    <t>BNK1809009 BNK1809011 BNY1809035 BNK1810014</t>
  </si>
  <si>
    <t xml:space="preserve">BNY1811023、BNY1811024
</t>
  </si>
  <si>
    <t>BNY1810077</t>
  </si>
  <si>
    <t>BNH1805269 BNH1811170 BNH1811224</t>
  </si>
  <si>
    <t>BNY1807032-BNY1808034</t>
  </si>
  <si>
    <t>BNH1811218</t>
  </si>
  <si>
    <t>BNC1811047</t>
  </si>
  <si>
    <t>BNH1808108-BNC1808038</t>
  </si>
  <si>
    <t>山东天成化工有限公司 （补）</t>
  </si>
  <si>
    <t>BNH1809182</t>
  </si>
  <si>
    <t>深圳市杰利成起重设备有限公司</t>
  </si>
  <si>
    <t>BNH1812011</t>
  </si>
  <si>
    <t>大连玉泰能源有限公司</t>
  </si>
  <si>
    <t>销款7550元 山东鑫外源国际贸易有限公司  BNH1812052 BNH1812008</t>
  </si>
  <si>
    <t>BNY1808034 BNY1808040 BNY1808035</t>
  </si>
  <si>
    <t>BNH1809033 BNH1809149</t>
  </si>
  <si>
    <t>BNH1811151 BNY1811052</t>
  </si>
  <si>
    <t>BNH1809095 BNH1811060</t>
  </si>
  <si>
    <t>BNK1811009 BNK1811012</t>
  </si>
  <si>
    <t>仲各喜（广西瀚通物流有限公司）</t>
  </si>
  <si>
    <t>BNH1812035</t>
  </si>
  <si>
    <t>陆西乐（销浙江联大鱼粉有限公司）</t>
  </si>
  <si>
    <t>BNH1812006</t>
  </si>
  <si>
    <t xml:space="preserve">BNK1810013
</t>
  </si>
  <si>
    <t>牟镇镇（青岛海易捷国际物流有限公司）</t>
  </si>
  <si>
    <t>BNY1812002</t>
  </si>
  <si>
    <t xml:space="preserve">18.11.28王永强（补）长春帝豪食品发展有限公司
</t>
  </si>
  <si>
    <t>BNH1811128</t>
  </si>
  <si>
    <t>BNH1809104</t>
  </si>
  <si>
    <t>BNY1804018 BNY1805065</t>
  </si>
  <si>
    <t>BNH1805188-BNH1806099</t>
  </si>
  <si>
    <t>BNH1809021-BNH1809213</t>
  </si>
  <si>
    <t>广西派通物流有限公司</t>
  </si>
  <si>
    <t>BNH1809229</t>
  </si>
  <si>
    <t>BNH1812030</t>
  </si>
  <si>
    <t>BNH1806021</t>
  </si>
  <si>
    <t>如皋市涤诺皂业有限公司</t>
  </si>
  <si>
    <t>青援食品有限公司</t>
  </si>
  <si>
    <t>BNH1811198</t>
  </si>
  <si>
    <t xml:space="preserve">江苏苏博特新材料股份有限公司130230406221820181030279452355 </t>
  </si>
  <si>
    <t>BNH1805129 BNH1807011 BNY1807042</t>
  </si>
  <si>
    <t xml:space="preserve">山东天成化工有限公司131339103560220181102282375788 </t>
  </si>
  <si>
    <t>王忠良（辽宁奇正国际物流有限公司）</t>
  </si>
  <si>
    <t>BNH1808250 BNK1808023</t>
  </si>
  <si>
    <t>BNY1811034</t>
  </si>
  <si>
    <t xml:space="preserve">支付宝-支付宝（中国）网络技术有限公司 上海淳化进出口有限公司，暂不销款
</t>
  </si>
  <si>
    <t xml:space="preserve">支付宝-支付宝（中国）网络技术有限公司上海淳化进出口有限公司，暂不销款
</t>
  </si>
  <si>
    <t>销青岛胜大的款BNC1809017</t>
  </si>
  <si>
    <t>BNH1806021-BNH1808111</t>
  </si>
  <si>
    <t>BNH1809132-BNH1809227</t>
  </si>
  <si>
    <t>BNH1811102</t>
  </si>
  <si>
    <t>上海抚佳精细化工有限公司30900053-28051410/31300051-35846141</t>
  </si>
  <si>
    <t>BNH1807129-BNH1808311</t>
  </si>
  <si>
    <t>BNK1812001</t>
  </si>
  <si>
    <t>BNH1812078</t>
  </si>
  <si>
    <t>刘嘉（广西凯轮物流有限公司）</t>
  </si>
  <si>
    <t>BNY1812077</t>
  </si>
  <si>
    <t>BNH1807003-BNH1808087</t>
  </si>
  <si>
    <t>BNC1808007</t>
  </si>
  <si>
    <t>BNH1812081</t>
  </si>
  <si>
    <t>BNY1812010</t>
  </si>
  <si>
    <t>BNH1810193</t>
  </si>
  <si>
    <t>BNH1810184 BNH1811023</t>
  </si>
  <si>
    <t>BNC1809032 BNC1809047 BNC1809049</t>
  </si>
  <si>
    <t>BNY1803066</t>
  </si>
  <si>
    <t>BNH1810146</t>
  </si>
  <si>
    <t>BNH1805152</t>
  </si>
  <si>
    <t>BNK1812007</t>
  </si>
  <si>
    <t>BNY1810018</t>
  </si>
  <si>
    <t>BNH1806178 BNH1807172 BNH1807170</t>
  </si>
  <si>
    <t>BNC1808020 BNC1808021</t>
  </si>
  <si>
    <t>BNH1810031</t>
  </si>
  <si>
    <t xml:space="preserve">泰州科源油业有限公司 </t>
  </si>
  <si>
    <t>销上海涟韵国际贸易有限公司  BNH1808042 BNH1808148 BNH1808235</t>
  </si>
  <si>
    <t>BNH1807154</t>
  </si>
  <si>
    <t>BNH1812073</t>
  </si>
  <si>
    <t>卢刚（天津开发区捷安达货运有限公司）</t>
  </si>
  <si>
    <t>BNH1812126</t>
  </si>
  <si>
    <t>肖玲娟(上海中海通储运)</t>
  </si>
  <si>
    <t xml:space="preserve">BNK1708031 </t>
  </si>
  <si>
    <t>BNH1812230</t>
  </si>
  <si>
    <t xml:space="preserve">诸城曙光生物科技有限公司131345891603320181128296404772 </t>
  </si>
  <si>
    <t>BNH1806017 BNH1807227</t>
  </si>
  <si>
    <t xml:space="preserve">BNY1808035 </t>
  </si>
  <si>
    <t>BNY1808035</t>
  </si>
  <si>
    <t>BNH1801148</t>
  </si>
  <si>
    <t>BNY1809038</t>
  </si>
  <si>
    <t>陈宣丞（湛江渤纺粮油）</t>
  </si>
  <si>
    <t>BNY1812041</t>
  </si>
  <si>
    <t>BNH1812101</t>
  </si>
  <si>
    <t>BNH1809126</t>
  </si>
  <si>
    <t>BNY1810016</t>
  </si>
  <si>
    <t>BNH1808247-BNC1811036</t>
  </si>
  <si>
    <t>BNY1810040</t>
  </si>
  <si>
    <t>张震霄（需退款）</t>
  </si>
  <si>
    <t>BNK1802002-BNK1803007</t>
  </si>
  <si>
    <t>BNH1812160</t>
  </si>
  <si>
    <t>BNH1812161</t>
  </si>
  <si>
    <t>BNY1812007 BNH1812127</t>
  </si>
  <si>
    <t>黄戈霖（广西南宁捌源物流有限公司）</t>
  </si>
  <si>
    <t>BNY1811007</t>
  </si>
  <si>
    <t xml:space="preserve">东营益美得化工有限公司131345801501820181205301182564 </t>
  </si>
  <si>
    <t xml:space="preserve">诸城东晓生物科技有限公司131345891603320181214306551539 </t>
  </si>
  <si>
    <t>BNH1807142-BNH1808005</t>
  </si>
  <si>
    <t>BNC1805046 BNH1807019</t>
  </si>
  <si>
    <t>BNY1806061 BNY1807062</t>
  </si>
  <si>
    <t>BNH1807008-BNH1808159</t>
  </si>
  <si>
    <t>BNC1806025 BNC1806175</t>
  </si>
  <si>
    <t>BNH1809138</t>
  </si>
  <si>
    <t>BNH1810158</t>
  </si>
  <si>
    <t>BNY1810037</t>
  </si>
  <si>
    <t>山东康泰化工有限公司</t>
  </si>
  <si>
    <t>BNH1812177</t>
  </si>
  <si>
    <t>BNH1810123</t>
  </si>
  <si>
    <t>山东华旭包装制品有限公司</t>
  </si>
  <si>
    <t xml:space="preserve">消BNY1812033
</t>
  </si>
  <si>
    <t>内蒙古伊品生物科技有限公司</t>
  </si>
  <si>
    <t>BNH1808085</t>
  </si>
  <si>
    <t>BNH1812159</t>
  </si>
  <si>
    <t>BNH1810062</t>
  </si>
  <si>
    <t>天津世纪维鼎科技发展有限公司</t>
  </si>
  <si>
    <t>BNH1812185</t>
  </si>
  <si>
    <t>BNC1808025</t>
  </si>
  <si>
    <t>BNH1810063</t>
  </si>
  <si>
    <t>销中山市华隆甘油制品有限公司清远BNH1812121</t>
  </si>
  <si>
    <t>谷毅（吉林省百纳国际物流有限公司</t>
  </si>
  <si>
    <t>BNH1808315-BNH1809191</t>
  </si>
  <si>
    <t>BNY1812054</t>
  </si>
  <si>
    <t>BNY1811062</t>
  </si>
  <si>
    <t>格瑞特离岸户</t>
  </si>
  <si>
    <t>SUZHOU FUZHIYUAN BIOTECH CO.,LTD （苏州福之源生物科技有限公司）</t>
  </si>
  <si>
    <t>BNY1902082</t>
  </si>
  <si>
    <t>SUZHOU FUZHIYUAN BIOTECH CO.,LTD（苏州福之源生物科技有限公司）</t>
  </si>
  <si>
    <t>销BNK1811010的2400元，剩余销XN1603250-B</t>
  </si>
  <si>
    <t>王庆（王庆--个人）</t>
  </si>
  <si>
    <t>BNH1812189</t>
  </si>
  <si>
    <t>臧昆（青岛海德昶盛）</t>
  </si>
  <si>
    <t>销BNY1810024</t>
  </si>
  <si>
    <t>BNK1812016</t>
  </si>
  <si>
    <t>BNC1812015</t>
  </si>
  <si>
    <t>BNH1812196</t>
  </si>
  <si>
    <t>BNC1808046</t>
  </si>
  <si>
    <t>BNH1809117 BNH1809116</t>
  </si>
  <si>
    <t>BNH1811044</t>
  </si>
  <si>
    <t>BNH1810215</t>
  </si>
  <si>
    <t>BNH1808292-BNH1809073</t>
  </si>
  <si>
    <t>方启银（广西通航鑫物流有限公司）</t>
  </si>
  <si>
    <t>BNY1811006 BNY1811082</t>
  </si>
  <si>
    <t>BNC1812025</t>
  </si>
  <si>
    <t>BNH1812207</t>
  </si>
  <si>
    <t>BNH1711036 BNK1712003</t>
  </si>
  <si>
    <t>湛江市鼎盛物流有限公司31300051-45203057/31300051-45653491</t>
  </si>
  <si>
    <t>BNY1808071-BNY1809053</t>
  </si>
  <si>
    <t>BNY1810083</t>
  </si>
  <si>
    <t>BNY1811081</t>
  </si>
  <si>
    <t>BNH1807173-BNH1809131</t>
  </si>
  <si>
    <t>BNH1812120</t>
  </si>
  <si>
    <t>BNC1809024-BNH1810153</t>
  </si>
  <si>
    <t>BNH1809086 BNH1810198 BNH1810200</t>
  </si>
  <si>
    <t>BNY1808035-BNY1809047</t>
  </si>
  <si>
    <t>BNH1811053</t>
  </si>
  <si>
    <t>BNH1810050</t>
  </si>
  <si>
    <t>BNH1811057</t>
  </si>
  <si>
    <t>BNH1807066-BNC1809046</t>
  </si>
  <si>
    <t>BNH1812095</t>
  </si>
  <si>
    <t>BNY1811020 BNY1812012</t>
  </si>
  <si>
    <t>张荣斌（保滴科技集团有限公司）</t>
  </si>
  <si>
    <t>BNC1812021</t>
  </si>
  <si>
    <t>BNH1812199</t>
  </si>
  <si>
    <t>BNH1812223</t>
  </si>
  <si>
    <t>危丽华（营口迅捷物流有限公司
）</t>
  </si>
  <si>
    <t>BNH1808071 BNH1811037</t>
  </si>
  <si>
    <t>BNY1809054 BNY1811085</t>
  </si>
  <si>
    <t>东港市昊阳鱼粉加工有限公司</t>
  </si>
  <si>
    <t>BNH1811167</t>
  </si>
  <si>
    <t>河北绿道食品科技有限公司</t>
  </si>
  <si>
    <t>BNC1811015</t>
  </si>
  <si>
    <t>BNH1808218-BNC1809025</t>
  </si>
  <si>
    <t>BNH1811059 BNH1811178 BNH1811179</t>
  </si>
  <si>
    <t>辽宁新大木物流有限公司吉林分公司</t>
  </si>
  <si>
    <t>BNH1810221</t>
  </si>
  <si>
    <t>BNH1806170</t>
  </si>
  <si>
    <t>BNH1803089 BNC1803090</t>
  </si>
  <si>
    <t>陈世泫（汕头市金平区韩江粮油店
)</t>
  </si>
  <si>
    <t>BNH1811105</t>
  </si>
  <si>
    <t>梁小玉（湛江市润德物流）</t>
  </si>
  <si>
    <t>BNY1808005</t>
  </si>
  <si>
    <t xml:space="preserve">山东天力药业有限公司131333837905420181010267763786 </t>
  </si>
  <si>
    <t>BNH1806170-BNC1808028</t>
  </si>
  <si>
    <t xml:space="preserve">江苏正丹化学工业股份有限公司131343562838620181114287794491 </t>
  </si>
  <si>
    <t>BNH1809133-BNH1811118</t>
  </si>
  <si>
    <t xml:space="preserve">宁波乐金甬兴化工有限公司131011000017720181127295934324 </t>
  </si>
  <si>
    <t>BNH1807154 BNH1809184</t>
  </si>
  <si>
    <t xml:space="preserve">江苏正丹化学工业股份有限公司131331240600820181211303637644 </t>
  </si>
  <si>
    <t>BNH1811118</t>
  </si>
  <si>
    <t>山东金建物流有限公司31300052-32013440</t>
  </si>
  <si>
    <t>BNY1808100 BNY1809083</t>
  </si>
  <si>
    <t xml:space="preserve">鲁洲生物科技（辽宁）有限公司131365300043120181018271674437 </t>
  </si>
  <si>
    <t>BNH1807128 BNH1807131</t>
  </si>
  <si>
    <t>山东绿地食品有限公司</t>
  </si>
  <si>
    <t>BNH1810125</t>
  </si>
  <si>
    <t>BNH1810099 BNH1810100</t>
  </si>
  <si>
    <t>BNH1810148</t>
  </si>
  <si>
    <t>BNY1811026</t>
  </si>
  <si>
    <t>BNC1809025</t>
  </si>
  <si>
    <t>BNH1812248</t>
  </si>
  <si>
    <t>BNY1808060-BNY1809003</t>
  </si>
  <si>
    <t>BNY1809044</t>
  </si>
  <si>
    <t>BNH1811024</t>
  </si>
  <si>
    <t>BNY1809079</t>
  </si>
  <si>
    <t>BNY1811044</t>
  </si>
  <si>
    <t>营口宇辰物流有限公司</t>
  </si>
  <si>
    <t>BNH1805092</t>
  </si>
  <si>
    <t>李雪艺</t>
  </si>
  <si>
    <t>南京浩达瑞化工有限公司</t>
  </si>
  <si>
    <t>BNY1807072-BNY1811067</t>
  </si>
  <si>
    <t>BNH1812255</t>
  </si>
  <si>
    <t>BNH1811223</t>
  </si>
  <si>
    <t>BNH1806023-BNH1808246</t>
  </si>
  <si>
    <t>BNH1806173-BNH1808312</t>
  </si>
  <si>
    <t>BNH1809164</t>
  </si>
  <si>
    <t>BNY1807004-BNY1808002</t>
  </si>
  <si>
    <t>BNH1806099 BNK1806007 BNH1807074</t>
  </si>
  <si>
    <t>BNH1809027</t>
  </si>
  <si>
    <t>BNY1811055</t>
  </si>
  <si>
    <t>BNY1810061</t>
  </si>
  <si>
    <t>BNH1810064-BNC1811017</t>
  </si>
  <si>
    <t>BNH1808230</t>
  </si>
  <si>
    <t xml:space="preserve">销BNH1809210，BNH1811154，
</t>
  </si>
  <si>
    <t>BNY1807037-BNY1808038</t>
  </si>
  <si>
    <t>山东金建物流有限公司BNY1809083</t>
  </si>
  <si>
    <t>BNH1811142 BNH1810203</t>
  </si>
  <si>
    <t>BNH1809045-BNH1811069</t>
  </si>
  <si>
    <t>潍坊金亿达塑胶有限公司</t>
  </si>
  <si>
    <t>BNH1811127</t>
  </si>
  <si>
    <t>BNH1810136</t>
  </si>
  <si>
    <t>BNY1809047-BNY1810020</t>
  </si>
  <si>
    <t>BNH1812174</t>
  </si>
  <si>
    <t>惠州中诚通物流有限公司</t>
  </si>
  <si>
    <t>BNH1811040 BNK1811003</t>
  </si>
  <si>
    <t>BNY1807013</t>
  </si>
  <si>
    <t>BNC1812012</t>
  </si>
  <si>
    <t>BNH1812066</t>
  </si>
  <si>
    <t>BNY1807044 BNY1808052</t>
  </si>
  <si>
    <t>BNK1811008</t>
  </si>
  <si>
    <t>BNH1812245</t>
  </si>
  <si>
    <t>BNC1810019 BNH1811026</t>
  </si>
  <si>
    <t>BNC1809045-BNH1809190</t>
  </si>
  <si>
    <t>BNY1811080</t>
  </si>
  <si>
    <t>BNH1808237</t>
  </si>
  <si>
    <t>BNY1809037-BNY1810027</t>
  </si>
  <si>
    <t>BNC1811009 BNH1810216</t>
  </si>
  <si>
    <t>BNH1810149</t>
  </si>
  <si>
    <t>牟镇镇</t>
  </si>
  <si>
    <t>苏州利海国际物流有限公司131358100269320181121291876830</t>
  </si>
  <si>
    <t>BNY1809077-BNK1810016</t>
  </si>
  <si>
    <t>潍坊金亿达塑胶有限公司131336108002220180720226339589</t>
  </si>
  <si>
    <t>潍坊金亿达塑胶有限公司130236205123920180816239589243</t>
  </si>
  <si>
    <t>索丹丹(青岛远航集运）</t>
  </si>
  <si>
    <t xml:space="preserve">BNC1811010
</t>
  </si>
  <si>
    <t>BNY1811085</t>
  </si>
  <si>
    <t>BNY1811047</t>
  </si>
  <si>
    <t>BNH1810004 BNC1811025</t>
  </si>
  <si>
    <t>BNH1809191</t>
  </si>
  <si>
    <t>BNH1810098</t>
  </si>
  <si>
    <t>BNH1811099 BNH1810205 BNH1811183</t>
  </si>
  <si>
    <t>销肇庆市百高生物科 BNH1810163-BNH1809088</t>
  </si>
  <si>
    <t>BNH1810163-BNH1809088</t>
  </si>
  <si>
    <t>BNY1811071</t>
  </si>
  <si>
    <t>BNH1809213 BNH1810001</t>
  </si>
  <si>
    <t>BNH1810019 BNH1809114 BNH1810017</t>
  </si>
  <si>
    <t>BNH1808302 BNH1808302</t>
  </si>
  <si>
    <t>BNH1812003</t>
  </si>
  <si>
    <t>BNH1808016 BNH1812016</t>
  </si>
  <si>
    <t>BNH1808112 BNH1808141</t>
  </si>
  <si>
    <t>山东天成化工有限公司110346305164120180329177164100</t>
  </si>
  <si>
    <t>淄博铁龙国际集装箱运输有限公司131323400020520181212304636778</t>
  </si>
  <si>
    <t>BNC1804171-BNH1806068</t>
  </si>
  <si>
    <t>杭州龙驹合成材料有限公司131334540506420181220309788709</t>
  </si>
  <si>
    <t>BNH1810080 BNH1811147</t>
  </si>
  <si>
    <t>江苏钟山化工有限公司131336108006320181115288581676</t>
  </si>
  <si>
    <t>BNY1808043 BNY1809039</t>
  </si>
  <si>
    <t>BNH1811014</t>
  </si>
  <si>
    <t>BNC1811030 BNC1811029</t>
  </si>
  <si>
    <t>BNC1808003 BNH1809169</t>
  </si>
  <si>
    <t>BNH1810141 BNH1811043</t>
  </si>
  <si>
    <t>BNH1810049 BNH1810033</t>
  </si>
  <si>
    <t>BNH1811095 BNY1811061</t>
  </si>
  <si>
    <t>BNY1811025</t>
  </si>
  <si>
    <t>BNC1812008</t>
  </si>
  <si>
    <t>BNY1810032</t>
  </si>
  <si>
    <t>青岛贵海国际物流有限公司</t>
  </si>
  <si>
    <t>BNH1812305</t>
  </si>
  <si>
    <t>BNH1809211-BNH1812001</t>
  </si>
  <si>
    <t>BNH1811145</t>
  </si>
  <si>
    <t>BNH1811136 BNY1811051</t>
  </si>
  <si>
    <t>福州鑫菲澳贸易有限公司</t>
  </si>
  <si>
    <t>BNH1812083</t>
  </si>
  <si>
    <t>BNH1809207</t>
  </si>
  <si>
    <t>BNY1809078 BNY1810021 BNY1811064</t>
  </si>
  <si>
    <t>BNC1809046</t>
  </si>
  <si>
    <t>BNY1811060</t>
  </si>
  <si>
    <t>张燕（湛江市迪利达运输有限公司）</t>
  </si>
  <si>
    <t>BNY1812084</t>
  </si>
  <si>
    <t>韩文伊（销上海旭东国际货运代理有限公司）</t>
  </si>
  <si>
    <t>BNY1812052</t>
  </si>
  <si>
    <t>李天树（营口灏鑫物流有限公司）</t>
  </si>
  <si>
    <t>BNY1812053</t>
  </si>
  <si>
    <t>131030200005920181212304650244 吉林市久江外加剂有限公司</t>
  </si>
  <si>
    <t>BNH1808048-BNH1809039</t>
  </si>
  <si>
    <t xml:space="preserve">支付宝-支付宝（中国）网络技术有限公司--湛江润德
</t>
  </si>
  <si>
    <t>BNH1807238 BNH1808014 BNH1808198 BNH1808161 BNH1808173</t>
  </si>
  <si>
    <t>BNY1804078-BNK1810005</t>
  </si>
  <si>
    <t>BNH1808319 BNY1809051</t>
  </si>
  <si>
    <t>大连玉泰能源有限公司　</t>
  </si>
  <si>
    <t>销山东鑫外源国际贸易有限公司 BNH1812008-BNH1812018</t>
  </si>
  <si>
    <t>BNY1809051-BNY1810079</t>
  </si>
  <si>
    <t>深圳市杰利成起重设备有限公司　</t>
  </si>
  <si>
    <t>BNH1812103</t>
  </si>
  <si>
    <t>BNH1808172</t>
  </si>
  <si>
    <t>BNC1810014-BNH1809198</t>
  </si>
  <si>
    <t>宁波嘉锐国际货运代理有限公司（宁波嘉亿物流有限公司）　</t>
  </si>
  <si>
    <t>BNH1804029-BNH1809065</t>
  </si>
  <si>
    <t>BNY1810079</t>
  </si>
  <si>
    <t>BNK1810005</t>
  </si>
  <si>
    <t>BNH1811047</t>
  </si>
  <si>
    <t>BNH1802068</t>
  </si>
  <si>
    <t>BNY1810079 BNY1810049</t>
  </si>
  <si>
    <t>销海翔丰BNY1809081-BNY1810082</t>
  </si>
  <si>
    <t>BNY1810070 BNY1811013 BNY1811068</t>
  </si>
  <si>
    <t>青岛海德昶盛国际物流有限公司　</t>
  </si>
  <si>
    <t>BNY1810024</t>
  </si>
  <si>
    <t>BNH1808287</t>
  </si>
  <si>
    <t>新疆甲子工贸有限公司　</t>
  </si>
  <si>
    <t>XN1608406</t>
  </si>
  <si>
    <t>辛全杰（日照市荣通物流有限公司）</t>
  </si>
  <si>
    <t>BNH1901002</t>
  </si>
  <si>
    <t>BNH1901007</t>
  </si>
  <si>
    <t>BNY1804060</t>
  </si>
  <si>
    <t>BNK1812028BNK1901003</t>
  </si>
  <si>
    <t>BNH1901009</t>
  </si>
  <si>
    <t>玖龙纸业（河北）有限公司</t>
  </si>
  <si>
    <t>BNH1811074</t>
  </si>
  <si>
    <t>BNC1812017</t>
  </si>
  <si>
    <t>BNH1808268</t>
  </si>
  <si>
    <t>玖龙纸业（泉州）有限公司</t>
  </si>
  <si>
    <t>BNH1809055</t>
  </si>
  <si>
    <t>徐铙萍（防城港凌志物流有限公司)</t>
  </si>
  <si>
    <t>BNK1801020</t>
  </si>
  <si>
    <t>慕盈禄</t>
  </si>
  <si>
    <t>支付宝-支付宝（中国）网络技术有限公司</t>
  </si>
  <si>
    <t xml:space="preserve">上海淳化进出口有限公司暂不销款
</t>
  </si>
  <si>
    <t>山东国通化工有限公司</t>
  </si>
  <si>
    <t>核销5505，剩余的是税款非卓越客户账款</t>
  </si>
  <si>
    <t>玖龙纸业（沈阳）有限公司</t>
  </si>
  <si>
    <t>BNH1810217</t>
  </si>
  <si>
    <t>宁波营港利信物流有限公司</t>
  </si>
  <si>
    <t>BNC1810009BNH1811032BNY1811033</t>
  </si>
  <si>
    <t>BNY1808081</t>
  </si>
  <si>
    <t>BNC1808007-BNC1810034</t>
  </si>
  <si>
    <t>山东俊丰物流有限公司</t>
  </si>
  <si>
    <t>XN1412264XN1501243</t>
  </si>
  <si>
    <t>南通海珥玛科技股份有限公司131682100002620181130299039223</t>
  </si>
  <si>
    <t>BNH1809016BNH1809102BNH1809246</t>
  </si>
  <si>
    <t>山东俊丰物流有限公司131936100242520180328176481634</t>
  </si>
  <si>
    <t>山东俊丰物流有限公司131345891623620181025275930377</t>
  </si>
  <si>
    <t>锦州隆舰物流有限公司131322609001520181121291580556</t>
  </si>
  <si>
    <t>BNC1809029BNC1810012</t>
  </si>
  <si>
    <t>山东俊丰物流有限公司131323108888020181122292508688</t>
  </si>
  <si>
    <t>荣成市栋淼鱼油有限公司</t>
  </si>
  <si>
    <t>BNH1901019</t>
  </si>
  <si>
    <t>富锦象屿金谷生化科技有限公司</t>
  </si>
  <si>
    <t>BNH1810190</t>
  </si>
  <si>
    <t>上海淳化进出口有限公司</t>
  </si>
  <si>
    <t>BNY1812017</t>
  </si>
  <si>
    <t>禹城市恒溢生物科技有限公司</t>
  </si>
  <si>
    <t>BNH1811055</t>
  </si>
  <si>
    <t>湛江市鼎盛物流有限公司31400051-32201234/31300052-30205281/31400051-32447065</t>
  </si>
  <si>
    <t>BNY1809053-BNH1810036</t>
  </si>
  <si>
    <t>王金锡（荣成市顺鑫鱼油精炼厂）</t>
  </si>
  <si>
    <t>BNH1812186</t>
  </si>
  <si>
    <t>杨洁（湛江市鼎盛物流有限公司）</t>
  </si>
  <si>
    <t>销BNH1810036BNY1810059</t>
  </si>
  <si>
    <t>高娜（营口鑫汇货运代理有限公司）（营口鑫汇货运代理有限公司）（营口鑫汇货运代理有限公司）</t>
  </si>
  <si>
    <t>BNH1901033</t>
  </si>
  <si>
    <t>BNY1812005</t>
  </si>
  <si>
    <t xml:space="preserve">李娟（青岛骏恒国际物流有限公司）
</t>
  </si>
  <si>
    <t>BNY1812060</t>
  </si>
  <si>
    <t>董春生（日照恒运物流有限公司）</t>
  </si>
  <si>
    <t>BNH1901048</t>
  </si>
  <si>
    <t>BNH1901042</t>
  </si>
  <si>
    <t>正本物流集团有限公司</t>
  </si>
  <si>
    <t>BNY1810084BNY1811035</t>
  </si>
  <si>
    <t>东光县强龙高分子材料有限责任公司</t>
  </si>
  <si>
    <t>BNH1901001</t>
  </si>
  <si>
    <t>BNH1811162</t>
  </si>
  <si>
    <t>BNH1811221</t>
  </si>
  <si>
    <t>BNH1807227BNH1809154</t>
  </si>
  <si>
    <t>诸城曙光生物科技有限公司131345891603320181214306543741</t>
  </si>
  <si>
    <t>陈宣丞（湛江市渤纺粮油贸易）</t>
  </si>
  <si>
    <t>BNY1901055</t>
  </si>
  <si>
    <t>谭冬青（广西中瑞物流有限公司）</t>
  </si>
  <si>
    <t>BNY1901047</t>
  </si>
  <si>
    <t>泰州东港货运有限公司131431280301520181227315498938</t>
  </si>
  <si>
    <t>BNH1805041BNY1805080BNY1805079</t>
  </si>
  <si>
    <t>连云港展盛国际货运代理有限公司</t>
  </si>
  <si>
    <t>BNK1901005BNC1901006</t>
  </si>
  <si>
    <t>BNC1901007</t>
  </si>
  <si>
    <t>BNH1811007</t>
  </si>
  <si>
    <t>BNY1712027BNY1810036BNY1811048</t>
  </si>
  <si>
    <t>BNH1901061</t>
  </si>
  <si>
    <t>BNH1901071</t>
  </si>
  <si>
    <t>保证金不消款</t>
  </si>
  <si>
    <t>黑龙江昊天玉米开发有限公司131370104901020181213305204055</t>
  </si>
  <si>
    <t>BNH1801280-BNH1805124</t>
  </si>
  <si>
    <t>江苏振邦物流发展有限公司131645600001520181203299754440</t>
  </si>
  <si>
    <t>BNY1808095-BNY1809063</t>
  </si>
  <si>
    <t>江苏振邦物流发展有限公司131333258501720181229318973867</t>
  </si>
  <si>
    <t>江苏振邦物流发展有限公司131488100001720190103319502345</t>
  </si>
  <si>
    <t>BNC1810040</t>
  </si>
  <si>
    <t>BNK1901002</t>
  </si>
  <si>
    <t>BNH1812085-BNK1812014</t>
  </si>
  <si>
    <t>BNH1809190</t>
  </si>
  <si>
    <t>BNY1804037BNC1805059BNY1805071BNK1808018BNY1808050</t>
  </si>
  <si>
    <t>BNY1812076</t>
  </si>
  <si>
    <t>BNY1811084</t>
  </si>
  <si>
    <t>BNH1812012</t>
  </si>
  <si>
    <t>BNY1810029</t>
  </si>
  <si>
    <t>BNH1811219BNH1812077BNH1812114</t>
  </si>
  <si>
    <t>BNH1811014BNH1811013</t>
  </si>
  <si>
    <t>BNC1808025BNC1808026BNK1809005</t>
  </si>
  <si>
    <t>皓雅国际物流（上海）有限公司</t>
  </si>
  <si>
    <t>BNY1812012BNY1901003</t>
  </si>
  <si>
    <t>BNH1808159</t>
  </si>
  <si>
    <t>BNY1809024</t>
  </si>
  <si>
    <t>BNH1807019BNH1808136</t>
  </si>
  <si>
    <t>BNY1807062BNY1808068</t>
  </si>
  <si>
    <t>BNH1901094</t>
  </si>
  <si>
    <t>BNY1809068BNY1810063BNY1811065</t>
  </si>
  <si>
    <t>BNH1811088BNH1811158</t>
  </si>
  <si>
    <t>BNH1810033</t>
  </si>
  <si>
    <t>诸城东晓生物科技有限公司131345802001020190109322175831</t>
  </si>
  <si>
    <t>BNH1808005-BNH1809036</t>
  </si>
  <si>
    <t>诸城东晓生物科技有限公司131345802001020190109322182082</t>
  </si>
  <si>
    <t>曲树荣（烟台泓源生物肥料有限公司）</t>
  </si>
  <si>
    <t>BNH1804113</t>
  </si>
  <si>
    <t>BNH1809191-BNH1810032</t>
  </si>
  <si>
    <t>刘文霞（黑龙江海铁国际货运代理有限公司）</t>
  </si>
  <si>
    <t>BNH1809091-BNH1810043</t>
  </si>
  <si>
    <t>BNH1810089</t>
  </si>
  <si>
    <t>BNY1808004</t>
  </si>
  <si>
    <t>BNH1810007</t>
  </si>
  <si>
    <t>BNH1811062</t>
  </si>
  <si>
    <t>BNY1809063</t>
  </si>
  <si>
    <t>BNH1808246-BNH1809186</t>
  </si>
  <si>
    <t>BNH1811200</t>
  </si>
  <si>
    <t>BNH1809247-BNH1809247</t>
  </si>
  <si>
    <t>BNK1812010</t>
  </si>
  <si>
    <t>泉州安通物流有限公司130865301805920181120290818233</t>
  </si>
  <si>
    <t>泉州安通物流有限公司110433105316220181227316188890</t>
  </si>
  <si>
    <t>泉州安通物流有限公司131330209999220190103319453128</t>
  </si>
  <si>
    <t>陈菜凤（河南大川聚氨酯实业有限公司）</t>
  </si>
  <si>
    <t>BNC1901021</t>
  </si>
  <si>
    <t>TEOGUANKEE</t>
  </si>
  <si>
    <t>BNH1810103</t>
  </si>
  <si>
    <t>BNY1809008</t>
  </si>
  <si>
    <t>BNH1901103</t>
  </si>
  <si>
    <t>BNC1806004BNC1808015BNC1808040BNC1808039</t>
  </si>
  <si>
    <t>BNY1809032</t>
  </si>
  <si>
    <t>BNH1810042</t>
  </si>
  <si>
    <t>BNY1807071-BNY1810075</t>
  </si>
  <si>
    <t>BNK1901009</t>
  </si>
  <si>
    <t>BNY1810020-BNY1810026</t>
  </si>
  <si>
    <t xml:space="preserve">销塞拉尼斯，BNY1812048
</t>
  </si>
  <si>
    <t>山东元利科技股份有限公司130822202705920181023274746275</t>
  </si>
  <si>
    <t>BNH1711146BNH1709209</t>
  </si>
  <si>
    <t>山东元利科技股份有限公司110234540411720181124293846343</t>
  </si>
  <si>
    <t>BNH1901148</t>
  </si>
  <si>
    <t>姜赛赛</t>
  </si>
  <si>
    <t>BNH1808297BNC1810015</t>
  </si>
  <si>
    <t>卓越液袋款17500元。铺装费费98*14=1372元，液袋运费370元（从海易捷收款本转）</t>
  </si>
  <si>
    <t xml:space="preserve">青岛海易捷国际供应链物流有限公司销BNY1812059
</t>
  </si>
  <si>
    <t>BNH1811171-BNH1811144</t>
  </si>
  <si>
    <t>BNK1809005</t>
  </si>
  <si>
    <t>BNH1811210</t>
  </si>
  <si>
    <t>BNH1812102BNH1812092BNH1812089</t>
  </si>
  <si>
    <t>上海乾嘉国际货物运输代理有限公司</t>
  </si>
  <si>
    <t xml:space="preserve">4套退款金额7000元，剩余金额销款BNY1901018
</t>
  </si>
  <si>
    <t>1/CHENGYANGPAPERMILLCO.,LTD20005美金结汇</t>
  </si>
  <si>
    <t>玖龙纸业（东莞）有限公BNH1810154</t>
  </si>
  <si>
    <t>江苏宝坚国际物流有限公司131030500009720180807235362988</t>
  </si>
  <si>
    <t>BNH1802070-BNY1804067</t>
  </si>
  <si>
    <t>锦州大成食品发展有限公司110237720880720180808235601657</t>
  </si>
  <si>
    <t xml:space="preserve">146070
</t>
  </si>
  <si>
    <t>BNH1806050-BNH1811035</t>
  </si>
  <si>
    <t>江苏宝坚国际物流有限公司131679100002420180827245145184</t>
  </si>
  <si>
    <t>江苏宝坚国际物流有限公司131682100002620181026277165673</t>
  </si>
  <si>
    <t>江苏宝坚国际物流有限公司131330900004920181101281634776</t>
  </si>
  <si>
    <t>江苏宝坚国际物流有限公司131334580601220181121291271088</t>
  </si>
  <si>
    <t>锦州大成食品发展有限公司131322306001120181220309903850</t>
  </si>
  <si>
    <t>锦州大成食品发展有限公司130758400813620181224311841392</t>
  </si>
  <si>
    <t>江苏苏博特新材料股份有限公司131322106600320181106283943531</t>
  </si>
  <si>
    <t>BNY1807042-BNH1810028</t>
  </si>
  <si>
    <t>江苏苏博特新材料股份有限公司131322200100620181114287453395</t>
  </si>
  <si>
    <t>江苏苏博特新材料股份有限公司131322103333220181127295592350</t>
  </si>
  <si>
    <t>南亚塑胶工业(宁波)有限公司</t>
  </si>
  <si>
    <t>BNH1806087</t>
  </si>
  <si>
    <t>BNH1808111</t>
  </si>
  <si>
    <t>BNC1810010-BNC1812005</t>
  </si>
  <si>
    <t>BNH1901182</t>
  </si>
  <si>
    <t>BNH1812004</t>
  </si>
  <si>
    <t>BNH1811204BNH1811208</t>
  </si>
  <si>
    <t>BNH1812044BNH1812129BNH1901063</t>
  </si>
  <si>
    <t>刘嘉（钦州市钦州港威龙船务有限公司）</t>
  </si>
  <si>
    <t>BNY1812074</t>
  </si>
  <si>
    <t>安徽香枫新材料股份有限公司（补）31300051-44746916</t>
  </si>
  <si>
    <t>BNC1802030-BNH1805083</t>
  </si>
  <si>
    <t>BNH1812194</t>
  </si>
  <si>
    <t>浙江五龙新材股份有限公司</t>
  </si>
  <si>
    <t>BNC1901001BNH1901004</t>
  </si>
  <si>
    <t>销金太阳粮油股份有限公司款BNK1812012</t>
  </si>
  <si>
    <t>惠州森洛克材料科技有限公司</t>
  </si>
  <si>
    <t>BNH1812154</t>
  </si>
  <si>
    <t>BNY1811028</t>
  </si>
  <si>
    <t>BNC1901002</t>
  </si>
  <si>
    <t>BNH1810182BNH1810094</t>
  </si>
  <si>
    <t>BNH1805141BNY1805021</t>
  </si>
  <si>
    <t>济南圣泉集团股份有限公司130249503991420180724227619789</t>
  </si>
  <si>
    <t>BNH1810095BNH1809223</t>
  </si>
  <si>
    <t>上海抚佳精细化工有限公司131430400001020180821241162956</t>
  </si>
  <si>
    <t>BNH1808311-BNH1811070</t>
  </si>
  <si>
    <t>上海抚佳精细化工有限公司131331240600820181018271517686</t>
  </si>
  <si>
    <t>上海抚佳精细化工有限公司131430100815320181019272341084</t>
  </si>
  <si>
    <t>BNH1812198</t>
  </si>
  <si>
    <t>BNH1812170</t>
  </si>
  <si>
    <t>BNH1812043</t>
  </si>
  <si>
    <t>BNH1811038-BNH1811159</t>
  </si>
  <si>
    <t>BNC1810024-BNC1811011</t>
  </si>
  <si>
    <t>BNH1812026BNH1812166</t>
  </si>
  <si>
    <t>BNH1809142-BNH1811082</t>
  </si>
  <si>
    <t>BNH1811061BNH1811058</t>
  </si>
  <si>
    <t>BNK1811003</t>
  </si>
  <si>
    <t>上海抚佳精细化工有限公司</t>
  </si>
  <si>
    <t>BNH1811070</t>
  </si>
  <si>
    <t>农行个人卡</t>
  </si>
  <si>
    <t>王永强（补）（长春帝豪食品发展有限公司）</t>
  </si>
  <si>
    <t>BNH1901011BNK1901001</t>
  </si>
  <si>
    <t>王丰（吉林省太和良兴农业开发有限公司）</t>
  </si>
  <si>
    <t>BNH1808167</t>
  </si>
  <si>
    <t>BNH1810213</t>
  </si>
  <si>
    <t>BNH1812164</t>
  </si>
  <si>
    <t>BNH1811050</t>
  </si>
  <si>
    <t>莱阳鲁花高端食用油有限公司</t>
  </si>
  <si>
    <t>BNH1808100BNH1809087BNH1809161-BNH1809163</t>
  </si>
  <si>
    <t>BNH1810089BNH1810124</t>
  </si>
  <si>
    <t>BNY1809083-BNY1810086</t>
  </si>
  <si>
    <t>山东金建物流有限公司131322500005020181108284654267</t>
  </si>
  <si>
    <t>淄博铁龙国际集装箱运输有限公司140253561163820181120290708214</t>
  </si>
  <si>
    <t>BNH1806068-BNH1808028</t>
  </si>
  <si>
    <t>江苏正丹化学工业股份有限公司131333102167320181213305448281</t>
  </si>
  <si>
    <t>BNH1811118-BNH1812032</t>
  </si>
  <si>
    <t>王玉芬（补）抚顺隆玺石化有限公司</t>
  </si>
  <si>
    <t>BNY1901021</t>
  </si>
  <si>
    <t xml:space="preserve">张华平（补）台州中冈远洋渔业有限公司
</t>
  </si>
  <si>
    <t>BNH1901150</t>
  </si>
  <si>
    <t>BNH1812023</t>
  </si>
  <si>
    <t>BNH1808312BNH1810143</t>
  </si>
  <si>
    <t>BNC1808028-BNC1809048</t>
  </si>
  <si>
    <t>BNH1809190BNK1812017</t>
  </si>
  <si>
    <t>BNH1812171</t>
  </si>
  <si>
    <t>BNC1901020</t>
  </si>
  <si>
    <t>BNH1809186-BNH1811091</t>
  </si>
  <si>
    <t>BNH1812054</t>
  </si>
  <si>
    <t>BNY1810001</t>
  </si>
  <si>
    <t>BNC1812023</t>
  </si>
  <si>
    <t>山东天力药业有限公司131355106880820181225313250605</t>
  </si>
  <si>
    <t>江苏钟山化工有限公司130252303890720181225312652003</t>
  </si>
  <si>
    <t>BNY1809039-BNY1811043</t>
  </si>
  <si>
    <t>山东天力药业有限公司131430422221920181228317218859</t>
  </si>
  <si>
    <t>BNH1808136-BNH1809064</t>
  </si>
  <si>
    <t xml:space="preserve">销镇江联成化学工业有限公司BNH1809131-BNH1809143
</t>
  </si>
  <si>
    <t>BNH1808159-BNH1809106</t>
  </si>
  <si>
    <t>天津博源中油钢管有限公司</t>
  </si>
  <si>
    <t>BNY1808068-BNY1801068</t>
  </si>
  <si>
    <t>BNH1812009-BNH1901040</t>
  </si>
  <si>
    <t>天津世通华茂胶业股份有限公司</t>
  </si>
  <si>
    <t>BNH1812028-BNH1812290</t>
  </si>
  <si>
    <t>BNC1810045</t>
  </si>
  <si>
    <t>BNH1811155BNH1901008</t>
  </si>
  <si>
    <t>BNY1809084-BNY1811012</t>
  </si>
  <si>
    <t>BNH1810069</t>
  </si>
  <si>
    <t>BNY1809032BNY1810039</t>
  </si>
  <si>
    <t>BNY1901081</t>
  </si>
  <si>
    <t>BNH1812202</t>
  </si>
  <si>
    <t>于健波（青岛奥丽嘉贸易有限公司）</t>
  </si>
  <si>
    <t>BNH1901222</t>
  </si>
  <si>
    <t>BNY1812015BNH1812205</t>
  </si>
  <si>
    <t>王莉莉（营口亞美物流有限公司）</t>
  </si>
  <si>
    <t>BNY1901001BNH1901042BNH1901195</t>
  </si>
  <si>
    <t>BNH1712161</t>
  </si>
  <si>
    <t>BNH1808145-BNY1808065</t>
  </si>
  <si>
    <t>广西凯轮物流有限公司131333708000620181126294884823</t>
  </si>
  <si>
    <t>杭州龙驹合成材料有限公司131333300762220190118330318940</t>
  </si>
  <si>
    <t>BNH1811147-BNH1901010</t>
  </si>
  <si>
    <t>杭州龙驹合成材料有限公司131334540005220190121331386145</t>
  </si>
  <si>
    <t>何夷琛（青岛翊远国际物流有限公司）</t>
  </si>
  <si>
    <t>BNY1812035</t>
  </si>
  <si>
    <t>赵君华（广州鹰捷）</t>
  </si>
  <si>
    <t>BNH1803194BNH1804092</t>
  </si>
  <si>
    <t>BNH1812057</t>
  </si>
  <si>
    <t>BNH1812276</t>
  </si>
  <si>
    <t>BNY1811029</t>
  </si>
  <si>
    <t>BNH1810072-BNC1811035</t>
  </si>
  <si>
    <t>BNH1811160</t>
  </si>
  <si>
    <t>阜新华临新材料科技有限公司</t>
  </si>
  <si>
    <t>BNH1901144</t>
  </si>
  <si>
    <t>BNH1806154BNH1808228</t>
  </si>
  <si>
    <t>BNH1810084</t>
  </si>
  <si>
    <t>营口鑫潮俪水物流有限公司</t>
  </si>
  <si>
    <t>BNY1812014BNY1812089</t>
  </si>
  <si>
    <t>方启银(广西通航鑫物流有限公司)</t>
  </si>
  <si>
    <t>BNY1812078</t>
  </si>
  <si>
    <t>BNH1812045-BNK1901004</t>
  </si>
  <si>
    <t>BNH1811182-BNH1812014</t>
  </si>
  <si>
    <t>BNH1806175BNH1810194</t>
  </si>
  <si>
    <t>潍坊益华化工有限公司</t>
  </si>
  <si>
    <t>BNK1812024</t>
  </si>
  <si>
    <t>BNH1806041</t>
  </si>
  <si>
    <t>BNH1811016</t>
  </si>
  <si>
    <t>BNC1809044BNH1812219</t>
  </si>
  <si>
    <t>BNY1804067-BNY1804085</t>
  </si>
  <si>
    <t>BNY1807045-BNY1810052BNY1812024</t>
  </si>
  <si>
    <t>BNH1809100</t>
  </si>
  <si>
    <t>吉林市久江外加剂有限公司131936100208720181128296095445</t>
  </si>
  <si>
    <t>BNH1809043-BNH1812046</t>
  </si>
  <si>
    <t>吉林市久江外加剂有限公司131545200006920181211304244455</t>
  </si>
  <si>
    <t>吉林市久江外加剂有限公司140236101130520190122332531899</t>
  </si>
  <si>
    <t>诸城东晓生物科技有限公司131016100003020181114287980433</t>
  </si>
  <si>
    <t>BNH1809036-BNH1810002BNH1808269-BNH1809241</t>
  </si>
  <si>
    <t>王喜忠（天津市胜腾货运有限公司）</t>
  </si>
  <si>
    <t xml:space="preserve">销BNK1901013
</t>
  </si>
  <si>
    <t>BNY1901014</t>
  </si>
  <si>
    <t>BNK1803007-BNK1804007</t>
  </si>
  <si>
    <t>BNH1812024BNH1812243</t>
  </si>
  <si>
    <t>BNH1812074BNH1812272</t>
  </si>
  <si>
    <t>BNH1901154BNH1901153</t>
  </si>
  <si>
    <t>BNH1809143BNH1809209</t>
  </si>
  <si>
    <t>WESTMOUNTPARTNERSCO.LIMITED9232美金结汇</t>
  </si>
  <si>
    <t>BNH1901076</t>
  </si>
  <si>
    <t>BNH1811213</t>
  </si>
  <si>
    <t>BNH1810156</t>
  </si>
  <si>
    <t>BNY1812046</t>
  </si>
  <si>
    <t>BNY1811045</t>
  </si>
  <si>
    <t>BNH1812300</t>
  </si>
  <si>
    <t>BNY1811001</t>
  </si>
  <si>
    <t>BNY1812065BNH1812286</t>
  </si>
  <si>
    <t>1/EVERGREENINTERMERGESDNBHD10789美金结汇</t>
  </si>
  <si>
    <t>BNH1812287</t>
  </si>
  <si>
    <t>BNY1812020</t>
  </si>
  <si>
    <t>BNY1804047-BNY1807029</t>
  </si>
  <si>
    <t>湛江市鼎盛物流有限公司31300051-46747030</t>
  </si>
  <si>
    <t>BNY1810059</t>
  </si>
  <si>
    <t>江苏宝坚国际物流有限公司156422200001420181129297457331</t>
  </si>
  <si>
    <t>BNY1804085-BNY1805027</t>
  </si>
  <si>
    <t>江苏宝坚国际物流有限公司131430230038220181129297457504</t>
  </si>
  <si>
    <t>江苏宝坚国际物流有限公司110333302301020181206301457745</t>
  </si>
  <si>
    <t>江苏宝坚国际物流有限公司131031400001520181219308872185</t>
  </si>
  <si>
    <t>泰州东港货运有限公司132034579001820190122333090647</t>
  </si>
  <si>
    <t>BNY1805079BNK1806021</t>
  </si>
  <si>
    <t>李雅洁（青岛英杰物流）</t>
  </si>
  <si>
    <t>BNH1808081-BNH1808083</t>
  </si>
  <si>
    <t>张秀霞（湛江市迪利达运输有限公司）</t>
  </si>
  <si>
    <t>BNY1901082</t>
  </si>
  <si>
    <t>方永根（玉溪湘溪）</t>
  </si>
  <si>
    <t>BNH1901084</t>
  </si>
  <si>
    <t>BNH1808142BNH1808147</t>
  </si>
  <si>
    <t>BNY1811076-BNH1811115</t>
  </si>
  <si>
    <t>BNH1811106BNH1811121BNY1811022</t>
  </si>
  <si>
    <t>BNH1811005-BNH1811134</t>
  </si>
  <si>
    <t>BNY1811050</t>
  </si>
  <si>
    <t>BNH1809198BNH1810142</t>
  </si>
  <si>
    <t xml:space="preserve">销青岛海翔丰国际物流有限公司BNY1810082-BNY1812090
</t>
  </si>
  <si>
    <t>BNH1808087BNY1810066</t>
  </si>
  <si>
    <t>BNH1812021</t>
  </si>
  <si>
    <t>BNH1808033</t>
  </si>
  <si>
    <t>BNH1901098</t>
  </si>
  <si>
    <t>张华平（补）台州中冈远洋渔业有限公司</t>
  </si>
  <si>
    <t>BNH1901166</t>
  </si>
  <si>
    <t>李响（营口隆庆物流有限公）</t>
  </si>
  <si>
    <t>BNH1808173BNH1808174BNH1808171</t>
  </si>
  <si>
    <t>BNH1811097</t>
  </si>
  <si>
    <t>BNH1807092-BNH1808289</t>
  </si>
  <si>
    <t>BNY1810033</t>
  </si>
  <si>
    <t>大连金元鹏宇运输有限公司</t>
  </si>
  <si>
    <t>BNC1901031</t>
  </si>
  <si>
    <t>BNH1808225-BNH1809137</t>
  </si>
  <si>
    <t>莱芜德正环保科技有限公司</t>
  </si>
  <si>
    <t>回收公司退款不销款</t>
  </si>
  <si>
    <t>泰州科源油业有限公司</t>
  </si>
  <si>
    <t>销上海涟韵国际贸易有限公司款BNH1809137-BNH1809122</t>
  </si>
  <si>
    <t>BNY1810039-BNY1811039</t>
  </si>
  <si>
    <t>王丰（吉林省太和良兴农业开发有限公司）（补）</t>
  </si>
  <si>
    <t>BNH1810206BNH1810174</t>
  </si>
  <si>
    <t>锦州隆舰物流有限公司131333860910920190103319656443</t>
  </si>
  <si>
    <t>BNC1810012BNC1809013</t>
  </si>
  <si>
    <t>BNH1810078BNH1810224</t>
  </si>
  <si>
    <t>BNH1901221</t>
  </si>
  <si>
    <t>BNY1812021</t>
  </si>
  <si>
    <t>BNY1810053BNY1811056</t>
  </si>
  <si>
    <t>常州科彧进出口有限公司</t>
  </si>
  <si>
    <t>BNH1902013</t>
  </si>
  <si>
    <t>李洋（沈阳华纳百川供应链管理有限公司）</t>
  </si>
  <si>
    <t>BNH1902031</t>
  </si>
  <si>
    <t>BNY1901068</t>
  </si>
  <si>
    <t>BNH1902036</t>
  </si>
  <si>
    <t>软件款</t>
  </si>
  <si>
    <t>东营市海科新源化工有限责任公司132058400404920190122332342414</t>
  </si>
  <si>
    <t>BNY1807043-BNY1811032</t>
  </si>
  <si>
    <t>BNK1812023</t>
  </si>
  <si>
    <t>BNH1811117-BNH1812209</t>
  </si>
  <si>
    <t>BNH1901246</t>
  </si>
  <si>
    <t>BNY1808027</t>
  </si>
  <si>
    <t>BNH1901006</t>
  </si>
  <si>
    <t>BNH1901196</t>
  </si>
  <si>
    <t>BNH1901216</t>
  </si>
  <si>
    <t>BNY1812071</t>
  </si>
  <si>
    <t>BNC1811049</t>
  </si>
  <si>
    <t>BNY1811042</t>
  </si>
  <si>
    <r>
      <rPr>
        <sz val="10"/>
        <rFont val="Verdana"/>
        <charset val="134"/>
      </rPr>
      <t>WESTMOUNTPARTNERSCO.LIMITED10386</t>
    </r>
    <r>
      <rPr>
        <sz val="10"/>
        <rFont val="宋体"/>
        <charset val="134"/>
      </rPr>
      <t>美金结汇</t>
    </r>
  </si>
  <si>
    <t>BNH1901174</t>
  </si>
  <si>
    <t>BNH1902033</t>
  </si>
  <si>
    <t>黑龙江龙凤玉米开发有限公司31300051-44757258/31000051-25361016</t>
  </si>
  <si>
    <t>BNH1808001-BNH1810054</t>
  </si>
  <si>
    <t>BNH1902029</t>
  </si>
  <si>
    <t>吴月芳（大连金元鹏宇运输有限公司）</t>
  </si>
  <si>
    <t>BNH1902102</t>
  </si>
  <si>
    <t>BNC1811040</t>
  </si>
  <si>
    <t>BNH1812017</t>
  </si>
  <si>
    <t>BNH1901142</t>
  </si>
  <si>
    <t>BNY1902009</t>
  </si>
  <si>
    <t>BNH1901195-BNH1902081</t>
  </si>
  <si>
    <t>BNY1902043</t>
  </si>
  <si>
    <t>BNC1901034</t>
  </si>
  <si>
    <t>杭州蓝诚新材料有限公司</t>
  </si>
  <si>
    <t>BNH1902048</t>
  </si>
  <si>
    <t>BNH1812277</t>
  </si>
  <si>
    <t>BNH1810124BNH1811003</t>
  </si>
  <si>
    <t>张家港博通物流有限公司</t>
  </si>
  <si>
    <t>BNY1902024</t>
  </si>
  <si>
    <t>BNH1812137</t>
  </si>
  <si>
    <t>BNC1902011</t>
  </si>
  <si>
    <t>BNH1810137BNC1812013</t>
  </si>
  <si>
    <t>销镇江联成款BNH1809209-BNH1811034</t>
  </si>
  <si>
    <t>BNY1810027</t>
  </si>
  <si>
    <t>BNH1811188BNH1812153</t>
  </si>
  <si>
    <t>BNC1810034-BNC1811005</t>
  </si>
  <si>
    <t>BNH1808309BNK1809014BNH1812070BNC1812010</t>
  </si>
  <si>
    <t>BNH1812168BNH1812258</t>
  </si>
  <si>
    <t>湛江市鼎盛物流有限公司32000051-24424483</t>
  </si>
  <si>
    <t>BNY1810059-BNK1811002</t>
  </si>
  <si>
    <t>潘勇（销江阴中远海运物流有限公司）</t>
  </si>
  <si>
    <t>BNY1812022BNY1901043</t>
  </si>
  <si>
    <t>许达（销信风（宁波）海运物流有限公司）</t>
  </si>
  <si>
    <t>BNC1812010</t>
  </si>
  <si>
    <t>王玉芬抚顺隆玺石化有限公司</t>
  </si>
  <si>
    <t>山东天力药业有限公司130549103017920190220350073368</t>
  </si>
  <si>
    <t>BNC1809048-BNC1810048</t>
  </si>
  <si>
    <t>BNC1812010BNK1812026</t>
  </si>
  <si>
    <t>南京恩凯化工有限公司</t>
  </si>
  <si>
    <t>BNH1902094</t>
  </si>
  <si>
    <t>BNH1812104</t>
  </si>
  <si>
    <t>BNH1810033-BNC1810022</t>
  </si>
  <si>
    <r>
      <rPr>
        <sz val="10"/>
        <rFont val="宋体"/>
        <charset val="134"/>
      </rPr>
      <t>陈霞（王庆</t>
    </r>
    <r>
      <rPr>
        <sz val="10"/>
        <rFont val="Verdana"/>
        <charset val="134"/>
      </rPr>
      <t>--</t>
    </r>
    <r>
      <rPr>
        <sz val="10"/>
        <rFont val="宋体"/>
        <charset val="134"/>
      </rPr>
      <t>个人）</t>
    </r>
  </si>
  <si>
    <t>BNH1902109</t>
  </si>
  <si>
    <t>陈霞（王庆--个人）</t>
  </si>
  <si>
    <t>BNH1902096</t>
  </si>
  <si>
    <t>BNY1902068</t>
  </si>
  <si>
    <t>BNH1901045BNH1901046</t>
  </si>
  <si>
    <t>BNH1812093</t>
  </si>
  <si>
    <t>卓远能源（上海）有限责任公司</t>
  </si>
  <si>
    <t>佳化化学（滨州）有限公司131345100271720181207302755588</t>
  </si>
  <si>
    <t>BNH1809160-BNH1812156</t>
  </si>
  <si>
    <t>佳化化学（滨州）有限公司131345100271720181207302755344</t>
  </si>
  <si>
    <t>佳化化学（滨州）有限公司131345100271720181207302755674</t>
  </si>
  <si>
    <t>佳化化学（滨州）有限公司131345100271720181207302754147</t>
  </si>
  <si>
    <t>佳化化学（滨州）有限公司131345100271720181207302755699</t>
  </si>
  <si>
    <t>佳化化学（滨州）有限公司131333208212520190129342760566</t>
  </si>
  <si>
    <t>BNH1902081BNY1902008</t>
  </si>
  <si>
    <t>BNK1902009</t>
  </si>
  <si>
    <t>李娟（青岛骏恒物流有限公司）</t>
  </si>
  <si>
    <t>BNY1901041</t>
  </si>
  <si>
    <t>江苏钟山化工有限公司110330406018220181206301629910</t>
  </si>
  <si>
    <t>BNY1811043</t>
  </si>
  <si>
    <t>宁波乐金甬兴化工有限公司131033200021320181218308282915</t>
  </si>
  <si>
    <t>BNY1810026-BNY1811040</t>
  </si>
  <si>
    <t>BNC1902034</t>
  </si>
  <si>
    <t>BNH1902111</t>
  </si>
  <si>
    <t>BNY1809010BNY1810004</t>
  </si>
  <si>
    <t>BNH1805260BNH1809190</t>
  </si>
  <si>
    <t>BNH1811220-BNH1812264</t>
  </si>
  <si>
    <t>BNH1902112</t>
  </si>
  <si>
    <t>BNH1810020</t>
  </si>
  <si>
    <t>BNY1811021</t>
  </si>
  <si>
    <t>BNY1902018BNH1902125</t>
  </si>
  <si>
    <t>BNH1902126</t>
  </si>
  <si>
    <t>刘世岩（荣成市海源鱼油厂）</t>
  </si>
  <si>
    <t>BNC1902015</t>
  </si>
  <si>
    <t>BNH1902122</t>
  </si>
  <si>
    <t>BNH1812238</t>
  </si>
  <si>
    <t>锦州隆舰物流有限公司</t>
  </si>
  <si>
    <t>BNC1809013-BNC1811007</t>
  </si>
  <si>
    <t>BNC1812033-BNC1812034</t>
  </si>
  <si>
    <t>BNH1807202</t>
  </si>
  <si>
    <t>BNY1812073</t>
  </si>
  <si>
    <t>BNH1812153-BNH1901031</t>
  </si>
  <si>
    <t>BNC1811023-BNC1812011</t>
  </si>
  <si>
    <t>玖龙纸业（乐山）有限公司</t>
  </si>
  <si>
    <t>BNH1812155</t>
  </si>
  <si>
    <t>131470101203620190215349037904黑龙江龙凤玉米开发有限公司</t>
  </si>
  <si>
    <t>BNH1810054-BNH1811089</t>
  </si>
  <si>
    <t>BNK1812013</t>
  </si>
  <si>
    <t>BNY1902038</t>
  </si>
  <si>
    <t>张峰（日照鑫泰）</t>
  </si>
  <si>
    <t>BNK1810014BNK1812013-BNY1901035</t>
  </si>
  <si>
    <t>鲍翔（广西瀚通物流有限公司）</t>
  </si>
  <si>
    <t>BNC1902038BNC1902041</t>
  </si>
  <si>
    <t>BNY1901080BNY1901079</t>
  </si>
  <si>
    <t>BNY1812008</t>
  </si>
  <si>
    <t>BNC1810022-BNH1811017</t>
  </si>
  <si>
    <t>BNY1809063-BNY1810069</t>
  </si>
  <si>
    <t>吉林省陆港物流有限公司</t>
  </si>
  <si>
    <t>BNC1707084</t>
  </si>
  <si>
    <t>BNY1812013-BNH1901149</t>
  </si>
  <si>
    <t>BNY1809008-BNY1810006</t>
  </si>
  <si>
    <t>BNY1811039</t>
  </si>
  <si>
    <t>BNH1810220</t>
  </si>
  <si>
    <t>BNY1812045</t>
  </si>
  <si>
    <t>BNY1901079</t>
  </si>
  <si>
    <t>江苏宝坚国际物流有限公司131333258507620181130299211751</t>
  </si>
  <si>
    <t>BNY1805027-BNY1805026</t>
  </si>
  <si>
    <t>江苏宝坚国际物流有限公司131349109908220190124336179710</t>
  </si>
  <si>
    <t>BNH1807062-BNH1811011</t>
  </si>
  <si>
    <t>深圳市海陆川物流有限公司　</t>
  </si>
  <si>
    <t>BNH1809224</t>
  </si>
  <si>
    <t>青岛新进捷运国际物流有限公司　</t>
  </si>
  <si>
    <t>BNY1901024-BNY1902002</t>
  </si>
  <si>
    <t>BNH1811093</t>
  </si>
  <si>
    <t>BNH1812106-BNH1901088</t>
  </si>
  <si>
    <t>BNY1812061</t>
  </si>
  <si>
    <t>BNH1902164BNH1902161BNH1902163</t>
  </si>
  <si>
    <t>BNH1902135</t>
  </si>
  <si>
    <t>BNY1803066-BNY1811049</t>
  </si>
  <si>
    <t>BNY1811016</t>
  </si>
  <si>
    <t>BNY1811021BNY1812001</t>
  </si>
  <si>
    <t>BNH1811131</t>
  </si>
  <si>
    <t>销上海涟韵国际贸易有限公司BNH1809115-BNH1810030</t>
  </si>
  <si>
    <t>BNY1811005BNH1811225</t>
  </si>
  <si>
    <t>BNH1809106</t>
  </si>
  <si>
    <t>BNH1809064BNH1811076</t>
  </si>
  <si>
    <t>BNY1801068-BNY1811074</t>
  </si>
  <si>
    <t>销青岛市胜大商贸有限公司BNH1812080</t>
  </si>
  <si>
    <t>BNY1811040</t>
  </si>
  <si>
    <t>BNH1812256</t>
  </si>
  <si>
    <t>李志安（开平博顶生物）</t>
  </si>
  <si>
    <t xml:space="preserve">BNH1903019
</t>
  </si>
  <si>
    <t>赵晓（天津世纪维鼎科技发展有限公司）</t>
  </si>
  <si>
    <t>BNH1809083</t>
  </si>
  <si>
    <t>BNH1811080</t>
  </si>
  <si>
    <t>BNH1901237</t>
  </si>
  <si>
    <t>BNH1903025BNH1903020</t>
  </si>
  <si>
    <t>BNK1902010</t>
  </si>
  <si>
    <t>杨建国（长春帝豪食品发展有限公司）</t>
  </si>
  <si>
    <t>BNH1902034</t>
  </si>
  <si>
    <t>BNC1902009</t>
  </si>
  <si>
    <t>王玉芬（抚顺隆玺石化有限公司）</t>
  </si>
  <si>
    <t>BNY1903004</t>
  </si>
  <si>
    <t>添龙环保新材料（广州）有限公司131645600001520180417183074275</t>
  </si>
  <si>
    <t>BNK1812011</t>
  </si>
  <si>
    <t>BNH1811003BNH1810176</t>
  </si>
  <si>
    <t>BNH1812181</t>
  </si>
  <si>
    <t>BNH1811017-BNH1812047</t>
  </si>
  <si>
    <t>BNH1808268BNH1811126</t>
  </si>
  <si>
    <t>BNH1812250</t>
  </si>
  <si>
    <t>BNC1901011BNH1902085</t>
  </si>
  <si>
    <r>
      <rPr>
        <sz val="10"/>
        <rFont val="宋体"/>
        <charset val="134"/>
      </rPr>
      <t>销</t>
    </r>
    <r>
      <rPr>
        <sz val="10"/>
        <rFont val="Verdana"/>
        <charset val="134"/>
      </rPr>
      <t>BNH1809083-111860</t>
    </r>
    <r>
      <rPr>
        <sz val="10"/>
        <rFont val="宋体"/>
        <charset val="134"/>
      </rPr>
      <t>；</t>
    </r>
    <r>
      <rPr>
        <sz val="10"/>
        <rFont val="Verdana"/>
        <charset val="134"/>
      </rPr>
      <t>BNH1809152-42840</t>
    </r>
  </si>
  <si>
    <t>BNH1812197</t>
  </si>
  <si>
    <t>葛印玻（宁波华恒水产有限公司）</t>
  </si>
  <si>
    <t>BNH1903050</t>
  </si>
  <si>
    <t>BNH1812061BNH1812217</t>
  </si>
  <si>
    <t>BNH1903053-BNH1902133</t>
  </si>
  <si>
    <t>BNY1809012-BNY1811027</t>
  </si>
  <si>
    <t>BNC1903015</t>
  </si>
  <si>
    <t>BNY1812067</t>
  </si>
  <si>
    <t>BNH1809169BNY1809072BNH1810181-BNH1812060</t>
  </si>
  <si>
    <t>天津滨海新区恒港货运代理有限公司</t>
  </si>
  <si>
    <t>BNK1903012</t>
  </si>
  <si>
    <t>BNC1901004</t>
  </si>
  <si>
    <t>张凤琴（聊城市瑞邦塑料助剂有限公司）</t>
  </si>
  <si>
    <t>BNC1903023</t>
  </si>
  <si>
    <t>BNH1811164</t>
  </si>
  <si>
    <t>BNY1903030</t>
  </si>
  <si>
    <t>新疆宝丰成农业科技有限公司</t>
  </si>
  <si>
    <t>BNC1903005</t>
  </si>
  <si>
    <t>BNY1902033</t>
  </si>
  <si>
    <t>江苏振邦物流发展有限公司131314430534820190301355409664</t>
  </si>
  <si>
    <t>BNY1810069-BNY1811070</t>
  </si>
  <si>
    <t>江门市华实发展有限公司</t>
  </si>
  <si>
    <t>BNH1902168</t>
  </si>
  <si>
    <t xml:space="preserve">不要销BNH1808175，其他的顺着销BNH1808184-BNY1812070
</t>
  </si>
  <si>
    <t>BNH1812113BNH1812140</t>
  </si>
  <si>
    <t>BNH1810176BNH1811195</t>
  </si>
  <si>
    <t>江苏钟山化工有限公司131030400002020181012269249114</t>
  </si>
  <si>
    <t>江苏正丹化学工业股份有限公司131629000002720190202348079555</t>
  </si>
  <si>
    <t>BNH1812032-BNH1812289</t>
  </si>
  <si>
    <t>BNC1903021</t>
  </si>
  <si>
    <t>BNK1903013</t>
  </si>
  <si>
    <t>BNY1810066BNH1811173</t>
  </si>
  <si>
    <t>BNY1903012</t>
  </si>
  <si>
    <r>
      <rPr>
        <sz val="10"/>
        <rFont val="宋体"/>
        <charset val="134"/>
      </rPr>
      <t>方启银</t>
    </r>
    <r>
      <rPr>
        <sz val="10"/>
        <rFont val="Verdana"/>
        <charset val="134"/>
      </rPr>
      <t>(</t>
    </r>
    <r>
      <rPr>
        <sz val="10"/>
        <rFont val="宋体"/>
        <charset val="134"/>
      </rPr>
      <t>广西通航鑫物流有限公司</t>
    </r>
    <r>
      <rPr>
        <sz val="10"/>
        <rFont val="Verdana"/>
        <charset val="134"/>
      </rPr>
      <t>)</t>
    </r>
  </si>
  <si>
    <t>BNY1901046</t>
  </si>
  <si>
    <t>BNY1812047</t>
  </si>
  <si>
    <t>BNH1807089-BNH1808264</t>
  </si>
  <si>
    <t>苏州福之源生物科技有限公司</t>
  </si>
  <si>
    <t>BNH1810021BNH1810104BNH181010</t>
  </si>
  <si>
    <t>BNH1901125BNY1901031BNK1901014</t>
  </si>
  <si>
    <t>BNH1812210</t>
  </si>
  <si>
    <t>BNC1811012-BNC1811002</t>
  </si>
  <si>
    <t>BNH1808264-BNH1810171</t>
  </si>
  <si>
    <t>BNH1806008BNY1806028BNH1808035</t>
  </si>
  <si>
    <t>BNC1812024</t>
  </si>
  <si>
    <t>BNY1901029</t>
  </si>
  <si>
    <t>BNH1901036BNH1812275BNH1901197</t>
  </si>
  <si>
    <t>BNY1902013</t>
  </si>
  <si>
    <t>BNH1808264-BNC1809039</t>
  </si>
  <si>
    <t>BNH1903148</t>
  </si>
  <si>
    <t>BNK1809005-BNH1812100</t>
  </si>
  <si>
    <t>通辽市中圆生物开发有限公司131936400002720180927262180680</t>
  </si>
  <si>
    <t>BNH1809203BNC1811050</t>
  </si>
  <si>
    <t>通辽市中圆生物开发有限公司131458800001620190116327665336</t>
  </si>
  <si>
    <t>烟台泓源生物有限公司31300052-30785517</t>
  </si>
  <si>
    <t>BNH1804113-BNH1805155</t>
  </si>
  <si>
    <t>BNC1903036</t>
  </si>
  <si>
    <t>BNC1901017</t>
  </si>
  <si>
    <t>BNH1811195BNH1812138</t>
  </si>
  <si>
    <t>BNY1901063</t>
  </si>
  <si>
    <t>BNY1811039BNY1812037</t>
  </si>
  <si>
    <t>安徽徽骄国际物流有限公司</t>
  </si>
  <si>
    <t>BNY1903017</t>
  </si>
  <si>
    <t>BNH1811103</t>
  </si>
  <si>
    <t>青岛中创物流供应链有限公司</t>
  </si>
  <si>
    <t xml:space="preserve">中创物流股份有限公司的款BNY1812037
</t>
  </si>
  <si>
    <t>BNH1811034-BNH1812034</t>
  </si>
  <si>
    <t>BNH1812290-BNH1903064</t>
  </si>
  <si>
    <t>BNH1901074BNH1901075</t>
  </si>
  <si>
    <t>销镇江联成BNH1812034-BNH1901066</t>
  </si>
  <si>
    <t>BNH1811091-BNH1812059</t>
  </si>
  <si>
    <t>BNC1811022-BNC1811046</t>
  </si>
  <si>
    <t>中行个人6627#</t>
  </si>
  <si>
    <t>范艳美</t>
  </si>
  <si>
    <t>BNC1903029</t>
  </si>
  <si>
    <t>BNH1903164</t>
  </si>
  <si>
    <t>BNC1902025</t>
  </si>
  <si>
    <t>BNY1903020</t>
  </si>
  <si>
    <t>BNH1812218-BNC1902003</t>
  </si>
  <si>
    <t>BNH1902144</t>
  </si>
  <si>
    <t>BNY1812001BNY1901006</t>
  </si>
  <si>
    <t>BNH1902061</t>
  </si>
  <si>
    <t>锦州大成食品发展有限公司110330406018220190218349405324</t>
  </si>
  <si>
    <t>BNH1811035-BNH1812288</t>
  </si>
  <si>
    <t>锦州大成食品发展有限公司110534150001620190227354494405</t>
  </si>
  <si>
    <t>锦州大成食品发展有限公司131030220100520190312360022474</t>
  </si>
  <si>
    <t>锦州大成食品发展有限公司131030220100520190312360022909</t>
  </si>
  <si>
    <r>
      <rPr>
        <sz val="10"/>
        <rFont val="宋体"/>
        <charset val="134"/>
      </rPr>
      <t>王永强（补</t>
    </r>
    <r>
      <rPr>
        <sz val="10"/>
        <rFont val="Verdana"/>
        <charset val="134"/>
      </rPr>
      <t>3.1</t>
    </r>
    <r>
      <rPr>
        <sz val="10"/>
        <rFont val="宋体"/>
        <charset val="134"/>
      </rPr>
      <t>）长春帝豪食品发展有限公司</t>
    </r>
  </si>
  <si>
    <t>杨国宝（长春帝豪食品发展有限公司）</t>
  </si>
  <si>
    <t>BNH1903104</t>
  </si>
  <si>
    <t>网上快捷提现</t>
  </si>
  <si>
    <t>高建民（销通辽市德瑞玉米工业有限公司）</t>
  </si>
  <si>
    <t>BNH1901149</t>
  </si>
  <si>
    <t>BNH1901159BNH1902027BNH1902148</t>
  </si>
  <si>
    <t>BNY1901089</t>
  </si>
  <si>
    <t>BNH1901137</t>
  </si>
  <si>
    <t>BNC1902003BNH1903114BNH1903135</t>
  </si>
  <si>
    <t>BNC1903003</t>
  </si>
  <si>
    <t>苏州利海国际物流有限公司131430650001820190203348155706</t>
  </si>
  <si>
    <t>BNY1812079-BNY1903044</t>
  </si>
  <si>
    <t>淄博铁龙国际集装箱运输有限公司130630500420320190125338411703</t>
  </si>
  <si>
    <t>BNH1808028-BNH1808294</t>
  </si>
  <si>
    <t>天津中谷酒造有限公司</t>
  </si>
  <si>
    <t>BNH1901016</t>
  </si>
  <si>
    <t>BNH1901097</t>
  </si>
  <si>
    <t>BNH1812082BNH1812244</t>
  </si>
  <si>
    <t>BNH1810101</t>
  </si>
  <si>
    <t>烟台市爱德林国际物流有限公司</t>
  </si>
  <si>
    <t>BNC1903030</t>
  </si>
  <si>
    <t>BNH1812162</t>
  </si>
  <si>
    <t>BNY1903028</t>
  </si>
  <si>
    <t>BNH1902129</t>
  </si>
  <si>
    <t>青岛港捷运通物流有限公司烟台分公司</t>
  </si>
  <si>
    <t>BNH1901020BNH1812299BNH1901108</t>
  </si>
  <si>
    <t>泰柯棕化（张家港）有限公司-王博交回，其中货款160元，工厂发顺丰快递48元（补）</t>
  </si>
  <si>
    <t>BNH1903159</t>
  </si>
  <si>
    <t>BNK1903010</t>
  </si>
  <si>
    <t>山东金建物流有限公司130830500804120190103319726270</t>
  </si>
  <si>
    <t>BNY1810086BNY1811075BNY1811073</t>
  </si>
  <si>
    <t>BNY1902004</t>
  </si>
  <si>
    <t>BNH1901218</t>
  </si>
  <si>
    <t>天津市宏冠宇金属制品有限公司</t>
  </si>
  <si>
    <t>BNH1902032</t>
  </si>
  <si>
    <t>BNY1811040-BNY1812038</t>
  </si>
  <si>
    <t>希杰（聊城）生物科技有限公司</t>
  </si>
  <si>
    <t>BNC1901010</t>
  </si>
  <si>
    <t>BNY1812080</t>
  </si>
  <si>
    <t>BNY1811086</t>
  </si>
  <si>
    <t>BNH1902161BNH1902164BNH1903209</t>
  </si>
  <si>
    <t>BNH1901067BNH1901027</t>
  </si>
  <si>
    <t>BNK1812012BNY1812033BNC1902048BNH1902063</t>
  </si>
  <si>
    <t>BNH1902155</t>
  </si>
  <si>
    <t>BNC1903041</t>
  </si>
  <si>
    <t>BNC1902004</t>
  </si>
  <si>
    <t>BNY1808050-BNY1811002</t>
  </si>
  <si>
    <t>BNH1903199</t>
  </si>
  <si>
    <t>BNK1901012</t>
  </si>
  <si>
    <t>BNH1806087BNH1902089</t>
  </si>
  <si>
    <t>BNC1811007-BNC1812009</t>
  </si>
  <si>
    <t>BNY1812083</t>
  </si>
  <si>
    <t>BNH1901191</t>
  </si>
  <si>
    <t>BNY1901056</t>
  </si>
  <si>
    <t>BNH1812167</t>
  </si>
  <si>
    <t>成都华霖石油销售有限公司</t>
  </si>
  <si>
    <t>BNC1902017</t>
  </si>
  <si>
    <t>BNC1811035</t>
  </si>
  <si>
    <t>BNY1811004BNY1812003</t>
  </si>
  <si>
    <t>BNH1902080</t>
  </si>
  <si>
    <t>BNY1812044BNY1901053BNY1902035</t>
  </si>
  <si>
    <t>BNC1903006BNH1903120</t>
  </si>
  <si>
    <t>BNH1902040</t>
  </si>
  <si>
    <t>BNH1902117BNH1903031</t>
  </si>
  <si>
    <t>BNH1810173BNH1811181BNH1812272BNH1812294</t>
  </si>
  <si>
    <t>BNH1812056-BNH1812151</t>
  </si>
  <si>
    <t>上海抚佳精细化工有限公司131636100001920190311359007355</t>
  </si>
  <si>
    <t>BNH1811152-BNH1812274</t>
  </si>
  <si>
    <t>上海抚佳精细化工有限公司110234540431020190312360035492</t>
  </si>
  <si>
    <t>代收</t>
  </si>
  <si>
    <t>青岛拉斐尔室内设计工程有限公司（江苏宝坚国际物流有限公司）</t>
  </si>
  <si>
    <t>BNY1805026-BNY1806033</t>
  </si>
  <si>
    <t>BNH1808171BNH1808263</t>
  </si>
  <si>
    <t>BNY1903066</t>
  </si>
  <si>
    <t>BNY1902074</t>
  </si>
  <si>
    <t>黄俊杰（湛江市中杰物流有限公司）</t>
  </si>
  <si>
    <t>BNY1903086</t>
  </si>
  <si>
    <t>BNK1903020</t>
  </si>
  <si>
    <t>方永根（玉溪湘溪食品有限公司）</t>
  </si>
  <si>
    <t>BNH1901177</t>
  </si>
  <si>
    <t>襄阳鲁花浓香花生油有限公司</t>
  </si>
  <si>
    <t>BNH1902062BNH1902071</t>
  </si>
  <si>
    <t>BNY1901050BNY1902037</t>
  </si>
  <si>
    <t>BNH1812274</t>
  </si>
  <si>
    <t>BNY1901051</t>
  </si>
  <si>
    <t>BNH1901223</t>
  </si>
  <si>
    <t>BNH1903179</t>
  </si>
  <si>
    <t>BNH1902064</t>
  </si>
  <si>
    <t>BNY1811066-BNY1901072</t>
  </si>
  <si>
    <t>BNY1812038-BNY1901058</t>
  </si>
  <si>
    <t>BNY1811070</t>
  </si>
  <si>
    <t>BNH1812169</t>
  </si>
  <si>
    <t>BNY1806033-BNH1808011</t>
  </si>
  <si>
    <t>BNY1811001BNK1812020-BNH1812257</t>
  </si>
  <si>
    <t>BNH1901091</t>
  </si>
  <si>
    <t>厦门优利物流有限公司</t>
  </si>
  <si>
    <t>BNY1901025</t>
  </si>
  <si>
    <t>BNC1901018BNH1901164</t>
  </si>
  <si>
    <t>BNY1902066</t>
  </si>
  <si>
    <t>上海抚佳精细化工有限公司130955300821220181025275870360</t>
  </si>
  <si>
    <t>江苏宝坚国际物流有限公司131330200600020181210303388439</t>
  </si>
  <si>
    <t>江苏宝坚国际物流有限公司130161400020920190129342550659</t>
  </si>
  <si>
    <t>江苏国胶化学科技有限公司131430569500720190201346713351</t>
  </si>
  <si>
    <t>BNH1803128BNH1809144-BNH1812051</t>
  </si>
  <si>
    <t>江苏宝坚国际物流有限公司130552100514620190225352145515</t>
  </si>
  <si>
    <t>泰州东港货运有限公司131361400020320190228355027309</t>
  </si>
  <si>
    <t>BNK1806021-BNY1902025</t>
  </si>
  <si>
    <t>郝黎萍（烟台集卫物流有限公司）</t>
  </si>
  <si>
    <t>BNH1902035</t>
  </si>
  <si>
    <t>张晓（营口启运物流有限公司）</t>
  </si>
  <si>
    <t>BNY1808065-BNY1810085</t>
  </si>
  <si>
    <t>销青岛海翔丰国际物流有限公司的款 BNY1812090-BNY1901085</t>
  </si>
  <si>
    <t>BNH1812037</t>
  </si>
  <si>
    <t>山东润杨国际物流有限公司　</t>
  </si>
  <si>
    <t>BNH1812221</t>
  </si>
  <si>
    <t>BNY1812034 BNY1901066 BNY1902075</t>
  </si>
  <si>
    <t>BNY1812061-BNY1812062</t>
  </si>
  <si>
    <t>BNH1903169 BNY1903003</t>
  </si>
  <si>
    <t>BNH1811185 BNH1812038 BNH1812163</t>
  </si>
  <si>
    <t>BNH1901088-BNY1902022</t>
  </si>
  <si>
    <t>BNH1812084-BNY1812009</t>
  </si>
  <si>
    <t>BNY1812062</t>
  </si>
  <si>
    <t>BNC1901003</t>
  </si>
  <si>
    <t>BNH1811166 BNH1901028</t>
  </si>
  <si>
    <t>BNH1812235 BNY1901076</t>
  </si>
  <si>
    <t>BNY1804066-BNK1805019</t>
  </si>
  <si>
    <r>
      <rPr>
        <sz val="10"/>
        <rFont val="宋体"/>
        <charset val="134"/>
      </rPr>
      <t>刘世岩</t>
    </r>
    <r>
      <rPr>
        <sz val="10"/>
        <rFont val="Verdana"/>
        <charset val="134"/>
      </rPr>
      <t>(</t>
    </r>
    <r>
      <rPr>
        <sz val="10"/>
        <rFont val="宋体"/>
        <charset val="134"/>
      </rPr>
      <t>荣成市海源鱼油厂</t>
    </r>
    <r>
      <rPr>
        <sz val="10"/>
        <rFont val="Verdana"/>
        <charset val="134"/>
      </rPr>
      <t>)</t>
    </r>
  </si>
  <si>
    <t>BNH1903217</t>
  </si>
  <si>
    <r>
      <rPr>
        <sz val="10"/>
        <rFont val="宋体"/>
        <charset val="134"/>
      </rPr>
      <t>梁凯欣</t>
    </r>
    <r>
      <rPr>
        <sz val="10"/>
        <rFont val="Verdana"/>
        <charset val="134"/>
      </rPr>
      <t>(AMAX Freight Service Co Ltd)</t>
    </r>
  </si>
  <si>
    <t>BNK1904025 BNY1904056</t>
  </si>
  <si>
    <t>王观成（沂水扬子商贸有限公司）</t>
  </si>
  <si>
    <t>BNC1902051-BNH1903125</t>
  </si>
  <si>
    <t>BNH1904037</t>
  </si>
  <si>
    <r>
      <rPr>
        <sz val="10"/>
        <rFont val="宋体"/>
        <charset val="134"/>
      </rPr>
      <t>赖茂森</t>
    </r>
    <r>
      <rPr>
        <sz val="10"/>
        <rFont val="Verdana"/>
        <charset val="134"/>
      </rPr>
      <t>(</t>
    </r>
    <r>
      <rPr>
        <sz val="10"/>
        <rFont val="宋体"/>
        <charset val="134"/>
      </rPr>
      <t>广州市丰莱顺贸易有限公司</t>
    </r>
    <r>
      <rPr>
        <sz val="10"/>
        <rFont val="Verdana"/>
        <charset val="134"/>
      </rPr>
      <t xml:space="preserve">)
</t>
    </r>
  </si>
  <si>
    <t>BNC1904001</t>
  </si>
  <si>
    <t>BNH1808289 BNH1809018 BNH1809178</t>
  </si>
  <si>
    <t>BNH1902068</t>
  </si>
  <si>
    <t>BNC1902001 BNC1902018</t>
  </si>
  <si>
    <t>BNH1901101</t>
  </si>
  <si>
    <t>BNH1903095</t>
  </si>
  <si>
    <t>BNH1901172 BNC1903010</t>
  </si>
  <si>
    <t>天津尚远物流有限公司</t>
  </si>
  <si>
    <t>BNY1901020 BNY1901057</t>
  </si>
  <si>
    <t>BNC1903028</t>
  </si>
  <si>
    <t>日照锦湖金马化学有限公司</t>
  </si>
  <si>
    <t>BNH1901143</t>
  </si>
  <si>
    <t>BNY1903075</t>
  </si>
  <si>
    <t>BNY1901013 BNK1901011</t>
  </si>
  <si>
    <t>BNH1812138 BNH1812267</t>
  </si>
  <si>
    <t>BNC1901013-BNC1903019</t>
  </si>
  <si>
    <t>九三集团哈尔滨惠康食品有限公司</t>
  </si>
  <si>
    <t>BNH1812098 BNH1901080</t>
  </si>
  <si>
    <t>BNY1903039</t>
  </si>
  <si>
    <t>BNC1904008</t>
  </si>
  <si>
    <t>BNC1903043</t>
  </si>
  <si>
    <t>BNY1904050</t>
  </si>
  <si>
    <t>乡俊杰（广州顺信供应链管理有限公司）</t>
  </si>
  <si>
    <t>BNY1901002 BNY1903009</t>
  </si>
  <si>
    <t xml:space="preserve"> BNH1904037
</t>
  </si>
  <si>
    <t>BNY1901058-BNY1902045</t>
  </si>
  <si>
    <t>BNH1901164 BNC1903035</t>
  </si>
  <si>
    <t>BNY1904003</t>
  </si>
  <si>
    <t>周口鲁花浓香花生油有限公司</t>
  </si>
  <si>
    <t>BNH1902060 BNH1902072</t>
  </si>
  <si>
    <t>BNY1903008</t>
  </si>
  <si>
    <t>BNH1904042 BNH1903212</t>
  </si>
  <si>
    <t>刘丽丽（营口鑫潮俪水物流有限公司）</t>
  </si>
  <si>
    <t>BNH1901204</t>
  </si>
  <si>
    <t>BNH1812088 BNH1812303</t>
  </si>
  <si>
    <t>BNY1811053</t>
  </si>
  <si>
    <t>BNH1904053 BNH1904004</t>
  </si>
  <si>
    <t>BNH1808011-BNY1808056</t>
  </si>
  <si>
    <t>山东科尔曼包装材料有限公司</t>
  </si>
  <si>
    <t>BNY1902023</t>
  </si>
  <si>
    <t>BNK1904023</t>
  </si>
  <si>
    <t>BNH1904077</t>
  </si>
  <si>
    <t>BNC1901005</t>
  </si>
  <si>
    <t>杭州中亨化工科技有限公司</t>
  </si>
  <si>
    <t>BNC1901016</t>
  </si>
  <si>
    <t>BNC1903007</t>
  </si>
  <si>
    <t>BNH1901057 BNY1901042</t>
  </si>
  <si>
    <t>BNH1812059-BNH1812220</t>
  </si>
  <si>
    <t>BNC1904007</t>
  </si>
  <si>
    <t>不消款</t>
  </si>
  <si>
    <t>辽宁鼎赞国际物流有限公司</t>
  </si>
  <si>
    <t>BNK1904010</t>
  </si>
  <si>
    <t>天津凯利隆物流有限公司</t>
  </si>
  <si>
    <t>BNK1902012 BNK1902006</t>
  </si>
  <si>
    <t>BNH1811202</t>
  </si>
  <si>
    <t xml:space="preserve">山东科尔曼包装材料有限公司131379105005320190402373092359 </t>
  </si>
  <si>
    <t>江苏宝坚国际物流有限公司140233100128620180827244705352</t>
  </si>
  <si>
    <t>BNY1808056-BNH1808254</t>
  </si>
  <si>
    <t xml:space="preserve">上海申益纺织印染有限公司 </t>
  </si>
  <si>
    <r>
      <rPr>
        <sz val="10"/>
        <rFont val="宋体"/>
        <charset val="134"/>
      </rPr>
      <t>不消款</t>
    </r>
    <r>
      <rPr>
        <sz val="10"/>
        <rFont val="Verdana"/>
        <charset val="134"/>
      </rPr>
      <t xml:space="preserve">  </t>
    </r>
    <r>
      <rPr>
        <sz val="10"/>
        <rFont val="宋体"/>
        <charset val="134"/>
      </rPr>
      <t>上海库房租</t>
    </r>
  </si>
  <si>
    <t xml:space="preserve">泰州瑞世特新材料有限公司 </t>
  </si>
  <si>
    <t>BNC1901015 BNH1901180</t>
  </si>
  <si>
    <r>
      <rPr>
        <sz val="10"/>
        <rFont val="宋体"/>
        <charset val="134"/>
      </rPr>
      <t>诸城东晓生物科技有限公司</t>
    </r>
    <r>
      <rPr>
        <sz val="10"/>
        <rFont val="Verdana"/>
        <charset val="134"/>
      </rPr>
      <t xml:space="preserve">131345891603320190402372974638 </t>
    </r>
  </si>
  <si>
    <t>BNH1809241-BNH1812107</t>
  </si>
  <si>
    <t>湖北成蹊新材料有限公司</t>
  </si>
  <si>
    <t>BNH1904054</t>
  </si>
  <si>
    <t>BNC1902012</t>
  </si>
  <si>
    <t>上海润达通液体包装有限公司</t>
  </si>
  <si>
    <t>BNH1904140</t>
  </si>
  <si>
    <t>BNY1812023 BNY1901044 BNY1902021</t>
  </si>
  <si>
    <t>BNH1812047-BNH1901135</t>
  </si>
  <si>
    <t>BNH1904101</t>
  </si>
  <si>
    <t>BNC1811002</t>
  </si>
  <si>
    <t>BNH1901160 BNH1902050</t>
  </si>
  <si>
    <t>BNH1812194 BNH1901026 BNC1902010</t>
  </si>
  <si>
    <t>佳化化学（滨州）有限公司</t>
  </si>
  <si>
    <t>BNH1812156</t>
  </si>
  <si>
    <t>大连中寰物流有限公司</t>
  </si>
  <si>
    <t>BNK1903003</t>
  </si>
  <si>
    <t>日照东甲物流有限公司</t>
  </si>
  <si>
    <t>BNK1904003</t>
  </si>
  <si>
    <t>BNK1904022</t>
  </si>
  <si>
    <t>王连广（王经理-个人）</t>
  </si>
  <si>
    <r>
      <rPr>
        <sz val="10"/>
        <rFont val="Verdana"/>
        <charset val="134"/>
      </rPr>
      <t>BNC1904011</t>
    </r>
    <r>
      <rPr>
        <sz val="10"/>
        <rFont val="宋体"/>
        <charset val="134"/>
      </rPr>
      <t>的款</t>
    </r>
  </si>
  <si>
    <t xml:space="preserve">李雪艺 </t>
  </si>
  <si>
    <t>聚羧宝科技有限公司</t>
  </si>
  <si>
    <t>BNH1904067</t>
  </si>
  <si>
    <t xml:space="preserve">广州双桥股份有限公司 </t>
  </si>
  <si>
    <t>BNH1901092</t>
  </si>
  <si>
    <t>BNH1812156-BNH1901224</t>
  </si>
  <si>
    <t>BNH1902050</t>
  </si>
  <si>
    <t>BNC1810048-BNH1901064</t>
  </si>
  <si>
    <t>BNH1901210</t>
  </si>
  <si>
    <t>BNH1901224  BNH1901236</t>
  </si>
  <si>
    <t>纸质承兑</t>
  </si>
  <si>
    <t>BNY1811070-BNY1812057</t>
  </si>
  <si>
    <t>BNH1904132</t>
  </si>
  <si>
    <t>孟斌(青岛中兴盛物流有限公司)</t>
  </si>
  <si>
    <t>BNY1904013</t>
  </si>
  <si>
    <t>BNH1902071</t>
  </si>
  <si>
    <t>BNC1904013</t>
  </si>
  <si>
    <t>BNH1904147</t>
  </si>
  <si>
    <r>
      <rPr>
        <sz val="10"/>
        <rFont val="宋体"/>
        <charset val="134"/>
      </rPr>
      <t>销莱阳鲁花浓香花生油款</t>
    </r>
    <r>
      <rPr>
        <sz val="10"/>
        <rFont val="Verdana"/>
        <charset val="134"/>
      </rPr>
      <t xml:space="preserve"> BNH1811021 BNH1811022</t>
    </r>
  </si>
  <si>
    <t>上海港凯物流有限公司</t>
  </si>
  <si>
    <t>BNH1904133</t>
  </si>
  <si>
    <t>BNK1904024</t>
  </si>
  <si>
    <t>BNH1901123 BNH1901205</t>
  </si>
  <si>
    <r>
      <rPr>
        <sz val="10"/>
        <rFont val="宋体"/>
        <charset val="134"/>
      </rPr>
      <t>广州双桥</t>
    </r>
    <r>
      <rPr>
        <sz val="10"/>
        <rFont val="Verdana"/>
        <charset val="134"/>
      </rPr>
      <t>(</t>
    </r>
    <r>
      <rPr>
        <sz val="10"/>
        <rFont val="宋体"/>
        <charset val="134"/>
      </rPr>
      <t>重庆</t>
    </r>
    <r>
      <rPr>
        <sz val="10"/>
        <rFont val="Verdana"/>
        <charset val="134"/>
      </rPr>
      <t>)</t>
    </r>
    <r>
      <rPr>
        <sz val="10"/>
        <rFont val="宋体"/>
        <charset val="134"/>
      </rPr>
      <t>有限公司</t>
    </r>
  </si>
  <si>
    <t>BNH1901031 BNH1901117</t>
  </si>
  <si>
    <t>张家港保税区顺航货运有限公司</t>
  </si>
  <si>
    <t>BNY1812081</t>
  </si>
  <si>
    <t>BNH1904165</t>
  </si>
  <si>
    <r>
      <rPr>
        <sz val="10"/>
        <rFont val="宋体"/>
        <charset val="134"/>
      </rPr>
      <t>赵晓</t>
    </r>
    <r>
      <rPr>
        <sz val="10"/>
        <rFont val="Verdana"/>
        <charset val="134"/>
      </rPr>
      <t>(</t>
    </r>
    <r>
      <rPr>
        <sz val="10"/>
        <rFont val="宋体"/>
        <charset val="134"/>
      </rPr>
      <t>天津世纪维鼎科技发展有限公司）</t>
    </r>
  </si>
  <si>
    <t>BNC1904017</t>
  </si>
  <si>
    <t>BNY1902045</t>
  </si>
  <si>
    <t>BNY1812027 BNY1901034 BNY1902027</t>
  </si>
  <si>
    <t>BNH1901116 BNH1901242 BNH1902159</t>
  </si>
  <si>
    <t>销中创物流股份有限公司的款  BNY1901056</t>
  </si>
  <si>
    <t>东营益美得化工有限公司</t>
  </si>
  <si>
    <t>莫小茵（肇庆市百高生物科技有限公司）</t>
  </si>
  <si>
    <t>BNH1902113</t>
  </si>
  <si>
    <t>BNH1901051 BNH1901140</t>
  </si>
  <si>
    <t>BNH1903089</t>
  </si>
  <si>
    <t>BNH1901201-BNH1901199</t>
  </si>
  <si>
    <t>BNH1901102-BNH1902160</t>
  </si>
  <si>
    <t>BNY1901028</t>
  </si>
  <si>
    <t>BNH1902092</t>
  </si>
  <si>
    <t>李洋（沈阳铜镁铭贸易有限公司）</t>
  </si>
  <si>
    <t>BNH1904202</t>
  </si>
  <si>
    <t>潘梅远（防城港凌志物流有限公司）</t>
  </si>
  <si>
    <t>BNY1804008-BNH1811090</t>
  </si>
  <si>
    <r>
      <rPr>
        <sz val="10"/>
        <rFont val="宋体"/>
        <charset val="134"/>
      </rPr>
      <t>青岛海思源进出口有限公司</t>
    </r>
    <r>
      <rPr>
        <sz val="10"/>
        <rFont val="Verdana"/>
        <charset val="134"/>
      </rPr>
      <t xml:space="preserve"> </t>
    </r>
  </si>
  <si>
    <t>BNH1904173</t>
  </si>
  <si>
    <r>
      <rPr>
        <sz val="10"/>
        <rFont val="宋体"/>
        <charset val="134"/>
      </rPr>
      <t>傲空国际货运代理（上海）有限公司宁波分公司</t>
    </r>
    <r>
      <rPr>
        <sz val="10"/>
        <rFont val="Verdana"/>
        <charset val="134"/>
      </rPr>
      <t xml:space="preserve"> </t>
    </r>
  </si>
  <si>
    <t>BNY1812081-BNC1901026</t>
  </si>
  <si>
    <r>
      <rPr>
        <sz val="10"/>
        <rFont val="宋体"/>
        <charset val="134"/>
      </rPr>
      <t>吉林省陆港物流有限公司</t>
    </r>
    <r>
      <rPr>
        <sz val="10"/>
        <rFont val="Verdana"/>
        <charset val="134"/>
      </rPr>
      <t xml:space="preserve"> </t>
    </r>
  </si>
  <si>
    <t>BNH1904101-BNH1904195</t>
  </si>
  <si>
    <t>BNH1812100 BNH1901030 BNH1901090</t>
  </si>
  <si>
    <t>BNK1904013</t>
  </si>
  <si>
    <r>
      <rPr>
        <sz val="10"/>
        <rFont val="宋体"/>
        <charset val="134"/>
      </rPr>
      <t>支付宝</t>
    </r>
    <r>
      <rPr>
        <sz val="10"/>
        <rFont val="Verdana"/>
        <charset val="134"/>
      </rPr>
      <t>-</t>
    </r>
    <r>
      <rPr>
        <sz val="10"/>
        <rFont val="宋体"/>
        <charset val="134"/>
      </rPr>
      <t>支付宝（中国）网络技术有限公司</t>
    </r>
    <r>
      <rPr>
        <sz val="10"/>
        <rFont val="Verdana"/>
        <charset val="134"/>
      </rPr>
      <t>-</t>
    </r>
    <r>
      <rPr>
        <sz val="10"/>
        <rFont val="宋体"/>
        <charset val="134"/>
      </rPr>
      <t>李运锋支付宝转账 客户：农新海</t>
    </r>
  </si>
  <si>
    <t>XN1410065</t>
  </si>
  <si>
    <t>周隆杰（湛江渤纺）</t>
  </si>
  <si>
    <t>BNH1904219</t>
  </si>
  <si>
    <t>绥化象屿金谷生化科技有限公司</t>
  </si>
  <si>
    <t>BNH1903045</t>
  </si>
  <si>
    <t>BNH1904238</t>
  </si>
  <si>
    <t>BNH1901073 BNC1902026</t>
  </si>
  <si>
    <t>BNH1903149</t>
  </si>
  <si>
    <t>BNH1901066-BNH1901151</t>
  </si>
  <si>
    <t>BNH1903140</t>
  </si>
  <si>
    <t>河北兴发植物油有限公司</t>
  </si>
  <si>
    <t>BNH1904112</t>
  </si>
  <si>
    <t>BNH1903062 BNH1904081</t>
  </si>
  <si>
    <t>BNH1901054</t>
  </si>
  <si>
    <t>BNY1903035 BNY1903074</t>
  </si>
  <si>
    <t>BNC1812020 BNC1812036</t>
  </si>
  <si>
    <t>BNY1904017</t>
  </si>
  <si>
    <t>山东三利化工有限公司</t>
  </si>
  <si>
    <t>BNH1812232 BNH1903029</t>
  </si>
  <si>
    <t>BNH1901185 BNH1903090</t>
  </si>
  <si>
    <t>招商银行股份有限公司大连开发区支行</t>
  </si>
  <si>
    <t>BNH1904249</t>
  </si>
  <si>
    <t>BNH1901035</t>
  </si>
  <si>
    <t>BNC1903040</t>
  </si>
  <si>
    <r>
      <rPr>
        <sz val="10"/>
        <rFont val="宋体"/>
        <charset val="134"/>
      </rPr>
      <t>添龙环保新材料（广州）有限公司</t>
    </r>
    <r>
      <rPr>
        <sz val="10"/>
        <rFont val="Verdana"/>
        <charset val="134"/>
      </rPr>
      <t>140360200049520190402373293012</t>
    </r>
  </si>
  <si>
    <t xml:space="preserve">BNK1812011 BNH1901134 </t>
  </si>
  <si>
    <t>BNH1904259</t>
  </si>
  <si>
    <t>BNH1809091 BNH1810043 BNH1810087 BNH1811006</t>
  </si>
  <si>
    <t>黄康泉（广东航通物流有限公司）</t>
  </si>
  <si>
    <t>BNY1904020 BNY1904016</t>
  </si>
  <si>
    <r>
      <rPr>
        <sz val="10"/>
        <rFont val="宋体"/>
        <charset val="134"/>
      </rPr>
      <t>上海中远海运物流有限公司</t>
    </r>
    <r>
      <rPr>
        <sz val="10"/>
        <rFont val="Verdana"/>
        <charset val="134"/>
      </rPr>
      <t xml:space="preserve"> </t>
    </r>
  </si>
  <si>
    <t>BNH1812220-BNH1901029</t>
  </si>
  <si>
    <t>东莞市宏迪贸易有限公司</t>
  </si>
  <si>
    <t>BNH1904257</t>
  </si>
  <si>
    <r>
      <rPr>
        <sz val="10"/>
        <rFont val="宋体"/>
        <charset val="134"/>
      </rPr>
      <t>泰州鸿宇国际货运代理有限公司</t>
    </r>
    <r>
      <rPr>
        <sz val="10"/>
        <rFont val="Verdana"/>
        <charset val="134"/>
      </rPr>
      <t xml:space="preserve"> </t>
    </r>
  </si>
  <si>
    <t>BNH1904117 BNH1904258</t>
  </si>
  <si>
    <t>淮安市港联物流有限公司131323400006020190314360844139</t>
  </si>
  <si>
    <t>BNH1809178-BNH1901082</t>
  </si>
  <si>
    <t>BNH1810143</t>
  </si>
  <si>
    <t>销青岛市胜大的款 BNH1901217</t>
  </si>
  <si>
    <t>BNH1901052</t>
  </si>
  <si>
    <t>BNC1902013 BNC1902035 BNH1901243</t>
  </si>
  <si>
    <t>BNC1901026-BNY1902072</t>
  </si>
  <si>
    <t>BNK1902008-BNH1903096</t>
  </si>
  <si>
    <t>BNY1902054</t>
  </si>
  <si>
    <t>BNH1901229</t>
  </si>
  <si>
    <t>BNH1904290</t>
  </si>
  <si>
    <t>BNH1903150</t>
  </si>
  <si>
    <t>BNY1902042</t>
  </si>
  <si>
    <t>BNC1903027</t>
  </si>
  <si>
    <t>BNH1904092</t>
  </si>
  <si>
    <t>TEO GUAN KEE</t>
  </si>
  <si>
    <t>王霞静（绍兴市上虞美吉化工有限公司）</t>
  </si>
  <si>
    <t>BNC1903026 BNC1903045</t>
  </si>
  <si>
    <t>东莞嘉吉粮油有限公司</t>
  </si>
  <si>
    <t>BNH1901179</t>
  </si>
  <si>
    <t>BNC1903009</t>
  </si>
  <si>
    <t>BNH1904024</t>
  </si>
  <si>
    <t>BNC1904029</t>
  </si>
  <si>
    <t>BNY1903093</t>
  </si>
  <si>
    <t>BNH1904247 BNH1904266</t>
  </si>
  <si>
    <t>BNH1812133</t>
  </si>
  <si>
    <t>BNH1901059-BNH1902083</t>
  </si>
  <si>
    <t>BNH1902085</t>
  </si>
  <si>
    <t>BNY1811073 BNY1812085 BNY1901064</t>
  </si>
  <si>
    <t>BNH1901135 BNH1901136</t>
  </si>
  <si>
    <t xml:space="preserve">山东金建物流有限公司131330221673820181213305791692 </t>
  </si>
  <si>
    <r>
      <rPr>
        <sz val="10"/>
        <rFont val="宋体"/>
        <charset val="134"/>
      </rPr>
      <t>山东金建物流有限公司</t>
    </r>
    <r>
      <rPr>
        <sz val="10"/>
        <rFont val="Verdana"/>
        <charset val="134"/>
      </rPr>
      <t xml:space="preserve">131430650001820190215348966842 </t>
    </r>
  </si>
  <si>
    <t>BNH1903245</t>
  </si>
  <si>
    <t>BNY1904018</t>
  </si>
  <si>
    <t>BNK1903002</t>
  </si>
  <si>
    <t>BNY1901004 BNY1901011</t>
  </si>
  <si>
    <t>BNH1903200 BNY1903034</t>
  </si>
  <si>
    <t>BNH1903174</t>
  </si>
  <si>
    <t>BNH1901037 BNH1901152</t>
  </si>
  <si>
    <r>
      <rPr>
        <sz val="10"/>
        <rFont val="宋体"/>
        <charset val="134"/>
      </rPr>
      <t>湛江市鼎盛物流有限公司</t>
    </r>
    <r>
      <rPr>
        <sz val="10"/>
        <rFont val="Verdana"/>
        <charset val="134"/>
      </rPr>
      <t xml:space="preserve"> 4020005129870884</t>
    </r>
  </si>
  <si>
    <t>BNK1811002-BNY1812064</t>
  </si>
  <si>
    <r>
      <rPr>
        <sz val="10"/>
        <rFont val="宋体"/>
        <charset val="134"/>
      </rPr>
      <t>湛江市鼎盛物流有限公司</t>
    </r>
    <r>
      <rPr>
        <sz val="10"/>
        <rFont val="Verdana"/>
        <charset val="134"/>
      </rPr>
      <t xml:space="preserve"> 40200512948744</t>
    </r>
  </si>
  <si>
    <r>
      <rPr>
        <sz val="10"/>
        <rFont val="宋体"/>
        <charset val="134"/>
      </rPr>
      <t>湛江市鼎盛物流有限公司</t>
    </r>
    <r>
      <rPr>
        <sz val="10"/>
        <rFont val="Verdana"/>
        <charset val="134"/>
      </rPr>
      <t xml:space="preserve"> 3200005124701775</t>
    </r>
  </si>
  <si>
    <r>
      <rPr>
        <sz val="10"/>
        <rFont val="宋体"/>
        <charset val="134"/>
      </rPr>
      <t>江苏振邦物流发展有限公司</t>
    </r>
    <r>
      <rPr>
        <sz val="10"/>
        <rFont val="Verdana"/>
        <charset val="134"/>
      </rPr>
      <t>3010005126042780</t>
    </r>
  </si>
  <si>
    <t>BNY1812057-BNH1812296</t>
  </si>
  <si>
    <t>BNH1903039</t>
  </si>
  <si>
    <t>BNH1901105 BNH1902003</t>
  </si>
  <si>
    <t>BNC1902016</t>
  </si>
  <si>
    <t>嘉吉食品科技（平湖）有限公司</t>
  </si>
  <si>
    <t>BNC1812040-BNH1901161</t>
  </si>
  <si>
    <t>南京铁振物流有限公司</t>
  </si>
  <si>
    <t>BNY1903053</t>
  </si>
  <si>
    <t>BNH1903147</t>
  </si>
  <si>
    <t>BNY1903036</t>
  </si>
  <si>
    <t>BNH1903175</t>
  </si>
  <si>
    <t>BNH1901213-BNH1903159</t>
  </si>
  <si>
    <t>BNH1810086</t>
  </si>
  <si>
    <t>姜豪杰</t>
  </si>
  <si>
    <r>
      <rPr>
        <sz val="10"/>
        <rFont val="宋体"/>
        <charset val="134"/>
      </rPr>
      <t>济南圣泉集团股份有限公司</t>
    </r>
    <r>
      <rPr>
        <sz val="10"/>
        <rFont val="Verdana"/>
        <charset val="134"/>
      </rPr>
      <t>131349300003320181012268660400</t>
    </r>
  </si>
  <si>
    <t>BNH1810095-BNH1903024</t>
  </si>
  <si>
    <t>济南圣泉集团股份有限公司131026100019420190128341074260</t>
  </si>
  <si>
    <r>
      <rPr>
        <sz val="10"/>
        <rFont val="宋体"/>
        <charset val="134"/>
      </rPr>
      <t>安徽香枫新材料股份有限公司</t>
    </r>
    <r>
      <rPr>
        <sz val="10"/>
        <rFont val="Verdana"/>
        <charset val="134"/>
      </rPr>
      <t>131388106022420190226352998019</t>
    </r>
  </si>
  <si>
    <t>BNH1805083 BNH1806190</t>
  </si>
  <si>
    <r>
      <rPr>
        <sz val="10"/>
        <rFont val="宋体"/>
        <charset val="134"/>
      </rPr>
      <t>江苏正丹化学工业股份有限公司</t>
    </r>
    <r>
      <rPr>
        <sz val="10"/>
        <rFont val="Verdana"/>
        <charset val="134"/>
      </rPr>
      <t>132165300101620190321364691034</t>
    </r>
  </si>
  <si>
    <t>BNH1812289-BNH1901169</t>
  </si>
  <si>
    <t>江苏正丹化学工业股份有限公司131330809998020190322365863589</t>
  </si>
  <si>
    <t>刘辉支付宝转账</t>
  </si>
  <si>
    <r>
      <rPr>
        <sz val="10"/>
        <rFont val="宋体"/>
        <charset val="134"/>
      </rPr>
      <t>黑龙江昊天玉米开发有限公司</t>
    </r>
    <r>
      <rPr>
        <sz val="10"/>
        <rFont val="Verdana"/>
        <charset val="134"/>
      </rPr>
      <t xml:space="preserve">  </t>
    </r>
    <r>
      <rPr>
        <sz val="10"/>
        <rFont val="宋体"/>
        <charset val="134"/>
      </rPr>
      <t>销</t>
    </r>
    <r>
      <rPr>
        <sz val="10"/>
        <rFont val="Verdana"/>
        <charset val="134"/>
      </rPr>
      <t xml:space="preserve">BNH1904337
</t>
    </r>
  </si>
  <si>
    <t>BNH1901136</t>
  </si>
  <si>
    <t>BNH1811076</t>
  </si>
  <si>
    <t>BNH1811173</t>
  </si>
  <si>
    <t>BNH1809106 BNH1811075 BNH1812067</t>
  </si>
  <si>
    <t>BNY1811074 BNY1812075</t>
  </si>
  <si>
    <t>BNH1902063 BNH1902145</t>
  </si>
  <si>
    <t>BNC1903014 BNH1903051</t>
  </si>
  <si>
    <t>广东理文造纸有限公司</t>
  </si>
  <si>
    <t>BNH1812270 BNH1812278</t>
  </si>
  <si>
    <t>BNH1812046 BNC1901009</t>
  </si>
  <si>
    <t>BNY1902036</t>
  </si>
  <si>
    <t>BNY1904041</t>
  </si>
  <si>
    <t>冯江波（营口宇辰物流有限公司）</t>
  </si>
  <si>
    <t>BNK1809010</t>
  </si>
  <si>
    <t>丛宇晗</t>
  </si>
  <si>
    <r>
      <rPr>
        <sz val="10"/>
        <rFont val="宋体"/>
        <charset val="134"/>
      </rPr>
      <t>李娟（青岛骏恒物流有限公司）</t>
    </r>
    <r>
      <rPr>
        <sz val="10"/>
        <rFont val="Verdana"/>
        <charset val="134"/>
      </rPr>
      <t xml:space="preserve">
</t>
    </r>
  </si>
  <si>
    <t>BNY1903061</t>
  </si>
  <si>
    <t>BNH1808263</t>
  </si>
  <si>
    <t>王学梅（ 东宁华俄）</t>
  </si>
  <si>
    <t>BNH1904217</t>
  </si>
  <si>
    <t>隋云龙</t>
  </si>
  <si>
    <t>BNY1902028 BNH1903221 BNK1903006</t>
  </si>
  <si>
    <t>王磊支付宝转账（柳州索能特种变压器有限责任公司）</t>
  </si>
  <si>
    <t>BNH1904355</t>
  </si>
  <si>
    <t>BNY190402</t>
  </si>
  <si>
    <t>周高涛（湛江渤纺）</t>
  </si>
  <si>
    <t>BNH1811093/BNH1812064/BNH1812187</t>
  </si>
  <si>
    <t>BNH1808147/BNH1812099/BNH1901032</t>
  </si>
  <si>
    <t>湖南泓竞物流有限责任公司　</t>
  </si>
  <si>
    <t>BNY1902012/BNK1902005</t>
  </si>
  <si>
    <t>BNH1811011/BNH1812240</t>
  </si>
  <si>
    <t>中国外运安徽有限公司芜湖分公司　</t>
  </si>
  <si>
    <t>BNH1903111</t>
  </si>
  <si>
    <t>BNH1901032/BNH1901138</t>
  </si>
  <si>
    <t>BNY1901076 /BNY1901074</t>
  </si>
  <si>
    <t>BNH1809065-BNH1812079</t>
  </si>
  <si>
    <t>BNY1901074</t>
  </si>
  <si>
    <t>BNH1812187-BNH1901248</t>
  </si>
  <si>
    <t>BNY1903003</t>
  </si>
  <si>
    <t>BNH1901028</t>
  </si>
  <si>
    <t>BNY1903052</t>
  </si>
  <si>
    <t>BNH1904105 BNK1904001</t>
  </si>
  <si>
    <r>
      <rPr>
        <sz val="10"/>
        <rFont val="宋体"/>
        <charset val="134"/>
      </rPr>
      <t>玖龙纸业（太仓）有限公司</t>
    </r>
    <r>
      <rPr>
        <sz val="10"/>
        <rFont val="Verdana"/>
        <charset val="134"/>
      </rPr>
      <t xml:space="preserve"> </t>
    </r>
  </si>
  <si>
    <t>BNH1903105</t>
  </si>
  <si>
    <t>BNH1901108-BNH1902011</t>
  </si>
  <si>
    <t>张盛（淄博彩虹国际贸易有限公司）</t>
  </si>
  <si>
    <t>BNH1905014</t>
  </si>
  <si>
    <t>BNC1905001</t>
  </si>
  <si>
    <t>BNY1903014</t>
  </si>
  <si>
    <t>BNC1903033</t>
  </si>
  <si>
    <t>BNC1811002 BNC1812026</t>
  </si>
  <si>
    <t>宋桂平（日照荣通）</t>
  </si>
  <si>
    <t>BNK1905004</t>
  </si>
  <si>
    <t>BNH1811069-BNY1902073</t>
  </si>
  <si>
    <t>BNH1901178</t>
  </si>
  <si>
    <t>BNC1812004</t>
  </si>
  <si>
    <t>扶余鲁花浓香花生油有限公司</t>
  </si>
  <si>
    <t>BNH1903192</t>
  </si>
  <si>
    <t>BNH1901171</t>
  </si>
  <si>
    <t>无锡轩晟聚氨酯新材料有限公司</t>
  </si>
  <si>
    <t>BNH1904197</t>
  </si>
  <si>
    <t>BNH1903091</t>
  </si>
  <si>
    <t>BNC1902019 BNH1902057</t>
  </si>
  <si>
    <t xml:space="preserve">江苏振邦物流发展有限公司131322100427220190423382684704 </t>
  </si>
  <si>
    <t>BNH1812296-BNY1901069</t>
  </si>
  <si>
    <t>陆西乐（浙江联大鱼粉有限公司）</t>
  </si>
  <si>
    <t>BNH1904297</t>
  </si>
  <si>
    <r>
      <rPr>
        <sz val="10"/>
        <rFont val="宋体"/>
        <charset val="134"/>
      </rPr>
      <t>刘艳汝</t>
    </r>
    <r>
      <rPr>
        <sz val="10"/>
        <rFont val="Verdana"/>
        <charset val="134"/>
      </rPr>
      <t xml:space="preserve"> </t>
    </r>
    <r>
      <rPr>
        <sz val="10"/>
        <rFont val="宋体"/>
        <charset val="134"/>
      </rPr>
      <t>崔献珂转账</t>
    </r>
  </si>
  <si>
    <t>BNH1905023</t>
  </si>
  <si>
    <t>李雪艺货款</t>
  </si>
  <si>
    <t>青岛奥丰源饲料有限公司液袋安装</t>
  </si>
  <si>
    <t>BNH1905027</t>
  </si>
  <si>
    <t>BNH1903244</t>
  </si>
  <si>
    <t>BNK1903004</t>
  </si>
  <si>
    <t>BNH1901029</t>
  </si>
  <si>
    <t>BNH1812233</t>
  </si>
  <si>
    <t>BNH1901204 BNK1904006 BNY1904078</t>
  </si>
  <si>
    <t>BNH1902153 BNH1902093 BNH1902016</t>
  </si>
  <si>
    <r>
      <rPr>
        <sz val="10"/>
        <rFont val="宋体"/>
        <charset val="134"/>
      </rPr>
      <t>上海抚佳精细化工有限公司</t>
    </r>
    <r>
      <rPr>
        <sz val="10"/>
        <rFont val="Verdana"/>
        <charset val="134"/>
      </rPr>
      <t xml:space="preserve">131331240600820181226314527290 </t>
    </r>
  </si>
  <si>
    <t>BNH1812233-BNH1902156</t>
  </si>
  <si>
    <r>
      <rPr>
        <sz val="10"/>
        <rFont val="宋体"/>
        <charset val="134"/>
      </rPr>
      <t>上海抚佳精细化工有限公司</t>
    </r>
    <r>
      <rPr>
        <sz val="10"/>
        <rFont val="Verdana"/>
        <charset val="134"/>
      </rPr>
      <t xml:space="preserve">140233554110220190412377242579 </t>
    </r>
  </si>
  <si>
    <t>BNK1903006 BNY1903057 BNH1904044</t>
  </si>
  <si>
    <t>BNK1904002</t>
  </si>
  <si>
    <t>王茂胜（青岛奥丰源饲料有限公司）</t>
  </si>
  <si>
    <t>BNH1812143 BNH1901041 BNH1901043</t>
  </si>
  <si>
    <t>BNY1901042 BNY1902001</t>
  </si>
  <si>
    <t>珠海海龙生物科技有限公司</t>
  </si>
  <si>
    <t>BNC1902049</t>
  </si>
  <si>
    <t>BNH1901069-BNH1903060</t>
  </si>
  <si>
    <t>BNH1903124 BNH1902099</t>
  </si>
  <si>
    <t>BNK1812026</t>
  </si>
  <si>
    <t>BNC1902024</t>
  </si>
  <si>
    <r>
      <rPr>
        <sz val="10"/>
        <rFont val="宋体"/>
        <charset val="134"/>
      </rPr>
      <t>青岛远航集运物流有限公司</t>
    </r>
    <r>
      <rPr>
        <sz val="10"/>
        <rFont val="Verdana"/>
        <charset val="134"/>
      </rPr>
      <t xml:space="preserve"> </t>
    </r>
  </si>
  <si>
    <t>BNY1808058-BNC1809002</t>
  </si>
  <si>
    <t>BNH1905093</t>
  </si>
  <si>
    <t>BNH1905101 BNH1904129</t>
  </si>
  <si>
    <t>BNC1905010</t>
  </si>
  <si>
    <t>BNH1905098</t>
  </si>
  <si>
    <t>BNH181120-BNH1812192</t>
  </si>
  <si>
    <t>BNH1808111-BNH1809152 BNH1901112-BNH1901194</t>
  </si>
  <si>
    <t>南通荒川化学工业有限公司</t>
  </si>
  <si>
    <t>BNH1903106</t>
  </si>
  <si>
    <r>
      <rPr>
        <sz val="10"/>
        <rFont val="宋体"/>
        <charset val="134"/>
      </rPr>
      <t>天津东骏国际货运代理有限公司</t>
    </r>
    <r>
      <rPr>
        <sz val="10"/>
        <rFont val="Verdana"/>
        <charset val="134"/>
      </rPr>
      <t xml:space="preserve"> </t>
    </r>
  </si>
  <si>
    <t>BNH1903078</t>
  </si>
  <si>
    <r>
      <rPr>
        <sz val="10"/>
        <rFont val="宋体"/>
        <charset val="134"/>
      </rPr>
      <t>天津尚远物流有限公司</t>
    </r>
    <r>
      <rPr>
        <sz val="10"/>
        <rFont val="Verdana"/>
        <charset val="134"/>
      </rPr>
      <t xml:space="preserve"> </t>
    </r>
  </si>
  <si>
    <t>BNK1902014 BNY1903062</t>
  </si>
  <si>
    <t>BNH1901090 BNH1901241</t>
  </si>
  <si>
    <t>姜玉成</t>
  </si>
  <si>
    <r>
      <rPr>
        <sz val="10"/>
        <rFont val="宋体"/>
        <charset val="134"/>
      </rPr>
      <t>上海中远海运物流有限公司</t>
    </r>
    <r>
      <rPr>
        <sz val="10"/>
        <rFont val="Verdana"/>
        <charset val="134"/>
      </rPr>
      <t xml:space="preserve">   1500</t>
    </r>
    <r>
      <rPr>
        <sz val="10"/>
        <rFont val="宋体"/>
        <charset val="134"/>
      </rPr>
      <t>元</t>
    </r>
    <r>
      <rPr>
        <sz val="10"/>
        <rFont val="Verdana"/>
        <charset val="134"/>
      </rPr>
      <t>/</t>
    </r>
    <r>
      <rPr>
        <sz val="10"/>
        <rFont val="宋体"/>
        <charset val="134"/>
      </rPr>
      <t>套</t>
    </r>
    <r>
      <rPr>
        <sz val="10"/>
        <rFont val="Verdana"/>
        <charset val="134"/>
      </rPr>
      <t>*3</t>
    </r>
    <r>
      <rPr>
        <sz val="10"/>
        <rFont val="宋体"/>
        <charset val="134"/>
      </rPr>
      <t>套 BNH1901029</t>
    </r>
    <r>
      <rPr>
        <sz val="10"/>
        <rFont val="Verdana"/>
        <charset val="134"/>
      </rPr>
      <t xml:space="preserve">
</t>
    </r>
  </si>
  <si>
    <t>BNH1811006-BNH1902015</t>
  </si>
  <si>
    <r>
      <rPr>
        <sz val="10"/>
        <rFont val="宋体"/>
        <charset val="134"/>
      </rPr>
      <t>南通海珥玛科技股份有限公司</t>
    </r>
    <r>
      <rPr>
        <sz val="10"/>
        <rFont val="Verdana"/>
        <charset val="134"/>
      </rPr>
      <t>131430400029620190122332964917</t>
    </r>
  </si>
  <si>
    <t>BNH1809246 BNH1902056 BNH1903021</t>
  </si>
  <si>
    <t>南通海珥玛科技股份有限公司131323400006020190313360275065</t>
  </si>
  <si>
    <t>BNH1902039</t>
  </si>
  <si>
    <t>BNY1903104</t>
  </si>
  <si>
    <t>嘉里粮油（青岛）有限公司</t>
  </si>
  <si>
    <t>BNH1902067-BNH1903134</t>
  </si>
  <si>
    <t>BNH1902016-BNH1903047</t>
  </si>
  <si>
    <t>上海密尔克卫化工物流有限公司</t>
  </si>
  <si>
    <t>BNY1901090 BNY1902081</t>
  </si>
  <si>
    <t>BNH1903185</t>
  </si>
  <si>
    <t>河南浩丰化工有限公司</t>
  </si>
  <si>
    <t>BNH1903215</t>
  </si>
  <si>
    <t>BNH1905102</t>
  </si>
  <si>
    <r>
      <rPr>
        <sz val="10"/>
        <rFont val="宋体"/>
        <charset val="134"/>
      </rPr>
      <t>淄博隆裕净水材料有限公司</t>
    </r>
    <r>
      <rPr>
        <sz val="10"/>
        <rFont val="Verdana"/>
        <charset val="134"/>
      </rPr>
      <t xml:space="preserve"> </t>
    </r>
  </si>
  <si>
    <t>BNY1901048  BNY1902040</t>
  </si>
  <si>
    <t>BNH1812219</t>
  </si>
  <si>
    <t>BNC1905032</t>
  </si>
  <si>
    <t>BNC1902027 BNC1905020</t>
  </si>
  <si>
    <t>BNC1902045</t>
  </si>
  <si>
    <t>BNY1902045 BNY1902003 BNH1902137</t>
  </si>
  <si>
    <t>BNY1905018</t>
  </si>
  <si>
    <t>BNH1901151</t>
  </si>
  <si>
    <t>满洲里恒升粮油食品进出口有限公司</t>
  </si>
  <si>
    <t>BNH1902095</t>
  </si>
  <si>
    <t>BNC1904004 BNH1904126</t>
  </si>
  <si>
    <t>BNH1903090-BNH1903250</t>
  </si>
  <si>
    <t>BNC1903022-BNH1904256</t>
  </si>
  <si>
    <r>
      <rPr>
        <sz val="10"/>
        <rFont val="宋体"/>
        <charset val="134"/>
      </rPr>
      <t>江苏宝坚国际物流有限公司</t>
    </r>
    <r>
      <rPr>
        <sz val="10"/>
        <rFont val="Verdana"/>
        <charset val="134"/>
      </rPr>
      <t xml:space="preserve">140233100234420190109322201258 </t>
    </r>
  </si>
  <si>
    <t>BNH1808254-BNY1809018</t>
  </si>
  <si>
    <t xml:space="preserve">江苏宝坚国际物流有限公司131347322001220190418380533910 </t>
  </si>
  <si>
    <r>
      <rPr>
        <sz val="10"/>
        <rFont val="宋体"/>
        <charset val="134"/>
      </rPr>
      <t>诸城东晓生物科技有限公司</t>
    </r>
    <r>
      <rPr>
        <sz val="10"/>
        <rFont val="Verdana"/>
        <charset val="134"/>
      </rPr>
      <t xml:space="preserve">131345891603320190516396745202 </t>
    </r>
  </si>
  <si>
    <t>BNH1812107-BNH1901017</t>
  </si>
  <si>
    <r>
      <rPr>
        <sz val="10"/>
        <rFont val="宋体"/>
        <charset val="134"/>
      </rPr>
      <t>济南圣泉集团股份有限公司</t>
    </r>
    <r>
      <rPr>
        <sz val="10"/>
        <rFont val="Verdana"/>
        <charset val="134"/>
      </rPr>
      <t xml:space="preserve">131323400045720190416378820238 </t>
    </r>
  </si>
  <si>
    <t>BNH1903024 BNH1903027 BNH1903223</t>
  </si>
  <si>
    <t>BNY1901045</t>
  </si>
  <si>
    <t>BNH1811217-BNH1902018</t>
  </si>
  <si>
    <t>BNC1812009-BNC1902006</t>
  </si>
  <si>
    <t>晋州市润鑫生物科技有限公司</t>
  </si>
  <si>
    <t>BNH1904215</t>
  </si>
  <si>
    <t>BNY1901006-BNY1903005</t>
  </si>
  <si>
    <t>BNC1905045</t>
  </si>
  <si>
    <t>BNC1905047</t>
  </si>
  <si>
    <t>BNC1905046</t>
  </si>
  <si>
    <t>秦皇岛骊骅淀粉股份有限公司131430650001820190325366932044</t>
  </si>
  <si>
    <t>秦皇岛骊骅淀粉股份有限公司131060300002720190417379912850</t>
  </si>
  <si>
    <t>秦皇岛骊骅淀粉股份有限公司131430870064520190510393504815</t>
  </si>
  <si>
    <t>赵晓（天津维鼎快接费用李娜）</t>
  </si>
  <si>
    <t>陈志远</t>
  </si>
  <si>
    <t>BNH1905103</t>
  </si>
  <si>
    <t>BNH1901109</t>
  </si>
  <si>
    <r>
      <rPr>
        <sz val="10"/>
        <rFont val="宋体"/>
        <charset val="134"/>
      </rPr>
      <t>广西恒丰物流有限公司</t>
    </r>
    <r>
      <rPr>
        <sz val="10"/>
        <rFont val="Verdana"/>
        <charset val="134"/>
      </rPr>
      <t xml:space="preserve"> </t>
    </r>
  </si>
  <si>
    <t>BNY1904019</t>
  </si>
  <si>
    <t>惠州市远安新材料有限公司</t>
  </si>
  <si>
    <t>BNH1905240</t>
  </si>
  <si>
    <r>
      <rPr>
        <sz val="10"/>
        <rFont val="宋体"/>
        <charset val="134"/>
      </rPr>
      <t>山东绿地食品有限公司</t>
    </r>
    <r>
      <rPr>
        <sz val="10"/>
        <rFont val="Verdana"/>
        <charset val="134"/>
      </rPr>
      <t xml:space="preserve"> </t>
    </r>
  </si>
  <si>
    <t>BNH1904152</t>
  </si>
  <si>
    <t>陈娟娟（富盈控股有限公司）</t>
  </si>
  <si>
    <t>BNH1905222</t>
  </si>
  <si>
    <t>江苏鑫宏顺国际物流有限公司</t>
  </si>
  <si>
    <t>BNY1902055</t>
  </si>
  <si>
    <r>
      <rPr>
        <sz val="10"/>
        <rFont val="宋体"/>
        <charset val="134"/>
      </rPr>
      <t>信风（宁波）海运物流有限公司</t>
    </r>
    <r>
      <rPr>
        <sz val="10"/>
        <rFont val="Verdana"/>
        <charset val="134"/>
      </rPr>
      <t xml:space="preserve"> </t>
    </r>
  </si>
  <si>
    <t>BNK1812026-BNY1903076</t>
  </si>
  <si>
    <r>
      <rPr>
        <sz val="10"/>
        <rFont val="宋体"/>
        <charset val="134"/>
      </rPr>
      <t>山东巨佳生物科技有限公司</t>
    </r>
    <r>
      <rPr>
        <sz val="10"/>
        <rFont val="Verdana"/>
        <charset val="134"/>
      </rPr>
      <t xml:space="preserve"> </t>
    </r>
  </si>
  <si>
    <t>BNH1902136</t>
  </si>
  <si>
    <t>BNY1905014</t>
  </si>
  <si>
    <t>BNH1905185</t>
  </si>
  <si>
    <r>
      <rPr>
        <sz val="10"/>
        <rFont val="宋体"/>
        <charset val="134"/>
      </rPr>
      <t>日照海迅物流有限公司</t>
    </r>
    <r>
      <rPr>
        <sz val="10"/>
        <rFont val="Verdana"/>
        <charset val="134"/>
      </rPr>
      <t xml:space="preserve"> </t>
    </r>
  </si>
  <si>
    <t>BNY1905020</t>
  </si>
  <si>
    <t>BNC1903037</t>
  </si>
  <si>
    <r>
      <rPr>
        <sz val="10"/>
        <rFont val="Verdana"/>
        <charset val="134"/>
      </rPr>
      <t xml:space="preserve">BNH1810143 BNH1901121  </t>
    </r>
    <r>
      <rPr>
        <sz val="10"/>
        <rFont val="宋体"/>
        <charset val="134"/>
      </rPr>
      <t>销</t>
    </r>
    <r>
      <rPr>
        <sz val="10"/>
        <rFont val="Verdana"/>
        <charset val="134"/>
      </rPr>
      <t xml:space="preserve">BNH1904248
</t>
    </r>
  </si>
  <si>
    <t>益海嘉里（安徽）粮油工业有限公司</t>
  </si>
  <si>
    <t>BNH1903007</t>
  </si>
  <si>
    <t>BNH1902152</t>
  </si>
  <si>
    <t>BNY1905021</t>
  </si>
  <si>
    <t>青岛密尔克卫化工储运有限公司</t>
  </si>
  <si>
    <t>BNK1903015</t>
  </si>
  <si>
    <t>BNH1812295 BNH1901086</t>
  </si>
  <si>
    <t>BNH1904151 BNH1905107</t>
  </si>
  <si>
    <t>BNH1902129 BNH1902130</t>
  </si>
  <si>
    <t>BNH1905245</t>
  </si>
  <si>
    <t>BNH1903037 BNH190308</t>
  </si>
  <si>
    <t>特变电工沈阳现代物流国际贸易有限公司</t>
  </si>
  <si>
    <t>BNH1905133 BNH1905125</t>
  </si>
  <si>
    <r>
      <rPr>
        <sz val="10"/>
        <rFont val="Verdana"/>
        <charset val="134"/>
      </rPr>
      <t xml:space="preserve">BNY1808052-BNY1902014  </t>
    </r>
    <r>
      <rPr>
        <sz val="10"/>
        <rFont val="宋体"/>
        <charset val="134"/>
      </rPr>
      <t>多余的款销山东石大胜华化工集团股份有限公司垦利分公司</t>
    </r>
    <r>
      <rPr>
        <sz val="10"/>
        <rFont val="Verdana"/>
        <charset val="134"/>
      </rPr>
      <t>-BNY1812024</t>
    </r>
  </si>
  <si>
    <t>BNK190200 BNK1902003</t>
  </si>
  <si>
    <t>BNH1901146</t>
  </si>
  <si>
    <t>新泰中巨化工有限公司</t>
  </si>
  <si>
    <t>BNH1905279</t>
  </si>
  <si>
    <t xml:space="preserve">BNY1901002 </t>
  </si>
  <si>
    <r>
      <rPr>
        <sz val="10"/>
        <rFont val="宋体"/>
        <charset val="134"/>
      </rPr>
      <t>吉林市久江外加剂有限公司</t>
    </r>
    <r>
      <rPr>
        <sz val="10"/>
        <rFont val="Verdana"/>
        <charset val="134"/>
      </rPr>
      <t>131322100509720190516396840187</t>
    </r>
  </si>
  <si>
    <t>BNC1901009</t>
  </si>
  <si>
    <t>BNY1904016</t>
  </si>
  <si>
    <t>BNC1809002 BNY1809019 BNH1809200</t>
  </si>
  <si>
    <r>
      <rPr>
        <sz val="10"/>
        <rFont val="宋体"/>
        <charset val="134"/>
      </rPr>
      <t>金桐石油化工有限公司</t>
    </r>
    <r>
      <rPr>
        <sz val="10"/>
        <rFont val="Verdana"/>
        <charset val="134"/>
      </rPr>
      <t xml:space="preserve"> </t>
    </r>
  </si>
  <si>
    <t>销江苏金桐化学工业有限公司 BNY1903027</t>
  </si>
  <si>
    <r>
      <rPr>
        <sz val="10"/>
        <rFont val="宋体"/>
        <charset val="134"/>
      </rPr>
      <t>杭州蓝诚新材料有限公司</t>
    </r>
    <r>
      <rPr>
        <sz val="10"/>
        <rFont val="Verdana"/>
        <charset val="134"/>
      </rPr>
      <t xml:space="preserve"> </t>
    </r>
  </si>
  <si>
    <t>BNH1905246</t>
  </si>
  <si>
    <t>BNC1903020</t>
  </si>
  <si>
    <r>
      <rPr>
        <sz val="10"/>
        <rFont val="宋体"/>
        <charset val="134"/>
      </rPr>
      <t>江苏金阳光粮油工业有限公司</t>
    </r>
    <r>
      <rPr>
        <sz val="10"/>
        <rFont val="Verdana"/>
        <charset val="134"/>
      </rPr>
      <t xml:space="preserve"> </t>
    </r>
  </si>
  <si>
    <t>BNH1903202</t>
  </si>
  <si>
    <r>
      <rPr>
        <sz val="10"/>
        <rFont val="宋体"/>
        <charset val="134"/>
      </rPr>
      <t>广州市兴群物流有限公司</t>
    </r>
    <r>
      <rPr>
        <sz val="10"/>
        <rFont val="Verdana"/>
        <charset val="134"/>
      </rPr>
      <t xml:space="preserve"> </t>
    </r>
  </si>
  <si>
    <t>BNH1904118</t>
  </si>
  <si>
    <t>广州市兴群物流有限公司</t>
  </si>
  <si>
    <t>广州市信德货运有限公司</t>
  </si>
  <si>
    <t>BNH1903003</t>
  </si>
  <si>
    <t>BNK1905012</t>
  </si>
  <si>
    <t>BNH1904028 BNH1904029</t>
  </si>
  <si>
    <t>BNH1901122</t>
  </si>
  <si>
    <t>BNH1902023</t>
  </si>
  <si>
    <r>
      <rPr>
        <sz val="10"/>
        <rFont val="宋体"/>
        <charset val="134"/>
      </rPr>
      <t>杭州龙驹合成材料有限公司</t>
    </r>
    <r>
      <rPr>
        <sz val="10"/>
        <rFont val="Verdana"/>
        <charset val="134"/>
      </rPr>
      <t xml:space="preserve">131322100509720190521399023820 </t>
    </r>
  </si>
  <si>
    <t>BNH1901010-BNH1903211</t>
  </si>
  <si>
    <t>BNH1902069 BNH1902066</t>
  </si>
  <si>
    <t>钟娟文（浦江轩铭进出口有限公司 ）</t>
  </si>
  <si>
    <t>BNC1904018 BNH1904325</t>
  </si>
  <si>
    <r>
      <rPr>
        <sz val="10"/>
        <rFont val="宋体"/>
        <charset val="134"/>
      </rPr>
      <t>姚敏</t>
    </r>
    <r>
      <rPr>
        <sz val="10"/>
        <rFont val="Verdana"/>
        <charset val="134"/>
      </rPr>
      <t xml:space="preserve"> </t>
    </r>
  </si>
  <si>
    <t>BNH1905300</t>
  </si>
  <si>
    <t>BNY1903051</t>
  </si>
  <si>
    <t>江苏理文化工有限公司</t>
  </si>
  <si>
    <t>BNH1903243</t>
  </si>
  <si>
    <t>浙江康力博能源科技有限公司</t>
  </si>
  <si>
    <t>BNH1904099</t>
  </si>
  <si>
    <t>BNH1905324</t>
  </si>
  <si>
    <t>拉斐尔</t>
  </si>
  <si>
    <t>BNH1811083</t>
  </si>
  <si>
    <t>BNY1904025 BNY1905009</t>
  </si>
  <si>
    <t>威海一鲜食品有限公司</t>
  </si>
  <si>
    <t>BNH1905094</t>
  </si>
  <si>
    <t xml:space="preserve"> BNC1902044 BNH1902167</t>
  </si>
  <si>
    <t>BNH1904237</t>
  </si>
  <si>
    <t>BNC1902047 BNH1904051</t>
  </si>
  <si>
    <t>武汉林赛化工有限公司</t>
  </si>
  <si>
    <t>BNY1903044-BNK1903022</t>
  </si>
  <si>
    <t>BNH1902021-BNH1903077</t>
  </si>
  <si>
    <t>BNH1901118</t>
  </si>
  <si>
    <t>佛山市雅系纺织化工有限公司</t>
  </si>
  <si>
    <t>BNH1905041</t>
  </si>
  <si>
    <t>BNH1812257-BNY1903105</t>
  </si>
  <si>
    <t>江苏新悦创国际贸易有限公司</t>
  </si>
  <si>
    <t>BNH1904015</t>
  </si>
  <si>
    <t>青岛品品好粮油集团有限公司</t>
  </si>
  <si>
    <t>BNH1903036-BNH1903009</t>
  </si>
  <si>
    <t xml:space="preserve">张峰（日照鑫泰物流有限公司）
</t>
  </si>
  <si>
    <t>BNH1904044 BNK1904020 BNY1904032</t>
  </si>
  <si>
    <t>竺小平液袋款（新泰市沈西福利化工厂）</t>
  </si>
  <si>
    <t>BNH1905070</t>
  </si>
  <si>
    <t>陈霞钢管费（王庆--个人）</t>
  </si>
  <si>
    <t>BNH1905336</t>
  </si>
  <si>
    <t>BNC1904015</t>
  </si>
  <si>
    <t>王茂胜液袋和安装费（青岛奥丰源饲料有限公司）</t>
  </si>
  <si>
    <r>
      <rPr>
        <sz val="10"/>
        <rFont val="宋体"/>
        <charset val="134"/>
      </rPr>
      <t>潘梅远</t>
    </r>
    <r>
      <rPr>
        <sz val="10"/>
        <rFont val="Verdana"/>
        <charset val="134"/>
      </rPr>
      <t xml:space="preserve"> </t>
    </r>
    <r>
      <rPr>
        <sz val="10"/>
        <rFont val="宋体"/>
        <charset val="134"/>
      </rPr>
      <t>凌志（防城港凌志物流有限公司）</t>
    </r>
  </si>
  <si>
    <t>张发荣</t>
  </si>
  <si>
    <t>BNH1712161 BNH1801273</t>
  </si>
  <si>
    <t>镇江江南化工有限公司 131430230009320190419381102864</t>
  </si>
  <si>
    <t>BNH1902023 BNY1902005 BNK1902004</t>
  </si>
  <si>
    <r>
      <rPr>
        <sz val="10"/>
        <rFont val="宋体"/>
        <charset val="134"/>
      </rPr>
      <t>镇江江南化工有限公司</t>
    </r>
    <r>
      <rPr>
        <sz val="10"/>
        <rFont val="Verdana"/>
        <charset val="134"/>
      </rPr>
      <t xml:space="preserve"> 131333871002820190430390287472</t>
    </r>
  </si>
  <si>
    <r>
      <rPr>
        <sz val="10"/>
        <rFont val="宋体"/>
        <charset val="134"/>
      </rPr>
      <t>山东天成化工有限公司</t>
    </r>
    <r>
      <rPr>
        <sz val="10"/>
        <rFont val="Verdana"/>
        <charset val="134"/>
      </rPr>
      <t xml:space="preserve">131633210001920181213305921745 </t>
    </r>
  </si>
  <si>
    <t>BNH1903246 BNC1905024</t>
  </si>
  <si>
    <t>BNH1901138</t>
  </si>
  <si>
    <t>BNY1902063 BNY1902062</t>
  </si>
  <si>
    <t>BNH1901200</t>
  </si>
  <si>
    <t>BNY1903040 BNY1904022</t>
  </si>
  <si>
    <t>BNH1902134 BNH1904019</t>
  </si>
  <si>
    <t>青岛荣昊通达物流有限公司　</t>
  </si>
  <si>
    <t>BNH1903013 BNH1903066 BNH1903139</t>
  </si>
  <si>
    <t xml:space="preserve">添龙环保新材料（广州）有限公司131360208801720190327368987053 </t>
  </si>
  <si>
    <t>BNH1903137-BNH1905068</t>
  </si>
  <si>
    <t xml:space="preserve">上海抚佳精细化工有限公司131633390003520190422382052312 </t>
  </si>
  <si>
    <t>BNH1902156-BNH1903080</t>
  </si>
  <si>
    <t xml:space="preserve">上海抚佳精细化工有限公司131633100002620190528404409339 </t>
  </si>
  <si>
    <t>青岛海瑞通国际物流有限公司</t>
  </si>
  <si>
    <t>BNK1906006</t>
  </si>
  <si>
    <t>BNH1903080</t>
  </si>
  <si>
    <t>销广西广茂物流有限公司的款 BNY1902001-BNY1903099</t>
  </si>
  <si>
    <t>BNH1903234 BNH1904011</t>
  </si>
  <si>
    <t>BNH1903190 BNH1903191</t>
  </si>
  <si>
    <r>
      <rPr>
        <sz val="10"/>
        <rFont val="宋体"/>
        <charset val="134"/>
      </rPr>
      <t>洋浦成达物流有限公司</t>
    </r>
    <r>
      <rPr>
        <sz val="10"/>
        <rFont val="Verdana"/>
        <charset val="134"/>
      </rPr>
      <t xml:space="preserve"> </t>
    </r>
  </si>
  <si>
    <t>熙盛国际贸易（上海）有限公司</t>
  </si>
  <si>
    <t>BNH1808101</t>
  </si>
  <si>
    <r>
      <rPr>
        <sz val="10"/>
        <rFont val="宋体"/>
        <charset val="134"/>
      </rPr>
      <t>甘肃苏武庄园葡萄酒业有限公司</t>
    </r>
    <r>
      <rPr>
        <sz val="10"/>
        <rFont val="Verdana"/>
        <charset val="134"/>
      </rPr>
      <t xml:space="preserve"> </t>
    </r>
  </si>
  <si>
    <t>柳玉磊支付宝转账</t>
  </si>
  <si>
    <t>三鼎</t>
  </si>
  <si>
    <r>
      <rPr>
        <sz val="10"/>
        <rFont val="Verdana"/>
        <charset val="134"/>
      </rPr>
      <t>CHECK A/C TT DEP</t>
    </r>
    <r>
      <rPr>
        <sz val="10"/>
        <rFont val="宋体"/>
        <charset val="134"/>
      </rPr>
      <t>（</t>
    </r>
    <r>
      <rPr>
        <sz val="10"/>
        <rFont val="Verdana"/>
        <charset val="134"/>
      </rPr>
      <t>Orbit Biotechnology Limited</t>
    </r>
    <r>
      <rPr>
        <sz val="10"/>
        <rFont val="宋体"/>
        <charset val="134"/>
      </rPr>
      <t>）</t>
    </r>
  </si>
  <si>
    <t>BNH1905251</t>
  </si>
  <si>
    <r>
      <rPr>
        <sz val="10"/>
        <rFont val="Verdana"/>
        <charset val="134"/>
      </rPr>
      <t>WESTMOUNT PARTNERS CO.LIMITED</t>
    </r>
    <r>
      <rPr>
        <sz val="10"/>
        <rFont val="宋体"/>
        <charset val="134"/>
      </rPr>
      <t>（￥</t>
    </r>
    <r>
      <rPr>
        <sz val="10"/>
        <rFont val="Verdana"/>
        <charset val="134"/>
      </rPr>
      <t>63617.71</t>
    </r>
    <r>
      <rPr>
        <sz val="10"/>
        <rFont val="宋体"/>
        <charset val="134"/>
      </rPr>
      <t>）</t>
    </r>
  </si>
  <si>
    <t>BNH1905044</t>
  </si>
  <si>
    <r>
      <rPr>
        <sz val="10"/>
        <rFont val="宋体"/>
        <charset val="134"/>
      </rPr>
      <t>青岛天恒国际物流有限公司</t>
    </r>
    <r>
      <rPr>
        <sz val="10"/>
        <rFont val="Verdana"/>
        <charset val="134"/>
      </rPr>
      <t xml:space="preserve"> </t>
    </r>
    <r>
      <rPr>
        <sz val="10"/>
        <rFont val="宋体"/>
        <charset val="134"/>
      </rPr>
      <t>运费</t>
    </r>
  </si>
  <si>
    <t>BNY1905019</t>
  </si>
  <si>
    <t>吉林省陆港物流有限公司液袋采购费</t>
  </si>
  <si>
    <t>BNH1906025</t>
  </si>
  <si>
    <t>富锦象屿金谷生化科技有限公司包装物</t>
  </si>
  <si>
    <t>BNH1903186 BNH1904108 BNH1903225</t>
  </si>
  <si>
    <t>BNY1903067</t>
  </si>
  <si>
    <r>
      <rPr>
        <sz val="10"/>
        <rFont val="宋体"/>
        <charset val="134"/>
      </rPr>
      <t>河北兴发植物油有限公司</t>
    </r>
    <r>
      <rPr>
        <sz val="10"/>
        <rFont val="Verdana"/>
        <charset val="134"/>
      </rPr>
      <t xml:space="preserve"> </t>
    </r>
  </si>
  <si>
    <t>BNH1904254</t>
  </si>
  <si>
    <r>
      <rPr>
        <sz val="10"/>
        <rFont val="宋体"/>
        <charset val="134"/>
      </rPr>
      <t>江苏钟山化工有限公司</t>
    </r>
    <r>
      <rPr>
        <sz val="10"/>
        <rFont val="Verdana"/>
        <charset val="134"/>
      </rPr>
      <t xml:space="preserve"> 31300052-30273352</t>
    </r>
  </si>
  <si>
    <t>BNY1812043-BNY1903050</t>
  </si>
  <si>
    <t>江苏钟山化工有限公司 31400051-33619544</t>
  </si>
  <si>
    <t>江苏钟山化工有限公司 31400051-32087514</t>
  </si>
  <si>
    <r>
      <rPr>
        <sz val="10"/>
        <rFont val="宋体"/>
        <charset val="134"/>
      </rPr>
      <t>山东天力药业有限公司</t>
    </r>
    <r>
      <rPr>
        <sz val="10"/>
        <rFont val="Verdana"/>
        <charset val="134"/>
      </rPr>
      <t xml:space="preserve"> 110245800002120190315362251479 </t>
    </r>
  </si>
  <si>
    <t>BNH1901064-BNH1901072</t>
  </si>
  <si>
    <t>张发荣 （广州亚航货运代理有限公司）</t>
  </si>
  <si>
    <t>BNH1711041</t>
  </si>
  <si>
    <t>营口铭俐物流有限公司</t>
  </si>
  <si>
    <t>BNH1906051</t>
  </si>
  <si>
    <t>BNY1902076</t>
  </si>
  <si>
    <t>BNY1903038 BNY1904021</t>
  </si>
  <si>
    <t>BNH1812267 BNH1901111</t>
  </si>
  <si>
    <t>BNC1904016</t>
  </si>
  <si>
    <t>BNH1903154</t>
  </si>
  <si>
    <r>
      <rPr>
        <sz val="10"/>
        <rFont val="宋体"/>
        <charset val="134"/>
      </rPr>
      <t>山东金建物流有限公司</t>
    </r>
    <r>
      <rPr>
        <sz val="10"/>
        <rFont val="Verdana"/>
        <charset val="134"/>
      </rPr>
      <t xml:space="preserve">131658800001220190322365846438 </t>
    </r>
  </si>
  <si>
    <t>王茂胜（青岛奥丰源饲料有限公司）液袋和安装</t>
  </si>
  <si>
    <r>
      <rPr>
        <sz val="10"/>
        <rFont val="宋体"/>
        <charset val="134"/>
      </rPr>
      <t>阜新鲁花浓香花生油有限公司</t>
    </r>
    <r>
      <rPr>
        <sz val="10"/>
        <rFont val="Verdana"/>
        <charset val="134"/>
      </rPr>
      <t xml:space="preserve"> </t>
    </r>
  </si>
  <si>
    <t>BNH1904250</t>
  </si>
  <si>
    <r>
      <rPr>
        <sz val="10"/>
        <rFont val="宋体"/>
        <charset val="134"/>
      </rPr>
      <t>长春市盛通油脂有限公司</t>
    </r>
    <r>
      <rPr>
        <sz val="10"/>
        <rFont val="Verdana"/>
        <charset val="134"/>
      </rPr>
      <t xml:space="preserve"> </t>
    </r>
  </si>
  <si>
    <t>BNH1902041</t>
  </si>
  <si>
    <t>尚翠英（东营邦盟货运服务有限公司）</t>
  </si>
  <si>
    <t>BNY1906006</t>
  </si>
  <si>
    <r>
      <rPr>
        <sz val="10"/>
        <rFont val="宋体"/>
        <charset val="134"/>
      </rPr>
      <t>中信个人</t>
    </r>
    <r>
      <rPr>
        <sz val="10"/>
        <rFont val="Verdana"/>
        <charset val="134"/>
      </rPr>
      <t>3514#</t>
    </r>
  </si>
  <si>
    <t>王博（天津市胜腾货运有限公司）</t>
  </si>
  <si>
    <t>BNH1905157</t>
  </si>
  <si>
    <t>武强</t>
  </si>
  <si>
    <t>BNC1905037</t>
  </si>
  <si>
    <t>BNY1903062-BNY1905050</t>
  </si>
  <si>
    <t>BNC1902028</t>
  </si>
  <si>
    <t>广州市一不二物流有限公司</t>
  </si>
  <si>
    <t>BNH1904079</t>
  </si>
  <si>
    <t>BNH1905108</t>
  </si>
  <si>
    <t>BNH1905316 BNH1905327</t>
  </si>
  <si>
    <t>BNY1905092</t>
  </si>
  <si>
    <t>BNY1810085-BNH1903132</t>
  </si>
  <si>
    <t>赵晓，一个快接头（山东你悦生物科技有限公司）</t>
  </si>
  <si>
    <t>BNH1906101</t>
  </si>
  <si>
    <t xml:space="preserve">殷珩 </t>
  </si>
  <si>
    <t>丁蓉 插销费用 （淮安市港联物流有限公司）</t>
  </si>
  <si>
    <t>BNH1904350</t>
  </si>
  <si>
    <t>BNH1904243</t>
  </si>
  <si>
    <t>杨国宝（昆明美盈商贸有限公司（帝豪））</t>
  </si>
  <si>
    <t>刘嘉（广西凯轮物流有限公司预付款120根立杆）</t>
  </si>
  <si>
    <t>BNK1906008</t>
  </si>
  <si>
    <t>BNH1903155</t>
  </si>
  <si>
    <t xml:space="preserve">BNY1906005
</t>
  </si>
  <si>
    <r>
      <rPr>
        <sz val="10"/>
        <rFont val="Verdana"/>
        <charset val="134"/>
      </rPr>
      <t>BNH1904029-BSL1904001</t>
    </r>
    <r>
      <rPr>
        <sz val="10"/>
        <rFont val="宋体"/>
        <charset val="134"/>
      </rPr>
      <t>　</t>
    </r>
  </si>
  <si>
    <t>BNY1902015 BNY1903016</t>
  </si>
  <si>
    <t>BNC1904041</t>
  </si>
  <si>
    <r>
      <rPr>
        <sz val="10"/>
        <rFont val="宋体"/>
        <charset val="134"/>
      </rPr>
      <t>江苏振邦物流发展有限公司</t>
    </r>
    <r>
      <rPr>
        <sz val="10"/>
        <rFont val="Verdana"/>
        <charset val="134"/>
      </rPr>
      <t>131633250005520190604409337677</t>
    </r>
  </si>
  <si>
    <t>BNY1901069-BNY1902069</t>
  </si>
  <si>
    <t>BNH1903074 BNH1903075</t>
  </si>
  <si>
    <t>BNH1904017-BNH1904276</t>
  </si>
  <si>
    <t>BNH1903171-BNY1904077</t>
  </si>
  <si>
    <t>BNY1903069</t>
  </si>
  <si>
    <t>BNY1904024</t>
  </si>
  <si>
    <t>BNC1906008</t>
  </si>
  <si>
    <t>BNC1805080-BNK1808015</t>
  </si>
  <si>
    <t>张培芳（河南大川聚氨酯实业有限公司）</t>
  </si>
  <si>
    <t>蒋雪华</t>
  </si>
  <si>
    <t>BNH1902137 BNY1903042</t>
  </si>
  <si>
    <t>BNH1906138</t>
  </si>
  <si>
    <t>BNK1808015</t>
  </si>
  <si>
    <t>青岛鑫锦添国际物流有限公司</t>
  </si>
  <si>
    <t>BNK1902002-BNK1903011</t>
  </si>
  <si>
    <t>BNH1903134-BNH1904190</t>
  </si>
  <si>
    <t>BNY1904075 BNY1905094</t>
  </si>
  <si>
    <t>BNH1904130</t>
  </si>
  <si>
    <t>BNC1903024</t>
  </si>
  <si>
    <t>青岛海德威国际货运代理有限公司</t>
  </si>
  <si>
    <t>吉林市顺诚化工有限公司</t>
  </si>
  <si>
    <t>BNH1906148</t>
  </si>
  <si>
    <t>BNH1904327</t>
  </si>
  <si>
    <t>BNY1902081-BNY1903063</t>
  </si>
  <si>
    <t>李运锋支付宝转账（陈程-鼎盛业务）</t>
  </si>
  <si>
    <r>
      <rPr>
        <sz val="10"/>
        <rFont val="宋体"/>
        <charset val="134"/>
      </rPr>
      <t>烟台庆隆货运有限公司</t>
    </r>
    <r>
      <rPr>
        <sz val="10"/>
        <rFont val="Verdana"/>
        <charset val="134"/>
      </rPr>
      <t xml:space="preserve"> </t>
    </r>
  </si>
  <si>
    <t>BNH1906154</t>
  </si>
  <si>
    <r>
      <rPr>
        <sz val="10"/>
        <rFont val="宋体"/>
        <charset val="134"/>
      </rPr>
      <t>中外运化工国际物流有限公司</t>
    </r>
    <r>
      <rPr>
        <sz val="10"/>
        <rFont val="Verdana"/>
        <charset val="134"/>
      </rPr>
      <t xml:space="preserve"> </t>
    </r>
  </si>
  <si>
    <t>BNH1812060-BNH1904299</t>
  </si>
  <si>
    <t>山东金胜粮油食品有限公司</t>
  </si>
  <si>
    <t>BNH1904314</t>
  </si>
  <si>
    <t>BNC1812026 BNH1901050BNH1903176</t>
  </si>
  <si>
    <t>销上海涟韵的款 BNH1810030-BNH1810102</t>
  </si>
  <si>
    <t>BNY1903076</t>
  </si>
  <si>
    <r>
      <rPr>
        <sz val="10"/>
        <rFont val="宋体"/>
        <charset val="134"/>
      </rPr>
      <t>诸城东晓生物科技有限公司</t>
    </r>
    <r>
      <rPr>
        <sz val="10"/>
        <rFont val="Verdana"/>
        <charset val="134"/>
      </rPr>
      <t xml:space="preserve">  131430400043820190508392336510 </t>
    </r>
  </si>
  <si>
    <t>BNH1901017-BNH1901110</t>
  </si>
  <si>
    <r>
      <rPr>
        <sz val="10"/>
        <rFont val="宋体"/>
        <charset val="134"/>
      </rPr>
      <t>出口托收收入（USD</t>
    </r>
    <r>
      <rPr>
        <sz val="10"/>
        <rFont val="Verdana"/>
        <charset val="134"/>
      </rPr>
      <t>12591</t>
    </r>
    <r>
      <rPr>
        <sz val="10"/>
        <rFont val="宋体"/>
        <charset val="134"/>
      </rPr>
      <t xml:space="preserve">） pak china fish meal </t>
    </r>
  </si>
  <si>
    <t>BNH1904296</t>
  </si>
  <si>
    <t xml:space="preserve">赵晓 pak china fish meal </t>
  </si>
  <si>
    <t>于艳（营口北航物流有限公司）</t>
  </si>
  <si>
    <t>BNH1904071</t>
  </si>
  <si>
    <t>蒋雪华（兴群物流）其中1120已退款</t>
  </si>
  <si>
    <t>BNY1906014</t>
  </si>
  <si>
    <t>李运锋支付宝转账（陈程---湛江鼎盛业务）</t>
  </si>
  <si>
    <t>井海亭</t>
  </si>
  <si>
    <t>张洁（防城港益嘉）</t>
  </si>
  <si>
    <t>BNH1904342</t>
  </si>
  <si>
    <t>BNH1901151  BNC1901024</t>
  </si>
  <si>
    <t>BNK1903019-BNK1904031</t>
  </si>
  <si>
    <t>BNC1904014 BNC1905023</t>
  </si>
  <si>
    <t>常州市金坛区维格生物科技有限公司</t>
  </si>
  <si>
    <t>BNH1903188  BNH1904123</t>
  </si>
  <si>
    <t>销镇江联成化学工业有限公司BNC1901024-BNH1903055</t>
  </si>
  <si>
    <t>BNY1903049</t>
  </si>
  <si>
    <t>BNH1903250-BNH1905002</t>
  </si>
  <si>
    <t>BNH1904116 BNH1904115</t>
  </si>
  <si>
    <t>BNH1906009</t>
  </si>
  <si>
    <t>安徽一帆国际货运代理有限公司</t>
  </si>
  <si>
    <t>腾加化工贸易（上海）有限公司</t>
  </si>
  <si>
    <t>BNH1903152</t>
  </si>
  <si>
    <t>BNY1904053</t>
  </si>
  <si>
    <t>BNH1902145 BNH1904088</t>
  </si>
  <si>
    <t>BNH1901121 BNH1901121</t>
  </si>
  <si>
    <t>BNY1811027-BNY1901071</t>
  </si>
  <si>
    <t>BNH1904120</t>
  </si>
  <si>
    <t>珠海容川饲料有限公司</t>
  </si>
  <si>
    <t>BNC1902033</t>
  </si>
  <si>
    <t>BNC1902006-BNH1902012</t>
  </si>
  <si>
    <t>BNH1903194 BNH1905017</t>
  </si>
  <si>
    <t>福建省钜港环保科技有限公司</t>
  </si>
  <si>
    <t>BNH1904009</t>
  </si>
  <si>
    <t>BNY1905024 BNY1906004</t>
  </si>
  <si>
    <t>泰州外轮代理有限公司</t>
  </si>
  <si>
    <t>BNH1903201 BNC1903012 BNH1904252</t>
  </si>
  <si>
    <t>BNH1905144</t>
  </si>
  <si>
    <t>BNH1905114 BNH1905175</t>
  </si>
  <si>
    <t>BNH1901181</t>
  </si>
  <si>
    <r>
      <rPr>
        <sz val="10"/>
        <rFont val="宋体"/>
        <charset val="134"/>
      </rPr>
      <t>宁波乐金甬兴化工有限公司</t>
    </r>
    <r>
      <rPr>
        <sz val="10"/>
        <rFont val="Verdana"/>
        <charset val="134"/>
      </rPr>
      <t xml:space="preserve">131333248408620190429389119723
</t>
    </r>
  </si>
  <si>
    <r>
      <rPr>
        <sz val="10"/>
        <rFont val="宋体"/>
        <charset val="134"/>
      </rPr>
      <t>江苏振邦物流发展有限公司</t>
    </r>
    <r>
      <rPr>
        <sz val="10"/>
        <rFont val="Verdana"/>
        <charset val="134"/>
      </rPr>
      <t>3200051-24717031</t>
    </r>
  </si>
  <si>
    <t>BNY1902069</t>
  </si>
  <si>
    <t>BNH1902167 BNH1904020</t>
  </si>
  <si>
    <t>BNH1904040 BNH1904281</t>
  </si>
  <si>
    <t>广西恒丰物流有限公司</t>
  </si>
  <si>
    <t>BNY1905066</t>
  </si>
  <si>
    <t>BNY1903042 BNY1903043</t>
  </si>
  <si>
    <t>青岛正海运德国际物流有限公司</t>
  </si>
  <si>
    <t>BNH1905266</t>
  </si>
  <si>
    <t>BNK1905031 BNH1903188</t>
  </si>
  <si>
    <t>BNH1811125</t>
  </si>
  <si>
    <t>销上海涟韵的款BNH1810102-BNH1811175</t>
  </si>
  <si>
    <t>BNC1905018</t>
  </si>
  <si>
    <r>
      <rPr>
        <sz val="10"/>
        <rFont val="宋体"/>
        <charset val="134"/>
      </rPr>
      <t>销江苏金桐化学工业有限公司</t>
    </r>
    <r>
      <rPr>
        <sz val="10"/>
        <rFont val="Verdana"/>
        <charset val="134"/>
      </rPr>
      <t xml:space="preserve"> BNY1904049</t>
    </r>
  </si>
  <si>
    <r>
      <rPr>
        <sz val="10"/>
        <rFont val="宋体"/>
        <charset val="134"/>
      </rPr>
      <t>刚和石油</t>
    </r>
    <r>
      <rPr>
        <sz val="10"/>
        <rFont val="Verdana"/>
        <charset val="134"/>
      </rPr>
      <t>(</t>
    </r>
    <r>
      <rPr>
        <sz val="10"/>
        <rFont val="宋体"/>
        <charset val="134"/>
      </rPr>
      <t>营口</t>
    </r>
    <r>
      <rPr>
        <sz val="10"/>
        <rFont val="Verdana"/>
        <charset val="134"/>
      </rPr>
      <t>)</t>
    </r>
    <r>
      <rPr>
        <sz val="10"/>
        <rFont val="宋体"/>
        <charset val="134"/>
      </rPr>
      <t>有限公司</t>
    </r>
  </si>
  <si>
    <t>BNC1905016 BNC1905055</t>
  </si>
  <si>
    <t>青岛科诺国际物流有限公司</t>
  </si>
  <si>
    <t>中信个人3514#</t>
  </si>
  <si>
    <t>王新堂（荣成市寰宇水产鱼油制品厂）</t>
  </si>
  <si>
    <t>BNH1905097</t>
  </si>
  <si>
    <t>刘霞支付宝转账（日照开普物流有限公司）</t>
  </si>
  <si>
    <t>陈晓林（青岛科诺物流有限公司服务费）</t>
  </si>
  <si>
    <r>
      <rPr>
        <sz val="10"/>
        <rFont val="宋体"/>
        <charset val="134"/>
      </rPr>
      <t>江苏正丹化学工业股份有限公司</t>
    </r>
    <r>
      <rPr>
        <sz val="10"/>
        <rFont val="Verdana"/>
        <charset val="134"/>
      </rPr>
      <t xml:space="preserve">131334501004320190524402459950  
</t>
    </r>
  </si>
  <si>
    <t>BNH1901169-BNH1904333</t>
  </si>
  <si>
    <t xml:space="preserve">江苏正丹化学工业股份有限公司131430220050120190530406396342 </t>
  </si>
  <si>
    <t>BNY1905005 BNY1905081</t>
  </si>
  <si>
    <t>BNH1903121-BNH1904274</t>
  </si>
  <si>
    <t>BNH1903170</t>
  </si>
  <si>
    <t>BNH1905074</t>
  </si>
  <si>
    <t>BNY1902059-BNH1903046</t>
  </si>
  <si>
    <t>BNH1904285</t>
  </si>
  <si>
    <t>BNH1904008 BNH1904187</t>
  </si>
  <si>
    <t>BNH1904286</t>
  </si>
  <si>
    <t>上海抚佳精细化工有限公司131349300001720181213305801153</t>
  </si>
  <si>
    <r>
      <rPr>
        <sz val="10"/>
        <rFont val="宋体"/>
        <charset val="134"/>
      </rPr>
      <t>济南圣泉集团股份有限公司</t>
    </r>
    <r>
      <rPr>
        <sz val="10"/>
        <rFont val="Verdana"/>
        <charset val="134"/>
      </rPr>
      <t>130233243365220190404374151859</t>
    </r>
  </si>
  <si>
    <t>BNH1903223-BNH1905011</t>
  </si>
  <si>
    <r>
      <rPr>
        <sz val="10"/>
        <rFont val="宋体"/>
        <charset val="134"/>
      </rPr>
      <t>广东腾龙化工科技有限公司</t>
    </r>
    <r>
      <rPr>
        <sz val="10"/>
        <rFont val="Verdana"/>
        <charset val="134"/>
      </rPr>
      <t>132165300117020190417379320319</t>
    </r>
  </si>
  <si>
    <t>BNH1903170-BNH1904055</t>
  </si>
  <si>
    <r>
      <rPr>
        <sz val="10"/>
        <rFont val="宋体"/>
        <charset val="134"/>
      </rPr>
      <t>广东腾龙化工科技有限公司</t>
    </r>
    <r>
      <rPr>
        <sz val="10"/>
        <rFont val="Verdana"/>
        <charset val="134"/>
      </rPr>
      <t xml:space="preserve">  131636100001920190510393705079</t>
    </r>
  </si>
  <si>
    <t>上海抚佳精细化工有限公司131349552001820190606410861282</t>
  </si>
  <si>
    <t>南京环际物流有限公司</t>
  </si>
  <si>
    <t>杭州川裕化工贸易有限公司</t>
  </si>
  <si>
    <t xml:space="preserve">广东腾龙化工科技有限公司131431230019920190520398132638 </t>
  </si>
  <si>
    <t xml:space="preserve">东营益美得化工有限公司130233203377720190603408580482 </t>
  </si>
  <si>
    <t xml:space="preserve">山东金建物流有限公司110233820300020190319363186427 </t>
  </si>
  <si>
    <t xml:space="preserve">东营市海科新源化工有限责任公司140233523110320190516396431443 </t>
  </si>
  <si>
    <t>王学梅支付宝转账（天津佳信远集国际货运代理有限公司）</t>
  </si>
  <si>
    <t>张梦楠跨行转出（广西南旺物流有限公司）</t>
  </si>
  <si>
    <t>许达（信风（宁波）海运物流有限公司）</t>
  </si>
  <si>
    <t>宝力宝基本户</t>
  </si>
  <si>
    <t>TOPOLARIS INC（USD12960）</t>
  </si>
  <si>
    <r>
      <rPr>
        <sz val="10"/>
        <rFont val="宋体"/>
        <charset val="134"/>
      </rPr>
      <t>青岛英杰国际物流，</t>
    </r>
    <r>
      <rPr>
        <sz val="10"/>
        <rFont val="Verdana"/>
        <charset val="134"/>
      </rPr>
      <t>BNH1906108</t>
    </r>
    <r>
      <rPr>
        <sz val="10"/>
        <rFont val="宋体"/>
        <charset val="134"/>
      </rPr>
      <t>，少付</t>
    </r>
    <r>
      <rPr>
        <sz val="10"/>
        <rFont val="Verdana"/>
        <charset val="134"/>
      </rPr>
      <t>36</t>
    </r>
    <r>
      <rPr>
        <sz val="10"/>
        <rFont val="宋体"/>
        <charset val="134"/>
      </rPr>
      <t>美金，下次补上</t>
    </r>
    <r>
      <rPr>
        <sz val="10"/>
        <rFont val="Verdana"/>
        <charset val="134"/>
      </rPr>
      <t xml:space="preserve">
</t>
    </r>
  </si>
  <si>
    <r>
      <rPr>
        <sz val="10"/>
        <rFont val="宋体"/>
        <charset val="134"/>
      </rPr>
      <t>安徽香枫新材料股份有限公司</t>
    </r>
    <r>
      <rPr>
        <sz val="10"/>
        <rFont val="Verdana"/>
        <charset val="134"/>
      </rPr>
      <t>131936200003120190228354576830</t>
    </r>
  </si>
  <si>
    <t>庄振</t>
  </si>
  <si>
    <t xml:space="preserve">杭德胜（绍兴市上虞美吉化工有限公司）货款６月 </t>
  </si>
  <si>
    <t>上海益嘉物流有限公司</t>
  </si>
  <si>
    <t>萧县康得利油脂科技有限公司</t>
  </si>
  <si>
    <t xml:space="preserve">江苏宝坚国际物流有限公司110233550858820190123334360343	</t>
  </si>
  <si>
    <r>
      <rPr>
        <sz val="10"/>
        <rFont val="Verdana"/>
        <charset val="134"/>
      </rPr>
      <t>(</t>
    </r>
    <r>
      <rPr>
        <sz val="10"/>
        <rFont val="宋体"/>
        <charset val="134"/>
      </rPr>
      <t>银行到账日期</t>
    </r>
    <r>
      <rPr>
        <sz val="10"/>
        <rFont val="Verdana"/>
        <charset val="134"/>
      </rPr>
      <t>19.07.01</t>
    </r>
    <r>
      <rPr>
        <sz val="10"/>
        <rFont val="宋体"/>
        <charset val="134"/>
      </rPr>
      <t>）</t>
    </r>
  </si>
  <si>
    <t xml:space="preserve">江苏宝坚国际物流有限公司140233100202720190419380925011	</t>
  </si>
  <si>
    <t xml:space="preserve">山东天力药业有限公司131333248408620190329371765459	</t>
  </si>
  <si>
    <t xml:space="preserve">山东天力药业有限公司131645800001920190522400324076	</t>
  </si>
  <si>
    <t xml:space="preserve">山东天力药业有限公司131430400025320190620417610703	</t>
  </si>
  <si>
    <t>连云港能和生物制品有限公司</t>
  </si>
  <si>
    <t>黑龙江源升河米业集团有限公司</t>
  </si>
  <si>
    <t>中国外运长江有限公司镇江分公司</t>
  </si>
  <si>
    <t>洋浦海垦物流有限公司</t>
  </si>
  <si>
    <t>福建科之杰新材料有限公司</t>
  </si>
  <si>
    <t>山东达因海洋生物制药股份有限公司</t>
  </si>
  <si>
    <t>武汉中粮食品科技有限公司</t>
  </si>
  <si>
    <t>付雪 还款</t>
  </si>
  <si>
    <r>
      <rPr>
        <sz val="10"/>
        <rFont val="宋体"/>
        <charset val="134"/>
      </rPr>
      <t>江苏苏博特新材料股份有限公司</t>
    </r>
    <r>
      <rPr>
        <sz val="10"/>
        <rFont val="Verdana"/>
        <charset val="134"/>
      </rPr>
      <t>110230100068020190116327831569</t>
    </r>
  </si>
  <si>
    <t>葛国林</t>
  </si>
  <si>
    <t>青岛瑞纳森斯国际货运代理有限公司</t>
  </si>
  <si>
    <t>通辽市德瑞玉米工业有限公司液袋</t>
  </si>
  <si>
    <t>青岛海瑞通国际物流有限公司货款</t>
  </si>
  <si>
    <t>黄华创</t>
  </si>
  <si>
    <t>李运锋支付宝转账</t>
  </si>
</sst>
</file>

<file path=xl/styles.xml><?xml version="1.0" encoding="utf-8"?>
<styleSheet xmlns="http://schemas.openxmlformats.org/spreadsheetml/2006/main">
  <numFmts count="10">
    <numFmt numFmtId="176" formatCode="\$#,##0.00;\-\$#,##0.00"/>
    <numFmt numFmtId="177" formatCode="#,##0.00_ "/>
    <numFmt numFmtId="178" formatCode="yyyy/m/d;@"/>
    <numFmt numFmtId="42" formatCode="_ &quot;￥&quot;* #,##0_ ;_ &quot;￥&quot;* \-#,##0_ ;_ &quot;￥&quot;* &quot;-&quot;_ ;_ @_ "/>
    <numFmt numFmtId="179" formatCode="0.00_ "/>
    <numFmt numFmtId="180" formatCode="0.0_);[Red]\(0.0\)"/>
    <numFmt numFmtId="41" formatCode="_ * #,##0_ ;_ * \-#,##0_ ;_ * &quot;-&quot;_ ;_ @_ "/>
    <numFmt numFmtId="43" formatCode="_ * #,##0.00_ ;_ * \-#,##0.00_ ;_ * &quot;-&quot;??_ ;_ @_ "/>
    <numFmt numFmtId="181" formatCode="0.00_);[Red]\(0.00\)"/>
    <numFmt numFmtId="44" formatCode="_ &quot;￥&quot;* #,##0.00_ ;_ &quot;￥&quot;* \-#,##0.00_ ;_ &quot;￥&quot;* &quot;-&quot;??_ ;_ @_ "/>
  </numFmts>
  <fonts count="53">
    <font>
      <sz val="12"/>
      <color theme="1"/>
      <name val="Arial"/>
      <charset val="134"/>
      <scheme val="minor"/>
    </font>
    <font>
      <sz val="10"/>
      <name val="Verdana"/>
      <charset val="134"/>
    </font>
    <font>
      <sz val="11"/>
      <name val="Verdana"/>
      <charset val="134"/>
    </font>
    <font>
      <sz val="11"/>
      <color rgb="FFFF0000"/>
      <name val="Verdana"/>
      <charset val="134"/>
    </font>
    <font>
      <b/>
      <sz val="24"/>
      <color rgb="FFF81B10"/>
      <name val="Verdana"/>
      <charset val="134"/>
    </font>
    <font>
      <b/>
      <sz val="10"/>
      <color rgb="FFF81B10"/>
      <name val="Verdana"/>
      <charset val="134"/>
    </font>
    <font>
      <b/>
      <sz val="11"/>
      <color theme="0"/>
      <name val="Verdana"/>
      <charset val="134"/>
    </font>
    <font>
      <b/>
      <sz val="10"/>
      <color theme="0"/>
      <name val="Verdana"/>
      <charset val="134"/>
    </font>
    <font>
      <sz val="10"/>
      <color indexed="2"/>
      <name val="Verdana"/>
      <charset val="134"/>
    </font>
    <font>
      <sz val="9"/>
      <name val="Verdana"/>
      <charset val="134"/>
    </font>
    <font>
      <sz val="10"/>
      <name val="宋体"/>
      <charset val="134"/>
    </font>
    <font>
      <b/>
      <sz val="10"/>
      <name val="Verdana"/>
      <charset val="134"/>
    </font>
    <font>
      <sz val="10"/>
      <name val="NSimSun"/>
      <charset val="134"/>
    </font>
    <font>
      <sz val="10"/>
      <color indexed="2"/>
      <name val="NSimSun"/>
      <charset val="134"/>
    </font>
    <font>
      <sz val="10"/>
      <name val="SimSun"/>
      <charset val="134"/>
    </font>
    <font>
      <sz val="10"/>
      <color theme="1"/>
      <name val="NSimSun"/>
      <charset val="134"/>
    </font>
    <font>
      <sz val="10"/>
      <color indexed="2"/>
      <name val="新宋体"/>
      <charset val="134"/>
    </font>
    <font>
      <sz val="10"/>
      <name val="新宋体"/>
      <charset val="134"/>
    </font>
    <font>
      <sz val="10"/>
      <color rgb="FFFF0000"/>
      <name val="新宋体"/>
      <charset val="134"/>
    </font>
    <font>
      <sz val="10"/>
      <color rgb="FFFF0000"/>
      <name val="Verdana"/>
      <charset val="134"/>
    </font>
    <font>
      <sz val="10"/>
      <color rgb="FFFF0000"/>
      <name val="宋体"/>
      <charset val="134"/>
    </font>
    <font>
      <sz val="10"/>
      <name val="微软雅黑"/>
      <charset val="134"/>
    </font>
    <font>
      <sz val="10"/>
      <color rgb="FFF81B10"/>
      <name val="Verdana"/>
      <charset val="134"/>
    </font>
    <font>
      <sz val="11"/>
      <name val="宋体"/>
      <charset val="134"/>
    </font>
    <font>
      <b/>
      <sz val="24"/>
      <color rgb="FFF81B10"/>
      <name val="新宋体"/>
      <charset val="134"/>
    </font>
    <font>
      <b/>
      <sz val="11"/>
      <color theme="0"/>
      <name val="新宋体"/>
      <charset val="134"/>
    </font>
    <font>
      <b/>
      <sz val="10"/>
      <name val="新宋体"/>
      <charset val="134"/>
    </font>
    <font>
      <sz val="10"/>
      <name val="Arial"/>
      <charset val="134"/>
    </font>
    <font>
      <sz val="9"/>
      <name val="宋体"/>
      <charset val="134"/>
    </font>
    <font>
      <b/>
      <sz val="11"/>
      <color indexed="2"/>
      <name val="新宋体"/>
      <charset val="134"/>
    </font>
    <font>
      <sz val="10"/>
      <color rgb="FFF81B10"/>
      <name val="新宋体"/>
      <charset val="134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A09FF"/>
        <bgColor rgb="FF1A09FF"/>
      </patternFill>
    </fill>
    <fill>
      <patternFill patternType="solid">
        <fgColor indexed="65"/>
        <bgColor indexed="64"/>
      </patternFill>
    </fill>
    <fill>
      <patternFill patternType="solid">
        <fgColor indexed="5"/>
        <bgColor indexed="5"/>
      </patternFill>
    </fill>
    <fill>
      <patternFill patternType="solid">
        <fgColor rgb="FF92D050"/>
        <bgColor rgb="FF92D05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</fills>
  <borders count="4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ck">
        <color theme="1"/>
      </left>
      <right style="thin">
        <color indexed="57"/>
      </right>
      <top style="thick">
        <color theme="1"/>
      </top>
      <bottom/>
      <diagonal/>
    </border>
    <border>
      <left style="thin">
        <color indexed="57"/>
      </left>
      <right/>
      <top style="thick">
        <color theme="1"/>
      </top>
      <bottom style="thin">
        <color indexed="57"/>
      </bottom>
      <diagonal/>
    </border>
    <border>
      <left/>
      <right/>
      <top style="thick">
        <color theme="1"/>
      </top>
      <bottom style="thin">
        <color indexed="57"/>
      </bottom>
      <diagonal/>
    </border>
    <border>
      <left style="thick">
        <color theme="1"/>
      </left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theme="1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double">
        <color indexed="2"/>
      </right>
      <top style="thick">
        <color theme="1"/>
      </top>
      <bottom style="thin">
        <color indexed="57"/>
      </bottom>
      <diagonal/>
    </border>
    <border>
      <left style="thin">
        <color indexed="57"/>
      </left>
      <right style="double">
        <color indexed="60"/>
      </right>
      <top style="thin">
        <color indexed="57"/>
      </top>
      <bottom style="thin">
        <color indexed="57"/>
      </bottom>
      <diagonal/>
    </border>
    <border>
      <left style="double">
        <color indexed="60"/>
      </left>
      <right style="thin">
        <color indexed="49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indexed="57"/>
      </left>
      <right style="double">
        <color indexed="60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57"/>
      </right>
      <top style="thick">
        <color theme="1"/>
      </top>
      <bottom style="thin">
        <color indexed="57"/>
      </bottom>
      <diagonal/>
    </border>
    <border>
      <left/>
      <right style="thick">
        <color theme="1"/>
      </right>
      <top style="thick">
        <color theme="1"/>
      </top>
      <bottom style="thin">
        <color indexed="57"/>
      </bottom>
      <diagonal/>
    </border>
    <border>
      <left/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 style="thick">
        <color theme="1"/>
      </right>
      <top style="thin">
        <color indexed="57"/>
      </top>
      <bottom style="thin">
        <color indexed="57"/>
      </bottom>
      <diagonal/>
    </border>
    <border>
      <left style="thin">
        <color rgb="FF00B050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indexed="57"/>
      </bottom>
      <diagonal/>
    </border>
    <border>
      <left style="thin">
        <color indexed="57"/>
      </left>
      <right style="double">
        <color indexed="60"/>
      </right>
      <top style="thin">
        <color indexed="57"/>
      </top>
      <bottom style="thin">
        <color rgb="FF00B050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double">
        <color indexed="60"/>
      </right>
      <top style="thin">
        <color indexed="57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 style="thin">
        <color indexed="57"/>
      </left>
      <right style="thick">
        <color theme="1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double">
        <color indexed="60"/>
      </right>
      <top style="thin">
        <color indexed="57"/>
      </top>
      <bottom/>
      <diagonal/>
    </border>
    <border>
      <left style="thin">
        <color indexed="57"/>
      </left>
      <right style="medium">
        <color indexed="60"/>
      </right>
      <top style="thin">
        <color indexed="57"/>
      </top>
      <bottom/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medium">
        <color indexed="60"/>
      </right>
      <top style="thin">
        <color indexed="57"/>
      </top>
      <bottom style="thin">
        <color indexed="57"/>
      </bottom>
      <diagonal/>
    </border>
    <border>
      <left style="medium">
        <color indexed="60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/>
      <top style="thin">
        <color indexed="57"/>
      </top>
      <bottom/>
      <diagonal/>
    </border>
    <border>
      <left style="thin">
        <color indexed="57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indexed="57"/>
      </bottom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2" fillId="22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50" fillId="37" borderId="46" applyNumberFormat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49" fillId="9" borderId="46" applyNumberFormat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45" fillId="0" borderId="43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8" fillId="25" borderId="45" applyNumberFormat="0" applyAlignment="0" applyProtection="0">
      <alignment vertical="center"/>
    </xf>
    <xf numFmtId="0" fontId="33" fillId="9" borderId="39" applyNumberFormat="0" applyAlignment="0" applyProtection="0">
      <alignment vertical="center"/>
    </xf>
    <xf numFmtId="0" fontId="39" fillId="0" borderId="40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6" fillId="12" borderId="42" applyNumberFormat="0" applyFont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34" fillId="0" borderId="40" applyNumberFormat="0" applyFill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5" fillId="0" borderId="41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46" fillId="0" borderId="44" applyNumberFormat="0" applyFill="0" applyAlignment="0" applyProtection="0">
      <alignment vertical="center"/>
    </xf>
  </cellStyleXfs>
  <cellXfs count="291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179" fontId="1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178" fontId="4" fillId="2" borderId="2" xfId="0" applyNumberFormat="1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179" fontId="5" fillId="2" borderId="2" xfId="0" applyNumberFormat="1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178" fontId="6" fillId="3" borderId="4" xfId="0" applyNumberFormat="1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179" fontId="7" fillId="3" borderId="5" xfId="0" applyNumberFormat="1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79" fontId="7" fillId="3" borderId="7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/>
    </xf>
    <xf numFmtId="4" fontId="1" fillId="2" borderId="7" xfId="0" applyNumberFormat="1" applyFont="1" applyFill="1" applyBorder="1" applyAlignment="1">
      <alignment horizontal="center" vertical="center" wrapText="1"/>
    </xf>
    <xf numFmtId="179" fontId="1" fillId="2" borderId="7" xfId="0" applyNumberFormat="1" applyFont="1" applyFill="1" applyBorder="1" applyAlignment="1">
      <alignment vertical="center" wrapText="1"/>
    </xf>
    <xf numFmtId="4" fontId="1" fillId="2" borderId="7" xfId="0" applyNumberFormat="1" applyFont="1" applyFill="1" applyBorder="1" applyAlignment="1">
      <alignment vertical="center" wrapText="1"/>
    </xf>
    <xf numFmtId="14" fontId="1" fillId="2" borderId="7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horizontal="center" vertical="center" wrapText="1"/>
    </xf>
    <xf numFmtId="49" fontId="6" fillId="3" borderId="10" xfId="0" applyNumberFormat="1" applyFont="1" applyFill="1" applyBorder="1" applyAlignment="1">
      <alignment horizontal="center" vertical="center" wrapText="1"/>
    </xf>
    <xf numFmtId="43" fontId="6" fillId="3" borderId="11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177" fontId="1" fillId="2" borderId="7" xfId="0" applyNumberFormat="1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left" vertical="center" wrapText="1"/>
    </xf>
    <xf numFmtId="49" fontId="1" fillId="2" borderId="10" xfId="0" applyNumberFormat="1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wrapText="1"/>
    </xf>
    <xf numFmtId="0" fontId="1" fillId="2" borderId="14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wrapText="1"/>
    </xf>
    <xf numFmtId="49" fontId="1" fillId="2" borderId="15" xfId="0" applyNumberFormat="1" applyFont="1" applyFill="1" applyBorder="1" applyAlignment="1">
      <alignment vertical="center" wrapText="1"/>
    </xf>
    <xf numFmtId="43" fontId="1" fillId="2" borderId="7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left" wrapText="1"/>
    </xf>
    <xf numFmtId="0" fontId="4" fillId="2" borderId="16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vertical="center" wrapText="1"/>
    </xf>
    <xf numFmtId="177" fontId="1" fillId="2" borderId="0" xfId="0" applyNumberFormat="1" applyFont="1" applyFill="1" applyAlignment="1">
      <alignment vertical="center"/>
    </xf>
    <xf numFmtId="14" fontId="1" fillId="2" borderId="7" xfId="0" applyNumberFormat="1" applyFont="1" applyFill="1" applyBorder="1" applyAlignment="1">
      <alignment vertical="center" wrapText="1"/>
    </xf>
    <xf numFmtId="0" fontId="1" fillId="2" borderId="21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180" fontId="1" fillId="2" borderId="0" xfId="0" applyNumberFormat="1" applyFont="1" applyFill="1" applyAlignment="1">
      <alignment vertical="center" wrapText="1"/>
    </xf>
    <xf numFmtId="177" fontId="1" fillId="2" borderId="7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49" fontId="10" fillId="2" borderId="10" xfId="0" applyNumberFormat="1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49" fontId="1" fillId="5" borderId="10" xfId="0" applyNumberFormat="1" applyFont="1" applyFill="1" applyBorder="1" applyAlignment="1">
      <alignment vertical="center" wrapText="1"/>
    </xf>
    <xf numFmtId="177" fontId="1" fillId="5" borderId="7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vertical="center" wrapText="1"/>
    </xf>
    <xf numFmtId="176" fontId="1" fillId="2" borderId="7" xfId="0" applyNumberFormat="1" applyFont="1" applyFill="1" applyBorder="1" applyAlignment="1">
      <alignment vertical="center" wrapText="1"/>
    </xf>
    <xf numFmtId="177" fontId="1" fillId="5" borderId="7" xfId="0" applyNumberFormat="1" applyFont="1" applyFill="1" applyBorder="1" applyAlignment="1">
      <alignment vertical="center" wrapText="1"/>
    </xf>
    <xf numFmtId="179" fontId="1" fillId="2" borderId="7" xfId="0" applyNumberFormat="1" applyFont="1" applyFill="1" applyBorder="1" applyAlignment="1">
      <alignment horizontal="right" vertical="center" wrapText="1"/>
    </xf>
    <xf numFmtId="4" fontId="1" fillId="2" borderId="0" xfId="0" applyNumberFormat="1" applyFont="1" applyFill="1" applyAlignment="1">
      <alignment vertical="center"/>
    </xf>
    <xf numFmtId="49" fontId="1" fillId="2" borderId="23" xfId="0" applyNumberFormat="1" applyFont="1" applyFill="1" applyBorder="1" applyAlignment="1">
      <alignment vertical="center" wrapText="1"/>
    </xf>
    <xf numFmtId="179" fontId="1" fillId="2" borderId="24" xfId="0" applyNumberFormat="1" applyFont="1" applyFill="1" applyBorder="1" applyAlignment="1">
      <alignment vertical="center" wrapText="1"/>
    </xf>
    <xf numFmtId="49" fontId="1" fillId="2" borderId="25" xfId="0" applyNumberFormat="1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43" fontId="1" fillId="2" borderId="26" xfId="0" applyNumberFormat="1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vertical="center" wrapText="1"/>
    </xf>
    <xf numFmtId="14" fontId="8" fillId="2" borderId="24" xfId="0" applyNumberFormat="1" applyFont="1" applyFill="1" applyBorder="1" applyAlignment="1">
      <alignment horizontal="center" vertical="center"/>
    </xf>
    <xf numFmtId="14" fontId="1" fillId="2" borderId="24" xfId="0" applyNumberFormat="1" applyFont="1" applyFill="1" applyBorder="1" applyAlignment="1">
      <alignment vertical="center" wrapText="1"/>
    </xf>
    <xf numFmtId="4" fontId="1" fillId="2" borderId="24" xfId="0" applyNumberFormat="1" applyFont="1" applyFill="1" applyBorder="1" applyAlignment="1">
      <alignment horizontal="center" vertical="center" wrapText="1"/>
    </xf>
    <xf numFmtId="4" fontId="1" fillId="2" borderId="12" xfId="0" applyNumberFormat="1" applyFont="1" applyFill="1" applyBorder="1" applyAlignment="1">
      <alignment horizontal="center" vertical="center" wrapText="1"/>
    </xf>
    <xf numFmtId="14" fontId="8" fillId="0" borderId="24" xfId="0" applyNumberFormat="1" applyFont="1" applyBorder="1" applyAlignment="1">
      <alignment horizontal="center" vertical="center"/>
    </xf>
    <xf numFmtId="4" fontId="1" fillId="2" borderId="26" xfId="0" applyNumberFormat="1" applyFont="1" applyFill="1" applyBorder="1" applyAlignment="1">
      <alignment horizontal="center" vertical="center" wrapText="1"/>
    </xf>
    <xf numFmtId="4" fontId="1" fillId="0" borderId="7" xfId="0" applyNumberFormat="1" applyFont="1" applyBorder="1" applyAlignment="1">
      <alignment vertical="center" wrapText="1"/>
    </xf>
    <xf numFmtId="179" fontId="1" fillId="2" borderId="28" xfId="0" applyNumberFormat="1" applyFont="1" applyFill="1" applyBorder="1" applyAlignment="1">
      <alignment vertical="center" wrapText="1"/>
    </xf>
    <xf numFmtId="49" fontId="10" fillId="2" borderId="25" xfId="0" applyNumberFormat="1" applyFont="1" applyFill="1" applyBorder="1" applyAlignment="1">
      <alignment vertical="center" wrapText="1"/>
    </xf>
    <xf numFmtId="0" fontId="9" fillId="0" borderId="29" xfId="0" applyFont="1" applyBorder="1" applyAlignment="1">
      <alignment horizontal="left"/>
    </xf>
    <xf numFmtId="49" fontId="1" fillId="2" borderId="30" xfId="0" applyNumberFormat="1" applyFont="1" applyFill="1" applyBorder="1" applyAlignment="1">
      <alignment vertical="center" wrapText="1"/>
    </xf>
    <xf numFmtId="0" fontId="11" fillId="2" borderId="24" xfId="0" applyFont="1" applyFill="1" applyBorder="1" applyAlignment="1">
      <alignment vertical="center" wrapText="1"/>
    </xf>
    <xf numFmtId="14" fontId="1" fillId="2" borderId="24" xfId="0" applyNumberFormat="1" applyFont="1" applyFill="1" applyBorder="1" applyAlignment="1">
      <alignment horizontal="center" vertical="center"/>
    </xf>
    <xf numFmtId="179" fontId="1" fillId="2" borderId="26" xfId="0" applyNumberFormat="1" applyFont="1" applyFill="1" applyBorder="1" applyAlignment="1">
      <alignment vertical="center" wrapText="1"/>
    </xf>
    <xf numFmtId="0" fontId="10" fillId="2" borderId="24" xfId="0" applyFont="1" applyFill="1" applyBorder="1" applyAlignment="1">
      <alignment horizontal="center" vertical="center" wrapText="1"/>
    </xf>
    <xf numFmtId="14" fontId="8" fillId="4" borderId="24" xfId="0" applyNumberFormat="1" applyFont="1" applyFill="1" applyBorder="1" applyAlignment="1">
      <alignment horizontal="center" vertical="center"/>
    </xf>
    <xf numFmtId="4" fontId="1" fillId="4" borderId="7" xfId="0" applyNumberFormat="1" applyFont="1" applyFill="1" applyBorder="1" applyAlignment="1">
      <alignment horizontal="center" vertical="center" wrapText="1"/>
    </xf>
    <xf numFmtId="179" fontId="1" fillId="4" borderId="24" xfId="0" applyNumberFormat="1" applyFont="1" applyFill="1" applyBorder="1" applyAlignment="1">
      <alignment horizontal="right" vertical="center" wrapText="1"/>
    </xf>
    <xf numFmtId="4" fontId="12" fillId="4" borderId="7" xfId="0" applyNumberFormat="1" applyFont="1" applyFill="1" applyBorder="1" applyAlignment="1">
      <alignment horizontal="center" vertical="center" wrapText="1"/>
    </xf>
    <xf numFmtId="179" fontId="12" fillId="4" borderId="7" xfId="0" applyNumberFormat="1" applyFont="1" applyFill="1" applyBorder="1" applyAlignment="1">
      <alignment horizontal="right" vertical="center" wrapText="1"/>
    </xf>
    <xf numFmtId="14" fontId="13" fillId="4" borderId="7" xfId="0" applyNumberFormat="1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vertical="center" wrapText="1"/>
    </xf>
    <xf numFmtId="3" fontId="1" fillId="2" borderId="24" xfId="0" applyNumberFormat="1" applyFont="1" applyFill="1" applyBorder="1" applyAlignment="1">
      <alignment vertical="center" wrapText="1"/>
    </xf>
    <xf numFmtId="14" fontId="13" fillId="2" borderId="7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vertical="center" wrapText="1"/>
    </xf>
    <xf numFmtId="43" fontId="10" fillId="2" borderId="26" xfId="0" applyNumberFormat="1" applyFont="1" applyFill="1" applyBorder="1" applyAlignment="1">
      <alignment horizontal="center" vertical="center" wrapText="1"/>
    </xf>
    <xf numFmtId="49" fontId="10" fillId="4" borderId="31" xfId="0" applyNumberFormat="1" applyFont="1" applyFill="1" applyBorder="1" applyAlignment="1">
      <alignment vertical="center" wrapText="1"/>
    </xf>
    <xf numFmtId="49" fontId="12" fillId="4" borderId="12" xfId="0" applyNumberFormat="1" applyFont="1" applyFill="1" applyBorder="1" applyAlignment="1">
      <alignment vertical="center" wrapText="1"/>
    </xf>
    <xf numFmtId="0" fontId="10" fillId="2" borderId="7" xfId="0" applyFont="1" applyFill="1" applyBorder="1" applyAlignment="1">
      <alignment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10" fillId="2" borderId="26" xfId="0" applyNumberFormat="1" applyFont="1" applyFill="1" applyBorder="1" applyAlignment="1">
      <alignment vertical="center" wrapText="1"/>
    </xf>
    <xf numFmtId="177" fontId="1" fillId="2" borderId="24" xfId="0" applyNumberFormat="1" applyFont="1" applyFill="1" applyBorder="1" applyAlignment="1">
      <alignment vertical="center" wrapText="1"/>
    </xf>
    <xf numFmtId="49" fontId="14" fillId="4" borderId="31" xfId="0" applyNumberFormat="1" applyFont="1" applyFill="1" applyBorder="1" applyAlignment="1">
      <alignment vertical="center" wrapText="1"/>
    </xf>
    <xf numFmtId="0" fontId="1" fillId="4" borderId="24" xfId="0" applyFont="1" applyFill="1" applyBorder="1" applyAlignment="1">
      <alignment horizontal="right" vertical="center" wrapText="1"/>
    </xf>
    <xf numFmtId="14" fontId="13" fillId="4" borderId="24" xfId="0" applyNumberFormat="1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right" vertical="center" wrapText="1"/>
    </xf>
    <xf numFmtId="3" fontId="1" fillId="0" borderId="24" xfId="0" applyNumberFormat="1" applyFont="1" applyBorder="1" applyAlignment="1">
      <alignment vertical="center" wrapText="1"/>
    </xf>
    <xf numFmtId="4" fontId="1" fillId="0" borderId="24" xfId="0" applyNumberFormat="1" applyFont="1" applyBorder="1" applyAlignment="1">
      <alignment vertical="center" wrapText="1"/>
    </xf>
    <xf numFmtId="0" fontId="12" fillId="4" borderId="24" xfId="0" applyFont="1" applyFill="1" applyBorder="1" applyAlignment="1">
      <alignment vertical="center" wrapText="1"/>
    </xf>
    <xf numFmtId="4" fontId="1" fillId="2" borderId="24" xfId="0" applyNumberFormat="1" applyFont="1" applyFill="1" applyBorder="1" applyAlignment="1">
      <alignment vertical="center" wrapText="1"/>
    </xf>
    <xf numFmtId="179" fontId="12" fillId="4" borderId="24" xfId="0" applyNumberFormat="1" applyFont="1" applyFill="1" applyBorder="1" applyAlignment="1">
      <alignment horizontal="right" vertical="center" wrapText="1"/>
    </xf>
    <xf numFmtId="3" fontId="1" fillId="2" borderId="7" xfId="0" applyNumberFormat="1" applyFont="1" applyFill="1" applyBorder="1" applyAlignment="1">
      <alignment vertical="center" wrapText="1"/>
    </xf>
    <xf numFmtId="49" fontId="12" fillId="4" borderId="31" xfId="0" applyNumberFormat="1" applyFont="1" applyFill="1" applyBorder="1" applyAlignment="1">
      <alignment vertical="center" wrapText="1"/>
    </xf>
    <xf numFmtId="49" fontId="1" fillId="2" borderId="12" xfId="0" applyNumberFormat="1" applyFont="1" applyFill="1" applyBorder="1" applyAlignment="1">
      <alignment vertical="center" wrapText="1"/>
    </xf>
    <xf numFmtId="49" fontId="10" fillId="2" borderId="12" xfId="0" applyNumberFormat="1" applyFont="1" applyFill="1" applyBorder="1" applyAlignment="1">
      <alignment vertical="center" wrapText="1"/>
    </xf>
    <xf numFmtId="43" fontId="10" fillId="2" borderId="7" xfId="0" applyNumberFormat="1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right" vertical="center" wrapText="1"/>
    </xf>
    <xf numFmtId="181" fontId="1" fillId="2" borderId="7" xfId="0" applyNumberFormat="1" applyFont="1" applyFill="1" applyBorder="1" applyAlignment="1">
      <alignment horizontal="right" vertical="center" wrapText="1"/>
    </xf>
    <xf numFmtId="181" fontId="1" fillId="2" borderId="7" xfId="0" applyNumberFormat="1" applyFont="1" applyFill="1" applyBorder="1" applyAlignment="1">
      <alignment vertical="center" wrapText="1"/>
    </xf>
    <xf numFmtId="14" fontId="15" fillId="4" borderId="7" xfId="0" applyNumberFormat="1" applyFont="1" applyFill="1" applyBorder="1" applyAlignment="1">
      <alignment horizontal="center" vertical="center"/>
    </xf>
    <xf numFmtId="14" fontId="1" fillId="4" borderId="32" xfId="0" applyNumberFormat="1" applyFont="1" applyFill="1" applyBorder="1" applyAlignment="1">
      <alignment horizontal="center" vertical="center"/>
    </xf>
    <xf numFmtId="3" fontId="1" fillId="0" borderId="7" xfId="0" applyNumberFormat="1" applyFont="1" applyBorder="1" applyAlignment="1">
      <alignment vertical="center" wrapText="1"/>
    </xf>
    <xf numFmtId="49" fontId="12" fillId="4" borderId="33" xfId="0" applyNumberFormat="1" applyFont="1" applyFill="1" applyBorder="1" applyAlignment="1">
      <alignment vertical="center" wrapText="1"/>
    </xf>
    <xf numFmtId="43" fontId="1" fillId="2" borderId="34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Border="1" applyAlignment="1">
      <alignment vertical="center" wrapText="1"/>
    </xf>
    <xf numFmtId="49" fontId="10" fillId="0" borderId="10" xfId="0" applyNumberFormat="1" applyFont="1" applyBorder="1" applyAlignment="1">
      <alignment vertical="center" wrapText="1"/>
    </xf>
    <xf numFmtId="14" fontId="16" fillId="0" borderId="7" xfId="0" applyNumberFormat="1" applyFont="1" applyBorder="1" applyAlignment="1">
      <alignment horizontal="center" vertical="center"/>
    </xf>
    <xf numFmtId="3" fontId="17" fillId="0" borderId="7" xfId="0" applyNumberFormat="1" applyFont="1" applyBorder="1" applyAlignment="1">
      <alignment vertical="center" wrapText="1"/>
    </xf>
    <xf numFmtId="43" fontId="1" fillId="2" borderId="35" xfId="0" applyNumberFormat="1" applyFont="1" applyFill="1" applyBorder="1" applyAlignment="1">
      <alignment horizontal="center" vertical="center" wrapText="1"/>
    </xf>
    <xf numFmtId="49" fontId="17" fillId="0" borderId="10" xfId="0" applyNumberFormat="1" applyFont="1" applyBorder="1" applyAlignment="1">
      <alignment vertical="center" wrapText="1"/>
    </xf>
    <xf numFmtId="14" fontId="1" fillId="0" borderId="24" xfId="0" applyNumberFormat="1" applyFont="1" applyBorder="1" applyAlignment="1">
      <alignment vertical="center" wrapText="1"/>
    </xf>
    <xf numFmtId="177" fontId="10" fillId="0" borderId="14" xfId="0" applyNumberFormat="1" applyFont="1" applyBorder="1" applyAlignment="1">
      <alignment vertical="center" wrapText="1"/>
    </xf>
    <xf numFmtId="14" fontId="18" fillId="0" borderId="7" xfId="0" applyNumberFormat="1" applyFont="1" applyBorder="1" applyAlignment="1">
      <alignment horizontal="center" vertical="center"/>
    </xf>
    <xf numFmtId="4" fontId="10" fillId="0" borderId="7" xfId="0" applyNumberFormat="1" applyFont="1" applyBorder="1" applyAlignment="1">
      <alignment horizontal="center" vertical="center" wrapText="1"/>
    </xf>
    <xf numFmtId="14" fontId="19" fillId="2" borderId="24" xfId="0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vertical="center" wrapText="1"/>
    </xf>
    <xf numFmtId="4" fontId="1" fillId="0" borderId="7" xfId="0" applyNumberFormat="1" applyFont="1" applyBorder="1" applyAlignment="1">
      <alignment horizontal="center" vertical="center" wrapText="1"/>
    </xf>
    <xf numFmtId="4" fontId="10" fillId="2" borderId="24" xfId="0" applyNumberFormat="1" applyFont="1" applyFill="1" applyBorder="1" applyAlignment="1">
      <alignment horizontal="center" vertical="center" wrapText="1"/>
    </xf>
    <xf numFmtId="4" fontId="1" fillId="0" borderId="24" xfId="0" applyNumberFormat="1" applyFont="1" applyFill="1" applyBorder="1" applyAlignment="1">
      <alignment horizontal="center" vertical="center" wrapText="1"/>
    </xf>
    <xf numFmtId="14" fontId="19" fillId="2" borderId="36" xfId="0" applyNumberFormat="1" applyFont="1" applyFill="1" applyBorder="1" applyAlignment="1">
      <alignment horizontal="center" vertical="center"/>
    </xf>
    <xf numFmtId="4" fontId="1" fillId="0" borderId="37" xfId="0" applyNumberFormat="1" applyFont="1" applyBorder="1" applyAlignment="1">
      <alignment horizontal="center" vertical="center" wrapText="1"/>
    </xf>
    <xf numFmtId="179" fontId="1" fillId="2" borderId="38" xfId="0" applyNumberFormat="1" applyFont="1" applyFill="1" applyBorder="1" applyAlignment="1">
      <alignment vertical="center" wrapText="1"/>
    </xf>
    <xf numFmtId="14" fontId="19" fillId="4" borderId="32" xfId="0" applyNumberFormat="1" applyFont="1" applyFill="1" applyBorder="1" applyAlignment="1">
      <alignment horizontal="center" vertical="center"/>
    </xf>
    <xf numFmtId="179" fontId="1" fillId="0" borderId="24" xfId="0" applyNumberFormat="1" applyFont="1" applyBorder="1" applyAlignment="1">
      <alignment vertical="center" wrapText="1"/>
    </xf>
    <xf numFmtId="14" fontId="19" fillId="0" borderId="24" xfId="0" applyNumberFormat="1" applyFont="1" applyFill="1" applyBorder="1" applyAlignment="1">
      <alignment horizontal="center" vertical="center"/>
    </xf>
    <xf numFmtId="49" fontId="10" fillId="0" borderId="25" xfId="0" applyNumberFormat="1" applyFont="1" applyBorder="1" applyAlignment="1">
      <alignment vertical="center" wrapText="1"/>
    </xf>
    <xf numFmtId="43" fontId="1" fillId="0" borderId="26" xfId="0" applyNumberFormat="1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7" xfId="0" applyFont="1" applyBorder="1" applyAlignment="1">
      <alignment vertical="center" wrapText="1"/>
    </xf>
    <xf numFmtId="14" fontId="19" fillId="0" borderId="24" xfId="0" applyNumberFormat="1" applyFont="1" applyBorder="1" applyAlignment="1">
      <alignment horizontal="center" vertical="center"/>
    </xf>
    <xf numFmtId="14" fontId="1" fillId="0" borderId="24" xfId="0" applyNumberFormat="1" applyFont="1" applyFill="1" applyBorder="1" applyAlignment="1">
      <alignment horizontal="center" vertical="center"/>
    </xf>
    <xf numFmtId="4" fontId="10" fillId="0" borderId="24" xfId="0" applyNumberFormat="1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vertical="center" wrapText="1"/>
    </xf>
    <xf numFmtId="176" fontId="1" fillId="2" borderId="24" xfId="0" applyNumberFormat="1" applyFont="1" applyFill="1" applyBorder="1" applyAlignment="1">
      <alignment vertical="center" wrapText="1"/>
    </xf>
    <xf numFmtId="0" fontId="19" fillId="2" borderId="8" xfId="0" applyFont="1" applyFill="1" applyBorder="1" applyAlignment="1">
      <alignment horizontal="center" vertical="center" wrapText="1"/>
    </xf>
    <xf numFmtId="4" fontId="20" fillId="2" borderId="24" xfId="0" applyNumberFormat="1" applyFont="1" applyFill="1" applyBorder="1" applyAlignment="1">
      <alignment horizontal="center" vertical="center" wrapText="1"/>
    </xf>
    <xf numFmtId="179" fontId="19" fillId="2" borderId="24" xfId="0" applyNumberFormat="1" applyFont="1" applyFill="1" applyBorder="1" applyAlignment="1">
      <alignment vertical="center" wrapText="1"/>
    </xf>
    <xf numFmtId="49" fontId="20" fillId="2" borderId="25" xfId="0" applyNumberFormat="1" applyFont="1" applyFill="1" applyBorder="1" applyAlignment="1">
      <alignment vertical="center" wrapText="1"/>
    </xf>
    <xf numFmtId="43" fontId="19" fillId="2" borderId="26" xfId="0" applyNumberFormat="1" applyFont="1" applyFill="1" applyBorder="1" applyAlignment="1">
      <alignment horizontal="center" vertical="center" wrapText="1"/>
    </xf>
    <xf numFmtId="0" fontId="20" fillId="2" borderId="24" xfId="0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vertical="center" wrapText="1"/>
    </xf>
    <xf numFmtId="14" fontId="19" fillId="2" borderId="24" xfId="0" applyNumberFormat="1" applyFont="1" applyFill="1" applyBorder="1" applyAlignment="1">
      <alignment vertical="center" wrapText="1"/>
    </xf>
    <xf numFmtId="0" fontId="20" fillId="2" borderId="27" xfId="0" applyFont="1" applyFill="1" applyBorder="1" applyAlignment="1">
      <alignment vertical="center" wrapText="1"/>
    </xf>
    <xf numFmtId="4" fontId="21" fillId="2" borderId="24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14" fontId="22" fillId="2" borderId="24" xfId="0" applyNumberFormat="1" applyFont="1" applyFill="1" applyBorder="1" applyAlignment="1">
      <alignment horizontal="center" vertical="center"/>
    </xf>
    <xf numFmtId="14" fontId="1" fillId="5" borderId="24" xfId="0" applyNumberFormat="1" applyFont="1" applyFill="1" applyBorder="1" applyAlignment="1">
      <alignment horizontal="center" vertical="center"/>
    </xf>
    <xf numFmtId="4" fontId="1" fillId="5" borderId="24" xfId="0" applyNumberFormat="1" applyFont="1" applyFill="1" applyBorder="1" applyAlignment="1">
      <alignment horizontal="center" vertical="center" wrapText="1"/>
    </xf>
    <xf numFmtId="179" fontId="1" fillId="5" borderId="24" xfId="0" applyNumberFormat="1" applyFont="1" applyFill="1" applyBorder="1" applyAlignment="1">
      <alignment vertical="center" wrapText="1"/>
    </xf>
    <xf numFmtId="49" fontId="1" fillId="5" borderId="25" xfId="0" applyNumberFormat="1" applyFont="1" applyFill="1" applyBorder="1" applyAlignment="1">
      <alignment vertical="center" wrapText="1"/>
    </xf>
    <xf numFmtId="49" fontId="9" fillId="2" borderId="25" xfId="0" applyNumberFormat="1" applyFont="1" applyFill="1" applyBorder="1" applyAlignment="1">
      <alignment vertical="center" wrapText="1"/>
    </xf>
    <xf numFmtId="0" fontId="17" fillId="2" borderId="0" xfId="0" applyFont="1" applyFill="1" applyAlignment="1">
      <alignment vertical="center" wrapText="1"/>
    </xf>
    <xf numFmtId="0" fontId="23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178" fontId="23" fillId="2" borderId="0" xfId="0" applyNumberFormat="1" applyFont="1" applyFill="1" applyAlignment="1">
      <alignment vertical="center"/>
    </xf>
    <xf numFmtId="179" fontId="23" fillId="2" borderId="0" xfId="0" applyNumberFormat="1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178" fontId="24" fillId="2" borderId="2" xfId="0" applyNumberFormat="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179" fontId="24" fillId="2" borderId="2" xfId="0" applyNumberFormat="1" applyFont="1" applyFill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178" fontId="25" fillId="3" borderId="4" xfId="0" applyNumberFormat="1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 vertical="center" wrapText="1"/>
    </xf>
    <xf numFmtId="179" fontId="25" fillId="3" borderId="5" xfId="0" applyNumberFormat="1" applyFont="1" applyFill="1" applyBorder="1" applyAlignment="1">
      <alignment horizontal="center" vertical="center" wrapText="1"/>
    </xf>
    <xf numFmtId="0" fontId="25" fillId="3" borderId="6" xfId="0" applyFont="1" applyFill="1" applyBorder="1" applyAlignment="1">
      <alignment horizontal="center" vertical="center" wrapText="1"/>
    </xf>
    <xf numFmtId="178" fontId="25" fillId="3" borderId="7" xfId="0" applyNumberFormat="1" applyFont="1" applyFill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179" fontId="25" fillId="3" borderId="7" xfId="0" applyNumberFormat="1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178" fontId="16" fillId="2" borderId="7" xfId="0" applyNumberFormat="1" applyFont="1" applyFill="1" applyBorder="1" applyAlignment="1">
      <alignment horizontal="center" vertical="center"/>
    </xf>
    <xf numFmtId="4" fontId="17" fillId="2" borderId="7" xfId="0" applyNumberFormat="1" applyFont="1" applyFill="1" applyBorder="1" applyAlignment="1">
      <alignment horizontal="center" vertical="center" wrapText="1"/>
    </xf>
    <xf numFmtId="179" fontId="17" fillId="2" borderId="7" xfId="0" applyNumberFormat="1" applyFont="1" applyFill="1" applyBorder="1" applyAlignment="1">
      <alignment vertical="center" wrapText="1"/>
    </xf>
    <xf numFmtId="0" fontId="26" fillId="2" borderId="8" xfId="0" applyFont="1" applyFill="1" applyBorder="1" applyAlignment="1">
      <alignment horizontal="center" vertical="center" wrapText="1"/>
    </xf>
    <xf numFmtId="179" fontId="27" fillId="2" borderId="0" xfId="0" applyNumberFormat="1" applyFont="1" applyFill="1" applyAlignment="1">
      <alignment vertical="center"/>
    </xf>
    <xf numFmtId="0" fontId="25" fillId="3" borderId="9" xfId="0" applyFont="1" applyFill="1" applyBorder="1" applyAlignment="1">
      <alignment horizontal="center" vertical="center" wrapText="1"/>
    </xf>
    <xf numFmtId="49" fontId="25" fillId="3" borderId="10" xfId="0" applyNumberFormat="1" applyFont="1" applyFill="1" applyBorder="1" applyAlignment="1">
      <alignment horizontal="center" vertical="center" wrapText="1"/>
    </xf>
    <xf numFmtId="43" fontId="25" fillId="3" borderId="11" xfId="0" applyNumberFormat="1" applyFont="1" applyFill="1" applyBorder="1" applyAlignment="1">
      <alignment horizontal="center" vertical="center" wrapText="1"/>
    </xf>
    <xf numFmtId="49" fontId="17" fillId="2" borderId="10" xfId="0" applyNumberFormat="1" applyFont="1" applyFill="1" applyBorder="1" applyAlignment="1">
      <alignment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vertical="center" wrapText="1"/>
    </xf>
    <xf numFmtId="177" fontId="17" fillId="2" borderId="7" xfId="0" applyNumberFormat="1" applyFont="1" applyFill="1" applyBorder="1" applyAlignment="1">
      <alignment horizontal="center" vertical="center" wrapText="1"/>
    </xf>
    <xf numFmtId="49" fontId="17" fillId="2" borderId="10" xfId="0" applyNumberFormat="1" applyFont="1" applyFill="1" applyBorder="1" applyAlignment="1">
      <alignment horizontal="left" vertical="center" wrapText="1"/>
    </xf>
    <xf numFmtId="0" fontId="17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wrapText="1"/>
    </xf>
    <xf numFmtId="0" fontId="17" fillId="2" borderId="14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wrapText="1"/>
    </xf>
    <xf numFmtId="43" fontId="17" fillId="2" borderId="7" xfId="0" applyNumberFormat="1" applyFont="1" applyFill="1" applyBorder="1" applyAlignment="1">
      <alignment horizontal="center" vertical="center" wrapText="1"/>
    </xf>
    <xf numFmtId="49" fontId="17" fillId="2" borderId="15" xfId="0" applyNumberFormat="1" applyFont="1" applyFill="1" applyBorder="1" applyAlignment="1">
      <alignment vertical="center" wrapText="1"/>
    </xf>
    <xf numFmtId="0" fontId="10" fillId="2" borderId="14" xfId="0" applyFont="1" applyFill="1" applyBorder="1" applyAlignment="1">
      <alignment horizontal="left" wrapText="1"/>
    </xf>
    <xf numFmtId="0" fontId="24" fillId="2" borderId="16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25" fillId="3" borderId="17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25" fillId="3" borderId="18" xfId="0" applyFont="1" applyFill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vertical="center" wrapText="1"/>
    </xf>
    <xf numFmtId="177" fontId="10" fillId="2" borderId="0" xfId="0" applyNumberFormat="1" applyFont="1" applyFill="1" applyAlignment="1">
      <alignment vertical="center"/>
    </xf>
    <xf numFmtId="14" fontId="17" fillId="2" borderId="7" xfId="0" applyNumberFormat="1" applyFont="1" applyFill="1" applyBorder="1" applyAlignment="1">
      <alignment vertical="center" wrapText="1"/>
    </xf>
    <xf numFmtId="0" fontId="17" fillId="2" borderId="21" xfId="0" applyFont="1" applyFill="1" applyBorder="1" applyAlignment="1">
      <alignment vertical="center" wrapText="1"/>
    </xf>
    <xf numFmtId="0" fontId="17" fillId="2" borderId="19" xfId="0" applyFont="1" applyFill="1" applyBorder="1" applyAlignment="1">
      <alignment vertical="center" wrapText="1"/>
    </xf>
    <xf numFmtId="180" fontId="17" fillId="2" borderId="0" xfId="0" applyNumberFormat="1" applyFont="1" applyFill="1" applyAlignment="1">
      <alignment vertical="center" wrapText="1"/>
    </xf>
    <xf numFmtId="178" fontId="17" fillId="2" borderId="7" xfId="0" applyNumberFormat="1" applyFont="1" applyFill="1" applyBorder="1" applyAlignment="1">
      <alignment horizontal="center" vertical="center"/>
    </xf>
    <xf numFmtId="177" fontId="17" fillId="2" borderId="7" xfId="0" applyNumberFormat="1" applyFont="1" applyFill="1" applyBorder="1" applyAlignment="1">
      <alignment vertical="center" wrapText="1"/>
    </xf>
    <xf numFmtId="0" fontId="23" fillId="2" borderId="0" xfId="0" applyFont="1" applyFill="1" applyAlignment="1">
      <alignment vertical="center" wrapText="1"/>
    </xf>
    <xf numFmtId="0" fontId="17" fillId="2" borderId="22" xfId="0" applyFont="1" applyFill="1" applyBorder="1" applyAlignment="1">
      <alignment vertical="center" wrapText="1"/>
    </xf>
    <xf numFmtId="176" fontId="17" fillId="2" borderId="7" xfId="0" applyNumberFormat="1" applyFont="1" applyFill="1" applyBorder="1" applyAlignment="1">
      <alignment vertical="center" wrapText="1"/>
    </xf>
    <xf numFmtId="177" fontId="17" fillId="2" borderId="7" xfId="0" applyNumberFormat="1" applyFont="1" applyFill="1" applyBorder="1" applyAlignment="1">
      <alignment horizontal="left" vertical="center" wrapText="1"/>
    </xf>
    <xf numFmtId="4" fontId="17" fillId="2" borderId="7" xfId="0" applyNumberFormat="1" applyFont="1" applyFill="1" applyBorder="1" applyAlignment="1">
      <alignment vertical="center" wrapText="1"/>
    </xf>
    <xf numFmtId="4" fontId="27" fillId="2" borderId="0" xfId="0" applyNumberFormat="1" applyFont="1" applyFill="1" applyAlignment="1">
      <alignment vertical="center"/>
    </xf>
    <xf numFmtId="0" fontId="10" fillId="2" borderId="0" xfId="0" applyFont="1" applyFill="1" applyAlignment="1">
      <alignment vertical="center" wrapText="1"/>
    </xf>
    <xf numFmtId="49" fontId="17" fillId="2" borderId="23" xfId="0" applyNumberFormat="1" applyFont="1" applyFill="1" applyBorder="1" applyAlignment="1">
      <alignment vertical="center" wrapText="1"/>
    </xf>
    <xf numFmtId="179" fontId="17" fillId="2" borderId="24" xfId="0" applyNumberFormat="1" applyFont="1" applyFill="1" applyBorder="1" applyAlignment="1">
      <alignment vertical="center" wrapText="1"/>
    </xf>
    <xf numFmtId="4" fontId="17" fillId="2" borderId="24" xfId="0" applyNumberFormat="1" applyFont="1" applyFill="1" applyBorder="1" applyAlignment="1">
      <alignment horizontal="center" vertical="center" wrapText="1"/>
    </xf>
    <xf numFmtId="49" fontId="17" fillId="2" borderId="25" xfId="0" applyNumberFormat="1" applyFont="1" applyFill="1" applyBorder="1" applyAlignment="1">
      <alignment vertical="center" wrapText="1"/>
    </xf>
    <xf numFmtId="43" fontId="17" fillId="2" borderId="26" xfId="0" applyNumberFormat="1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vertical="center" wrapText="1"/>
    </xf>
    <xf numFmtId="0" fontId="17" fillId="2" borderId="27" xfId="0" applyFont="1" applyFill="1" applyBorder="1" applyAlignment="1">
      <alignment vertical="center" wrapText="1"/>
    </xf>
    <xf numFmtId="178" fontId="16" fillId="2" borderId="24" xfId="0" applyNumberFormat="1" applyFont="1" applyFill="1" applyBorder="1" applyAlignment="1">
      <alignment horizontal="center" vertical="center"/>
    </xf>
    <xf numFmtId="14" fontId="23" fillId="2" borderId="0" xfId="0" applyNumberFormat="1" applyFont="1" applyFill="1" applyAlignment="1">
      <alignment vertical="center"/>
    </xf>
    <xf numFmtId="178" fontId="17" fillId="2" borderId="24" xfId="0" applyNumberFormat="1" applyFont="1" applyFill="1" applyBorder="1" applyAlignment="1">
      <alignment horizontal="center" vertical="center"/>
    </xf>
    <xf numFmtId="0" fontId="28" fillId="0" borderId="29" xfId="0" applyFont="1" applyBorder="1" applyAlignment="1">
      <alignment horizontal="left"/>
    </xf>
    <xf numFmtId="49" fontId="29" fillId="4" borderId="25" xfId="0" applyNumberFormat="1" applyFont="1" applyFill="1" applyBorder="1" applyAlignment="1">
      <alignment vertical="center" wrapText="1"/>
    </xf>
    <xf numFmtId="14" fontId="17" fillId="2" borderId="24" xfId="0" applyNumberFormat="1" applyFont="1" applyFill="1" applyBorder="1" applyAlignment="1">
      <alignment vertical="center" wrapText="1"/>
    </xf>
    <xf numFmtId="179" fontId="17" fillId="5" borderId="24" xfId="0" applyNumberFormat="1" applyFont="1" applyFill="1" applyBorder="1" applyAlignment="1">
      <alignment vertical="center" wrapText="1"/>
    </xf>
    <xf numFmtId="0" fontId="26" fillId="2" borderId="24" xfId="0" applyFont="1" applyFill="1" applyBorder="1" applyAlignment="1">
      <alignment vertical="center" wrapText="1"/>
    </xf>
    <xf numFmtId="179" fontId="17" fillId="6" borderId="24" xfId="0" applyNumberFormat="1" applyFont="1" applyFill="1" applyBorder="1" applyAlignment="1">
      <alignment vertical="center" wrapText="1"/>
    </xf>
    <xf numFmtId="179" fontId="17" fillId="0" borderId="24" xfId="0" applyNumberFormat="1" applyFont="1" applyBorder="1" applyAlignment="1">
      <alignment vertical="center" wrapText="1"/>
    </xf>
    <xf numFmtId="178" fontId="16" fillId="6" borderId="24" xfId="0" applyNumberFormat="1" applyFont="1" applyFill="1" applyBorder="1" applyAlignment="1">
      <alignment horizontal="center" vertical="center"/>
    </xf>
    <xf numFmtId="4" fontId="17" fillId="6" borderId="7" xfId="0" applyNumberFormat="1" applyFont="1" applyFill="1" applyBorder="1" applyAlignment="1">
      <alignment horizontal="center" vertical="center" wrapText="1"/>
    </xf>
    <xf numFmtId="49" fontId="17" fillId="6" borderId="25" xfId="0" applyNumberFormat="1" applyFont="1" applyFill="1" applyBorder="1" applyAlignment="1">
      <alignment vertical="center" wrapText="1"/>
    </xf>
    <xf numFmtId="0" fontId="17" fillId="0" borderId="8" xfId="0" applyFont="1" applyBorder="1" applyAlignment="1">
      <alignment horizontal="center" vertical="center" wrapText="1"/>
    </xf>
    <xf numFmtId="178" fontId="16" fillId="0" borderId="24" xfId="0" applyNumberFormat="1" applyFont="1" applyBorder="1" applyAlignment="1">
      <alignment horizontal="center" vertical="center"/>
    </xf>
    <xf numFmtId="4" fontId="17" fillId="0" borderId="7" xfId="0" applyNumberFormat="1" applyFont="1" applyBorder="1" applyAlignment="1">
      <alignment horizontal="center" vertical="center" wrapText="1"/>
    </xf>
    <xf numFmtId="178" fontId="17" fillId="0" borderId="24" xfId="0" applyNumberFormat="1" applyFont="1" applyBorder="1" applyAlignment="1">
      <alignment horizontal="center" vertical="center"/>
    </xf>
    <xf numFmtId="179" fontId="17" fillId="0" borderId="7" xfId="0" applyNumberFormat="1" applyFont="1" applyBorder="1" applyAlignment="1">
      <alignment vertical="center" wrapText="1"/>
    </xf>
    <xf numFmtId="178" fontId="16" fillId="0" borderId="7" xfId="0" applyNumberFormat="1" applyFont="1" applyBorder="1" applyAlignment="1">
      <alignment horizontal="center" vertical="center"/>
    </xf>
    <xf numFmtId="49" fontId="17" fillId="0" borderId="25" xfId="0" applyNumberFormat="1" applyFont="1" applyBorder="1" applyAlignment="1">
      <alignment vertical="center" wrapText="1"/>
    </xf>
    <xf numFmtId="43" fontId="17" fillId="0" borderId="26" xfId="0" applyNumberFormat="1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4" xfId="0" applyFont="1" applyBorder="1" applyAlignment="1">
      <alignment vertical="center" wrapText="1"/>
    </xf>
    <xf numFmtId="0" fontId="17" fillId="0" borderId="27" xfId="0" applyFont="1" applyBorder="1" applyAlignment="1">
      <alignment vertical="center" wrapText="1"/>
    </xf>
    <xf numFmtId="14" fontId="17" fillId="0" borderId="24" xfId="0" applyNumberFormat="1" applyFont="1" applyBorder="1" applyAlignment="1">
      <alignment vertical="center" wrapText="1"/>
    </xf>
    <xf numFmtId="177" fontId="17" fillId="2" borderId="24" xfId="0" applyNumberFormat="1" applyFont="1" applyFill="1" applyBorder="1" applyAlignment="1">
      <alignment vertical="center" wrapText="1"/>
    </xf>
    <xf numFmtId="4" fontId="17" fillId="0" borderId="24" xfId="0" applyNumberFormat="1" applyFont="1" applyBorder="1" applyAlignment="1">
      <alignment horizontal="center" vertical="center" wrapText="1"/>
    </xf>
    <xf numFmtId="178" fontId="30" fillId="2" borderId="24" xfId="0" applyNumberFormat="1" applyFont="1" applyFill="1" applyBorder="1" applyAlignment="1">
      <alignment horizontal="center" vertical="center"/>
    </xf>
    <xf numFmtId="178" fontId="30" fillId="0" borderId="24" xfId="0" applyNumberFormat="1" applyFont="1" applyBorder="1" applyAlignment="1">
      <alignment horizontal="center" vertical="center"/>
    </xf>
    <xf numFmtId="176" fontId="17" fillId="2" borderId="24" xfId="0" applyNumberFormat="1" applyFont="1" applyFill="1" applyBorder="1" applyAlignment="1">
      <alignment vertical="center" wrapText="1"/>
    </xf>
    <xf numFmtId="4" fontId="17" fillId="2" borderId="24" xfId="0" applyNumberFormat="1" applyFont="1" applyFill="1" applyBorder="1" applyAlignment="1">
      <alignment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178" fontId="16" fillId="5" borderId="24" xfId="0" applyNumberFormat="1" applyFont="1" applyFill="1" applyBorder="1" applyAlignment="1">
      <alignment horizontal="center" vertical="center"/>
    </xf>
    <xf numFmtId="4" fontId="17" fillId="5" borderId="24" xfId="0" applyNumberFormat="1" applyFont="1" applyFill="1" applyBorder="1" applyAlignment="1">
      <alignment horizontal="center" vertical="center" wrapText="1"/>
    </xf>
    <xf numFmtId="49" fontId="17" fillId="5" borderId="25" xfId="0" applyNumberFormat="1" applyFont="1" applyFill="1" applyBorder="1" applyAlignment="1">
      <alignment vertical="center" wrapText="1"/>
    </xf>
    <xf numFmtId="0" fontId="17" fillId="5" borderId="24" xfId="0" applyFont="1" applyFill="1" applyBorder="1" applyAlignment="1">
      <alignment horizontal="center" vertical="center" wrapText="1"/>
    </xf>
    <xf numFmtId="0" fontId="17" fillId="5" borderId="24" xfId="0" applyFont="1" applyFill="1" applyBorder="1" applyAlignment="1">
      <alignment vertical="center" wrapText="1"/>
    </xf>
    <xf numFmtId="14" fontId="17" fillId="5" borderId="24" xfId="0" applyNumberFormat="1" applyFont="1" applyFill="1" applyBorder="1" applyAlignment="1">
      <alignment vertical="center" wrapText="1"/>
    </xf>
    <xf numFmtId="0" fontId="17" fillId="5" borderId="27" xfId="0" applyFont="1" applyFill="1" applyBorder="1" applyAlignment="1">
      <alignment vertical="center" wrapText="1"/>
    </xf>
    <xf numFmtId="178" fontId="17" fillId="5" borderId="24" xfId="0" applyNumberFormat="1" applyFont="1" applyFill="1" applyBorder="1" applyAlignment="1">
      <alignment horizontal="center" vertical="center"/>
    </xf>
    <xf numFmtId="179" fontId="17" fillId="0" borderId="24" xfId="0" applyNumberFormat="1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371473</xdr:colOff>
      <xdr:row>0</xdr:row>
      <xdr:rowOff>76834</xdr:rowOff>
    </xdr:from>
    <xdr:to>
      <xdr:col>11</xdr:col>
      <xdr:colOff>461007</xdr:colOff>
      <xdr:row>3</xdr:row>
      <xdr:rowOff>36825</xdr:rowOff>
    </xdr:to>
    <xdr:pic>
      <xdr:nvPicPr>
        <xdr:cNvPr id="4" name="图片 2" descr="A000220150320A52PPI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392275" y="76200"/>
          <a:ext cx="946785" cy="683895"/>
        </a:xfrm>
        <a:prstGeom prst="rect">
          <a:avLst/>
        </a:prstGeom>
        <a:noFill/>
        <a:ln w="9525">
          <a:noFill/>
          <a:round/>
        </a:ln>
      </xdr:spPr>
    </xdr:pic>
    <xdr:clientData/>
  </xdr:twoCellAnchor>
  <xdr:twoCellAnchor editAs="oneCell">
    <xdr:from>
      <xdr:col>0</xdr:col>
      <xdr:colOff>57782</xdr:colOff>
      <xdr:row>0</xdr:row>
      <xdr:rowOff>117474</xdr:rowOff>
    </xdr:from>
    <xdr:to>
      <xdr:col>1</xdr:col>
      <xdr:colOff>623568</xdr:colOff>
      <xdr:row>1</xdr:row>
      <xdr:rowOff>135254</xdr:rowOff>
    </xdr:to>
    <xdr:pic>
      <xdr:nvPicPr>
        <xdr:cNvPr id="5" name="图片 2" descr="A000220150318E70PPIC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-9839999">
          <a:off x="57150" y="116840"/>
          <a:ext cx="1200785" cy="3892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371475</xdr:colOff>
      <xdr:row>0</xdr:row>
      <xdr:rowOff>76835</xdr:rowOff>
    </xdr:from>
    <xdr:to>
      <xdr:col>11</xdr:col>
      <xdr:colOff>461009</xdr:colOff>
      <xdr:row>1</xdr:row>
      <xdr:rowOff>243201</xdr:rowOff>
    </xdr:to>
    <xdr:pic>
      <xdr:nvPicPr>
        <xdr:cNvPr id="4" name="图片 2" descr="A000220150320A52PPI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84910" y="76835"/>
          <a:ext cx="946150" cy="711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57785</xdr:colOff>
      <xdr:row>0</xdr:row>
      <xdr:rowOff>117475</xdr:rowOff>
    </xdr:from>
    <xdr:to>
      <xdr:col>1</xdr:col>
      <xdr:colOff>623569</xdr:colOff>
      <xdr:row>0</xdr:row>
      <xdr:rowOff>516255</xdr:rowOff>
    </xdr:to>
    <xdr:pic>
      <xdr:nvPicPr>
        <xdr:cNvPr id="5" name="图片 2" descr="A000220150318E70PPIC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-9839999">
          <a:off x="57785" y="117475"/>
          <a:ext cx="988060" cy="398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371473</xdr:colOff>
      <xdr:row>0</xdr:row>
      <xdr:rowOff>76834</xdr:rowOff>
    </xdr:from>
    <xdr:to>
      <xdr:col>11</xdr:col>
      <xdr:colOff>461007</xdr:colOff>
      <xdr:row>3</xdr:row>
      <xdr:rowOff>27300</xdr:rowOff>
    </xdr:to>
    <xdr:pic>
      <xdr:nvPicPr>
        <xdr:cNvPr id="2" name="图片 2" descr="A000220150320A52PPI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265275" y="76200"/>
          <a:ext cx="946785" cy="674370"/>
        </a:xfrm>
        <a:prstGeom prst="rect">
          <a:avLst/>
        </a:prstGeom>
        <a:noFill/>
        <a:ln w="9525">
          <a:noFill/>
          <a:round/>
        </a:ln>
      </xdr:spPr>
    </xdr:pic>
    <xdr:clientData/>
  </xdr:twoCellAnchor>
  <xdr:twoCellAnchor editAs="oneCell">
    <xdr:from>
      <xdr:col>0</xdr:col>
      <xdr:colOff>57782</xdr:colOff>
      <xdr:row>0</xdr:row>
      <xdr:rowOff>117474</xdr:rowOff>
    </xdr:from>
    <xdr:to>
      <xdr:col>1</xdr:col>
      <xdr:colOff>623568</xdr:colOff>
      <xdr:row>1</xdr:row>
      <xdr:rowOff>135254</xdr:rowOff>
    </xdr:to>
    <xdr:pic>
      <xdr:nvPicPr>
        <xdr:cNvPr id="3" name="图片 2" descr="A000220150318E70PPIC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-9839999">
          <a:off x="57150" y="116840"/>
          <a:ext cx="1200785" cy="3892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5"/>
  <sheetViews>
    <sheetView tabSelected="1" workbookViewId="0">
      <pane ySplit="3" topLeftCell="A4" activePane="bottomLeft" state="frozen"/>
      <selection/>
      <selection pane="bottomLeft" activeCell="E12" sqref="E4 E12"/>
    </sheetView>
  </sheetViews>
  <sheetFormatPr defaultColWidth="9" defaultRowHeight="13.5"/>
  <cols>
    <col min="1" max="1" width="6.66666666666667" style="4" customWidth="1"/>
    <col min="2" max="2" width="12" style="5" customWidth="1"/>
    <col min="3" max="3" width="14.1066666666667" style="4" customWidth="1"/>
    <col min="4" max="4" width="12" style="6" customWidth="1"/>
    <col min="5" max="5" width="31.44" style="4" customWidth="1"/>
    <col min="6" max="6" width="13.44" style="7" customWidth="1"/>
    <col min="7" max="7" width="9" style="7"/>
    <col min="8" max="8" width="29.22" style="4" customWidth="1"/>
    <col min="9" max="9" width="9" style="4"/>
    <col min="10" max="10" width="10.3333333333333" style="4"/>
    <col min="11" max="11" width="9" style="4"/>
    <col min="12" max="12" width="11.8866666666667" style="4" customWidth="1"/>
    <col min="13" max="16384" width="9" style="4"/>
  </cols>
  <sheetData>
    <row r="1" ht="29.25" customHeight="1" spans="1:12">
      <c r="A1" s="8" t="s">
        <v>0</v>
      </c>
      <c r="B1" s="9"/>
      <c r="C1" s="10"/>
      <c r="D1" s="11"/>
      <c r="E1" s="10"/>
      <c r="F1" s="10"/>
      <c r="G1" s="10"/>
      <c r="H1" s="10"/>
      <c r="I1" s="10"/>
      <c r="J1" s="10"/>
      <c r="K1" s="43"/>
      <c r="L1" s="44"/>
    </row>
    <row r="2" ht="14.25" spans="1:12">
      <c r="A2" s="12" t="s">
        <v>1</v>
      </c>
      <c r="B2" s="13" t="s">
        <v>2</v>
      </c>
      <c r="C2" s="14"/>
      <c r="D2" s="15"/>
      <c r="E2" s="26"/>
      <c r="F2" s="27" t="s">
        <v>3</v>
      </c>
      <c r="G2" s="27"/>
      <c r="H2" s="27"/>
      <c r="I2" s="45"/>
      <c r="J2" s="46" t="s">
        <v>4</v>
      </c>
      <c r="K2" s="47"/>
      <c r="L2" s="44"/>
    </row>
    <row r="3" spans="1:12">
      <c r="A3" s="16"/>
      <c r="B3" s="17" t="s">
        <v>5</v>
      </c>
      <c r="C3" s="18" t="s">
        <v>6</v>
      </c>
      <c r="D3" s="19" t="s">
        <v>7</v>
      </c>
      <c r="E3" s="28" t="s">
        <v>8</v>
      </c>
      <c r="F3" s="29" t="s">
        <v>9</v>
      </c>
      <c r="G3" s="18" t="s">
        <v>10</v>
      </c>
      <c r="H3" s="18" t="s">
        <v>11</v>
      </c>
      <c r="I3" s="48" t="s">
        <v>12</v>
      </c>
      <c r="J3" s="18" t="s">
        <v>13</v>
      </c>
      <c r="K3" s="49" t="s">
        <v>12</v>
      </c>
      <c r="L3" s="44"/>
    </row>
    <row r="4" spans="1:12">
      <c r="A4" s="20">
        <v>1</v>
      </c>
      <c r="B4" s="21">
        <v>43467</v>
      </c>
      <c r="C4" s="22" t="s">
        <v>14</v>
      </c>
      <c r="D4" s="23">
        <v>26250</v>
      </c>
      <c r="E4" s="30" t="s">
        <v>15</v>
      </c>
      <c r="F4" s="22"/>
      <c r="G4" s="31"/>
      <c r="H4" s="32"/>
      <c r="I4" s="32"/>
      <c r="J4" s="32"/>
      <c r="K4" s="50"/>
      <c r="L4" s="51"/>
    </row>
    <row r="5" spans="1:12">
      <c r="A5" s="20">
        <v>2</v>
      </c>
      <c r="B5" s="21">
        <v>43467</v>
      </c>
      <c r="C5" s="22" t="s">
        <v>14</v>
      </c>
      <c r="D5" s="23">
        <v>7500</v>
      </c>
      <c r="E5" s="30" t="s">
        <v>16</v>
      </c>
      <c r="F5" s="33"/>
      <c r="G5" s="31"/>
      <c r="H5" s="30"/>
      <c r="I5" s="32"/>
      <c r="J5" s="32"/>
      <c r="K5" s="50"/>
      <c r="L5" s="51"/>
    </row>
    <row r="6" spans="1:11">
      <c r="A6" s="20"/>
      <c r="B6" s="75"/>
      <c r="C6" s="77"/>
      <c r="D6" s="69"/>
      <c r="E6" s="70"/>
      <c r="F6" s="72"/>
      <c r="G6" s="73"/>
      <c r="H6" s="71"/>
      <c r="I6" s="71"/>
      <c r="J6" s="76"/>
      <c r="K6" s="74"/>
    </row>
    <row r="7" spans="1:11">
      <c r="A7" s="20"/>
      <c r="B7" s="75"/>
      <c r="C7" s="77"/>
      <c r="D7" s="69"/>
      <c r="E7" s="70"/>
      <c r="F7" s="72"/>
      <c r="G7" s="73"/>
      <c r="H7" s="71"/>
      <c r="I7" s="71"/>
      <c r="J7" s="76"/>
      <c r="K7" s="74"/>
    </row>
    <row r="8" spans="1:11">
      <c r="A8" s="20"/>
      <c r="B8" s="75"/>
      <c r="C8" s="77"/>
      <c r="D8" s="69"/>
      <c r="E8" s="70"/>
      <c r="F8" s="72"/>
      <c r="G8" s="73"/>
      <c r="H8" s="71"/>
      <c r="I8" s="71"/>
      <c r="J8" s="76"/>
      <c r="K8" s="74"/>
    </row>
    <row r="9" spans="1:11">
      <c r="A9" s="20"/>
      <c r="B9" s="75"/>
      <c r="C9" s="77"/>
      <c r="D9" s="69"/>
      <c r="E9" s="70"/>
      <c r="F9" s="72"/>
      <c r="G9" s="73"/>
      <c r="H9" s="71"/>
      <c r="I9" s="71"/>
      <c r="J9" s="76"/>
      <c r="K9" s="74"/>
    </row>
    <row r="10" spans="1:11">
      <c r="A10" s="20"/>
      <c r="B10" s="75"/>
      <c r="C10" s="77"/>
      <c r="D10" s="69"/>
      <c r="E10" s="70"/>
      <c r="F10" s="72"/>
      <c r="G10" s="73"/>
      <c r="H10" s="71"/>
      <c r="I10" s="71"/>
      <c r="J10" s="76"/>
      <c r="K10" s="74"/>
    </row>
    <row r="11" spans="1:11">
      <c r="A11" s="20"/>
      <c r="B11" s="75"/>
      <c r="C11" s="77"/>
      <c r="D11" s="69"/>
      <c r="E11" s="70"/>
      <c r="F11" s="72"/>
      <c r="G11" s="73"/>
      <c r="H11" s="71"/>
      <c r="I11" s="71"/>
      <c r="J11" s="76"/>
      <c r="K11" s="74"/>
    </row>
    <row r="12" spans="1:11">
      <c r="A12" s="20"/>
      <c r="B12" s="75"/>
      <c r="C12" s="77"/>
      <c r="D12" s="69"/>
      <c r="E12" s="70"/>
      <c r="F12" s="72"/>
      <c r="G12" s="73"/>
      <c r="H12" s="71"/>
      <c r="I12" s="71"/>
      <c r="J12" s="76"/>
      <c r="K12" s="74"/>
    </row>
    <row r="13" spans="1:11">
      <c r="A13" s="20"/>
      <c r="B13" s="75"/>
      <c r="C13" s="77"/>
      <c r="D13" s="69"/>
      <c r="E13" s="70"/>
      <c r="F13" s="72"/>
      <c r="G13" s="73"/>
      <c r="H13" s="71"/>
      <c r="I13" s="71"/>
      <c r="J13" s="76"/>
      <c r="K13" s="74"/>
    </row>
    <row r="14" spans="1:11">
      <c r="A14" s="20"/>
      <c r="B14" s="75"/>
      <c r="C14" s="77"/>
      <c r="D14" s="69"/>
      <c r="E14" s="70"/>
      <c r="F14" s="72"/>
      <c r="G14" s="73"/>
      <c r="H14" s="71"/>
      <c r="I14" s="71"/>
      <c r="J14" s="76"/>
      <c r="K14" s="74"/>
    </row>
    <row r="15" spans="1:11">
      <c r="A15" s="20"/>
      <c r="B15" s="75"/>
      <c r="C15" s="77"/>
      <c r="D15" s="69"/>
      <c r="E15" s="70"/>
      <c r="F15" s="72"/>
      <c r="G15" s="73"/>
      <c r="H15" s="71"/>
      <c r="I15" s="71"/>
      <c r="J15" s="76"/>
      <c r="K15" s="74"/>
    </row>
    <row r="16" spans="1:11">
      <c r="A16" s="20"/>
      <c r="B16" s="75"/>
      <c r="C16" s="77"/>
      <c r="D16" s="69"/>
      <c r="E16" s="70"/>
      <c r="F16" s="72"/>
      <c r="G16" s="73"/>
      <c r="H16" s="71"/>
      <c r="I16" s="71"/>
      <c r="J16" s="76"/>
      <c r="K16" s="74"/>
    </row>
    <row r="17" spans="1:11">
      <c r="A17" s="20"/>
      <c r="B17" s="75"/>
      <c r="C17" s="77"/>
      <c r="D17" s="69"/>
      <c r="E17" s="70"/>
      <c r="F17" s="72"/>
      <c r="G17" s="73"/>
      <c r="H17" s="71"/>
      <c r="I17" s="71"/>
      <c r="J17" s="76"/>
      <c r="K17" s="74"/>
    </row>
    <row r="18" spans="1:11">
      <c r="A18" s="20"/>
      <c r="B18" s="75"/>
      <c r="C18" s="77"/>
      <c r="D18" s="69"/>
      <c r="E18" s="70"/>
      <c r="F18" s="72"/>
      <c r="G18" s="73"/>
      <c r="H18" s="71"/>
      <c r="I18" s="71"/>
      <c r="J18" s="76"/>
      <c r="K18" s="74"/>
    </row>
    <row r="19" spans="1:11">
      <c r="A19" s="20"/>
      <c r="B19" s="75"/>
      <c r="C19" s="77"/>
      <c r="D19" s="69"/>
      <c r="E19" s="70"/>
      <c r="F19" s="72"/>
      <c r="G19" s="73"/>
      <c r="H19" s="71"/>
      <c r="I19" s="71"/>
      <c r="J19" s="76"/>
      <c r="K19" s="74"/>
    </row>
    <row r="20" spans="1:11">
      <c r="A20" s="20"/>
      <c r="B20" s="75"/>
      <c r="C20" s="77"/>
      <c r="D20" s="69"/>
      <c r="E20" s="70"/>
      <c r="F20" s="72"/>
      <c r="G20" s="73"/>
      <c r="H20" s="71"/>
      <c r="I20" s="71"/>
      <c r="J20" s="76"/>
      <c r="K20" s="74"/>
    </row>
    <row r="21" spans="1:11">
      <c r="A21" s="20"/>
      <c r="B21" s="75"/>
      <c r="C21" s="77"/>
      <c r="D21" s="69"/>
      <c r="E21" s="70"/>
      <c r="F21" s="72"/>
      <c r="G21" s="73"/>
      <c r="H21" s="71"/>
      <c r="I21" s="71"/>
      <c r="J21" s="76"/>
      <c r="K21" s="74"/>
    </row>
    <row r="22" spans="1:11">
      <c r="A22" s="20"/>
      <c r="B22" s="75"/>
      <c r="C22" s="77"/>
      <c r="D22" s="69"/>
      <c r="E22" s="70"/>
      <c r="F22" s="72"/>
      <c r="G22" s="73"/>
      <c r="H22" s="71"/>
      <c r="I22" s="71"/>
      <c r="J22" s="76"/>
      <c r="K22" s="74"/>
    </row>
    <row r="23" spans="1:11">
      <c r="A23" s="20"/>
      <c r="B23" s="75"/>
      <c r="C23" s="77"/>
      <c r="D23" s="69"/>
      <c r="E23" s="70"/>
      <c r="F23" s="72"/>
      <c r="G23" s="73"/>
      <c r="H23" s="71"/>
      <c r="I23" s="71"/>
      <c r="J23" s="76"/>
      <c r="K23" s="74"/>
    </row>
    <row r="24" spans="1:11">
      <c r="A24" s="20"/>
      <c r="B24" s="75"/>
      <c r="C24" s="77"/>
      <c r="D24" s="69"/>
      <c r="E24" s="70"/>
      <c r="F24" s="72"/>
      <c r="G24" s="73"/>
      <c r="H24" s="71"/>
      <c r="I24" s="71"/>
      <c r="J24" s="76"/>
      <c r="K24" s="74"/>
    </row>
    <row r="25" spans="1:11">
      <c r="A25" s="20"/>
      <c r="B25" s="75"/>
      <c r="C25" s="77"/>
      <c r="D25" s="69"/>
      <c r="E25" s="70"/>
      <c r="F25" s="72"/>
      <c r="G25" s="73"/>
      <c r="H25" s="71"/>
      <c r="I25" s="71"/>
      <c r="J25" s="76"/>
      <c r="K25" s="74"/>
    </row>
    <row r="26" spans="1:11">
      <c r="A26" s="20"/>
      <c r="B26" s="75"/>
      <c r="C26" s="77"/>
      <c r="D26" s="69"/>
      <c r="E26" s="70"/>
      <c r="F26" s="72"/>
      <c r="G26" s="73"/>
      <c r="H26" s="71"/>
      <c r="I26" s="71"/>
      <c r="J26" s="76"/>
      <c r="K26" s="74"/>
    </row>
    <row r="27" spans="1:11">
      <c r="A27" s="20"/>
      <c r="B27" s="75"/>
      <c r="C27" s="77"/>
      <c r="D27" s="69"/>
      <c r="E27" s="70"/>
      <c r="F27" s="72"/>
      <c r="G27" s="73"/>
      <c r="H27" s="71"/>
      <c r="I27" s="71"/>
      <c r="J27" s="76"/>
      <c r="K27" s="74"/>
    </row>
    <row r="28" spans="1:11">
      <c r="A28" s="20"/>
      <c r="B28" s="75"/>
      <c r="C28" s="77"/>
      <c r="D28" s="69"/>
      <c r="E28" s="70"/>
      <c r="F28" s="72"/>
      <c r="G28" s="73"/>
      <c r="H28" s="71"/>
      <c r="I28" s="71"/>
      <c r="J28" s="76"/>
      <c r="K28" s="74"/>
    </row>
    <row r="29" spans="1:11">
      <c r="A29" s="20"/>
      <c r="B29" s="75"/>
      <c r="C29" s="77"/>
      <c r="D29" s="69"/>
      <c r="E29" s="70"/>
      <c r="F29" s="72"/>
      <c r="G29" s="73"/>
      <c r="H29" s="71"/>
      <c r="I29" s="71"/>
      <c r="J29" s="76"/>
      <c r="K29" s="74"/>
    </row>
    <row r="30" spans="1:11">
      <c r="A30" s="20"/>
      <c r="B30" s="75"/>
      <c r="C30" s="77"/>
      <c r="D30" s="69"/>
      <c r="E30" s="70"/>
      <c r="F30" s="72"/>
      <c r="G30" s="73"/>
      <c r="H30" s="71"/>
      <c r="I30" s="71"/>
      <c r="J30" s="76"/>
      <c r="K30" s="74"/>
    </row>
    <row r="31" spans="1:11">
      <c r="A31" s="20"/>
      <c r="B31" s="75"/>
      <c r="C31" s="77"/>
      <c r="D31" s="69"/>
      <c r="E31" s="160"/>
      <c r="F31" s="72"/>
      <c r="G31" s="73"/>
      <c r="H31" s="71"/>
      <c r="I31" s="71"/>
      <c r="J31" s="76"/>
      <c r="K31" s="74"/>
    </row>
    <row r="32" spans="1:11">
      <c r="A32" s="20"/>
      <c r="B32" s="75"/>
      <c r="C32" s="77"/>
      <c r="D32" s="69"/>
      <c r="E32" s="160"/>
      <c r="F32" s="72"/>
      <c r="G32" s="73"/>
      <c r="H32" s="71"/>
      <c r="I32" s="71"/>
      <c r="J32" s="76"/>
      <c r="K32" s="74"/>
    </row>
    <row r="33" spans="1:11">
      <c r="A33" s="20"/>
      <c r="B33" s="75"/>
      <c r="C33" s="77"/>
      <c r="D33" s="69"/>
      <c r="E33" s="160"/>
      <c r="F33" s="72"/>
      <c r="G33" s="73"/>
      <c r="H33" s="71"/>
      <c r="I33" s="71"/>
      <c r="J33" s="76"/>
      <c r="K33" s="74"/>
    </row>
    <row r="34" spans="1:11">
      <c r="A34" s="20"/>
      <c r="B34" s="75"/>
      <c r="C34" s="77"/>
      <c r="D34" s="69"/>
      <c r="E34" s="160"/>
      <c r="F34" s="72"/>
      <c r="G34" s="73"/>
      <c r="H34" s="71"/>
      <c r="I34" s="71"/>
      <c r="J34" s="76"/>
      <c r="K34" s="74"/>
    </row>
    <row r="35" spans="1:11">
      <c r="A35" s="20"/>
      <c r="B35" s="75"/>
      <c r="C35" s="77"/>
      <c r="D35" s="69"/>
      <c r="E35" s="160"/>
      <c r="F35" s="72"/>
      <c r="G35" s="73"/>
      <c r="H35" s="71"/>
      <c r="I35" s="71"/>
      <c r="J35" s="76"/>
      <c r="K35" s="74"/>
    </row>
    <row r="36" spans="1:11">
      <c r="A36" s="20"/>
      <c r="B36" s="75"/>
      <c r="C36" s="77"/>
      <c r="D36" s="69"/>
      <c r="E36" s="160"/>
      <c r="F36" s="72"/>
      <c r="G36" s="73"/>
      <c r="H36" s="71"/>
      <c r="I36" s="71"/>
      <c r="J36" s="76"/>
      <c r="K36" s="74"/>
    </row>
    <row r="37" spans="1:11">
      <c r="A37" s="20"/>
      <c r="B37" s="75"/>
      <c r="C37" s="77"/>
      <c r="D37" s="69"/>
      <c r="E37" s="70"/>
      <c r="F37" s="72"/>
      <c r="G37" s="73"/>
      <c r="H37" s="71"/>
      <c r="I37" s="71"/>
      <c r="J37" s="76"/>
      <c r="K37" s="74"/>
    </row>
    <row r="38" spans="1:11">
      <c r="A38" s="20"/>
      <c r="B38" s="75"/>
      <c r="C38" s="77"/>
      <c r="D38" s="69"/>
      <c r="E38" s="70"/>
      <c r="F38" s="72"/>
      <c r="G38" s="73"/>
      <c r="H38" s="71"/>
      <c r="I38" s="71"/>
      <c r="J38" s="76"/>
      <c r="K38" s="74"/>
    </row>
    <row r="39" spans="1:11">
      <c r="A39" s="20"/>
      <c r="B39" s="75"/>
      <c r="C39" s="77"/>
      <c r="D39" s="69"/>
      <c r="E39" s="70"/>
      <c r="F39" s="72"/>
      <c r="G39" s="73"/>
      <c r="H39" s="71"/>
      <c r="I39" s="71"/>
      <c r="J39" s="76"/>
      <c r="K39" s="74"/>
    </row>
    <row r="40" spans="1:11">
      <c r="A40" s="20"/>
      <c r="B40" s="75"/>
      <c r="C40" s="77"/>
      <c r="D40" s="69"/>
      <c r="E40" s="70"/>
      <c r="F40" s="72"/>
      <c r="G40" s="73"/>
      <c r="H40" s="71"/>
      <c r="I40" s="71"/>
      <c r="J40" s="76"/>
      <c r="K40" s="74"/>
    </row>
    <row r="41" spans="1:11">
      <c r="A41" s="20"/>
      <c r="B41" s="75"/>
      <c r="C41" s="77"/>
      <c r="D41" s="69"/>
      <c r="E41" s="70"/>
      <c r="F41" s="72"/>
      <c r="G41" s="73"/>
      <c r="H41" s="71"/>
      <c r="I41" s="71"/>
      <c r="J41" s="76"/>
      <c r="K41" s="74"/>
    </row>
    <row r="42" spans="1:11">
      <c r="A42" s="20"/>
      <c r="B42" s="75"/>
      <c r="C42" s="77"/>
      <c r="D42" s="69"/>
      <c r="E42" s="70"/>
      <c r="F42" s="72"/>
      <c r="G42" s="73"/>
      <c r="H42" s="71"/>
      <c r="I42" s="71"/>
      <c r="J42" s="76"/>
      <c r="K42" s="74"/>
    </row>
    <row r="43" spans="1:11">
      <c r="A43" s="20"/>
      <c r="B43" s="75"/>
      <c r="C43" s="77"/>
      <c r="D43" s="69"/>
      <c r="E43" s="70"/>
      <c r="F43" s="72"/>
      <c r="G43" s="73"/>
      <c r="H43" s="71"/>
      <c r="I43" s="71"/>
      <c r="J43" s="76"/>
      <c r="K43" s="74"/>
    </row>
    <row r="44" spans="1:11">
      <c r="A44" s="20"/>
      <c r="B44" s="75"/>
      <c r="C44" s="77"/>
      <c r="D44" s="69"/>
      <c r="E44" s="70"/>
      <c r="F44" s="72"/>
      <c r="G44" s="73"/>
      <c r="H44" s="71"/>
      <c r="I44" s="71"/>
      <c r="J44" s="76"/>
      <c r="K44" s="74"/>
    </row>
    <row r="45" spans="1:11">
      <c r="A45" s="20"/>
      <c r="B45" s="75"/>
      <c r="C45" s="77"/>
      <c r="D45" s="69"/>
      <c r="E45" s="70"/>
      <c r="F45" s="72"/>
      <c r="G45" s="73"/>
      <c r="H45" s="71"/>
      <c r="I45" s="71"/>
      <c r="J45" s="76"/>
      <c r="K45" s="74"/>
    </row>
    <row r="46" spans="1:11">
      <c r="A46" s="20"/>
      <c r="B46" s="75"/>
      <c r="C46" s="77"/>
      <c r="D46" s="69"/>
      <c r="E46" s="70"/>
      <c r="F46" s="72"/>
      <c r="G46" s="73"/>
      <c r="H46" s="71"/>
      <c r="I46" s="71"/>
      <c r="J46" s="76"/>
      <c r="K46" s="74"/>
    </row>
    <row r="47" spans="1:11">
      <c r="A47" s="20"/>
      <c r="B47" s="75"/>
      <c r="C47" s="77"/>
      <c r="D47" s="69"/>
      <c r="E47" s="70"/>
      <c r="F47" s="72"/>
      <c r="G47" s="73"/>
      <c r="H47" s="71"/>
      <c r="I47" s="71"/>
      <c r="J47" s="76"/>
      <c r="K47" s="74"/>
    </row>
    <row r="48" spans="1:11">
      <c r="A48" s="20"/>
      <c r="B48" s="75"/>
      <c r="C48" s="77"/>
      <c r="D48" s="69"/>
      <c r="E48" s="70"/>
      <c r="F48" s="72"/>
      <c r="G48" s="73"/>
      <c r="H48" s="71"/>
      <c r="I48" s="71"/>
      <c r="J48" s="76"/>
      <c r="K48" s="74"/>
    </row>
    <row r="49" spans="1:11">
      <c r="A49" s="20"/>
      <c r="B49" s="75"/>
      <c r="C49" s="77"/>
      <c r="D49" s="69"/>
      <c r="E49" s="70"/>
      <c r="F49" s="72"/>
      <c r="G49" s="73"/>
      <c r="H49" s="71"/>
      <c r="I49" s="71"/>
      <c r="J49" s="76"/>
      <c r="K49" s="74"/>
    </row>
    <row r="50" spans="1:11">
      <c r="A50" s="20"/>
      <c r="B50" s="75"/>
      <c r="C50" s="77"/>
      <c r="D50" s="69"/>
      <c r="E50" s="70"/>
      <c r="F50" s="72"/>
      <c r="G50" s="73"/>
      <c r="H50" s="71"/>
      <c r="I50" s="71"/>
      <c r="J50" s="76"/>
      <c r="K50" s="74"/>
    </row>
    <row r="51" spans="1:11">
      <c r="A51" s="20"/>
      <c r="B51" s="75"/>
      <c r="C51" s="77"/>
      <c r="D51" s="69"/>
      <c r="E51" s="70"/>
      <c r="F51" s="72"/>
      <c r="G51" s="73"/>
      <c r="H51" s="71"/>
      <c r="I51" s="71"/>
      <c r="J51" s="76"/>
      <c r="K51" s="74"/>
    </row>
    <row r="52" spans="1:11">
      <c r="A52" s="20"/>
      <c r="B52" s="75"/>
      <c r="C52" s="77"/>
      <c r="D52" s="69"/>
      <c r="E52" s="70"/>
      <c r="F52" s="72"/>
      <c r="G52" s="73"/>
      <c r="H52" s="71"/>
      <c r="I52" s="71"/>
      <c r="J52" s="76"/>
      <c r="K52" s="74"/>
    </row>
    <row r="53" spans="1:11">
      <c r="A53" s="20"/>
      <c r="B53" s="87"/>
      <c r="C53" s="77"/>
      <c r="D53" s="69"/>
      <c r="E53" s="70"/>
      <c r="F53" s="72"/>
      <c r="G53" s="73"/>
      <c r="H53" s="71"/>
      <c r="I53" s="71"/>
      <c r="J53" s="76"/>
      <c r="K53" s="74"/>
    </row>
    <row r="54" spans="1:11">
      <c r="A54" s="20"/>
      <c r="B54" s="87"/>
      <c r="C54" s="77"/>
      <c r="D54" s="69"/>
      <c r="E54" s="70"/>
      <c r="F54" s="72"/>
      <c r="G54" s="73"/>
      <c r="H54" s="71"/>
      <c r="I54" s="71"/>
      <c r="J54" s="76"/>
      <c r="K54" s="74"/>
    </row>
    <row r="55" spans="1:11">
      <c r="A55" s="20"/>
      <c r="B55" s="87"/>
      <c r="C55" s="77"/>
      <c r="D55" s="69"/>
      <c r="E55" s="70"/>
      <c r="F55" s="72"/>
      <c r="G55" s="73"/>
      <c r="H55" s="71"/>
      <c r="I55" s="71"/>
      <c r="J55" s="76"/>
      <c r="K55" s="74"/>
    </row>
    <row r="56" spans="1:11">
      <c r="A56" s="20"/>
      <c r="B56" s="87"/>
      <c r="C56" s="77"/>
      <c r="D56" s="69"/>
      <c r="E56" s="70"/>
      <c r="F56" s="72"/>
      <c r="G56" s="73"/>
      <c r="H56" s="71"/>
      <c r="I56" s="71"/>
      <c r="J56" s="76"/>
      <c r="K56" s="74"/>
    </row>
    <row r="57" spans="1:11">
      <c r="A57" s="20"/>
      <c r="B57" s="87"/>
      <c r="C57" s="77"/>
      <c r="D57" s="69"/>
      <c r="E57" s="70"/>
      <c r="F57" s="72"/>
      <c r="G57" s="73"/>
      <c r="H57" s="71"/>
      <c r="I57" s="71"/>
      <c r="J57" s="76"/>
      <c r="K57" s="74"/>
    </row>
    <row r="58" spans="1:11">
      <c r="A58" s="20"/>
      <c r="B58" s="87"/>
      <c r="C58" s="77"/>
      <c r="D58" s="69"/>
      <c r="E58" s="70"/>
      <c r="F58" s="72"/>
      <c r="G58" s="73"/>
      <c r="H58" s="71"/>
      <c r="I58" s="71"/>
      <c r="J58" s="76"/>
      <c r="K58" s="74"/>
    </row>
    <row r="59" spans="1:11">
      <c r="A59" s="20"/>
      <c r="B59" s="87"/>
      <c r="C59" s="77"/>
      <c r="D59" s="69"/>
      <c r="E59" s="70"/>
      <c r="F59" s="72"/>
      <c r="G59" s="73"/>
      <c r="H59" s="71"/>
      <c r="I59" s="71"/>
      <c r="J59" s="76"/>
      <c r="K59" s="74"/>
    </row>
    <row r="60" spans="1:11">
      <c r="A60" s="20"/>
      <c r="B60" s="87"/>
      <c r="C60" s="77"/>
      <c r="D60" s="69"/>
      <c r="E60" s="70"/>
      <c r="F60" s="72"/>
      <c r="G60" s="73"/>
      <c r="H60" s="71"/>
      <c r="I60" s="71"/>
      <c r="J60" s="76"/>
      <c r="K60" s="74"/>
    </row>
    <row r="61" spans="1:11">
      <c r="A61" s="20"/>
      <c r="B61" s="87"/>
      <c r="C61" s="77"/>
      <c r="D61" s="69"/>
      <c r="E61" s="70"/>
      <c r="F61" s="72"/>
      <c r="G61" s="73"/>
      <c r="H61" s="71"/>
      <c r="I61" s="71"/>
      <c r="J61" s="76"/>
      <c r="K61" s="74"/>
    </row>
    <row r="62" spans="1:11">
      <c r="A62" s="20"/>
      <c r="B62" s="87"/>
      <c r="C62" s="77"/>
      <c r="D62" s="69"/>
      <c r="E62" s="70"/>
      <c r="F62" s="72"/>
      <c r="G62" s="73"/>
      <c r="H62" s="71"/>
      <c r="I62" s="71"/>
      <c r="J62" s="76"/>
      <c r="K62" s="74"/>
    </row>
    <row r="63" spans="1:11">
      <c r="A63" s="20"/>
      <c r="B63" s="87"/>
      <c r="C63" s="77"/>
      <c r="D63" s="69"/>
      <c r="E63" s="70"/>
      <c r="F63" s="72"/>
      <c r="G63" s="73"/>
      <c r="H63" s="71"/>
      <c r="I63" s="71"/>
      <c r="J63" s="76"/>
      <c r="K63" s="74"/>
    </row>
    <row r="64" spans="1:11">
      <c r="A64" s="20"/>
      <c r="B64" s="75"/>
      <c r="C64" s="77"/>
      <c r="D64" s="69"/>
      <c r="E64" s="70"/>
      <c r="F64" s="72"/>
      <c r="G64" s="73"/>
      <c r="H64" s="71"/>
      <c r="I64" s="71"/>
      <c r="J64" s="76"/>
      <c r="K64" s="74"/>
    </row>
    <row r="65" spans="1:11">
      <c r="A65" s="20"/>
      <c r="B65" s="75"/>
      <c r="C65" s="77"/>
      <c r="D65" s="69"/>
      <c r="E65" s="70"/>
      <c r="F65" s="72"/>
      <c r="G65" s="73"/>
      <c r="H65" s="71"/>
      <c r="I65" s="71"/>
      <c r="J65" s="76"/>
      <c r="K65" s="74"/>
    </row>
    <row r="66" spans="1:11">
      <c r="A66" s="20"/>
      <c r="B66" s="75"/>
      <c r="C66" s="77"/>
      <c r="D66" s="69"/>
      <c r="E66" s="70"/>
      <c r="F66" s="72"/>
      <c r="G66" s="73"/>
      <c r="H66" s="71"/>
      <c r="I66" s="71"/>
      <c r="J66" s="76"/>
      <c r="K66" s="74"/>
    </row>
    <row r="67" spans="1:11">
      <c r="A67" s="20"/>
      <c r="B67" s="75"/>
      <c r="C67" s="77"/>
      <c r="D67" s="69"/>
      <c r="E67" s="70"/>
      <c r="F67" s="72"/>
      <c r="G67" s="73"/>
      <c r="H67" s="71"/>
      <c r="I67" s="71"/>
      <c r="J67" s="76"/>
      <c r="K67" s="74"/>
    </row>
    <row r="68" spans="1:11">
      <c r="A68" s="20"/>
      <c r="B68" s="75"/>
      <c r="C68" s="77"/>
      <c r="D68" s="69"/>
      <c r="E68" s="70"/>
      <c r="F68" s="72"/>
      <c r="G68" s="73"/>
      <c r="H68" s="71"/>
      <c r="I68" s="71"/>
      <c r="J68" s="76"/>
      <c r="K68" s="74"/>
    </row>
    <row r="69" spans="1:11">
      <c r="A69" s="20"/>
      <c r="B69" s="75"/>
      <c r="C69" s="77"/>
      <c r="D69" s="69"/>
      <c r="E69" s="70"/>
      <c r="F69" s="72"/>
      <c r="G69" s="73"/>
      <c r="H69" s="71"/>
      <c r="I69" s="71"/>
      <c r="J69" s="76"/>
      <c r="K69" s="74"/>
    </row>
    <row r="70" spans="1:11">
      <c r="A70" s="20"/>
      <c r="B70" s="75"/>
      <c r="C70" s="77"/>
      <c r="D70" s="69"/>
      <c r="E70" s="70"/>
      <c r="F70" s="72"/>
      <c r="G70" s="73"/>
      <c r="H70" s="71"/>
      <c r="I70" s="71"/>
      <c r="J70" s="76"/>
      <c r="K70" s="74"/>
    </row>
    <row r="71" spans="1:11">
      <c r="A71" s="20"/>
      <c r="B71" s="75"/>
      <c r="C71" s="77"/>
      <c r="D71" s="69"/>
      <c r="E71" s="70"/>
      <c r="F71" s="72"/>
      <c r="G71" s="73"/>
      <c r="H71" s="71"/>
      <c r="I71" s="71"/>
      <c r="J71" s="76"/>
      <c r="K71" s="74"/>
    </row>
    <row r="72" spans="1:11">
      <c r="A72" s="20"/>
      <c r="B72" s="75"/>
      <c r="C72" s="77"/>
      <c r="D72" s="69"/>
      <c r="E72" s="70"/>
      <c r="F72" s="72"/>
      <c r="G72" s="73"/>
      <c r="H72" s="71"/>
      <c r="I72" s="71"/>
      <c r="J72" s="76"/>
      <c r="K72" s="74"/>
    </row>
    <row r="73" spans="1:11">
      <c r="A73" s="20"/>
      <c r="B73" s="75"/>
      <c r="C73" s="77"/>
      <c r="D73" s="69"/>
      <c r="E73" s="70"/>
      <c r="F73" s="72"/>
      <c r="G73" s="73"/>
      <c r="H73" s="71"/>
      <c r="I73" s="71"/>
      <c r="J73" s="76"/>
      <c r="K73" s="74"/>
    </row>
    <row r="74" spans="1:11">
      <c r="A74" s="20"/>
      <c r="B74" s="75"/>
      <c r="C74" s="77"/>
      <c r="D74" s="69"/>
      <c r="E74" s="70"/>
      <c r="F74" s="69"/>
      <c r="G74" s="73"/>
      <c r="H74" s="71"/>
      <c r="I74" s="71"/>
      <c r="J74" s="76"/>
      <c r="K74" s="74"/>
    </row>
    <row r="75" spans="1:11">
      <c r="A75" s="20"/>
      <c r="B75" s="75"/>
      <c r="C75" s="77"/>
      <c r="D75" s="69"/>
      <c r="E75" s="70"/>
      <c r="F75" s="69"/>
      <c r="G75" s="73"/>
      <c r="H75" s="71"/>
      <c r="I75" s="71"/>
      <c r="J75" s="76"/>
      <c r="K75" s="74"/>
    </row>
    <row r="76" spans="1:11">
      <c r="A76" s="20"/>
      <c r="B76" s="75"/>
      <c r="C76" s="77"/>
      <c r="D76" s="69"/>
      <c r="E76" s="70"/>
      <c r="F76" s="72"/>
      <c r="G76" s="73"/>
      <c r="H76" s="71"/>
      <c r="I76" s="71"/>
      <c r="J76" s="76"/>
      <c r="K76" s="74"/>
    </row>
    <row r="77" spans="1:11">
      <c r="A77" s="20"/>
      <c r="B77" s="75"/>
      <c r="C77" s="77"/>
      <c r="D77" s="69"/>
      <c r="E77" s="70"/>
      <c r="F77" s="72"/>
      <c r="G77" s="73"/>
      <c r="H77" s="71"/>
      <c r="I77" s="71"/>
      <c r="J77" s="76"/>
      <c r="K77" s="74"/>
    </row>
    <row r="78" spans="1:11">
      <c r="A78" s="20"/>
      <c r="B78" s="75"/>
      <c r="C78" s="77"/>
      <c r="D78" s="69"/>
      <c r="E78" s="70"/>
      <c r="F78" s="72"/>
      <c r="G78" s="73"/>
      <c r="H78" s="71"/>
      <c r="I78" s="71"/>
      <c r="J78" s="76"/>
      <c r="K78" s="74"/>
    </row>
    <row r="79" spans="1:11">
      <c r="A79" s="20"/>
      <c r="B79" s="75"/>
      <c r="C79" s="77"/>
      <c r="D79" s="69"/>
      <c r="E79" s="70"/>
      <c r="F79" s="72"/>
      <c r="G79" s="73"/>
      <c r="H79" s="71"/>
      <c r="I79" s="71"/>
      <c r="J79" s="76"/>
      <c r="K79" s="74"/>
    </row>
    <row r="80" spans="1:11">
      <c r="A80" s="20"/>
      <c r="B80" s="75"/>
      <c r="C80" s="77"/>
      <c r="D80" s="69"/>
      <c r="E80" s="70"/>
      <c r="F80" s="72"/>
      <c r="G80" s="73"/>
      <c r="H80" s="71"/>
      <c r="I80" s="71"/>
      <c r="J80" s="76"/>
      <c r="K80" s="74"/>
    </row>
    <row r="81" spans="1:11">
      <c r="A81" s="20"/>
      <c r="B81" s="75"/>
      <c r="C81" s="77"/>
      <c r="D81" s="69"/>
      <c r="E81" s="70"/>
      <c r="F81" s="72"/>
      <c r="G81" s="73"/>
      <c r="H81" s="71"/>
      <c r="I81" s="71"/>
      <c r="J81" s="76"/>
      <c r="K81" s="74"/>
    </row>
    <row r="82" spans="1:11">
      <c r="A82" s="20"/>
      <c r="B82" s="75"/>
      <c r="C82" s="77"/>
      <c r="D82" s="69"/>
      <c r="E82" s="70"/>
      <c r="F82" s="69"/>
      <c r="G82" s="73"/>
      <c r="H82" s="71"/>
      <c r="I82" s="71"/>
      <c r="J82" s="76"/>
      <c r="K82" s="74"/>
    </row>
    <row r="83" spans="1:11">
      <c r="A83" s="20"/>
      <c r="B83" s="75"/>
      <c r="C83" s="77"/>
      <c r="D83" s="69"/>
      <c r="E83" s="70"/>
      <c r="F83" s="72"/>
      <c r="G83" s="73"/>
      <c r="H83" s="71"/>
      <c r="I83" s="71"/>
      <c r="J83" s="76"/>
      <c r="K83" s="74"/>
    </row>
    <row r="84" spans="1:11">
      <c r="A84" s="20"/>
      <c r="B84" s="75"/>
      <c r="C84" s="77"/>
      <c r="D84" s="69"/>
      <c r="E84" s="70"/>
      <c r="F84" s="72"/>
      <c r="G84" s="73"/>
      <c r="H84" s="71"/>
      <c r="I84" s="71"/>
      <c r="J84" s="76"/>
      <c r="K84" s="74"/>
    </row>
    <row r="85" spans="1:11">
      <c r="A85" s="20"/>
      <c r="B85" s="75"/>
      <c r="C85" s="77"/>
      <c r="D85" s="69"/>
      <c r="E85" s="70"/>
      <c r="F85" s="72"/>
      <c r="G85" s="73"/>
      <c r="H85" s="71"/>
      <c r="I85" s="71"/>
      <c r="J85" s="76"/>
      <c r="K85" s="74"/>
    </row>
    <row r="86" spans="1:11">
      <c r="A86" s="20"/>
      <c r="B86" s="75"/>
      <c r="C86" s="77"/>
      <c r="D86" s="69"/>
      <c r="E86" s="70"/>
      <c r="F86" s="72"/>
      <c r="G86" s="73"/>
      <c r="H86" s="71"/>
      <c r="I86" s="71"/>
      <c r="J86" s="76"/>
      <c r="K86" s="74"/>
    </row>
    <row r="87" spans="1:11">
      <c r="A87" s="20"/>
      <c r="B87" s="75"/>
      <c r="C87" s="77"/>
      <c r="D87" s="69"/>
      <c r="E87" s="70"/>
      <c r="F87" s="72"/>
      <c r="G87" s="73"/>
      <c r="H87" s="71"/>
      <c r="I87" s="71"/>
      <c r="J87" s="76"/>
      <c r="K87" s="74"/>
    </row>
    <row r="88" spans="1:11">
      <c r="A88" s="20"/>
      <c r="B88" s="75"/>
      <c r="C88" s="77"/>
      <c r="D88" s="69"/>
      <c r="E88" s="70"/>
      <c r="F88" s="72"/>
      <c r="G88" s="73"/>
      <c r="H88" s="71"/>
      <c r="I88" s="71"/>
      <c r="J88" s="76"/>
      <c r="K88" s="74"/>
    </row>
    <row r="89" spans="1:11">
      <c r="A89" s="20"/>
      <c r="B89" s="75"/>
      <c r="C89" s="77"/>
      <c r="D89" s="69"/>
      <c r="E89" s="70"/>
      <c r="F89" s="72"/>
      <c r="G89" s="73"/>
      <c r="H89" s="71"/>
      <c r="I89" s="71"/>
      <c r="J89" s="76"/>
      <c r="K89" s="74"/>
    </row>
    <row r="90" spans="1:11">
      <c r="A90" s="20"/>
      <c r="B90" s="75"/>
      <c r="C90" s="77"/>
      <c r="D90" s="69"/>
      <c r="E90" s="70"/>
      <c r="F90" s="72"/>
      <c r="G90" s="73"/>
      <c r="H90" s="71"/>
      <c r="I90" s="71"/>
      <c r="J90" s="76"/>
      <c r="K90" s="74"/>
    </row>
    <row r="91" spans="1:11">
      <c r="A91" s="20"/>
      <c r="B91" s="75"/>
      <c r="C91" s="77"/>
      <c r="D91" s="69"/>
      <c r="E91" s="70"/>
      <c r="F91" s="69"/>
      <c r="G91" s="73"/>
      <c r="H91" s="71"/>
      <c r="I91" s="71"/>
      <c r="J91" s="76"/>
      <c r="K91" s="74"/>
    </row>
    <row r="92" spans="1:11">
      <c r="A92" s="20"/>
      <c r="B92" s="75"/>
      <c r="C92" s="77"/>
      <c r="D92" s="69"/>
      <c r="E92" s="70"/>
      <c r="F92" s="72"/>
      <c r="G92" s="73"/>
      <c r="H92" s="71"/>
      <c r="I92" s="71"/>
      <c r="J92" s="76"/>
      <c r="K92" s="74"/>
    </row>
    <row r="93" spans="1:11">
      <c r="A93" s="20"/>
      <c r="B93" s="75"/>
      <c r="C93" s="77"/>
      <c r="D93" s="69"/>
      <c r="E93" s="70"/>
      <c r="F93" s="69"/>
      <c r="G93" s="73"/>
      <c r="H93" s="71"/>
      <c r="I93" s="71"/>
      <c r="J93" s="76"/>
      <c r="K93" s="74"/>
    </row>
    <row r="94" spans="1:11">
      <c r="A94" s="20"/>
      <c r="B94" s="75"/>
      <c r="C94" s="77"/>
      <c r="D94" s="69"/>
      <c r="E94" s="70"/>
      <c r="F94" s="72"/>
      <c r="G94" s="73"/>
      <c r="H94" s="71"/>
      <c r="I94" s="71"/>
      <c r="J94" s="76"/>
      <c r="K94" s="74"/>
    </row>
    <row r="95" spans="1:11">
      <c r="A95" s="20"/>
      <c r="B95" s="75"/>
      <c r="C95" s="77"/>
      <c r="D95" s="69"/>
      <c r="E95" s="70"/>
      <c r="F95" s="72"/>
      <c r="G95" s="73"/>
      <c r="H95" s="71"/>
      <c r="I95" s="71"/>
      <c r="J95" s="76"/>
      <c r="K95" s="74"/>
    </row>
    <row r="96" spans="1:11">
      <c r="A96" s="20"/>
      <c r="B96" s="75"/>
      <c r="C96" s="77"/>
      <c r="D96" s="69"/>
      <c r="E96" s="70"/>
      <c r="F96" s="72"/>
      <c r="G96" s="73"/>
      <c r="H96" s="71"/>
      <c r="I96" s="71"/>
      <c r="J96" s="76"/>
      <c r="K96" s="74"/>
    </row>
    <row r="97" spans="1:11">
      <c r="A97" s="20"/>
      <c r="B97" s="75"/>
      <c r="C97" s="77"/>
      <c r="D97" s="69"/>
      <c r="E97" s="70"/>
      <c r="F97" s="72"/>
      <c r="G97" s="73"/>
      <c r="H97" s="71"/>
      <c r="I97" s="71"/>
      <c r="J97" s="76"/>
      <c r="K97" s="74"/>
    </row>
    <row r="98" spans="1:11">
      <c r="A98" s="20"/>
      <c r="B98" s="75"/>
      <c r="C98" s="77"/>
      <c r="D98" s="69"/>
      <c r="E98" s="70"/>
      <c r="F98" s="72"/>
      <c r="G98" s="73"/>
      <c r="H98" s="71"/>
      <c r="I98" s="71"/>
      <c r="J98" s="76"/>
      <c r="K98" s="74"/>
    </row>
    <row r="99" spans="1:11">
      <c r="A99" s="20"/>
      <c r="B99" s="75"/>
      <c r="C99" s="77"/>
      <c r="D99" s="69"/>
      <c r="E99" s="70"/>
      <c r="F99" s="72"/>
      <c r="G99" s="73"/>
      <c r="H99" s="71"/>
      <c r="I99" s="71"/>
      <c r="J99" s="76"/>
      <c r="K99" s="74"/>
    </row>
    <row r="100" spans="1:11">
      <c r="A100" s="20"/>
      <c r="B100" s="75"/>
      <c r="C100" s="77"/>
      <c r="D100" s="69"/>
      <c r="E100" s="70"/>
      <c r="F100" s="72"/>
      <c r="G100" s="73"/>
      <c r="H100" s="71"/>
      <c r="I100" s="71"/>
      <c r="J100" s="76"/>
      <c r="K100" s="74"/>
    </row>
    <row r="101" spans="1:11">
      <c r="A101" s="20"/>
      <c r="B101" s="75"/>
      <c r="C101" s="77"/>
      <c r="D101" s="69"/>
      <c r="E101" s="70"/>
      <c r="F101" s="72"/>
      <c r="G101" s="73"/>
      <c r="H101" s="71"/>
      <c r="I101" s="71"/>
      <c r="J101" s="76"/>
      <c r="K101" s="74"/>
    </row>
    <row r="102" spans="1:11">
      <c r="A102" s="20"/>
      <c r="B102" s="75"/>
      <c r="C102" s="77"/>
      <c r="D102" s="69"/>
      <c r="E102" s="70"/>
      <c r="F102" s="72"/>
      <c r="G102" s="73"/>
      <c r="H102" s="71"/>
      <c r="I102" s="71"/>
      <c r="J102" s="76"/>
      <c r="K102" s="74"/>
    </row>
    <row r="103" spans="1:11">
      <c r="A103" s="20"/>
      <c r="B103" s="75"/>
      <c r="C103" s="77"/>
      <c r="D103" s="69"/>
      <c r="E103" s="70"/>
      <c r="F103" s="72"/>
      <c r="G103" s="73"/>
      <c r="H103" s="71"/>
      <c r="I103" s="71"/>
      <c r="J103" s="76"/>
      <c r="K103" s="74"/>
    </row>
    <row r="104" spans="1:11">
      <c r="A104" s="20"/>
      <c r="B104" s="75"/>
      <c r="C104" s="77"/>
      <c r="D104" s="69"/>
      <c r="E104" s="70"/>
      <c r="F104" s="72"/>
      <c r="G104" s="73"/>
      <c r="H104" s="71"/>
      <c r="I104" s="71"/>
      <c r="J104" s="76"/>
      <c r="K104" s="74"/>
    </row>
    <row r="105" spans="1:11">
      <c r="A105" s="20"/>
      <c r="B105" s="75"/>
      <c r="C105" s="77"/>
      <c r="D105" s="69"/>
      <c r="E105" s="70"/>
      <c r="F105" s="72"/>
      <c r="G105" s="73"/>
      <c r="H105" s="71"/>
      <c r="I105" s="71"/>
      <c r="J105" s="76"/>
      <c r="K105" s="74"/>
    </row>
    <row r="106" spans="1:11">
      <c r="A106" s="20"/>
      <c r="B106" s="75"/>
      <c r="C106" s="77"/>
      <c r="D106" s="69"/>
      <c r="E106" s="70"/>
      <c r="F106" s="72"/>
      <c r="G106" s="73"/>
      <c r="H106" s="71"/>
      <c r="I106" s="71"/>
      <c r="J106" s="76"/>
      <c r="K106" s="74"/>
    </row>
    <row r="107" spans="1:11">
      <c r="A107" s="20"/>
      <c r="B107" s="75"/>
      <c r="C107" s="77"/>
      <c r="D107" s="69"/>
      <c r="E107" s="70"/>
      <c r="F107" s="72"/>
      <c r="G107" s="73"/>
      <c r="H107" s="71"/>
      <c r="I107" s="71"/>
      <c r="J107" s="76"/>
      <c r="K107" s="74"/>
    </row>
    <row r="108" spans="1:11">
      <c r="A108" s="20"/>
      <c r="B108" s="75"/>
      <c r="C108" s="77"/>
      <c r="D108" s="69"/>
      <c r="E108" s="70"/>
      <c r="F108" s="72"/>
      <c r="G108" s="73"/>
      <c r="H108" s="71"/>
      <c r="I108" s="71"/>
      <c r="J108" s="76"/>
      <c r="K108" s="74"/>
    </row>
    <row r="109" spans="1:11">
      <c r="A109" s="20"/>
      <c r="B109" s="75"/>
      <c r="C109" s="77"/>
      <c r="D109" s="69"/>
      <c r="E109" s="70"/>
      <c r="F109" s="72"/>
      <c r="G109" s="73"/>
      <c r="H109" s="71"/>
      <c r="I109" s="71"/>
      <c r="J109" s="76"/>
      <c r="K109" s="74"/>
    </row>
    <row r="110" spans="1:11">
      <c r="A110" s="20"/>
      <c r="B110" s="75"/>
      <c r="C110" s="77"/>
      <c r="D110" s="69"/>
      <c r="E110" s="70"/>
      <c r="F110" s="72"/>
      <c r="G110" s="73"/>
      <c r="H110" s="71"/>
      <c r="I110" s="71"/>
      <c r="J110" s="76"/>
      <c r="K110" s="74"/>
    </row>
    <row r="111" spans="1:11">
      <c r="A111" s="20"/>
      <c r="B111" s="75"/>
      <c r="C111" s="77"/>
      <c r="D111" s="69"/>
      <c r="E111" s="70"/>
      <c r="F111" s="72"/>
      <c r="G111" s="73"/>
      <c r="H111" s="71"/>
      <c r="I111" s="71"/>
      <c r="J111" s="76"/>
      <c r="K111" s="74"/>
    </row>
    <row r="112" spans="1:11">
      <c r="A112" s="20"/>
      <c r="B112" s="75"/>
      <c r="C112" s="77"/>
      <c r="D112" s="69"/>
      <c r="E112" s="70"/>
      <c r="F112" s="72"/>
      <c r="G112" s="73"/>
      <c r="H112" s="71"/>
      <c r="I112" s="71"/>
      <c r="J112" s="76"/>
      <c r="K112" s="74"/>
    </row>
    <row r="113" spans="1:11">
      <c r="A113" s="20"/>
      <c r="B113" s="75"/>
      <c r="C113" s="77"/>
      <c r="D113" s="69"/>
      <c r="E113" s="70"/>
      <c r="F113" s="72"/>
      <c r="G113" s="73"/>
      <c r="H113" s="71"/>
      <c r="I113" s="71"/>
      <c r="J113" s="76"/>
      <c r="K113" s="74"/>
    </row>
    <row r="114" spans="1:11">
      <c r="A114" s="20"/>
      <c r="B114" s="75"/>
      <c r="C114" s="77"/>
      <c r="D114" s="69"/>
      <c r="E114" s="70"/>
      <c r="F114" s="72"/>
      <c r="G114" s="73"/>
      <c r="H114" s="71"/>
      <c r="I114" s="71"/>
      <c r="J114" s="76"/>
      <c r="K114" s="74"/>
    </row>
    <row r="115" spans="1:11">
      <c r="A115" s="20"/>
      <c r="B115" s="75"/>
      <c r="C115" s="77"/>
      <c r="D115" s="69"/>
      <c r="E115" s="70"/>
      <c r="F115" s="69"/>
      <c r="G115" s="73"/>
      <c r="H115" s="71"/>
      <c r="I115" s="71"/>
      <c r="J115" s="76"/>
      <c r="K115" s="74"/>
    </row>
    <row r="116" spans="1:11">
      <c r="A116" s="20"/>
      <c r="B116" s="75"/>
      <c r="C116" s="77"/>
      <c r="D116" s="69"/>
      <c r="E116" s="70"/>
      <c r="F116" s="72"/>
      <c r="G116" s="73"/>
      <c r="H116" s="71"/>
      <c r="I116" s="71"/>
      <c r="J116" s="76"/>
      <c r="K116" s="74"/>
    </row>
    <row r="117" spans="1:11">
      <c r="A117" s="20"/>
      <c r="B117" s="75"/>
      <c r="C117" s="77"/>
      <c r="D117" s="69"/>
      <c r="E117" s="70"/>
      <c r="F117" s="72"/>
      <c r="G117" s="73"/>
      <c r="H117" s="71"/>
      <c r="I117" s="71"/>
      <c r="J117" s="76"/>
      <c r="K117" s="74"/>
    </row>
    <row r="118" spans="1:11">
      <c r="A118" s="20"/>
      <c r="B118" s="75"/>
      <c r="C118" s="77"/>
      <c r="D118" s="69"/>
      <c r="E118" s="70"/>
      <c r="F118" s="72"/>
      <c r="G118" s="73"/>
      <c r="H118" s="71"/>
      <c r="I118" s="71"/>
      <c r="J118" s="76"/>
      <c r="K118" s="74"/>
    </row>
    <row r="119" spans="1:11">
      <c r="A119" s="20"/>
      <c r="B119" s="75"/>
      <c r="C119" s="77"/>
      <c r="D119" s="69"/>
      <c r="E119" s="70"/>
      <c r="F119" s="72"/>
      <c r="G119" s="73"/>
      <c r="H119" s="71"/>
      <c r="I119" s="71"/>
      <c r="J119" s="76"/>
      <c r="K119" s="74"/>
    </row>
    <row r="120" spans="1:11">
      <c r="A120" s="20"/>
      <c r="B120" s="75"/>
      <c r="C120" s="77"/>
      <c r="D120" s="69"/>
      <c r="E120" s="70"/>
      <c r="F120" s="72"/>
      <c r="G120" s="73"/>
      <c r="H120" s="71"/>
      <c r="I120" s="71"/>
      <c r="J120" s="76"/>
      <c r="K120" s="74"/>
    </row>
    <row r="121" spans="1:11">
      <c r="A121" s="20"/>
      <c r="B121" s="75"/>
      <c r="C121" s="77"/>
      <c r="D121" s="69"/>
      <c r="E121" s="70"/>
      <c r="F121" s="72"/>
      <c r="G121" s="73"/>
      <c r="H121" s="71"/>
      <c r="I121" s="71"/>
      <c r="J121" s="76"/>
      <c r="K121" s="74"/>
    </row>
    <row r="122" spans="1:11">
      <c r="A122" s="20"/>
      <c r="B122" s="75"/>
      <c r="C122" s="77"/>
      <c r="D122" s="69"/>
      <c r="E122" s="70"/>
      <c r="F122" s="72"/>
      <c r="G122" s="73"/>
      <c r="H122" s="71"/>
      <c r="I122" s="71"/>
      <c r="J122" s="76"/>
      <c r="K122" s="74"/>
    </row>
    <row r="123" spans="1:11">
      <c r="A123" s="20"/>
      <c r="B123" s="75"/>
      <c r="C123" s="77"/>
      <c r="D123" s="69"/>
      <c r="E123" s="70"/>
      <c r="F123" s="72"/>
      <c r="G123" s="73"/>
      <c r="H123" s="71"/>
      <c r="I123" s="71"/>
      <c r="J123" s="76"/>
      <c r="K123" s="74"/>
    </row>
    <row r="124" spans="1:11">
      <c r="A124" s="20"/>
      <c r="B124" s="75"/>
      <c r="C124" s="77"/>
      <c r="D124" s="69"/>
      <c r="E124" s="70"/>
      <c r="F124" s="69"/>
      <c r="G124" s="73"/>
      <c r="H124" s="71"/>
      <c r="I124" s="71"/>
      <c r="J124" s="76"/>
      <c r="K124" s="74"/>
    </row>
    <row r="125" spans="1:11">
      <c r="A125" s="20"/>
      <c r="B125" s="75"/>
      <c r="C125" s="77"/>
      <c r="D125" s="69"/>
      <c r="E125" s="70"/>
      <c r="F125" s="69"/>
      <c r="G125" s="73"/>
      <c r="H125" s="71"/>
      <c r="I125" s="71"/>
      <c r="J125" s="76"/>
      <c r="K125" s="74"/>
    </row>
    <row r="126" spans="1:11">
      <c r="A126" s="20"/>
      <c r="B126" s="75"/>
      <c r="C126" s="77"/>
      <c r="D126" s="69"/>
      <c r="E126" s="70"/>
      <c r="F126" s="69"/>
      <c r="G126" s="73"/>
      <c r="H126" s="71"/>
      <c r="I126" s="71"/>
      <c r="J126" s="76"/>
      <c r="K126" s="74"/>
    </row>
    <row r="127" spans="1:11">
      <c r="A127" s="20"/>
      <c r="B127" s="75"/>
      <c r="C127" s="77"/>
      <c r="D127" s="69"/>
      <c r="E127" s="70"/>
      <c r="F127" s="69"/>
      <c r="G127" s="73"/>
      <c r="H127" s="71"/>
      <c r="I127" s="71"/>
      <c r="J127" s="76"/>
      <c r="K127" s="74"/>
    </row>
    <row r="128" spans="1:11">
      <c r="A128" s="20"/>
      <c r="B128" s="75"/>
      <c r="C128" s="77"/>
      <c r="D128" s="69"/>
      <c r="E128" s="70"/>
      <c r="F128" s="72"/>
      <c r="G128" s="73"/>
      <c r="H128" s="71"/>
      <c r="I128" s="71"/>
      <c r="J128" s="76"/>
      <c r="K128" s="74"/>
    </row>
    <row r="129" spans="1:11">
      <c r="A129" s="20"/>
      <c r="B129" s="75"/>
      <c r="C129" s="77"/>
      <c r="D129" s="69"/>
      <c r="E129" s="70"/>
      <c r="F129" s="72"/>
      <c r="G129" s="73"/>
      <c r="H129" s="71"/>
      <c r="I129" s="71"/>
      <c r="J129" s="76"/>
      <c r="K129" s="74"/>
    </row>
    <row r="130" spans="1:11">
      <c r="A130" s="20"/>
      <c r="B130" s="75"/>
      <c r="C130" s="77"/>
      <c r="D130" s="69"/>
      <c r="E130" s="70"/>
      <c r="F130" s="72"/>
      <c r="G130" s="73"/>
      <c r="H130" s="71"/>
      <c r="I130" s="71"/>
      <c r="J130" s="76"/>
      <c r="K130" s="74"/>
    </row>
    <row r="131" spans="1:11">
      <c r="A131" s="20"/>
      <c r="B131" s="75"/>
      <c r="C131" s="77"/>
      <c r="D131" s="69"/>
      <c r="E131" s="70"/>
      <c r="F131" s="72"/>
      <c r="G131" s="73"/>
      <c r="H131" s="71"/>
      <c r="I131" s="71"/>
      <c r="J131" s="76"/>
      <c r="K131" s="74"/>
    </row>
    <row r="132" spans="1:11">
      <c r="A132" s="20"/>
      <c r="B132" s="75"/>
      <c r="C132" s="77"/>
      <c r="D132" s="69"/>
      <c r="E132" s="70"/>
      <c r="F132" s="72"/>
      <c r="G132" s="73"/>
      <c r="H132" s="71"/>
      <c r="I132" s="71"/>
      <c r="J132" s="76"/>
      <c r="K132" s="74"/>
    </row>
    <row r="133" spans="1:11">
      <c r="A133" s="20"/>
      <c r="B133" s="75"/>
      <c r="C133" s="77"/>
      <c r="D133" s="69"/>
      <c r="E133" s="70"/>
      <c r="F133" s="72"/>
      <c r="G133" s="73"/>
      <c r="H133" s="71"/>
      <c r="I133" s="71"/>
      <c r="J133" s="76"/>
      <c r="K133" s="74"/>
    </row>
    <row r="134" spans="1:11">
      <c r="A134" s="20"/>
      <c r="B134" s="75"/>
      <c r="C134" s="77"/>
      <c r="D134" s="69"/>
      <c r="E134" s="70"/>
      <c r="F134" s="72"/>
      <c r="G134" s="73"/>
      <c r="H134" s="71"/>
      <c r="I134" s="71"/>
      <c r="J134" s="76"/>
      <c r="K134" s="74"/>
    </row>
    <row r="135" spans="1:11">
      <c r="A135" s="20"/>
      <c r="B135" s="75"/>
      <c r="C135" s="77"/>
      <c r="D135" s="69"/>
      <c r="E135" s="70"/>
      <c r="F135" s="72"/>
      <c r="G135" s="73"/>
      <c r="H135" s="71"/>
      <c r="I135" s="71"/>
      <c r="J135" s="76"/>
      <c r="K135" s="74"/>
    </row>
    <row r="136" spans="1:11">
      <c r="A136" s="20"/>
      <c r="B136" s="75"/>
      <c r="C136" s="77"/>
      <c r="D136" s="69"/>
      <c r="E136" s="70"/>
      <c r="F136" s="72"/>
      <c r="G136" s="73"/>
      <c r="H136" s="71"/>
      <c r="I136" s="71"/>
      <c r="J136" s="76"/>
      <c r="K136" s="74"/>
    </row>
    <row r="137" spans="1:11">
      <c r="A137" s="20"/>
      <c r="B137" s="75"/>
      <c r="C137" s="77"/>
      <c r="D137" s="69"/>
      <c r="E137" s="70"/>
      <c r="F137" s="72"/>
      <c r="G137" s="73"/>
      <c r="H137" s="71"/>
      <c r="I137" s="71"/>
      <c r="J137" s="76"/>
      <c r="K137" s="74"/>
    </row>
    <row r="138" spans="1:11">
      <c r="A138" s="20"/>
      <c r="B138" s="75"/>
      <c r="C138" s="77"/>
      <c r="D138" s="69"/>
      <c r="E138" s="70"/>
      <c r="F138" s="72"/>
      <c r="G138" s="73"/>
      <c r="H138" s="71"/>
      <c r="I138" s="71"/>
      <c r="J138" s="76"/>
      <c r="K138" s="74"/>
    </row>
    <row r="139" spans="1:11">
      <c r="A139" s="20"/>
      <c r="B139" s="75"/>
      <c r="C139" s="77"/>
      <c r="D139" s="69"/>
      <c r="E139" s="70"/>
      <c r="F139" s="72"/>
      <c r="G139" s="73"/>
      <c r="H139" s="71"/>
      <c r="I139" s="71"/>
      <c r="J139" s="76"/>
      <c r="K139" s="74"/>
    </row>
    <row r="140" spans="1:11">
      <c r="A140" s="20"/>
      <c r="B140" s="75"/>
      <c r="C140" s="77"/>
      <c r="D140" s="69"/>
      <c r="E140" s="70"/>
      <c r="F140" s="72"/>
      <c r="G140" s="73"/>
      <c r="H140" s="71"/>
      <c r="I140" s="71"/>
      <c r="J140" s="76"/>
      <c r="K140" s="74"/>
    </row>
    <row r="141" spans="1:11">
      <c r="A141" s="20"/>
      <c r="B141" s="75"/>
      <c r="C141" s="77"/>
      <c r="D141" s="69"/>
      <c r="E141" s="70"/>
      <c r="F141" s="72"/>
      <c r="G141" s="73"/>
      <c r="H141" s="71"/>
      <c r="I141" s="71"/>
      <c r="J141" s="76"/>
      <c r="K141" s="74"/>
    </row>
    <row r="142" spans="1:11">
      <c r="A142" s="20"/>
      <c r="B142" s="75"/>
      <c r="C142" s="77"/>
      <c r="D142" s="69"/>
      <c r="E142" s="70"/>
      <c r="F142" s="72"/>
      <c r="G142" s="73"/>
      <c r="H142" s="71"/>
      <c r="I142" s="71"/>
      <c r="J142" s="76"/>
      <c r="K142" s="74"/>
    </row>
    <row r="143" spans="1:11">
      <c r="A143" s="20"/>
      <c r="B143" s="75"/>
      <c r="C143" s="77"/>
      <c r="D143" s="69"/>
      <c r="E143" s="70"/>
      <c r="F143" s="72"/>
      <c r="G143" s="73"/>
      <c r="H143" s="71"/>
      <c r="I143" s="71"/>
      <c r="J143" s="76"/>
      <c r="K143" s="74"/>
    </row>
    <row r="144" spans="1:11">
      <c r="A144" s="20"/>
      <c r="B144" s="75"/>
      <c r="C144" s="77"/>
      <c r="D144" s="69"/>
      <c r="E144" s="70"/>
      <c r="F144" s="72"/>
      <c r="G144" s="73"/>
      <c r="H144" s="71"/>
      <c r="I144" s="71"/>
      <c r="J144" s="76"/>
      <c r="K144" s="74"/>
    </row>
    <row r="145" spans="1:11">
      <c r="A145" s="20"/>
      <c r="B145" s="75"/>
      <c r="C145" s="77"/>
      <c r="D145" s="69"/>
      <c r="E145" s="70"/>
      <c r="F145" s="72"/>
      <c r="G145" s="73"/>
      <c r="H145" s="71"/>
      <c r="I145" s="71"/>
      <c r="J145" s="76"/>
      <c r="K145" s="74"/>
    </row>
    <row r="146" spans="1:11">
      <c r="A146" s="20"/>
      <c r="B146" s="75"/>
      <c r="C146" s="77"/>
      <c r="D146" s="69"/>
      <c r="E146" s="70"/>
      <c r="F146" s="72"/>
      <c r="G146" s="73"/>
      <c r="H146" s="71"/>
      <c r="I146" s="71"/>
      <c r="J146" s="76"/>
      <c r="K146" s="74"/>
    </row>
    <row r="147" spans="1:11">
      <c r="A147" s="20"/>
      <c r="B147" s="75"/>
      <c r="C147" s="77"/>
      <c r="D147" s="69"/>
      <c r="E147" s="70"/>
      <c r="F147" s="72"/>
      <c r="G147" s="73"/>
      <c r="H147" s="71"/>
      <c r="I147" s="71"/>
      <c r="J147" s="76"/>
      <c r="K147" s="74"/>
    </row>
    <row r="148" spans="1:11">
      <c r="A148" s="20"/>
      <c r="B148" s="75"/>
      <c r="C148" s="77"/>
      <c r="D148" s="69"/>
      <c r="E148" s="70"/>
      <c r="F148" s="72"/>
      <c r="G148" s="73"/>
      <c r="H148" s="71"/>
      <c r="I148" s="71"/>
      <c r="J148" s="76"/>
      <c r="K148" s="74"/>
    </row>
    <row r="149" spans="1:11">
      <c r="A149" s="20"/>
      <c r="B149" s="75"/>
      <c r="C149" s="77"/>
      <c r="D149" s="69"/>
      <c r="E149" s="70"/>
      <c r="F149" s="72"/>
      <c r="G149" s="73"/>
      <c r="H149" s="71"/>
      <c r="I149" s="71"/>
      <c r="J149" s="76"/>
      <c r="K149" s="74"/>
    </row>
    <row r="150" spans="1:11">
      <c r="A150" s="20"/>
      <c r="B150" s="75"/>
      <c r="C150" s="77"/>
      <c r="D150" s="69"/>
      <c r="E150" s="70"/>
      <c r="F150" s="72"/>
      <c r="G150" s="73"/>
      <c r="H150" s="71"/>
      <c r="I150" s="71"/>
      <c r="J150" s="76"/>
      <c r="K150" s="74"/>
    </row>
    <row r="151" spans="1:11">
      <c r="A151" s="20"/>
      <c r="B151" s="75"/>
      <c r="C151" s="77"/>
      <c r="D151" s="69"/>
      <c r="E151" s="70"/>
      <c r="F151" s="69"/>
      <c r="G151" s="73"/>
      <c r="H151" s="71"/>
      <c r="I151" s="71"/>
      <c r="J151" s="76"/>
      <c r="K151" s="74"/>
    </row>
    <row r="152" spans="1:11">
      <c r="A152" s="20"/>
      <c r="B152" s="75"/>
      <c r="C152" s="77"/>
      <c r="D152" s="69"/>
      <c r="E152" s="70"/>
      <c r="F152" s="69"/>
      <c r="G152" s="73"/>
      <c r="H152" s="71"/>
      <c r="I152" s="71"/>
      <c r="J152" s="76"/>
      <c r="K152" s="74"/>
    </row>
    <row r="153" spans="1:11">
      <c r="A153" s="20"/>
      <c r="B153" s="173"/>
      <c r="C153" s="77"/>
      <c r="D153" s="69"/>
      <c r="E153" s="70"/>
      <c r="F153" s="72"/>
      <c r="G153" s="73"/>
      <c r="H153" s="71"/>
      <c r="I153" s="71"/>
      <c r="J153" s="76"/>
      <c r="K153" s="74"/>
    </row>
    <row r="154" spans="1:11">
      <c r="A154" s="20"/>
      <c r="B154" s="173"/>
      <c r="C154" s="77"/>
      <c r="D154" s="69"/>
      <c r="E154" s="70"/>
      <c r="F154" s="72"/>
      <c r="G154" s="73"/>
      <c r="H154" s="71"/>
      <c r="I154" s="71"/>
      <c r="J154" s="76"/>
      <c r="K154" s="74"/>
    </row>
    <row r="155" spans="1:11">
      <c r="A155" s="20"/>
      <c r="B155" s="173"/>
      <c r="C155" s="77"/>
      <c r="D155" s="69"/>
      <c r="E155" s="70"/>
      <c r="F155" s="72"/>
      <c r="G155" s="73"/>
      <c r="H155" s="71"/>
      <c r="I155" s="71"/>
      <c r="J155" s="76"/>
      <c r="K155" s="74"/>
    </row>
    <row r="156" spans="1:11">
      <c r="A156" s="20"/>
      <c r="B156" s="173"/>
      <c r="C156" s="77"/>
      <c r="D156" s="69"/>
      <c r="E156" s="70"/>
      <c r="F156" s="72"/>
      <c r="G156" s="73"/>
      <c r="H156" s="71"/>
      <c r="I156" s="71"/>
      <c r="J156" s="76"/>
      <c r="K156" s="74"/>
    </row>
    <row r="157" spans="1:11">
      <c r="A157" s="20"/>
      <c r="B157" s="173"/>
      <c r="C157" s="77"/>
      <c r="D157" s="69"/>
      <c r="E157" s="70"/>
      <c r="F157" s="72"/>
      <c r="G157" s="73"/>
      <c r="H157" s="71"/>
      <c r="I157" s="71"/>
      <c r="J157" s="76"/>
      <c r="K157" s="74"/>
    </row>
    <row r="158" spans="1:11">
      <c r="A158" s="20"/>
      <c r="B158" s="173"/>
      <c r="C158" s="77"/>
      <c r="D158" s="69"/>
      <c r="E158" s="70"/>
      <c r="F158" s="72"/>
      <c r="G158" s="73"/>
      <c r="H158" s="71"/>
      <c r="I158" s="71"/>
      <c r="J158" s="76"/>
      <c r="K158" s="74"/>
    </row>
    <row r="159" spans="1:11">
      <c r="A159" s="20"/>
      <c r="B159" s="173"/>
      <c r="C159" s="77"/>
      <c r="D159" s="69"/>
      <c r="E159" s="70"/>
      <c r="F159" s="72"/>
      <c r="G159" s="73"/>
      <c r="H159" s="71"/>
      <c r="I159" s="71"/>
      <c r="J159" s="76"/>
      <c r="K159" s="74"/>
    </row>
    <row r="160" spans="1:11">
      <c r="A160" s="20"/>
      <c r="B160" s="173"/>
      <c r="C160" s="77"/>
      <c r="D160" s="69"/>
      <c r="E160" s="70"/>
      <c r="F160" s="72"/>
      <c r="G160" s="73"/>
      <c r="H160" s="71"/>
      <c r="I160" s="71"/>
      <c r="J160" s="76"/>
      <c r="K160" s="74"/>
    </row>
    <row r="161" spans="1:11">
      <c r="A161" s="20"/>
      <c r="B161" s="173"/>
      <c r="C161" s="77"/>
      <c r="D161" s="69"/>
      <c r="E161" s="70"/>
      <c r="F161" s="72"/>
      <c r="G161" s="73"/>
      <c r="H161" s="71"/>
      <c r="I161" s="71"/>
      <c r="J161" s="76"/>
      <c r="K161" s="74"/>
    </row>
    <row r="162" spans="1:11">
      <c r="A162" s="20"/>
      <c r="B162" s="173"/>
      <c r="C162" s="77"/>
      <c r="D162" s="69"/>
      <c r="E162" s="70"/>
      <c r="F162" s="72"/>
      <c r="G162" s="73"/>
      <c r="H162" s="71"/>
      <c r="I162" s="71"/>
      <c r="J162" s="76"/>
      <c r="K162" s="74"/>
    </row>
    <row r="163" spans="1:11">
      <c r="A163" s="20"/>
      <c r="B163" s="173"/>
      <c r="C163" s="77"/>
      <c r="D163" s="69"/>
      <c r="E163" s="70"/>
      <c r="F163" s="72"/>
      <c r="G163" s="73"/>
      <c r="H163" s="71"/>
      <c r="I163" s="71"/>
      <c r="J163" s="76"/>
      <c r="K163" s="74"/>
    </row>
    <row r="164" spans="1:11">
      <c r="A164" s="20"/>
      <c r="B164" s="173"/>
      <c r="C164" s="77"/>
      <c r="D164" s="69"/>
      <c r="E164" s="70"/>
      <c r="F164" s="72"/>
      <c r="G164" s="73"/>
      <c r="H164" s="71"/>
      <c r="I164" s="71"/>
      <c r="J164" s="76"/>
      <c r="K164" s="74"/>
    </row>
    <row r="165" spans="1:11">
      <c r="A165" s="20"/>
      <c r="B165" s="173"/>
      <c r="C165" s="77"/>
      <c r="D165" s="69"/>
      <c r="E165" s="70"/>
      <c r="F165" s="69"/>
      <c r="G165" s="73"/>
      <c r="H165" s="71"/>
      <c r="I165" s="71"/>
      <c r="J165" s="76"/>
      <c r="K165" s="74"/>
    </row>
    <row r="166" spans="1:11">
      <c r="A166" s="20"/>
      <c r="B166" s="173"/>
      <c r="C166" s="77"/>
      <c r="D166" s="69"/>
      <c r="E166" s="70"/>
      <c r="F166" s="72"/>
      <c r="G166" s="73"/>
      <c r="H166" s="71"/>
      <c r="I166" s="71"/>
      <c r="J166" s="76"/>
      <c r="K166" s="74"/>
    </row>
    <row r="167" spans="1:11">
      <c r="A167" s="20"/>
      <c r="B167" s="173"/>
      <c r="C167" s="77"/>
      <c r="D167" s="69"/>
      <c r="E167" s="70"/>
      <c r="F167" s="72"/>
      <c r="G167" s="73"/>
      <c r="H167" s="71"/>
      <c r="I167" s="71"/>
      <c r="J167" s="76"/>
      <c r="K167" s="74"/>
    </row>
    <row r="168" spans="1:11">
      <c r="A168" s="20"/>
      <c r="B168" s="173"/>
      <c r="C168" s="77"/>
      <c r="D168" s="69"/>
      <c r="E168" s="70"/>
      <c r="F168" s="72"/>
      <c r="G168" s="73"/>
      <c r="H168" s="71"/>
      <c r="I168" s="71"/>
      <c r="J168" s="76"/>
      <c r="K168" s="74"/>
    </row>
    <row r="169" spans="1:11">
      <c r="A169" s="20"/>
      <c r="B169" s="173"/>
      <c r="C169" s="77"/>
      <c r="D169" s="69"/>
      <c r="E169" s="70"/>
      <c r="F169" s="72"/>
      <c r="G169" s="73"/>
      <c r="H169" s="71"/>
      <c r="I169" s="71"/>
      <c r="J169" s="76"/>
      <c r="K169" s="74"/>
    </row>
    <row r="170" spans="1:11">
      <c r="A170" s="20"/>
      <c r="B170" s="173"/>
      <c r="C170" s="77"/>
      <c r="D170" s="69"/>
      <c r="E170" s="70"/>
      <c r="F170" s="72"/>
      <c r="G170" s="73"/>
      <c r="H170" s="71"/>
      <c r="I170" s="71"/>
      <c r="J170" s="76"/>
      <c r="K170" s="74"/>
    </row>
    <row r="171" spans="1:11">
      <c r="A171" s="20"/>
      <c r="B171" s="173"/>
      <c r="C171" s="77"/>
      <c r="D171" s="69"/>
      <c r="E171" s="70"/>
      <c r="F171" s="72"/>
      <c r="G171" s="73"/>
      <c r="H171" s="71"/>
      <c r="I171" s="71"/>
      <c r="J171" s="76"/>
      <c r="K171" s="74"/>
    </row>
    <row r="172" spans="1:11">
      <c r="A172" s="20"/>
      <c r="B172" s="173"/>
      <c r="C172" s="77"/>
      <c r="D172" s="69"/>
      <c r="E172" s="70"/>
      <c r="F172" s="69"/>
      <c r="G172" s="73"/>
      <c r="H172" s="71"/>
      <c r="I172" s="71"/>
      <c r="J172" s="76"/>
      <c r="K172" s="74"/>
    </row>
    <row r="173" spans="1:11">
      <c r="A173" s="20"/>
      <c r="B173" s="173"/>
      <c r="C173" s="77"/>
      <c r="D173" s="69"/>
      <c r="E173" s="70"/>
      <c r="F173" s="69"/>
      <c r="G173" s="73"/>
      <c r="H173" s="71"/>
      <c r="I173" s="71"/>
      <c r="J173" s="76"/>
      <c r="K173" s="74"/>
    </row>
    <row r="174" spans="1:11">
      <c r="A174" s="20"/>
      <c r="B174" s="173"/>
      <c r="C174" s="77"/>
      <c r="D174" s="69"/>
      <c r="E174" s="70"/>
      <c r="F174" s="69"/>
      <c r="G174" s="73"/>
      <c r="H174" s="71"/>
      <c r="I174" s="71"/>
      <c r="J174" s="76"/>
      <c r="K174" s="74"/>
    </row>
    <row r="175" spans="1:11">
      <c r="A175" s="20"/>
      <c r="B175" s="173"/>
      <c r="C175" s="77"/>
      <c r="D175" s="69"/>
      <c r="E175" s="70"/>
      <c r="F175" s="69"/>
      <c r="G175" s="73"/>
      <c r="H175" s="71"/>
      <c r="I175" s="71"/>
      <c r="J175" s="76"/>
      <c r="K175" s="74"/>
    </row>
    <row r="176" spans="1:11">
      <c r="A176" s="20"/>
      <c r="B176" s="173"/>
      <c r="C176" s="77"/>
      <c r="D176" s="69"/>
      <c r="E176" s="70"/>
      <c r="F176" s="72"/>
      <c r="G176" s="73"/>
      <c r="H176" s="71"/>
      <c r="I176" s="71"/>
      <c r="J176" s="76"/>
      <c r="K176" s="74"/>
    </row>
    <row r="177" spans="1:11">
      <c r="A177" s="20"/>
      <c r="B177" s="173"/>
      <c r="C177" s="77"/>
      <c r="D177" s="69"/>
      <c r="E177" s="70"/>
      <c r="F177" s="72"/>
      <c r="G177" s="73"/>
      <c r="H177" s="71"/>
      <c r="I177" s="71"/>
      <c r="J177" s="76"/>
      <c r="K177" s="74"/>
    </row>
    <row r="178" spans="1:11">
      <c r="A178" s="20"/>
      <c r="B178" s="173"/>
      <c r="C178" s="77"/>
      <c r="D178" s="69"/>
      <c r="E178" s="70"/>
      <c r="F178" s="72"/>
      <c r="G178" s="73"/>
      <c r="H178" s="71"/>
      <c r="I178" s="71"/>
      <c r="J178" s="76"/>
      <c r="K178" s="74"/>
    </row>
    <row r="179" spans="1:11">
      <c r="A179" s="20"/>
      <c r="B179" s="173"/>
      <c r="C179" s="77"/>
      <c r="D179" s="69"/>
      <c r="E179" s="70"/>
      <c r="F179" s="72"/>
      <c r="G179" s="73"/>
      <c r="H179" s="71"/>
      <c r="I179" s="71"/>
      <c r="J179" s="76"/>
      <c r="K179" s="74"/>
    </row>
    <row r="180" spans="1:11">
      <c r="A180" s="20"/>
      <c r="B180" s="173"/>
      <c r="C180" s="77"/>
      <c r="D180" s="69"/>
      <c r="E180" s="70"/>
      <c r="F180" s="72"/>
      <c r="G180" s="73"/>
      <c r="H180" s="71"/>
      <c r="I180" s="71"/>
      <c r="J180" s="76"/>
      <c r="K180" s="74"/>
    </row>
    <row r="181" spans="1:11">
      <c r="A181" s="20"/>
      <c r="B181" s="173"/>
      <c r="C181" s="77"/>
      <c r="D181" s="69"/>
      <c r="E181" s="70"/>
      <c r="F181" s="72"/>
      <c r="G181" s="73"/>
      <c r="H181" s="71"/>
      <c r="I181" s="71"/>
      <c r="J181" s="76"/>
      <c r="K181" s="74"/>
    </row>
    <row r="182" spans="1:11">
      <c r="A182" s="20"/>
      <c r="B182" s="173"/>
      <c r="C182" s="77"/>
      <c r="D182" s="69"/>
      <c r="E182" s="70"/>
      <c r="F182" s="72"/>
      <c r="G182" s="73"/>
      <c r="H182" s="71"/>
      <c r="I182" s="71"/>
      <c r="J182" s="76"/>
      <c r="K182" s="74"/>
    </row>
    <row r="183" spans="1:11">
      <c r="A183" s="20"/>
      <c r="B183" s="173"/>
      <c r="C183" s="77"/>
      <c r="D183" s="69"/>
      <c r="E183" s="70"/>
      <c r="F183" s="72"/>
      <c r="G183" s="73"/>
      <c r="H183" s="71"/>
      <c r="I183" s="71"/>
      <c r="J183" s="76"/>
      <c r="K183" s="74"/>
    </row>
    <row r="184" spans="1:11">
      <c r="A184" s="20"/>
      <c r="B184" s="173"/>
      <c r="C184" s="77"/>
      <c r="D184" s="69"/>
      <c r="E184" s="70"/>
      <c r="F184" s="72"/>
      <c r="G184" s="73"/>
      <c r="H184" s="71"/>
      <c r="I184" s="71"/>
      <c r="J184" s="76"/>
      <c r="K184" s="74"/>
    </row>
    <row r="185" spans="1:11">
      <c r="A185" s="20"/>
      <c r="B185" s="173"/>
      <c r="C185" s="77"/>
      <c r="D185" s="69"/>
      <c r="E185" s="70"/>
      <c r="F185" s="72"/>
      <c r="G185" s="73"/>
      <c r="H185" s="71"/>
      <c r="I185" s="71"/>
      <c r="J185" s="76"/>
      <c r="K185" s="74"/>
    </row>
    <row r="186" spans="1:11">
      <c r="A186" s="20"/>
      <c r="B186" s="173"/>
      <c r="C186" s="77"/>
      <c r="D186" s="69"/>
      <c r="E186" s="70"/>
      <c r="F186" s="72"/>
      <c r="G186" s="73"/>
      <c r="H186" s="71"/>
      <c r="I186" s="71"/>
      <c r="J186" s="76"/>
      <c r="K186" s="74"/>
    </row>
    <row r="187" spans="1:11">
      <c r="A187" s="20"/>
      <c r="B187" s="173"/>
      <c r="C187" s="77"/>
      <c r="D187" s="69"/>
      <c r="E187" s="70"/>
      <c r="F187" s="72"/>
      <c r="G187" s="73"/>
      <c r="H187" s="71"/>
      <c r="I187" s="71"/>
      <c r="J187" s="76"/>
      <c r="K187" s="74"/>
    </row>
    <row r="188" spans="1:11">
      <c r="A188" s="20"/>
      <c r="B188" s="173"/>
      <c r="C188" s="77"/>
      <c r="D188" s="69"/>
      <c r="E188" s="70"/>
      <c r="F188" s="69"/>
      <c r="G188" s="73"/>
      <c r="H188" s="71"/>
      <c r="I188" s="71"/>
      <c r="J188" s="76"/>
      <c r="K188" s="74"/>
    </row>
    <row r="189" spans="1:11">
      <c r="A189" s="20"/>
      <c r="B189" s="173"/>
      <c r="C189" s="77"/>
      <c r="D189" s="69"/>
      <c r="E189" s="70"/>
      <c r="F189" s="69"/>
      <c r="G189" s="73"/>
      <c r="H189" s="71"/>
      <c r="I189" s="71"/>
      <c r="J189" s="76"/>
      <c r="K189" s="74"/>
    </row>
    <row r="190" spans="1:11">
      <c r="A190" s="20"/>
      <c r="B190" s="173"/>
      <c r="C190" s="77"/>
      <c r="D190" s="69"/>
      <c r="E190" s="70"/>
      <c r="F190" s="72"/>
      <c r="G190" s="73"/>
      <c r="H190" s="71"/>
      <c r="I190" s="71"/>
      <c r="J190" s="76"/>
      <c r="K190" s="74"/>
    </row>
    <row r="191" spans="1:11">
      <c r="A191" s="20"/>
      <c r="B191" s="173"/>
      <c r="C191" s="77"/>
      <c r="D191" s="69"/>
      <c r="E191" s="70"/>
      <c r="F191" s="72"/>
      <c r="G191" s="73"/>
      <c r="H191" s="71"/>
      <c r="I191" s="71"/>
      <c r="J191" s="76"/>
      <c r="K191" s="74"/>
    </row>
    <row r="192" spans="1:11">
      <c r="A192" s="20"/>
      <c r="B192" s="173"/>
      <c r="C192" s="77"/>
      <c r="D192" s="69"/>
      <c r="E192" s="70"/>
      <c r="F192" s="72"/>
      <c r="G192" s="73"/>
      <c r="H192" s="71"/>
      <c r="I192" s="71"/>
      <c r="J192" s="76"/>
      <c r="K192" s="74"/>
    </row>
    <row r="193" spans="1:11">
      <c r="A193" s="20"/>
      <c r="B193" s="173"/>
      <c r="C193" s="77"/>
      <c r="D193" s="69"/>
      <c r="E193" s="70"/>
      <c r="F193" s="72"/>
      <c r="G193" s="73"/>
      <c r="H193" s="71"/>
      <c r="I193" s="71"/>
      <c r="J193" s="76"/>
      <c r="K193" s="74"/>
    </row>
    <row r="194" spans="1:11">
      <c r="A194" s="20"/>
      <c r="B194" s="173"/>
      <c r="C194" s="77"/>
      <c r="D194" s="69"/>
      <c r="E194" s="70"/>
      <c r="F194" s="72"/>
      <c r="G194" s="73"/>
      <c r="H194" s="71"/>
      <c r="I194" s="71"/>
      <c r="J194" s="76"/>
      <c r="K194" s="74"/>
    </row>
    <row r="195" spans="1:11">
      <c r="A195" s="20"/>
      <c r="B195" s="173"/>
      <c r="C195" s="77"/>
      <c r="D195" s="69"/>
      <c r="E195" s="70"/>
      <c r="F195" s="69"/>
      <c r="G195" s="73"/>
      <c r="H195" s="71"/>
      <c r="I195" s="71"/>
      <c r="J195" s="76"/>
      <c r="K195" s="74"/>
    </row>
    <row r="196" spans="1:11">
      <c r="A196" s="20"/>
      <c r="B196" s="173"/>
      <c r="C196" s="77"/>
      <c r="D196" s="69"/>
      <c r="E196" s="70"/>
      <c r="F196" s="69"/>
      <c r="G196" s="73"/>
      <c r="H196" s="71"/>
      <c r="I196" s="71"/>
      <c r="J196" s="76"/>
      <c r="K196" s="74"/>
    </row>
    <row r="197" spans="1:11">
      <c r="A197" s="20"/>
      <c r="B197" s="173"/>
      <c r="C197" s="77"/>
      <c r="D197" s="69"/>
      <c r="E197" s="70"/>
      <c r="F197" s="69"/>
      <c r="G197" s="73"/>
      <c r="H197" s="71"/>
      <c r="I197" s="71"/>
      <c r="J197" s="76"/>
      <c r="K197" s="74"/>
    </row>
    <row r="198" spans="1:11">
      <c r="A198" s="20"/>
      <c r="B198" s="173"/>
      <c r="C198" s="77"/>
      <c r="D198" s="69"/>
      <c r="E198" s="70"/>
      <c r="F198" s="69"/>
      <c r="G198" s="73"/>
      <c r="H198" s="71"/>
      <c r="I198" s="71"/>
      <c r="J198" s="76"/>
      <c r="K198" s="74"/>
    </row>
    <row r="199" spans="1:11">
      <c r="A199" s="20"/>
      <c r="B199" s="173"/>
      <c r="C199" s="77"/>
      <c r="D199" s="69"/>
      <c r="E199" s="70"/>
      <c r="F199" s="72"/>
      <c r="G199" s="73"/>
      <c r="H199" s="71"/>
      <c r="I199" s="71"/>
      <c r="J199" s="76"/>
      <c r="K199" s="74"/>
    </row>
    <row r="200" spans="1:11">
      <c r="A200" s="20"/>
      <c r="B200" s="173"/>
      <c r="C200" s="77"/>
      <c r="D200" s="69"/>
      <c r="E200" s="70"/>
      <c r="F200" s="72"/>
      <c r="G200" s="73"/>
      <c r="H200" s="71"/>
      <c r="I200" s="71"/>
      <c r="J200" s="76"/>
      <c r="K200" s="74"/>
    </row>
    <row r="201" spans="1:11">
      <c r="A201" s="20"/>
      <c r="B201" s="173"/>
      <c r="C201" s="77"/>
      <c r="D201" s="69"/>
      <c r="E201" s="70"/>
      <c r="F201" s="72"/>
      <c r="G201" s="73"/>
      <c r="H201" s="71"/>
      <c r="I201" s="71"/>
      <c r="J201" s="76"/>
      <c r="K201" s="74"/>
    </row>
    <row r="202" spans="1:11">
      <c r="A202" s="20"/>
      <c r="B202" s="173"/>
      <c r="C202" s="77"/>
      <c r="D202" s="69"/>
      <c r="E202" s="70"/>
      <c r="F202" s="72"/>
      <c r="G202" s="73"/>
      <c r="H202" s="71"/>
      <c r="I202" s="71"/>
      <c r="J202" s="76"/>
      <c r="K202" s="74"/>
    </row>
    <row r="203" spans="1:11">
      <c r="A203" s="20"/>
      <c r="B203" s="173"/>
      <c r="C203" s="77"/>
      <c r="D203" s="69"/>
      <c r="E203" s="70"/>
      <c r="F203" s="72"/>
      <c r="G203" s="73"/>
      <c r="H203" s="71"/>
      <c r="I203" s="71"/>
      <c r="J203" s="76"/>
      <c r="K203" s="74"/>
    </row>
    <row r="204" spans="1:11">
      <c r="A204" s="20"/>
      <c r="B204" s="173"/>
      <c r="C204" s="77"/>
      <c r="D204" s="69"/>
      <c r="E204" s="70"/>
      <c r="F204" s="72"/>
      <c r="G204" s="73"/>
      <c r="H204" s="71"/>
      <c r="I204" s="71"/>
      <c r="J204" s="76"/>
      <c r="K204" s="74"/>
    </row>
    <row r="205" spans="1:11">
      <c r="A205" s="20"/>
      <c r="B205" s="173"/>
      <c r="C205" s="77"/>
      <c r="D205" s="69"/>
      <c r="E205" s="70"/>
      <c r="F205" s="72"/>
      <c r="G205" s="73"/>
      <c r="H205" s="71"/>
      <c r="I205" s="71"/>
      <c r="J205" s="76"/>
      <c r="K205" s="74"/>
    </row>
    <row r="206" spans="1:11">
      <c r="A206" s="20"/>
      <c r="B206" s="173"/>
      <c r="C206" s="77"/>
      <c r="D206" s="69"/>
      <c r="E206" s="70"/>
      <c r="F206" s="72"/>
      <c r="G206" s="73"/>
      <c r="H206" s="71"/>
      <c r="I206" s="71"/>
      <c r="J206" s="76"/>
      <c r="K206" s="74"/>
    </row>
    <row r="207" spans="1:11">
      <c r="A207" s="20"/>
      <c r="B207" s="173"/>
      <c r="C207" s="77"/>
      <c r="D207" s="69"/>
      <c r="E207" s="70"/>
      <c r="F207" s="72"/>
      <c r="G207" s="73"/>
      <c r="H207" s="71"/>
      <c r="I207" s="71"/>
      <c r="J207" s="76"/>
      <c r="K207" s="74"/>
    </row>
    <row r="208" spans="1:11">
      <c r="A208" s="20"/>
      <c r="B208" s="173"/>
      <c r="C208" s="77"/>
      <c r="D208" s="69"/>
      <c r="E208" s="70"/>
      <c r="F208" s="72"/>
      <c r="G208" s="73"/>
      <c r="H208" s="71"/>
      <c r="I208" s="71"/>
      <c r="J208" s="76"/>
      <c r="K208" s="74"/>
    </row>
    <row r="209" spans="1:11">
      <c r="A209" s="20"/>
      <c r="B209" s="173"/>
      <c r="C209" s="77"/>
      <c r="D209" s="69"/>
      <c r="E209" s="70"/>
      <c r="F209" s="72"/>
      <c r="G209" s="73"/>
      <c r="H209" s="71"/>
      <c r="I209" s="71"/>
      <c r="J209" s="76"/>
      <c r="K209" s="74"/>
    </row>
    <row r="210" spans="1:11">
      <c r="A210" s="20"/>
      <c r="B210" s="173"/>
      <c r="C210" s="77"/>
      <c r="D210" s="69"/>
      <c r="E210" s="70"/>
      <c r="F210" s="72"/>
      <c r="G210" s="73"/>
      <c r="H210" s="71"/>
      <c r="I210" s="71"/>
      <c r="J210" s="76"/>
      <c r="K210" s="74"/>
    </row>
    <row r="211" spans="1:11">
      <c r="A211" s="20"/>
      <c r="B211" s="75"/>
      <c r="C211" s="77"/>
      <c r="D211" s="69"/>
      <c r="E211" s="70"/>
      <c r="F211" s="72"/>
      <c r="G211" s="73"/>
      <c r="H211" s="71"/>
      <c r="I211" s="71"/>
      <c r="J211" s="76"/>
      <c r="K211" s="74"/>
    </row>
    <row r="212" spans="1:11">
      <c r="A212" s="20"/>
      <c r="B212" s="75"/>
      <c r="C212" s="77"/>
      <c r="D212" s="69"/>
      <c r="E212" s="70"/>
      <c r="F212" s="72"/>
      <c r="G212" s="73"/>
      <c r="H212" s="71"/>
      <c r="I212" s="71"/>
      <c r="J212" s="76"/>
      <c r="K212" s="74"/>
    </row>
    <row r="213" spans="1:11">
      <c r="A213" s="20"/>
      <c r="B213" s="75"/>
      <c r="C213" s="77"/>
      <c r="D213" s="69"/>
      <c r="E213" s="70"/>
      <c r="F213" s="72"/>
      <c r="G213" s="73"/>
      <c r="H213" s="71"/>
      <c r="I213" s="71"/>
      <c r="J213" s="76"/>
      <c r="K213" s="74"/>
    </row>
    <row r="214" spans="1:11">
      <c r="A214" s="20"/>
      <c r="B214" s="75"/>
      <c r="C214" s="77"/>
      <c r="D214" s="69"/>
      <c r="E214" s="70"/>
      <c r="F214" s="72"/>
      <c r="G214" s="73"/>
      <c r="H214" s="71"/>
      <c r="I214" s="71"/>
      <c r="J214" s="76"/>
      <c r="K214" s="74"/>
    </row>
    <row r="215" spans="1:11">
      <c r="A215" s="20"/>
      <c r="B215" s="75"/>
      <c r="C215" s="77"/>
      <c r="D215" s="69"/>
      <c r="E215" s="70"/>
      <c r="F215" s="72"/>
      <c r="G215" s="73"/>
      <c r="H215" s="71"/>
      <c r="I215" s="71"/>
      <c r="J215" s="76"/>
      <c r="K215" s="74"/>
    </row>
    <row r="216" spans="1:11">
      <c r="A216" s="20"/>
      <c r="B216" s="75"/>
      <c r="C216" s="77"/>
      <c r="D216" s="69"/>
      <c r="E216" s="70"/>
      <c r="F216" s="72"/>
      <c r="G216" s="73"/>
      <c r="H216" s="71"/>
      <c r="I216" s="71"/>
      <c r="J216" s="76"/>
      <c r="K216" s="74"/>
    </row>
    <row r="217" spans="1:11">
      <c r="A217" s="20"/>
      <c r="B217" s="75"/>
      <c r="C217" s="77"/>
      <c r="D217" s="69"/>
      <c r="E217" s="70"/>
      <c r="F217" s="72"/>
      <c r="G217" s="73"/>
      <c r="H217" s="71"/>
      <c r="I217" s="71"/>
      <c r="J217" s="76"/>
      <c r="K217" s="74"/>
    </row>
    <row r="218" spans="1:11">
      <c r="A218" s="20"/>
      <c r="B218" s="75"/>
      <c r="C218" s="77"/>
      <c r="D218" s="69"/>
      <c r="E218" s="70"/>
      <c r="F218" s="72"/>
      <c r="G218" s="73"/>
      <c r="H218" s="71"/>
      <c r="I218" s="71"/>
      <c r="J218" s="76"/>
      <c r="K218" s="74"/>
    </row>
    <row r="219" spans="1:11">
      <c r="A219" s="20"/>
      <c r="B219" s="75"/>
      <c r="C219" s="77"/>
      <c r="D219" s="69"/>
      <c r="E219" s="70"/>
      <c r="F219" s="72"/>
      <c r="G219" s="73"/>
      <c r="H219" s="71"/>
      <c r="I219" s="71"/>
      <c r="J219" s="76"/>
      <c r="K219" s="74"/>
    </row>
    <row r="220" spans="1:11">
      <c r="A220" s="20"/>
      <c r="B220" s="75"/>
      <c r="C220" s="77"/>
      <c r="D220" s="69"/>
      <c r="E220" s="70"/>
      <c r="F220" s="72"/>
      <c r="G220" s="73"/>
      <c r="H220" s="71"/>
      <c r="I220" s="71"/>
      <c r="J220" s="76"/>
      <c r="K220" s="74"/>
    </row>
    <row r="221" spans="1:11">
      <c r="A221" s="20"/>
      <c r="B221" s="75"/>
      <c r="C221" s="77"/>
      <c r="D221" s="69"/>
      <c r="E221" s="70"/>
      <c r="F221" s="72"/>
      <c r="G221" s="73"/>
      <c r="H221" s="71"/>
      <c r="I221" s="71"/>
      <c r="J221" s="76"/>
      <c r="K221" s="74"/>
    </row>
    <row r="222" spans="1:11">
      <c r="A222" s="20"/>
      <c r="B222" s="75"/>
      <c r="C222" s="77"/>
      <c r="D222" s="69"/>
      <c r="E222" s="70"/>
      <c r="F222" s="72"/>
      <c r="G222" s="73"/>
      <c r="H222" s="71"/>
      <c r="I222" s="71"/>
      <c r="J222" s="76"/>
      <c r="K222" s="74"/>
    </row>
    <row r="223" spans="1:11">
      <c r="A223" s="20"/>
      <c r="B223" s="75"/>
      <c r="C223" s="77"/>
      <c r="D223" s="69"/>
      <c r="E223" s="70"/>
      <c r="F223" s="72"/>
      <c r="G223" s="73"/>
      <c r="H223" s="71"/>
      <c r="I223" s="71"/>
      <c r="J223" s="76"/>
      <c r="K223" s="74"/>
    </row>
    <row r="224" spans="1:11">
      <c r="A224" s="20"/>
      <c r="B224" s="75"/>
      <c r="C224" s="77"/>
      <c r="D224" s="69"/>
      <c r="E224" s="70"/>
      <c r="F224" s="72"/>
      <c r="G224" s="73"/>
      <c r="H224" s="71"/>
      <c r="I224" s="71"/>
      <c r="J224" s="76"/>
      <c r="K224" s="74"/>
    </row>
    <row r="225" spans="1:11">
      <c r="A225" s="20"/>
      <c r="B225" s="75"/>
      <c r="C225" s="77"/>
      <c r="D225" s="69"/>
      <c r="E225" s="70"/>
      <c r="F225" s="72"/>
      <c r="G225" s="73"/>
      <c r="H225" s="71"/>
      <c r="I225" s="71"/>
      <c r="J225" s="76"/>
      <c r="K225" s="74"/>
    </row>
    <row r="226" spans="1:11">
      <c r="A226" s="20"/>
      <c r="B226" s="75"/>
      <c r="C226" s="77"/>
      <c r="D226" s="69"/>
      <c r="E226" s="70"/>
      <c r="F226" s="72"/>
      <c r="G226" s="73"/>
      <c r="H226" s="71"/>
      <c r="I226" s="71"/>
      <c r="J226" s="76"/>
      <c r="K226" s="74"/>
    </row>
    <row r="227" spans="1:11">
      <c r="A227" s="20"/>
      <c r="B227" s="75"/>
      <c r="C227" s="77"/>
      <c r="D227" s="69"/>
      <c r="E227" s="70"/>
      <c r="F227" s="72"/>
      <c r="G227" s="73"/>
      <c r="H227" s="71"/>
      <c r="I227" s="71"/>
      <c r="J227" s="76"/>
      <c r="K227" s="74"/>
    </row>
    <row r="228" spans="1:11">
      <c r="A228" s="20"/>
      <c r="B228" s="75"/>
      <c r="C228" s="77"/>
      <c r="D228" s="69"/>
      <c r="E228" s="70"/>
      <c r="F228" s="72"/>
      <c r="G228" s="73"/>
      <c r="H228" s="71"/>
      <c r="I228" s="71"/>
      <c r="J228" s="76"/>
      <c r="K228" s="74"/>
    </row>
    <row r="229" spans="1:11">
      <c r="A229" s="20"/>
      <c r="B229" s="75"/>
      <c r="C229" s="77"/>
      <c r="D229" s="69"/>
      <c r="E229" s="70"/>
      <c r="F229" s="72"/>
      <c r="G229" s="73"/>
      <c r="H229" s="71"/>
      <c r="I229" s="71"/>
      <c r="J229" s="76"/>
      <c r="K229" s="74"/>
    </row>
    <row r="230" spans="1:11">
      <c r="A230" s="20"/>
      <c r="B230" s="75"/>
      <c r="C230" s="77"/>
      <c r="D230" s="69"/>
      <c r="E230" s="70"/>
      <c r="F230" s="72"/>
      <c r="G230" s="73"/>
      <c r="H230" s="71"/>
      <c r="I230" s="71"/>
      <c r="J230" s="76"/>
      <c r="K230" s="74"/>
    </row>
    <row r="231" spans="1:11">
      <c r="A231" s="20"/>
      <c r="B231" s="75"/>
      <c r="C231" s="77"/>
      <c r="D231" s="69"/>
      <c r="E231" s="70"/>
      <c r="F231" s="72"/>
      <c r="G231" s="73"/>
      <c r="H231" s="71"/>
      <c r="I231" s="71"/>
      <c r="J231" s="76"/>
      <c r="K231" s="74"/>
    </row>
    <row r="232" spans="1:11">
      <c r="A232" s="20"/>
      <c r="B232" s="75"/>
      <c r="C232" s="77"/>
      <c r="D232" s="69"/>
      <c r="E232" s="70"/>
      <c r="F232" s="69"/>
      <c r="G232" s="73"/>
      <c r="H232" s="71"/>
      <c r="I232" s="71"/>
      <c r="J232" s="76"/>
      <c r="K232" s="74"/>
    </row>
    <row r="233" spans="1:11">
      <c r="A233" s="20"/>
      <c r="B233" s="75"/>
      <c r="C233" s="77"/>
      <c r="D233" s="69"/>
      <c r="E233" s="70"/>
      <c r="F233" s="72"/>
      <c r="G233" s="73"/>
      <c r="H233" s="71"/>
      <c r="I233" s="71"/>
      <c r="J233" s="76"/>
      <c r="K233" s="74"/>
    </row>
    <row r="234" spans="1:11">
      <c r="A234" s="20"/>
      <c r="B234" s="75"/>
      <c r="C234" s="77"/>
      <c r="D234" s="69"/>
      <c r="E234" s="70"/>
      <c r="F234" s="72"/>
      <c r="G234" s="73"/>
      <c r="H234" s="71"/>
      <c r="I234" s="71"/>
      <c r="J234" s="76"/>
      <c r="K234" s="74"/>
    </row>
    <row r="235" spans="1:11">
      <c r="A235" s="20"/>
      <c r="B235" s="75"/>
      <c r="C235" s="77"/>
      <c r="D235" s="69"/>
      <c r="E235" s="70"/>
      <c r="F235" s="72"/>
      <c r="G235" s="73"/>
      <c r="H235" s="71"/>
      <c r="I235" s="71"/>
      <c r="J235" s="76"/>
      <c r="K235" s="74"/>
    </row>
    <row r="236" spans="1:11">
      <c r="A236" s="20"/>
      <c r="B236" s="75"/>
      <c r="C236" s="77"/>
      <c r="D236" s="69"/>
      <c r="E236" s="70"/>
      <c r="F236" s="72"/>
      <c r="G236" s="73"/>
      <c r="H236" s="71"/>
      <c r="I236" s="71"/>
      <c r="J236" s="76"/>
      <c r="K236" s="74"/>
    </row>
    <row r="237" spans="1:11">
      <c r="A237" s="20"/>
      <c r="B237" s="75"/>
      <c r="C237" s="77"/>
      <c r="D237" s="69"/>
      <c r="E237" s="70"/>
      <c r="F237" s="72"/>
      <c r="G237" s="73"/>
      <c r="H237" s="71"/>
      <c r="I237" s="71"/>
      <c r="J237" s="76"/>
      <c r="K237" s="74"/>
    </row>
    <row r="238" spans="1:11">
      <c r="A238" s="20"/>
      <c r="B238" s="75"/>
      <c r="C238" s="77"/>
      <c r="D238" s="69"/>
      <c r="E238" s="70"/>
      <c r="F238" s="72"/>
      <c r="G238" s="73"/>
      <c r="H238" s="71"/>
      <c r="I238" s="71"/>
      <c r="J238" s="76"/>
      <c r="K238" s="74"/>
    </row>
    <row r="239" spans="1:11">
      <c r="A239" s="20"/>
      <c r="B239" s="75"/>
      <c r="C239" s="77"/>
      <c r="D239" s="69"/>
      <c r="E239" s="70"/>
      <c r="F239" s="72"/>
      <c r="G239" s="73"/>
      <c r="H239" s="71"/>
      <c r="I239" s="71"/>
      <c r="J239" s="76"/>
      <c r="K239" s="74"/>
    </row>
    <row r="240" spans="1:11">
      <c r="A240" s="20"/>
      <c r="B240" s="75"/>
      <c r="C240" s="77"/>
      <c r="D240" s="69"/>
      <c r="E240" s="70"/>
      <c r="F240" s="72"/>
      <c r="G240" s="73"/>
      <c r="H240" s="71"/>
      <c r="I240" s="71"/>
      <c r="J240" s="76"/>
      <c r="K240" s="74"/>
    </row>
    <row r="241" spans="1:11">
      <c r="A241" s="20"/>
      <c r="B241" s="75"/>
      <c r="C241" s="77"/>
      <c r="D241" s="69"/>
      <c r="E241" s="70"/>
      <c r="F241" s="72"/>
      <c r="G241" s="73"/>
      <c r="H241" s="71"/>
      <c r="I241" s="71"/>
      <c r="J241" s="76"/>
      <c r="K241" s="74"/>
    </row>
    <row r="242" spans="1:11">
      <c r="A242" s="20"/>
      <c r="B242" s="75"/>
      <c r="C242" s="77"/>
      <c r="D242" s="69"/>
      <c r="E242" s="70"/>
      <c r="F242" s="72"/>
      <c r="G242" s="73"/>
      <c r="H242" s="71"/>
      <c r="I242" s="71"/>
      <c r="J242" s="76"/>
      <c r="K242" s="74"/>
    </row>
    <row r="243" spans="1:11">
      <c r="A243" s="20"/>
      <c r="B243" s="75"/>
      <c r="C243" s="77"/>
      <c r="D243" s="69"/>
      <c r="E243" s="70"/>
      <c r="F243" s="72"/>
      <c r="G243" s="73"/>
      <c r="H243" s="71"/>
      <c r="I243" s="71"/>
      <c r="J243" s="76"/>
      <c r="K243" s="74"/>
    </row>
    <row r="244" spans="1:11">
      <c r="A244" s="20"/>
      <c r="B244" s="75"/>
      <c r="C244" s="77"/>
      <c r="D244" s="69"/>
      <c r="E244" s="70"/>
      <c r="F244" s="72"/>
      <c r="G244" s="73"/>
      <c r="H244" s="71"/>
      <c r="I244" s="71"/>
      <c r="J244" s="76"/>
      <c r="K244" s="74"/>
    </row>
    <row r="245" spans="1:11">
      <c r="A245" s="20"/>
      <c r="B245" s="75"/>
      <c r="C245" s="77"/>
      <c r="D245" s="69"/>
      <c r="E245" s="70"/>
      <c r="F245" s="72"/>
      <c r="G245" s="73"/>
      <c r="H245" s="71"/>
      <c r="I245" s="71"/>
      <c r="J245" s="76"/>
      <c r="K245" s="74"/>
    </row>
    <row r="246" spans="1:11">
      <c r="A246" s="20"/>
      <c r="B246" s="75"/>
      <c r="C246" s="77"/>
      <c r="D246" s="69"/>
      <c r="E246" s="70"/>
      <c r="F246" s="72"/>
      <c r="G246" s="73"/>
      <c r="H246" s="71"/>
      <c r="I246" s="71"/>
      <c r="J246" s="76"/>
      <c r="K246" s="74"/>
    </row>
    <row r="247" spans="1:11">
      <c r="A247" s="20"/>
      <c r="B247" s="75"/>
      <c r="C247" s="77"/>
      <c r="D247" s="69"/>
      <c r="E247" s="70"/>
      <c r="F247" s="72"/>
      <c r="G247" s="73"/>
      <c r="H247" s="71"/>
      <c r="I247" s="71"/>
      <c r="J247" s="76"/>
      <c r="K247" s="74"/>
    </row>
    <row r="248" spans="1:11">
      <c r="A248" s="20"/>
      <c r="B248" s="75"/>
      <c r="C248" s="77"/>
      <c r="D248" s="69"/>
      <c r="E248" s="70"/>
      <c r="F248" s="72"/>
      <c r="G248" s="73"/>
      <c r="H248" s="71"/>
      <c r="I248" s="71"/>
      <c r="J248" s="76"/>
      <c r="K248" s="74"/>
    </row>
    <row r="249" spans="1:11">
      <c r="A249" s="20"/>
      <c r="B249" s="75"/>
      <c r="C249" s="77"/>
      <c r="D249" s="69"/>
      <c r="E249" s="70"/>
      <c r="F249" s="72"/>
      <c r="G249" s="73"/>
      <c r="H249" s="71"/>
      <c r="I249" s="71"/>
      <c r="J249" s="76"/>
      <c r="K249" s="74"/>
    </row>
    <row r="250" spans="1:11">
      <c r="A250" s="20"/>
      <c r="B250" s="75"/>
      <c r="C250" s="77"/>
      <c r="D250" s="69"/>
      <c r="E250" s="70"/>
      <c r="F250" s="72"/>
      <c r="G250" s="73"/>
      <c r="H250" s="71"/>
      <c r="I250" s="71"/>
      <c r="J250" s="76"/>
      <c r="K250" s="74"/>
    </row>
    <row r="251" spans="1:11">
      <c r="A251" s="20"/>
      <c r="B251" s="75"/>
      <c r="C251" s="77"/>
      <c r="D251" s="69"/>
      <c r="E251" s="70"/>
      <c r="F251" s="72"/>
      <c r="G251" s="73"/>
      <c r="H251" s="71"/>
      <c r="I251" s="71"/>
      <c r="J251" s="76"/>
      <c r="K251" s="74"/>
    </row>
    <row r="252" spans="1:11">
      <c r="A252" s="20"/>
      <c r="B252" s="75"/>
      <c r="C252" s="77"/>
      <c r="D252" s="69"/>
      <c r="E252" s="70"/>
      <c r="F252" s="69"/>
      <c r="G252" s="73"/>
      <c r="H252" s="71"/>
      <c r="I252" s="71"/>
      <c r="J252" s="76"/>
      <c r="K252" s="74"/>
    </row>
    <row r="253" spans="1:11">
      <c r="A253" s="20"/>
      <c r="B253" s="75"/>
      <c r="C253" s="77"/>
      <c r="D253" s="69"/>
      <c r="E253" s="70"/>
      <c r="F253" s="69"/>
      <c r="G253" s="73"/>
      <c r="H253" s="71"/>
      <c r="I253" s="71"/>
      <c r="J253" s="76"/>
      <c r="K253" s="74"/>
    </row>
    <row r="254" spans="1:11">
      <c r="A254" s="20"/>
      <c r="B254" s="75"/>
      <c r="C254" s="77"/>
      <c r="D254" s="69"/>
      <c r="E254" s="70"/>
      <c r="F254" s="69"/>
      <c r="G254" s="73"/>
      <c r="H254" s="71"/>
      <c r="I254" s="71"/>
      <c r="J254" s="76"/>
      <c r="K254" s="74"/>
    </row>
    <row r="255" spans="1:11">
      <c r="A255" s="20"/>
      <c r="B255" s="75"/>
      <c r="C255" s="77"/>
      <c r="D255" s="69"/>
      <c r="E255" s="70"/>
      <c r="F255" s="72"/>
      <c r="G255" s="73"/>
      <c r="H255" s="71"/>
      <c r="I255" s="71"/>
      <c r="J255" s="76"/>
      <c r="K255" s="74"/>
    </row>
    <row r="256" spans="1:11">
      <c r="A256" s="20"/>
      <c r="B256" s="75"/>
      <c r="C256" s="77"/>
      <c r="D256" s="69"/>
      <c r="E256" s="70"/>
      <c r="F256" s="72"/>
      <c r="G256" s="73"/>
      <c r="H256" s="71"/>
      <c r="I256" s="71"/>
      <c r="J256" s="76"/>
      <c r="K256" s="74"/>
    </row>
    <row r="257" spans="1:11">
      <c r="A257" s="20"/>
      <c r="B257" s="75"/>
      <c r="C257" s="77"/>
      <c r="D257" s="69"/>
      <c r="E257" s="70"/>
      <c r="F257" s="72"/>
      <c r="G257" s="73"/>
      <c r="H257" s="71"/>
      <c r="I257" s="71"/>
      <c r="J257" s="76"/>
      <c r="K257" s="74"/>
    </row>
    <row r="258" spans="1:11">
      <c r="A258" s="20"/>
      <c r="B258" s="75"/>
      <c r="C258" s="77"/>
      <c r="D258" s="69"/>
      <c r="E258" s="70"/>
      <c r="F258" s="72"/>
      <c r="G258" s="73"/>
      <c r="H258" s="71"/>
      <c r="I258" s="71"/>
      <c r="J258" s="76"/>
      <c r="K258" s="74"/>
    </row>
    <row r="259" spans="1:11">
      <c r="A259" s="20"/>
      <c r="B259" s="75"/>
      <c r="C259" s="77"/>
      <c r="D259" s="69"/>
      <c r="E259" s="70"/>
      <c r="F259" s="69"/>
      <c r="G259" s="73"/>
      <c r="H259" s="71"/>
      <c r="I259" s="71"/>
      <c r="J259" s="76"/>
      <c r="K259" s="74"/>
    </row>
    <row r="260" spans="1:11">
      <c r="A260" s="20"/>
      <c r="B260" s="75"/>
      <c r="C260" s="77"/>
      <c r="D260" s="69"/>
      <c r="E260" s="70"/>
      <c r="F260" s="69"/>
      <c r="G260" s="73"/>
      <c r="H260" s="71"/>
      <c r="I260" s="71"/>
      <c r="J260" s="76"/>
      <c r="K260" s="74"/>
    </row>
    <row r="261" spans="1:11">
      <c r="A261" s="20"/>
      <c r="B261" s="75"/>
      <c r="C261" s="77"/>
      <c r="D261" s="69"/>
      <c r="E261" s="70"/>
      <c r="F261" s="69"/>
      <c r="G261" s="73"/>
      <c r="H261" s="71"/>
      <c r="I261" s="71"/>
      <c r="J261" s="76"/>
      <c r="K261" s="74"/>
    </row>
    <row r="262" spans="1:11">
      <c r="A262" s="20"/>
      <c r="B262" s="75"/>
      <c r="C262" s="77"/>
      <c r="D262" s="69"/>
      <c r="E262" s="70"/>
      <c r="F262" s="72"/>
      <c r="G262" s="73"/>
      <c r="H262" s="71"/>
      <c r="I262" s="71"/>
      <c r="J262" s="76"/>
      <c r="K262" s="74"/>
    </row>
    <row r="263" spans="1:11">
      <c r="A263" s="20"/>
      <c r="B263" s="75"/>
      <c r="C263" s="77"/>
      <c r="D263" s="69"/>
      <c r="E263" s="70"/>
      <c r="F263" s="72"/>
      <c r="G263" s="73"/>
      <c r="H263" s="71"/>
      <c r="I263" s="71"/>
      <c r="J263" s="76"/>
      <c r="K263" s="74"/>
    </row>
    <row r="264" spans="1:11">
      <c r="A264" s="20"/>
      <c r="B264" s="75"/>
      <c r="C264" s="77"/>
      <c r="D264" s="69"/>
      <c r="E264" s="70"/>
      <c r="F264" s="72"/>
      <c r="G264" s="73"/>
      <c r="H264" s="71"/>
      <c r="I264" s="71"/>
      <c r="J264" s="76"/>
      <c r="K264" s="74"/>
    </row>
    <row r="265" spans="1:11">
      <c r="A265" s="20"/>
      <c r="B265" s="75"/>
      <c r="C265" s="77"/>
      <c r="D265" s="69"/>
      <c r="E265" s="70"/>
      <c r="F265" s="72"/>
      <c r="G265" s="73"/>
      <c r="H265" s="71"/>
      <c r="I265" s="71"/>
      <c r="J265" s="76"/>
      <c r="K265" s="74"/>
    </row>
    <row r="266" spans="1:11">
      <c r="A266" s="20"/>
      <c r="B266" s="75"/>
      <c r="C266" s="77"/>
      <c r="D266" s="69"/>
      <c r="E266" s="70"/>
      <c r="F266" s="72"/>
      <c r="G266" s="73"/>
      <c r="H266" s="71"/>
      <c r="I266" s="71"/>
      <c r="J266" s="76"/>
      <c r="K266" s="74"/>
    </row>
    <row r="267" spans="1:11">
      <c r="A267" s="20"/>
      <c r="B267" s="75"/>
      <c r="C267" s="77"/>
      <c r="D267" s="69"/>
      <c r="E267" s="70"/>
      <c r="F267" s="69"/>
      <c r="G267" s="73"/>
      <c r="H267" s="71"/>
      <c r="I267" s="71"/>
      <c r="J267" s="76"/>
      <c r="K267" s="74"/>
    </row>
    <row r="268" spans="1:11">
      <c r="A268" s="20"/>
      <c r="B268" s="75"/>
      <c r="C268" s="77"/>
      <c r="D268" s="69"/>
      <c r="E268" s="70"/>
      <c r="F268" s="69"/>
      <c r="G268" s="73"/>
      <c r="H268" s="71"/>
      <c r="I268" s="71"/>
      <c r="J268" s="76"/>
      <c r="K268" s="74"/>
    </row>
    <row r="269" spans="1:11">
      <c r="A269" s="20"/>
      <c r="B269" s="75"/>
      <c r="C269" s="77"/>
      <c r="D269" s="69"/>
      <c r="E269" s="70"/>
      <c r="F269" s="69"/>
      <c r="G269" s="73"/>
      <c r="H269" s="71"/>
      <c r="I269" s="71"/>
      <c r="J269" s="76"/>
      <c r="K269" s="74"/>
    </row>
    <row r="270" spans="1:11">
      <c r="A270" s="20"/>
      <c r="B270" s="75"/>
      <c r="C270" s="77"/>
      <c r="D270" s="69"/>
      <c r="E270" s="70"/>
      <c r="F270" s="72"/>
      <c r="G270" s="73"/>
      <c r="H270" s="71"/>
      <c r="I270" s="71"/>
      <c r="J270" s="76"/>
      <c r="K270" s="74"/>
    </row>
    <row r="271" spans="1:11">
      <c r="A271" s="20"/>
      <c r="B271" s="75"/>
      <c r="C271" s="77"/>
      <c r="D271" s="69"/>
      <c r="E271" s="70"/>
      <c r="F271" s="69"/>
      <c r="G271" s="73"/>
      <c r="H271" s="71"/>
      <c r="I271" s="71"/>
      <c r="J271" s="76"/>
      <c r="K271" s="74"/>
    </row>
    <row r="272" spans="1:11">
      <c r="A272" s="20"/>
      <c r="B272" s="75"/>
      <c r="C272" s="77"/>
      <c r="D272" s="69"/>
      <c r="E272" s="70"/>
      <c r="F272" s="69"/>
      <c r="G272" s="73"/>
      <c r="H272" s="71"/>
      <c r="I272" s="71"/>
      <c r="J272" s="76"/>
      <c r="K272" s="74"/>
    </row>
    <row r="273" spans="1:11">
      <c r="A273" s="20"/>
      <c r="B273" s="75"/>
      <c r="C273" s="77"/>
      <c r="D273" s="69"/>
      <c r="E273" s="70"/>
      <c r="F273" s="72"/>
      <c r="G273" s="73"/>
      <c r="H273" s="71"/>
      <c r="I273" s="71"/>
      <c r="J273" s="76"/>
      <c r="K273" s="74"/>
    </row>
    <row r="274" spans="1:11">
      <c r="A274" s="20"/>
      <c r="B274" s="75"/>
      <c r="C274" s="77"/>
      <c r="D274" s="69"/>
      <c r="E274" s="70"/>
      <c r="F274" s="72"/>
      <c r="G274" s="73"/>
      <c r="H274" s="71"/>
      <c r="I274" s="71"/>
      <c r="J274" s="76"/>
      <c r="K274" s="74"/>
    </row>
    <row r="275" spans="1:11">
      <c r="A275" s="20"/>
      <c r="B275" s="75"/>
      <c r="C275" s="77"/>
      <c r="D275" s="69"/>
      <c r="E275" s="70"/>
      <c r="F275" s="72"/>
      <c r="G275" s="73"/>
      <c r="H275" s="71"/>
      <c r="I275" s="71"/>
      <c r="J275" s="76"/>
      <c r="K275" s="74"/>
    </row>
    <row r="276" spans="1:11">
      <c r="A276" s="20"/>
      <c r="B276" s="75"/>
      <c r="C276" s="77"/>
      <c r="D276" s="69"/>
      <c r="E276" s="70"/>
      <c r="F276" s="72"/>
      <c r="G276" s="73"/>
      <c r="H276" s="71"/>
      <c r="I276" s="71"/>
      <c r="J276" s="76"/>
      <c r="K276" s="74"/>
    </row>
    <row r="277" spans="1:11">
      <c r="A277" s="20"/>
      <c r="B277" s="75"/>
      <c r="C277" s="77"/>
      <c r="D277" s="69"/>
      <c r="E277" s="70"/>
      <c r="F277" s="72"/>
      <c r="G277" s="73"/>
      <c r="H277" s="71"/>
      <c r="I277" s="71"/>
      <c r="J277" s="76"/>
      <c r="K277" s="74"/>
    </row>
    <row r="278" spans="1:11">
      <c r="A278" s="20"/>
      <c r="B278" s="75"/>
      <c r="C278" s="77"/>
      <c r="D278" s="69"/>
      <c r="E278" s="70"/>
      <c r="F278" s="72"/>
      <c r="G278" s="73"/>
      <c r="H278" s="71"/>
      <c r="I278" s="71"/>
      <c r="J278" s="76"/>
      <c r="K278" s="74"/>
    </row>
    <row r="279" spans="1:11">
      <c r="A279" s="20"/>
      <c r="B279" s="75"/>
      <c r="C279" s="77"/>
      <c r="D279" s="69"/>
      <c r="E279" s="70"/>
      <c r="F279" s="72"/>
      <c r="G279" s="73"/>
      <c r="H279" s="71"/>
      <c r="I279" s="71"/>
      <c r="J279" s="76"/>
      <c r="K279" s="74"/>
    </row>
    <row r="280" spans="1:11">
      <c r="A280" s="20"/>
      <c r="B280" s="75"/>
      <c r="C280" s="77"/>
      <c r="D280" s="69"/>
      <c r="E280" s="70"/>
      <c r="F280" s="72"/>
      <c r="G280" s="73"/>
      <c r="H280" s="71"/>
      <c r="I280" s="71"/>
      <c r="J280" s="76"/>
      <c r="K280" s="74"/>
    </row>
    <row r="281" spans="1:11">
      <c r="A281" s="20"/>
      <c r="B281" s="75"/>
      <c r="C281" s="77"/>
      <c r="D281" s="69"/>
      <c r="E281" s="70"/>
      <c r="F281" s="72"/>
      <c r="G281" s="73"/>
      <c r="H281" s="71"/>
      <c r="I281" s="71"/>
      <c r="J281" s="76"/>
      <c r="K281" s="74"/>
    </row>
    <row r="282" spans="1:11">
      <c r="A282" s="20"/>
      <c r="B282" s="75"/>
      <c r="C282" s="77"/>
      <c r="D282" s="69"/>
      <c r="E282" s="70"/>
      <c r="F282" s="72"/>
      <c r="G282" s="73"/>
      <c r="H282" s="71"/>
      <c r="I282" s="71"/>
      <c r="J282" s="76"/>
      <c r="K282" s="74"/>
    </row>
    <row r="283" spans="1:11">
      <c r="A283" s="20"/>
      <c r="B283" s="75"/>
      <c r="C283" s="77"/>
      <c r="D283" s="69"/>
      <c r="E283" s="70"/>
      <c r="F283" s="72"/>
      <c r="G283" s="73"/>
      <c r="H283" s="71"/>
      <c r="I283" s="71"/>
      <c r="J283" s="76"/>
      <c r="K283" s="74"/>
    </row>
    <row r="284" spans="1:11">
      <c r="A284" s="20"/>
      <c r="B284" s="75"/>
      <c r="C284" s="77"/>
      <c r="D284" s="69"/>
      <c r="E284" s="70"/>
      <c r="F284" s="72"/>
      <c r="G284" s="73"/>
      <c r="H284" s="71"/>
      <c r="I284" s="71"/>
      <c r="J284" s="76"/>
      <c r="K284" s="74"/>
    </row>
    <row r="285" spans="1:11">
      <c r="A285" s="20"/>
      <c r="B285" s="75"/>
      <c r="C285" s="77"/>
      <c r="D285" s="69"/>
      <c r="E285" s="70"/>
      <c r="F285" s="72"/>
      <c r="G285" s="73"/>
      <c r="H285" s="71"/>
      <c r="I285" s="71"/>
      <c r="J285" s="76"/>
      <c r="K285" s="74"/>
    </row>
    <row r="286" spans="1:11">
      <c r="A286" s="20"/>
      <c r="B286" s="75"/>
      <c r="C286" s="77"/>
      <c r="D286" s="69"/>
      <c r="E286" s="70"/>
      <c r="F286" s="72"/>
      <c r="G286" s="73"/>
      <c r="H286" s="71"/>
      <c r="I286" s="71"/>
      <c r="J286" s="76"/>
      <c r="K286" s="74"/>
    </row>
    <row r="287" spans="1:11">
      <c r="A287" s="20"/>
      <c r="B287" s="75"/>
      <c r="C287" s="77"/>
      <c r="D287" s="69"/>
      <c r="E287" s="70"/>
      <c r="F287" s="72"/>
      <c r="G287" s="73"/>
      <c r="H287" s="71"/>
      <c r="I287" s="71"/>
      <c r="J287" s="76"/>
      <c r="K287" s="74"/>
    </row>
    <row r="288" spans="1:11">
      <c r="A288" s="20"/>
      <c r="B288" s="75"/>
      <c r="C288" s="77"/>
      <c r="D288" s="69"/>
      <c r="E288" s="70"/>
      <c r="F288" s="72"/>
      <c r="G288" s="73"/>
      <c r="H288" s="71"/>
      <c r="I288" s="71"/>
      <c r="J288" s="76"/>
      <c r="K288" s="74"/>
    </row>
    <row r="289" spans="1:11">
      <c r="A289" s="20"/>
      <c r="B289" s="75"/>
      <c r="C289" s="77"/>
      <c r="D289" s="69"/>
      <c r="E289" s="70"/>
      <c r="F289" s="69"/>
      <c r="G289" s="73"/>
      <c r="H289" s="71"/>
      <c r="I289" s="71"/>
      <c r="J289" s="76"/>
      <c r="K289" s="74"/>
    </row>
    <row r="290" spans="1:11">
      <c r="A290" s="20"/>
      <c r="B290" s="75"/>
      <c r="C290" s="77"/>
      <c r="D290" s="69"/>
      <c r="E290" s="70"/>
      <c r="F290" s="69"/>
      <c r="G290" s="73"/>
      <c r="H290" s="71"/>
      <c r="I290" s="71"/>
      <c r="J290" s="76"/>
      <c r="K290" s="74"/>
    </row>
    <row r="291" spans="1:11">
      <c r="A291" s="20"/>
      <c r="B291" s="75"/>
      <c r="C291" s="77"/>
      <c r="D291" s="69"/>
      <c r="E291" s="70"/>
      <c r="F291" s="72"/>
      <c r="G291" s="73"/>
      <c r="H291" s="71"/>
      <c r="I291" s="71"/>
      <c r="J291" s="76"/>
      <c r="K291" s="74"/>
    </row>
    <row r="292" spans="1:11">
      <c r="A292" s="20"/>
      <c r="B292" s="75"/>
      <c r="C292" s="77"/>
      <c r="D292" s="69"/>
      <c r="E292" s="70"/>
      <c r="F292" s="72"/>
      <c r="G292" s="73"/>
      <c r="H292" s="71"/>
      <c r="I292" s="71"/>
      <c r="J292" s="76"/>
      <c r="K292" s="74"/>
    </row>
    <row r="293" spans="1:11">
      <c r="A293" s="20"/>
      <c r="B293" s="75"/>
      <c r="C293" s="77"/>
      <c r="D293" s="69"/>
      <c r="E293" s="70"/>
      <c r="F293" s="72"/>
      <c r="G293" s="73"/>
      <c r="H293" s="71"/>
      <c r="I293" s="71"/>
      <c r="J293" s="76"/>
      <c r="K293" s="74"/>
    </row>
    <row r="294" spans="1:11">
      <c r="A294" s="20"/>
      <c r="B294" s="75"/>
      <c r="C294" s="77"/>
      <c r="D294" s="69"/>
      <c r="E294" s="70"/>
      <c r="F294" s="72"/>
      <c r="G294" s="73"/>
      <c r="H294" s="71"/>
      <c r="I294" s="71"/>
      <c r="J294" s="76"/>
      <c r="K294" s="74"/>
    </row>
    <row r="295" spans="1:11">
      <c r="A295" s="20"/>
      <c r="B295" s="75"/>
      <c r="C295" s="77"/>
      <c r="D295" s="69"/>
      <c r="E295" s="70"/>
      <c r="F295" s="72"/>
      <c r="G295" s="73"/>
      <c r="H295" s="71"/>
      <c r="I295" s="71"/>
      <c r="J295" s="76"/>
      <c r="K295" s="74"/>
    </row>
    <row r="296" spans="1:11">
      <c r="A296" s="20"/>
      <c r="B296" s="75"/>
      <c r="C296" s="77"/>
      <c r="D296" s="69"/>
      <c r="E296" s="70"/>
      <c r="F296" s="72"/>
      <c r="G296" s="73"/>
      <c r="H296" s="71"/>
      <c r="I296" s="71"/>
      <c r="J296" s="76"/>
      <c r="K296" s="74"/>
    </row>
    <row r="297" spans="1:11">
      <c r="A297" s="20"/>
      <c r="B297" s="75"/>
      <c r="C297" s="77"/>
      <c r="D297" s="69"/>
      <c r="E297" s="70"/>
      <c r="F297" s="72"/>
      <c r="G297" s="73"/>
      <c r="H297" s="71"/>
      <c r="I297" s="71"/>
      <c r="J297" s="76"/>
      <c r="K297" s="74"/>
    </row>
    <row r="298" spans="1:11">
      <c r="A298" s="20"/>
      <c r="B298" s="75"/>
      <c r="C298" s="77"/>
      <c r="D298" s="69"/>
      <c r="E298" s="70"/>
      <c r="F298" s="72"/>
      <c r="G298" s="73"/>
      <c r="H298" s="71"/>
      <c r="I298" s="71"/>
      <c r="J298" s="76"/>
      <c r="K298" s="74"/>
    </row>
    <row r="299" spans="1:11">
      <c r="A299" s="20"/>
      <c r="B299" s="75"/>
      <c r="C299" s="77"/>
      <c r="D299" s="69"/>
      <c r="E299" s="70"/>
      <c r="F299" s="72"/>
      <c r="G299" s="73"/>
      <c r="H299" s="71"/>
      <c r="I299" s="71"/>
      <c r="J299" s="76"/>
      <c r="K299" s="74"/>
    </row>
    <row r="300" spans="1:11">
      <c r="A300" s="20"/>
      <c r="B300" s="75"/>
      <c r="C300" s="77"/>
      <c r="D300" s="69"/>
      <c r="E300" s="70"/>
      <c r="F300" s="72"/>
      <c r="G300" s="73"/>
      <c r="H300" s="71"/>
      <c r="I300" s="71"/>
      <c r="J300" s="76"/>
      <c r="K300" s="74"/>
    </row>
    <row r="301" spans="1:11">
      <c r="A301" s="20"/>
      <c r="B301" s="75"/>
      <c r="C301" s="77"/>
      <c r="D301" s="69"/>
      <c r="E301" s="70"/>
      <c r="F301" s="72"/>
      <c r="G301" s="73"/>
      <c r="H301" s="71"/>
      <c r="I301" s="71"/>
      <c r="J301" s="76"/>
      <c r="K301" s="74"/>
    </row>
    <row r="302" spans="1:11">
      <c r="A302" s="20"/>
      <c r="B302" s="75"/>
      <c r="C302" s="77"/>
      <c r="D302" s="69"/>
      <c r="E302" s="70"/>
      <c r="F302" s="69"/>
      <c r="G302" s="73"/>
      <c r="H302" s="71"/>
      <c r="I302" s="71"/>
      <c r="J302" s="76"/>
      <c r="K302" s="74"/>
    </row>
    <row r="303" spans="1:11">
      <c r="A303" s="20"/>
      <c r="B303" s="75"/>
      <c r="C303" s="77"/>
      <c r="D303" s="69"/>
      <c r="E303" s="70"/>
      <c r="F303" s="69"/>
      <c r="G303" s="73"/>
      <c r="H303" s="71"/>
      <c r="I303" s="71"/>
      <c r="J303" s="76"/>
      <c r="K303" s="74"/>
    </row>
    <row r="304" spans="1:11">
      <c r="A304" s="20"/>
      <c r="B304" s="75"/>
      <c r="C304" s="77"/>
      <c r="D304" s="69"/>
      <c r="E304" s="70"/>
      <c r="F304" s="72"/>
      <c r="G304" s="73"/>
      <c r="H304" s="71"/>
      <c r="I304" s="71"/>
      <c r="J304" s="76"/>
      <c r="K304" s="74"/>
    </row>
    <row r="305" spans="1:11">
      <c r="A305" s="20"/>
      <c r="B305" s="75"/>
      <c r="C305" s="77"/>
      <c r="D305" s="69"/>
      <c r="E305" s="70"/>
      <c r="F305" s="72"/>
      <c r="G305" s="73"/>
      <c r="H305" s="71"/>
      <c r="I305" s="71"/>
      <c r="J305" s="76"/>
      <c r="K305" s="74"/>
    </row>
    <row r="306" spans="1:11">
      <c r="A306" s="20"/>
      <c r="B306" s="75"/>
      <c r="C306" s="77"/>
      <c r="D306" s="69"/>
      <c r="E306" s="70"/>
      <c r="F306" s="72"/>
      <c r="G306" s="73"/>
      <c r="H306" s="71"/>
      <c r="I306" s="71"/>
      <c r="J306" s="76"/>
      <c r="K306" s="74"/>
    </row>
    <row r="307" spans="1:11">
      <c r="A307" s="20"/>
      <c r="B307" s="75"/>
      <c r="C307" s="77"/>
      <c r="D307" s="69"/>
      <c r="E307" s="70"/>
      <c r="F307" s="72"/>
      <c r="G307" s="73"/>
      <c r="H307" s="71"/>
      <c r="I307" s="71"/>
      <c r="J307" s="76"/>
      <c r="K307" s="74"/>
    </row>
    <row r="308" spans="1:11">
      <c r="A308" s="20"/>
      <c r="B308" s="75"/>
      <c r="C308" s="77"/>
      <c r="D308" s="69"/>
      <c r="E308" s="70"/>
      <c r="F308" s="72"/>
      <c r="G308" s="73"/>
      <c r="H308" s="71"/>
      <c r="I308" s="71"/>
      <c r="J308" s="76"/>
      <c r="K308" s="74"/>
    </row>
    <row r="309" spans="1:11">
      <c r="A309" s="20"/>
      <c r="B309" s="75"/>
      <c r="C309" s="77"/>
      <c r="D309" s="69"/>
      <c r="E309" s="70"/>
      <c r="F309" s="72"/>
      <c r="G309" s="73"/>
      <c r="H309" s="71"/>
      <c r="I309" s="71"/>
      <c r="J309" s="76"/>
      <c r="K309" s="74"/>
    </row>
    <row r="310" spans="1:11">
      <c r="A310" s="20"/>
      <c r="B310" s="75"/>
      <c r="C310" s="77"/>
      <c r="D310" s="69"/>
      <c r="E310" s="70"/>
      <c r="F310" s="72"/>
      <c r="G310" s="73"/>
      <c r="H310" s="71"/>
      <c r="I310" s="71"/>
      <c r="J310" s="76"/>
      <c r="K310" s="74"/>
    </row>
    <row r="311" spans="1:11">
      <c r="A311" s="20"/>
      <c r="B311" s="75"/>
      <c r="C311" s="77"/>
      <c r="D311" s="69"/>
      <c r="E311" s="70"/>
      <c r="F311" s="69"/>
      <c r="G311" s="73"/>
      <c r="H311" s="71"/>
      <c r="I311" s="71"/>
      <c r="J311" s="76"/>
      <c r="K311" s="74"/>
    </row>
    <row r="312" spans="1:11">
      <c r="A312" s="20"/>
      <c r="B312" s="75"/>
      <c r="C312" s="77"/>
      <c r="D312" s="69"/>
      <c r="E312" s="70"/>
      <c r="F312" s="72"/>
      <c r="G312" s="73"/>
      <c r="H312" s="71"/>
      <c r="I312" s="71"/>
      <c r="J312" s="76"/>
      <c r="K312" s="74"/>
    </row>
    <row r="313" spans="1:11">
      <c r="A313" s="20"/>
      <c r="B313" s="75"/>
      <c r="C313" s="77"/>
      <c r="D313" s="69"/>
      <c r="E313" s="70"/>
      <c r="F313" s="72"/>
      <c r="G313" s="73"/>
      <c r="H313" s="71"/>
      <c r="I313" s="71"/>
      <c r="J313" s="76"/>
      <c r="K313" s="74"/>
    </row>
    <row r="314" spans="1:11">
      <c r="A314" s="20"/>
      <c r="B314" s="75"/>
      <c r="C314" s="77"/>
      <c r="D314" s="69"/>
      <c r="E314" s="70"/>
      <c r="F314" s="69"/>
      <c r="G314" s="73"/>
      <c r="H314" s="71"/>
      <c r="I314" s="71"/>
      <c r="J314" s="76"/>
      <c r="K314" s="74"/>
    </row>
    <row r="315" spans="1:11">
      <c r="A315" s="20"/>
      <c r="B315" s="75"/>
      <c r="C315" s="77"/>
      <c r="D315" s="69"/>
      <c r="E315" s="70"/>
      <c r="F315" s="72"/>
      <c r="G315" s="73"/>
      <c r="H315" s="71"/>
      <c r="I315" s="71"/>
      <c r="J315" s="76"/>
      <c r="K315" s="74"/>
    </row>
    <row r="316" spans="1:11">
      <c r="A316" s="20"/>
      <c r="B316" s="75"/>
      <c r="C316" s="77"/>
      <c r="D316" s="69"/>
      <c r="E316" s="70"/>
      <c r="F316" s="72"/>
      <c r="G316" s="73"/>
      <c r="H316" s="71"/>
      <c r="I316" s="71"/>
      <c r="J316" s="76"/>
      <c r="K316" s="74"/>
    </row>
    <row r="317" spans="1:11">
      <c r="A317" s="20"/>
      <c r="B317" s="75"/>
      <c r="C317" s="77"/>
      <c r="D317" s="69"/>
      <c r="E317" s="70"/>
      <c r="F317" s="72"/>
      <c r="G317" s="73"/>
      <c r="H317" s="71"/>
      <c r="I317" s="71"/>
      <c r="J317" s="76"/>
      <c r="K317" s="74"/>
    </row>
    <row r="318" spans="1:11">
      <c r="A318" s="20"/>
      <c r="B318" s="75"/>
      <c r="C318" s="77"/>
      <c r="D318" s="69"/>
      <c r="E318" s="70"/>
      <c r="F318" s="72"/>
      <c r="G318" s="73"/>
      <c r="H318" s="71"/>
      <c r="I318" s="71"/>
      <c r="J318" s="76"/>
      <c r="K318" s="74"/>
    </row>
    <row r="319" spans="1:11">
      <c r="A319" s="20"/>
      <c r="B319" s="75"/>
      <c r="C319" s="77"/>
      <c r="D319" s="69"/>
      <c r="E319" s="70"/>
      <c r="F319" s="72"/>
      <c r="G319" s="73"/>
      <c r="H319" s="71"/>
      <c r="I319" s="71"/>
      <c r="J319" s="76"/>
      <c r="K319" s="74"/>
    </row>
    <row r="320" spans="1:11">
      <c r="A320" s="20"/>
      <c r="B320" s="75"/>
      <c r="C320" s="77"/>
      <c r="D320" s="69"/>
      <c r="E320" s="70"/>
      <c r="F320" s="72"/>
      <c r="G320" s="73"/>
      <c r="H320" s="71"/>
      <c r="I320" s="71"/>
      <c r="J320" s="76"/>
      <c r="K320" s="74"/>
    </row>
    <row r="321" spans="1:11">
      <c r="A321" s="20"/>
      <c r="B321" s="75"/>
      <c r="C321" s="77"/>
      <c r="D321" s="69"/>
      <c r="E321" s="70"/>
      <c r="F321" s="72"/>
      <c r="G321" s="73"/>
      <c r="H321" s="71"/>
      <c r="I321" s="71"/>
      <c r="J321" s="76"/>
      <c r="K321" s="74"/>
    </row>
    <row r="322" spans="1:11">
      <c r="A322" s="20"/>
      <c r="B322" s="75"/>
      <c r="C322" s="77"/>
      <c r="D322" s="69"/>
      <c r="E322" s="70"/>
      <c r="F322" s="72"/>
      <c r="G322" s="73"/>
      <c r="H322" s="71"/>
      <c r="I322" s="71"/>
      <c r="J322" s="76"/>
      <c r="K322" s="74"/>
    </row>
    <row r="323" spans="1:11">
      <c r="A323" s="20"/>
      <c r="B323" s="75"/>
      <c r="C323" s="77"/>
      <c r="D323" s="69"/>
      <c r="E323" s="70"/>
      <c r="F323" s="72"/>
      <c r="G323" s="73"/>
      <c r="H323" s="71"/>
      <c r="I323" s="71"/>
      <c r="J323" s="76"/>
      <c r="K323" s="74"/>
    </row>
    <row r="324" spans="1:11">
      <c r="A324" s="20"/>
      <c r="B324" s="75"/>
      <c r="C324" s="77"/>
      <c r="D324" s="69"/>
      <c r="E324" s="70"/>
      <c r="F324" s="72"/>
      <c r="G324" s="73"/>
      <c r="H324" s="71"/>
      <c r="I324" s="71"/>
      <c r="J324" s="76"/>
      <c r="K324" s="74"/>
    </row>
    <row r="325" spans="1:11">
      <c r="A325" s="20"/>
      <c r="B325" s="75"/>
      <c r="C325" s="77"/>
      <c r="D325" s="69"/>
      <c r="E325" s="70"/>
      <c r="F325" s="72"/>
      <c r="G325" s="73"/>
      <c r="H325" s="71"/>
      <c r="I325" s="71"/>
      <c r="J325" s="76"/>
      <c r="K325" s="74"/>
    </row>
    <row r="326" spans="1:11">
      <c r="A326" s="20"/>
      <c r="B326" s="75"/>
      <c r="C326" s="77"/>
      <c r="D326" s="69"/>
      <c r="E326" s="70"/>
      <c r="F326" s="72"/>
      <c r="G326" s="73"/>
      <c r="H326" s="71"/>
      <c r="I326" s="71"/>
      <c r="J326" s="76"/>
      <c r="K326" s="74"/>
    </row>
    <row r="327" spans="1:11">
      <c r="A327" s="20"/>
      <c r="B327" s="75"/>
      <c r="C327" s="77"/>
      <c r="D327" s="69"/>
      <c r="E327" s="70"/>
      <c r="F327" s="72"/>
      <c r="G327" s="73"/>
      <c r="H327" s="71"/>
      <c r="I327" s="71"/>
      <c r="J327" s="76"/>
      <c r="K327" s="74"/>
    </row>
    <row r="328" spans="1:11">
      <c r="A328" s="20"/>
      <c r="B328" s="75"/>
      <c r="C328" s="77"/>
      <c r="D328" s="69"/>
      <c r="E328" s="70"/>
      <c r="F328" s="72"/>
      <c r="G328" s="73"/>
      <c r="H328" s="71"/>
      <c r="I328" s="71"/>
      <c r="J328" s="76"/>
      <c r="K328" s="74"/>
    </row>
    <row r="329" spans="1:11">
      <c r="A329" s="20"/>
      <c r="B329" s="75"/>
      <c r="C329" s="77"/>
      <c r="D329" s="69"/>
      <c r="E329" s="70"/>
      <c r="F329" s="69"/>
      <c r="G329" s="73"/>
      <c r="H329" s="71"/>
      <c r="I329" s="71"/>
      <c r="J329" s="76"/>
      <c r="K329" s="74"/>
    </row>
    <row r="330" spans="1:11">
      <c r="A330" s="20"/>
      <c r="B330" s="75"/>
      <c r="C330" s="77"/>
      <c r="D330" s="69"/>
      <c r="E330" s="70"/>
      <c r="F330" s="72"/>
      <c r="G330" s="73"/>
      <c r="H330" s="71"/>
      <c r="I330" s="71"/>
      <c r="J330" s="76"/>
      <c r="K330" s="74"/>
    </row>
    <row r="331" spans="1:11">
      <c r="A331" s="20"/>
      <c r="B331" s="75"/>
      <c r="C331" s="77"/>
      <c r="D331" s="69"/>
      <c r="E331" s="70"/>
      <c r="F331" s="72"/>
      <c r="G331" s="73"/>
      <c r="H331" s="71"/>
      <c r="I331" s="71"/>
      <c r="J331" s="76"/>
      <c r="K331" s="74"/>
    </row>
    <row r="332" spans="1:11">
      <c r="A332" s="20"/>
      <c r="B332" s="75"/>
      <c r="C332" s="77"/>
      <c r="D332" s="69"/>
      <c r="E332" s="70"/>
      <c r="F332" s="69"/>
      <c r="G332" s="73"/>
      <c r="H332" s="71"/>
      <c r="I332" s="71"/>
      <c r="J332" s="76"/>
      <c r="K332" s="74"/>
    </row>
    <row r="333" spans="1:11">
      <c r="A333" s="20"/>
      <c r="B333" s="75"/>
      <c r="C333" s="77"/>
      <c r="D333" s="69"/>
      <c r="E333" s="70"/>
      <c r="F333" s="69"/>
      <c r="G333" s="73"/>
      <c r="H333" s="71"/>
      <c r="I333" s="71"/>
      <c r="J333" s="76"/>
      <c r="K333" s="74"/>
    </row>
    <row r="334" spans="1:11">
      <c r="A334" s="20"/>
      <c r="B334" s="75"/>
      <c r="C334" s="77"/>
      <c r="D334" s="69"/>
      <c r="E334" s="70"/>
      <c r="F334" s="69"/>
      <c r="G334" s="73"/>
      <c r="H334" s="71"/>
      <c r="I334" s="71"/>
      <c r="J334" s="76"/>
      <c r="K334" s="74"/>
    </row>
    <row r="335" spans="1:11">
      <c r="A335" s="20"/>
      <c r="B335" s="75"/>
      <c r="C335" s="77"/>
      <c r="D335" s="69"/>
      <c r="E335" s="70"/>
      <c r="F335" s="72"/>
      <c r="G335" s="73"/>
      <c r="H335" s="71"/>
      <c r="I335" s="71"/>
      <c r="J335" s="76"/>
      <c r="K335" s="74"/>
    </row>
    <row r="336" spans="1:11">
      <c r="A336" s="20"/>
      <c r="B336" s="75"/>
      <c r="C336" s="77"/>
      <c r="D336" s="69"/>
      <c r="E336" s="70"/>
      <c r="F336" s="72"/>
      <c r="G336" s="73"/>
      <c r="H336" s="71"/>
      <c r="I336" s="71"/>
      <c r="J336" s="76"/>
      <c r="K336" s="74"/>
    </row>
    <row r="337" spans="1:11">
      <c r="A337" s="20"/>
      <c r="B337" s="75"/>
      <c r="C337" s="77"/>
      <c r="D337" s="69"/>
      <c r="E337" s="70"/>
      <c r="F337" s="72"/>
      <c r="G337" s="73"/>
      <c r="H337" s="71"/>
      <c r="I337" s="71"/>
      <c r="J337" s="76"/>
      <c r="K337" s="74"/>
    </row>
    <row r="338" spans="1:11">
      <c r="A338" s="20"/>
      <c r="B338" s="75"/>
      <c r="C338" s="77"/>
      <c r="D338" s="69"/>
      <c r="E338" s="70"/>
      <c r="F338" s="72"/>
      <c r="G338" s="73"/>
      <c r="H338" s="71"/>
      <c r="I338" s="71"/>
      <c r="J338" s="76"/>
      <c r="K338" s="74"/>
    </row>
    <row r="339" spans="1:11">
      <c r="A339" s="20"/>
      <c r="B339" s="75"/>
      <c r="C339" s="77"/>
      <c r="D339" s="69"/>
      <c r="E339" s="70"/>
      <c r="F339" s="72"/>
      <c r="G339" s="73"/>
      <c r="H339" s="71"/>
      <c r="I339" s="71"/>
      <c r="J339" s="76"/>
      <c r="K339" s="74"/>
    </row>
    <row r="340" spans="1:11">
      <c r="A340" s="20"/>
      <c r="B340" s="75"/>
      <c r="C340" s="77"/>
      <c r="D340" s="69"/>
      <c r="E340" s="70"/>
      <c r="F340" s="72"/>
      <c r="G340" s="73"/>
      <c r="H340" s="71"/>
      <c r="I340" s="71"/>
      <c r="J340" s="76"/>
      <c r="K340" s="74"/>
    </row>
    <row r="341" spans="1:11">
      <c r="A341" s="20"/>
      <c r="B341" s="75"/>
      <c r="C341" s="77"/>
      <c r="D341" s="69"/>
      <c r="E341" s="70"/>
      <c r="F341" s="72"/>
      <c r="G341" s="73"/>
      <c r="H341" s="71"/>
      <c r="I341" s="71"/>
      <c r="J341" s="76"/>
      <c r="K341" s="74"/>
    </row>
    <row r="342" spans="1:11">
      <c r="A342" s="20"/>
      <c r="B342" s="75"/>
      <c r="C342" s="77"/>
      <c r="D342" s="69"/>
      <c r="E342" s="70"/>
      <c r="F342" s="72"/>
      <c r="G342" s="73"/>
      <c r="H342" s="71"/>
      <c r="I342" s="71"/>
      <c r="J342" s="76"/>
      <c r="K342" s="74"/>
    </row>
    <row r="343" spans="1:11">
      <c r="A343" s="20"/>
      <c r="B343" s="75"/>
      <c r="C343" s="77"/>
      <c r="D343" s="69"/>
      <c r="E343" s="70"/>
      <c r="F343" s="72"/>
      <c r="G343" s="73"/>
      <c r="H343" s="71"/>
      <c r="I343" s="71"/>
      <c r="J343" s="76"/>
      <c r="K343" s="74"/>
    </row>
    <row r="344" spans="1:11">
      <c r="A344" s="20"/>
      <c r="B344" s="75"/>
      <c r="C344" s="77"/>
      <c r="D344" s="69"/>
      <c r="E344" s="70"/>
      <c r="F344" s="72"/>
      <c r="G344" s="73"/>
      <c r="H344" s="71"/>
      <c r="I344" s="71"/>
      <c r="J344" s="76"/>
      <c r="K344" s="74"/>
    </row>
    <row r="345" spans="1:11">
      <c r="A345" s="20"/>
      <c r="B345" s="75"/>
      <c r="C345" s="77"/>
      <c r="D345" s="69"/>
      <c r="E345" s="70"/>
      <c r="F345" s="72"/>
      <c r="G345" s="73"/>
      <c r="H345" s="71"/>
      <c r="I345" s="71"/>
      <c r="J345" s="76"/>
      <c r="K345" s="74"/>
    </row>
    <row r="346" spans="1:11">
      <c r="A346" s="20"/>
      <c r="B346" s="75"/>
      <c r="C346" s="77"/>
      <c r="D346" s="69"/>
      <c r="E346" s="70"/>
      <c r="F346" s="72"/>
      <c r="G346" s="73"/>
      <c r="H346" s="71"/>
      <c r="I346" s="71"/>
      <c r="J346" s="76"/>
      <c r="K346" s="74"/>
    </row>
    <row r="347" spans="1:11">
      <c r="A347" s="20"/>
      <c r="B347" s="75"/>
      <c r="C347" s="77"/>
      <c r="D347" s="69"/>
      <c r="E347" s="70"/>
      <c r="F347" s="72"/>
      <c r="G347" s="73"/>
      <c r="H347" s="71"/>
      <c r="I347" s="71"/>
      <c r="J347" s="76"/>
      <c r="K347" s="74"/>
    </row>
    <row r="348" spans="1:11">
      <c r="A348" s="20"/>
      <c r="B348" s="75"/>
      <c r="C348" s="77"/>
      <c r="D348" s="69"/>
      <c r="E348" s="70"/>
      <c r="F348" s="72"/>
      <c r="G348" s="73"/>
      <c r="H348" s="71"/>
      <c r="I348" s="71"/>
      <c r="J348" s="76"/>
      <c r="K348" s="74"/>
    </row>
    <row r="349" spans="1:11">
      <c r="A349" s="20"/>
      <c r="B349" s="75"/>
      <c r="C349" s="77"/>
      <c r="D349" s="69"/>
      <c r="E349" s="70"/>
      <c r="F349" s="72"/>
      <c r="G349" s="73"/>
      <c r="H349" s="71"/>
      <c r="I349" s="71"/>
      <c r="J349" s="76"/>
      <c r="K349" s="74"/>
    </row>
    <row r="350" spans="1:11">
      <c r="A350" s="20"/>
      <c r="B350" s="75"/>
      <c r="C350" s="77"/>
      <c r="D350" s="69"/>
      <c r="E350" s="70"/>
      <c r="F350" s="72"/>
      <c r="G350" s="73"/>
      <c r="H350" s="71"/>
      <c r="I350" s="71"/>
      <c r="J350" s="76"/>
      <c r="K350" s="74"/>
    </row>
    <row r="351" spans="1:11">
      <c r="A351" s="20"/>
      <c r="B351" s="75"/>
      <c r="C351" s="77"/>
      <c r="D351" s="69"/>
      <c r="E351" s="70"/>
      <c r="F351" s="72"/>
      <c r="G351" s="73"/>
      <c r="H351" s="71"/>
      <c r="I351" s="71"/>
      <c r="J351" s="76"/>
      <c r="K351" s="74"/>
    </row>
    <row r="352" spans="1:11">
      <c r="A352" s="20"/>
      <c r="B352" s="75"/>
      <c r="C352" s="77"/>
      <c r="D352" s="69"/>
      <c r="E352" s="70"/>
      <c r="F352" s="72"/>
      <c r="G352" s="73"/>
      <c r="H352" s="71"/>
      <c r="I352" s="71"/>
      <c r="J352" s="76"/>
      <c r="K352" s="74"/>
    </row>
    <row r="353" spans="1:11">
      <c r="A353" s="20"/>
      <c r="B353" s="75"/>
      <c r="C353" s="77"/>
      <c r="D353" s="69"/>
      <c r="E353" s="70"/>
      <c r="F353" s="72"/>
      <c r="G353" s="73"/>
      <c r="H353" s="71"/>
      <c r="I353" s="71"/>
      <c r="J353" s="76"/>
      <c r="K353" s="74"/>
    </row>
    <row r="354" spans="1:11">
      <c r="A354" s="20"/>
      <c r="B354" s="75"/>
      <c r="C354" s="77"/>
      <c r="D354" s="69"/>
      <c r="E354" s="70"/>
      <c r="F354" s="72"/>
      <c r="G354" s="73"/>
      <c r="H354" s="71"/>
      <c r="I354" s="71"/>
      <c r="J354" s="76"/>
      <c r="K354" s="74"/>
    </row>
    <row r="355" spans="1:11">
      <c r="A355" s="20"/>
      <c r="B355" s="75"/>
      <c r="C355" s="77"/>
      <c r="D355" s="69"/>
      <c r="E355" s="70"/>
      <c r="F355" s="72"/>
      <c r="G355" s="73"/>
      <c r="H355" s="71"/>
      <c r="I355" s="71"/>
      <c r="J355" s="76"/>
      <c r="K355" s="74"/>
    </row>
    <row r="356" spans="1:11">
      <c r="A356" s="20"/>
      <c r="B356" s="75"/>
      <c r="C356" s="77"/>
      <c r="D356" s="69"/>
      <c r="E356" s="70"/>
      <c r="F356" s="72"/>
      <c r="G356" s="73"/>
      <c r="H356" s="71"/>
      <c r="I356" s="71"/>
      <c r="J356" s="76"/>
      <c r="K356" s="74"/>
    </row>
    <row r="357" spans="1:11">
      <c r="A357" s="20"/>
      <c r="B357" s="75"/>
      <c r="C357" s="77"/>
      <c r="D357" s="69"/>
      <c r="E357" s="70"/>
      <c r="F357" s="69"/>
      <c r="G357" s="73"/>
      <c r="H357" s="71"/>
      <c r="I357" s="71"/>
      <c r="J357" s="76"/>
      <c r="K357" s="74"/>
    </row>
    <row r="358" spans="1:11">
      <c r="A358" s="20"/>
      <c r="B358" s="75"/>
      <c r="C358" s="77"/>
      <c r="D358" s="69"/>
      <c r="E358" s="70"/>
      <c r="F358" s="69"/>
      <c r="G358" s="73"/>
      <c r="H358" s="71"/>
      <c r="I358" s="71"/>
      <c r="J358" s="76"/>
      <c r="K358" s="74"/>
    </row>
    <row r="359" spans="1:11">
      <c r="A359" s="20"/>
      <c r="B359" s="75"/>
      <c r="C359" s="77"/>
      <c r="D359" s="69"/>
      <c r="E359" s="70"/>
      <c r="F359" s="69"/>
      <c r="G359" s="73"/>
      <c r="H359" s="71"/>
      <c r="I359" s="71"/>
      <c r="J359" s="76"/>
      <c r="K359" s="74"/>
    </row>
    <row r="360" spans="1:11">
      <c r="A360" s="20"/>
      <c r="B360" s="75"/>
      <c r="C360" s="77"/>
      <c r="D360" s="69"/>
      <c r="E360" s="70"/>
      <c r="F360" s="72"/>
      <c r="G360" s="73"/>
      <c r="H360" s="71"/>
      <c r="I360" s="71"/>
      <c r="J360" s="76"/>
      <c r="K360" s="74"/>
    </row>
    <row r="361" spans="1:11">
      <c r="A361" s="20"/>
      <c r="B361" s="75"/>
      <c r="C361" s="77"/>
      <c r="D361" s="69"/>
      <c r="E361" s="70"/>
      <c r="F361" s="72"/>
      <c r="G361" s="73"/>
      <c r="H361" s="71"/>
      <c r="I361" s="71"/>
      <c r="J361" s="76"/>
      <c r="K361" s="74"/>
    </row>
    <row r="362" spans="1:11">
      <c r="A362" s="20"/>
      <c r="B362" s="75"/>
      <c r="C362" s="77"/>
      <c r="D362" s="69"/>
      <c r="E362" s="70"/>
      <c r="F362" s="72"/>
      <c r="G362" s="73"/>
      <c r="H362" s="71"/>
      <c r="I362" s="71"/>
      <c r="J362" s="76"/>
      <c r="K362" s="74"/>
    </row>
    <row r="363" spans="1:11">
      <c r="A363" s="20"/>
      <c r="B363" s="75"/>
      <c r="C363" s="77"/>
      <c r="D363" s="69"/>
      <c r="E363" s="70"/>
      <c r="F363" s="72"/>
      <c r="G363" s="73"/>
      <c r="H363" s="71"/>
      <c r="I363" s="71"/>
      <c r="J363" s="76"/>
      <c r="K363" s="74"/>
    </row>
    <row r="364" spans="1:11">
      <c r="A364" s="20"/>
      <c r="B364" s="75"/>
      <c r="C364" s="77"/>
      <c r="D364" s="69"/>
      <c r="E364" s="70"/>
      <c r="F364" s="72"/>
      <c r="G364" s="73"/>
      <c r="H364" s="71"/>
      <c r="I364" s="71"/>
      <c r="J364" s="76"/>
      <c r="K364" s="74"/>
    </row>
    <row r="365" spans="1:11">
      <c r="A365" s="20"/>
      <c r="B365" s="75"/>
      <c r="C365" s="77"/>
      <c r="D365" s="69"/>
      <c r="E365" s="70"/>
      <c r="F365" s="72"/>
      <c r="G365" s="73"/>
      <c r="H365" s="71"/>
      <c r="I365" s="71"/>
      <c r="J365" s="76"/>
      <c r="K365" s="74"/>
    </row>
    <row r="366" spans="1:11">
      <c r="A366" s="20"/>
      <c r="B366" s="75"/>
      <c r="C366" s="77"/>
      <c r="D366" s="69"/>
      <c r="E366" s="70"/>
      <c r="F366" s="72"/>
      <c r="G366" s="73"/>
      <c r="H366" s="71"/>
      <c r="I366" s="71"/>
      <c r="J366" s="76"/>
      <c r="K366" s="74"/>
    </row>
    <row r="367" spans="1:11">
      <c r="A367" s="20"/>
      <c r="B367" s="75"/>
      <c r="C367" s="77"/>
      <c r="D367" s="69"/>
      <c r="E367" s="70"/>
      <c r="F367" s="72"/>
      <c r="G367" s="73"/>
      <c r="H367" s="71"/>
      <c r="I367" s="71"/>
      <c r="J367" s="76"/>
      <c r="K367" s="74"/>
    </row>
    <row r="368" spans="1:11">
      <c r="A368" s="20"/>
      <c r="B368" s="75"/>
      <c r="C368" s="77"/>
      <c r="D368" s="69"/>
      <c r="E368" s="70"/>
      <c r="F368" s="72"/>
      <c r="G368" s="73"/>
      <c r="H368" s="71"/>
      <c r="I368" s="71"/>
      <c r="J368" s="76"/>
      <c r="K368" s="74"/>
    </row>
    <row r="369" spans="1:11">
      <c r="A369" s="20"/>
      <c r="B369" s="75"/>
      <c r="C369" s="77"/>
      <c r="D369" s="69"/>
      <c r="E369" s="70"/>
      <c r="F369" s="72"/>
      <c r="G369" s="73"/>
      <c r="H369" s="71"/>
      <c r="I369" s="71"/>
      <c r="J369" s="76"/>
      <c r="K369" s="74"/>
    </row>
    <row r="370" spans="1:11">
      <c r="A370" s="20"/>
      <c r="B370" s="75"/>
      <c r="C370" s="77"/>
      <c r="D370" s="69"/>
      <c r="E370" s="70"/>
      <c r="F370" s="72"/>
      <c r="G370" s="73"/>
      <c r="H370" s="71"/>
      <c r="I370" s="71"/>
      <c r="J370" s="76"/>
      <c r="K370" s="74"/>
    </row>
    <row r="371" spans="1:11">
      <c r="A371" s="20"/>
      <c r="B371" s="75"/>
      <c r="C371" s="77"/>
      <c r="D371" s="69"/>
      <c r="E371" s="70"/>
      <c r="F371" s="72"/>
      <c r="G371" s="73"/>
      <c r="H371" s="71"/>
      <c r="I371" s="71"/>
      <c r="J371" s="76"/>
      <c r="K371" s="74"/>
    </row>
    <row r="372" spans="1:11">
      <c r="A372" s="20"/>
      <c r="B372" s="75"/>
      <c r="C372" s="77"/>
      <c r="D372" s="69"/>
      <c r="E372" s="70"/>
      <c r="F372" s="72"/>
      <c r="G372" s="73"/>
      <c r="H372" s="71"/>
      <c r="I372" s="71"/>
      <c r="J372" s="76"/>
      <c r="K372" s="74"/>
    </row>
    <row r="373" spans="1:11">
      <c r="A373" s="20"/>
      <c r="B373" s="75"/>
      <c r="C373" s="77"/>
      <c r="D373" s="69"/>
      <c r="E373" s="70"/>
      <c r="F373" s="72"/>
      <c r="G373" s="73"/>
      <c r="H373" s="71"/>
      <c r="I373" s="71"/>
      <c r="J373" s="76"/>
      <c r="K373" s="74"/>
    </row>
    <row r="374" spans="1:11">
      <c r="A374" s="20"/>
      <c r="B374" s="75"/>
      <c r="C374" s="77"/>
      <c r="D374" s="69"/>
      <c r="E374" s="70"/>
      <c r="F374" s="69"/>
      <c r="G374" s="73"/>
      <c r="H374" s="71"/>
      <c r="I374" s="71"/>
      <c r="J374" s="76"/>
      <c r="K374" s="74"/>
    </row>
    <row r="375" spans="1:11">
      <c r="A375" s="20"/>
      <c r="B375" s="75"/>
      <c r="C375" s="77"/>
      <c r="D375" s="69"/>
      <c r="E375" s="70"/>
      <c r="F375" s="69"/>
      <c r="G375" s="73"/>
      <c r="H375" s="71"/>
      <c r="I375" s="71"/>
      <c r="J375" s="76"/>
      <c r="K375" s="74"/>
    </row>
    <row r="376" spans="1:11">
      <c r="A376" s="20"/>
      <c r="B376" s="75"/>
      <c r="C376" s="77"/>
      <c r="D376" s="69"/>
      <c r="E376" s="70"/>
      <c r="F376" s="69"/>
      <c r="G376" s="73"/>
      <c r="H376" s="71"/>
      <c r="I376" s="71"/>
      <c r="J376" s="76"/>
      <c r="K376" s="74"/>
    </row>
    <row r="377" spans="1:11">
      <c r="A377" s="20"/>
      <c r="B377" s="75"/>
      <c r="C377" s="77"/>
      <c r="D377" s="69"/>
      <c r="E377" s="70"/>
      <c r="F377" s="72"/>
      <c r="G377" s="73"/>
      <c r="H377" s="71"/>
      <c r="I377" s="71"/>
      <c r="J377" s="76"/>
      <c r="K377" s="74"/>
    </row>
    <row r="378" spans="1:11">
      <c r="A378" s="20"/>
      <c r="B378" s="75"/>
      <c r="C378" s="77"/>
      <c r="D378" s="69"/>
      <c r="E378" s="70"/>
      <c r="F378" s="72"/>
      <c r="G378" s="73"/>
      <c r="H378" s="71"/>
      <c r="I378" s="71"/>
      <c r="J378" s="76"/>
      <c r="K378" s="74"/>
    </row>
    <row r="379" spans="1:11">
      <c r="A379" s="20"/>
      <c r="B379" s="75"/>
      <c r="C379" s="77"/>
      <c r="D379" s="69"/>
      <c r="E379" s="70"/>
      <c r="F379" s="72"/>
      <c r="G379" s="73"/>
      <c r="H379" s="71"/>
      <c r="I379" s="71"/>
      <c r="J379" s="76"/>
      <c r="K379" s="74"/>
    </row>
    <row r="380" spans="1:11">
      <c r="A380" s="20"/>
      <c r="B380" s="75"/>
      <c r="C380" s="77"/>
      <c r="D380" s="69"/>
      <c r="E380" s="70"/>
      <c r="F380" s="72"/>
      <c r="G380" s="73"/>
      <c r="H380" s="71"/>
      <c r="I380" s="71"/>
      <c r="J380" s="76"/>
      <c r="K380" s="74"/>
    </row>
    <row r="381" spans="1:11">
      <c r="A381" s="20"/>
      <c r="B381" s="75"/>
      <c r="C381" s="77"/>
      <c r="D381" s="69"/>
      <c r="E381" s="70"/>
      <c r="F381" s="72"/>
      <c r="G381" s="73"/>
      <c r="H381" s="71"/>
      <c r="I381" s="71"/>
      <c r="J381" s="76"/>
      <c r="K381" s="74"/>
    </row>
    <row r="382" spans="1:11">
      <c r="A382" s="20"/>
      <c r="B382" s="75"/>
      <c r="C382" s="77"/>
      <c r="D382" s="69"/>
      <c r="E382" s="70"/>
      <c r="F382" s="69"/>
      <c r="G382" s="73"/>
      <c r="H382" s="71"/>
      <c r="I382" s="71"/>
      <c r="J382" s="76"/>
      <c r="K382" s="74"/>
    </row>
    <row r="383" spans="1:11">
      <c r="A383" s="20"/>
      <c r="B383" s="75"/>
      <c r="C383" s="77"/>
      <c r="D383" s="69"/>
      <c r="E383" s="70"/>
      <c r="F383" s="69"/>
      <c r="G383" s="73"/>
      <c r="H383" s="71"/>
      <c r="I383" s="71"/>
      <c r="J383" s="76"/>
      <c r="K383" s="74"/>
    </row>
    <row r="384" spans="1:11">
      <c r="A384" s="20"/>
      <c r="B384" s="75"/>
      <c r="C384" s="77"/>
      <c r="D384" s="69"/>
      <c r="E384" s="70"/>
      <c r="F384" s="69"/>
      <c r="G384" s="73"/>
      <c r="H384" s="71"/>
      <c r="I384" s="71"/>
      <c r="J384" s="76"/>
      <c r="K384" s="74"/>
    </row>
    <row r="385" spans="1:11">
      <c r="A385" s="20"/>
      <c r="B385" s="75"/>
      <c r="C385" s="77"/>
      <c r="D385" s="69"/>
      <c r="E385" s="70"/>
      <c r="F385" s="69"/>
      <c r="G385" s="73"/>
      <c r="H385" s="71"/>
      <c r="I385" s="71"/>
      <c r="J385" s="76"/>
      <c r="K385" s="74"/>
    </row>
    <row r="386" spans="1:11">
      <c r="A386" s="20"/>
      <c r="B386" s="75"/>
      <c r="C386" s="77"/>
      <c r="D386" s="69"/>
      <c r="E386" s="70"/>
      <c r="F386" s="72"/>
      <c r="G386" s="73"/>
      <c r="H386" s="71"/>
      <c r="I386" s="71"/>
      <c r="J386" s="76"/>
      <c r="K386" s="74"/>
    </row>
    <row r="387" spans="1:11">
      <c r="A387" s="20"/>
      <c r="B387" s="75"/>
      <c r="C387" s="77"/>
      <c r="D387" s="69"/>
      <c r="E387" s="70"/>
      <c r="F387" s="72"/>
      <c r="G387" s="73"/>
      <c r="H387" s="71"/>
      <c r="I387" s="71"/>
      <c r="J387" s="76"/>
      <c r="K387" s="74"/>
    </row>
    <row r="388" spans="1:11">
      <c r="A388" s="20"/>
      <c r="B388" s="75"/>
      <c r="C388" s="77"/>
      <c r="D388" s="69"/>
      <c r="E388" s="70"/>
      <c r="F388" s="72"/>
      <c r="G388" s="73"/>
      <c r="H388" s="71"/>
      <c r="I388" s="71"/>
      <c r="J388" s="76"/>
      <c r="K388" s="74"/>
    </row>
    <row r="389" spans="1:11">
      <c r="A389" s="20"/>
      <c r="B389" s="75"/>
      <c r="C389" s="77"/>
      <c r="D389" s="69"/>
      <c r="E389" s="70"/>
      <c r="F389" s="72"/>
      <c r="G389" s="73"/>
      <c r="H389" s="71"/>
      <c r="I389" s="71"/>
      <c r="J389" s="76"/>
      <c r="K389" s="74"/>
    </row>
    <row r="390" spans="1:11">
      <c r="A390" s="20"/>
      <c r="B390" s="75"/>
      <c r="C390" s="77"/>
      <c r="D390" s="69"/>
      <c r="E390" s="70"/>
      <c r="F390" s="72"/>
      <c r="G390" s="73"/>
      <c r="H390" s="71"/>
      <c r="I390" s="71"/>
      <c r="J390" s="76"/>
      <c r="K390" s="74"/>
    </row>
    <row r="391" spans="1:11">
      <c r="A391" s="20"/>
      <c r="B391" s="75"/>
      <c r="C391" s="77"/>
      <c r="D391" s="69"/>
      <c r="E391" s="70"/>
      <c r="F391" s="72"/>
      <c r="G391" s="73"/>
      <c r="H391" s="71"/>
      <c r="I391" s="71"/>
      <c r="J391" s="76"/>
      <c r="K391" s="74"/>
    </row>
    <row r="392" spans="1:11">
      <c r="A392" s="20"/>
      <c r="B392" s="75"/>
      <c r="C392" s="77"/>
      <c r="D392" s="69"/>
      <c r="E392" s="70"/>
      <c r="F392" s="72"/>
      <c r="G392" s="73"/>
      <c r="H392" s="71"/>
      <c r="I392" s="71"/>
      <c r="J392" s="76"/>
      <c r="K392" s="74"/>
    </row>
    <row r="393" spans="1:11">
      <c r="A393" s="20"/>
      <c r="B393" s="75"/>
      <c r="C393" s="77"/>
      <c r="D393" s="69"/>
      <c r="E393" s="70"/>
      <c r="F393" s="72"/>
      <c r="G393" s="73"/>
      <c r="H393" s="71"/>
      <c r="I393" s="71"/>
      <c r="J393" s="76"/>
      <c r="K393" s="74"/>
    </row>
    <row r="394" spans="1:11">
      <c r="A394" s="20"/>
      <c r="B394" s="75"/>
      <c r="C394" s="77"/>
      <c r="D394" s="69"/>
      <c r="E394" s="70"/>
      <c r="F394" s="72"/>
      <c r="G394" s="73"/>
      <c r="H394" s="71"/>
      <c r="I394" s="71"/>
      <c r="J394" s="76"/>
      <c r="K394" s="74"/>
    </row>
    <row r="395" spans="1:11">
      <c r="A395" s="20"/>
      <c r="B395" s="75"/>
      <c r="C395" s="77"/>
      <c r="D395" s="69"/>
      <c r="E395" s="70"/>
      <c r="F395" s="72"/>
      <c r="G395" s="73"/>
      <c r="H395" s="71"/>
      <c r="I395" s="71"/>
      <c r="J395" s="76"/>
      <c r="K395" s="74"/>
    </row>
    <row r="396" spans="1:11">
      <c r="A396" s="20"/>
      <c r="B396" s="75"/>
      <c r="C396" s="77"/>
      <c r="D396" s="69"/>
      <c r="E396" s="70"/>
      <c r="F396" s="72"/>
      <c r="G396" s="73"/>
      <c r="H396" s="71"/>
      <c r="I396" s="71"/>
      <c r="J396" s="76"/>
      <c r="K396" s="74"/>
    </row>
    <row r="397" spans="1:11">
      <c r="A397" s="20"/>
      <c r="B397" s="75"/>
      <c r="C397" s="77"/>
      <c r="D397" s="69"/>
      <c r="E397" s="70"/>
      <c r="F397" s="72"/>
      <c r="G397" s="73"/>
      <c r="H397" s="71"/>
      <c r="I397" s="71"/>
      <c r="J397" s="76"/>
      <c r="K397" s="74"/>
    </row>
    <row r="398" spans="1:11">
      <c r="A398" s="20"/>
      <c r="B398" s="75"/>
      <c r="C398" s="77"/>
      <c r="D398" s="69"/>
      <c r="E398" s="70"/>
      <c r="F398" s="72"/>
      <c r="G398" s="73"/>
      <c r="H398" s="71"/>
      <c r="I398" s="71"/>
      <c r="J398" s="76"/>
      <c r="K398" s="74"/>
    </row>
    <row r="399" spans="1:11">
      <c r="A399" s="20"/>
      <c r="B399" s="75"/>
      <c r="C399" s="77"/>
      <c r="D399" s="69"/>
      <c r="E399" s="70"/>
      <c r="F399" s="69"/>
      <c r="G399" s="73"/>
      <c r="H399" s="71"/>
      <c r="I399" s="71"/>
      <c r="J399" s="76"/>
      <c r="K399" s="74"/>
    </row>
    <row r="400" spans="1:11">
      <c r="A400" s="20"/>
      <c r="B400" s="75"/>
      <c r="C400" s="77"/>
      <c r="D400" s="69"/>
      <c r="E400" s="70"/>
      <c r="F400" s="69"/>
      <c r="G400" s="73"/>
      <c r="H400" s="71"/>
      <c r="I400" s="71"/>
      <c r="J400" s="76"/>
      <c r="K400" s="74"/>
    </row>
    <row r="401" spans="1:11">
      <c r="A401" s="20"/>
      <c r="B401" s="75"/>
      <c r="C401" s="77"/>
      <c r="D401" s="69"/>
      <c r="E401" s="70"/>
      <c r="F401" s="72"/>
      <c r="G401" s="73"/>
      <c r="H401" s="71"/>
      <c r="I401" s="71"/>
      <c r="J401" s="76"/>
      <c r="K401" s="74"/>
    </row>
    <row r="402" spans="1:11">
      <c r="A402" s="20"/>
      <c r="B402" s="75"/>
      <c r="C402" s="77"/>
      <c r="D402" s="69"/>
      <c r="E402" s="70"/>
      <c r="F402" s="72"/>
      <c r="G402" s="73"/>
      <c r="H402" s="71"/>
      <c r="I402" s="71"/>
      <c r="J402" s="76"/>
      <c r="K402" s="74"/>
    </row>
    <row r="403" spans="1:11">
      <c r="A403" s="20"/>
      <c r="B403" s="75"/>
      <c r="C403" s="77"/>
      <c r="D403" s="69"/>
      <c r="E403" s="70"/>
      <c r="F403" s="72"/>
      <c r="G403" s="73"/>
      <c r="H403" s="71"/>
      <c r="I403" s="71"/>
      <c r="J403" s="76"/>
      <c r="K403" s="74"/>
    </row>
    <row r="404" spans="1:11">
      <c r="A404" s="20"/>
      <c r="B404" s="75"/>
      <c r="C404" s="77"/>
      <c r="D404" s="69"/>
      <c r="E404" s="70"/>
      <c r="F404" s="72"/>
      <c r="G404" s="73"/>
      <c r="H404" s="71"/>
      <c r="I404" s="71"/>
      <c r="J404" s="76"/>
      <c r="K404" s="74"/>
    </row>
    <row r="405" spans="1:11">
      <c r="A405" s="20"/>
      <c r="B405" s="75"/>
      <c r="C405" s="77"/>
      <c r="D405" s="69"/>
      <c r="E405" s="70"/>
      <c r="F405" s="72"/>
      <c r="G405" s="73"/>
      <c r="H405" s="71"/>
      <c r="I405" s="71"/>
      <c r="J405" s="76"/>
      <c r="K405" s="74"/>
    </row>
    <row r="406" spans="1:11">
      <c r="A406" s="20"/>
      <c r="B406" s="75"/>
      <c r="C406" s="77"/>
      <c r="D406" s="69"/>
      <c r="E406" s="70"/>
      <c r="F406" s="72"/>
      <c r="G406" s="73"/>
      <c r="H406" s="71"/>
      <c r="I406" s="71"/>
      <c r="J406" s="76"/>
      <c r="K406" s="74"/>
    </row>
    <row r="407" spans="1:11">
      <c r="A407" s="20"/>
      <c r="B407" s="75"/>
      <c r="C407" s="77"/>
      <c r="D407" s="69"/>
      <c r="E407" s="70"/>
      <c r="F407" s="69"/>
      <c r="G407" s="73"/>
      <c r="H407" s="71"/>
      <c r="I407" s="71"/>
      <c r="J407" s="76"/>
      <c r="K407" s="74"/>
    </row>
    <row r="408" spans="1:11">
      <c r="A408" s="20"/>
      <c r="B408" s="75"/>
      <c r="C408" s="77"/>
      <c r="D408" s="69"/>
      <c r="E408" s="70"/>
      <c r="F408" s="72"/>
      <c r="G408" s="73"/>
      <c r="H408" s="71"/>
      <c r="I408" s="71"/>
      <c r="J408" s="76"/>
      <c r="K408" s="74"/>
    </row>
    <row r="409" spans="1:11">
      <c r="A409" s="20"/>
      <c r="B409" s="87"/>
      <c r="C409" s="77"/>
      <c r="D409" s="69"/>
      <c r="E409" s="70"/>
      <c r="F409" s="72"/>
      <c r="G409" s="73"/>
      <c r="H409" s="71"/>
      <c r="I409" s="71"/>
      <c r="J409" s="76"/>
      <c r="K409" s="74"/>
    </row>
    <row r="410" spans="1:11">
      <c r="A410" s="20"/>
      <c r="B410" s="75"/>
      <c r="C410" s="77"/>
      <c r="D410" s="69"/>
      <c r="E410" s="70"/>
      <c r="F410" s="72"/>
      <c r="G410" s="73"/>
      <c r="H410" s="71"/>
      <c r="I410" s="71"/>
      <c r="J410" s="76"/>
      <c r="K410" s="74"/>
    </row>
    <row r="411" spans="1:11">
      <c r="A411" s="20"/>
      <c r="B411" s="75"/>
      <c r="C411" s="77"/>
      <c r="D411" s="69"/>
      <c r="E411" s="70"/>
      <c r="F411" s="69"/>
      <c r="G411" s="73"/>
      <c r="H411" s="71"/>
      <c r="I411" s="71"/>
      <c r="J411" s="76"/>
      <c r="K411" s="74"/>
    </row>
    <row r="412" spans="1:11">
      <c r="A412" s="20"/>
      <c r="B412" s="75"/>
      <c r="C412" s="77"/>
      <c r="D412" s="69"/>
      <c r="E412" s="70"/>
      <c r="F412" s="69"/>
      <c r="G412" s="73"/>
      <c r="H412" s="71"/>
      <c r="I412" s="71"/>
      <c r="J412" s="76"/>
      <c r="K412" s="74"/>
    </row>
    <row r="413" spans="1:11">
      <c r="A413" s="20"/>
      <c r="B413" s="75"/>
      <c r="C413" s="77"/>
      <c r="D413" s="69"/>
      <c r="E413" s="70"/>
      <c r="F413" s="69"/>
      <c r="G413" s="73"/>
      <c r="H413" s="71"/>
      <c r="I413" s="71"/>
      <c r="J413" s="76"/>
      <c r="K413" s="74"/>
    </row>
    <row r="414" spans="1:11">
      <c r="A414" s="20"/>
      <c r="B414" s="75"/>
      <c r="C414" s="77"/>
      <c r="D414" s="69"/>
      <c r="E414" s="70"/>
      <c r="F414" s="69"/>
      <c r="G414" s="73"/>
      <c r="H414" s="71"/>
      <c r="I414" s="71"/>
      <c r="J414" s="76"/>
      <c r="K414" s="74"/>
    </row>
    <row r="415" spans="1:11">
      <c r="A415" s="20"/>
      <c r="B415" s="75"/>
      <c r="C415" s="77"/>
      <c r="D415" s="69"/>
      <c r="E415" s="70"/>
      <c r="F415" s="72"/>
      <c r="G415" s="73"/>
      <c r="H415" s="71"/>
      <c r="I415" s="71"/>
      <c r="J415" s="76"/>
      <c r="K415" s="74"/>
    </row>
    <row r="416" spans="1:11">
      <c r="A416" s="20"/>
      <c r="B416" s="75"/>
      <c r="C416" s="77"/>
      <c r="D416" s="69"/>
      <c r="E416" s="70"/>
      <c r="F416" s="69"/>
      <c r="G416" s="73"/>
      <c r="H416" s="71"/>
      <c r="I416" s="71"/>
      <c r="J416" s="76"/>
      <c r="K416" s="74"/>
    </row>
    <row r="417" spans="1:11">
      <c r="A417" s="20"/>
      <c r="B417" s="75"/>
      <c r="C417" s="77"/>
      <c r="D417" s="69"/>
      <c r="E417" s="70"/>
      <c r="F417" s="72"/>
      <c r="G417" s="73"/>
      <c r="H417" s="71"/>
      <c r="I417" s="71"/>
      <c r="J417" s="76"/>
      <c r="K417" s="74"/>
    </row>
    <row r="418" spans="1:11">
      <c r="A418" s="20"/>
      <c r="B418" s="75"/>
      <c r="C418" s="77"/>
      <c r="D418" s="69"/>
      <c r="E418" s="70"/>
      <c r="F418" s="69"/>
      <c r="G418" s="73"/>
      <c r="H418" s="71"/>
      <c r="I418" s="71"/>
      <c r="J418" s="76"/>
      <c r="K418" s="74"/>
    </row>
    <row r="419" spans="1:11">
      <c r="A419" s="20"/>
      <c r="B419" s="75"/>
      <c r="C419" s="77"/>
      <c r="D419" s="69"/>
      <c r="E419" s="70"/>
      <c r="F419" s="72"/>
      <c r="G419" s="73"/>
      <c r="H419" s="71"/>
      <c r="I419" s="71"/>
      <c r="J419" s="76"/>
      <c r="K419" s="74"/>
    </row>
    <row r="420" spans="1:11">
      <c r="A420" s="20"/>
      <c r="B420" s="75"/>
      <c r="C420" s="77"/>
      <c r="D420" s="69"/>
      <c r="E420" s="70"/>
      <c r="F420" s="72"/>
      <c r="G420" s="73"/>
      <c r="H420" s="71"/>
      <c r="I420" s="71"/>
      <c r="J420" s="76"/>
      <c r="K420" s="74"/>
    </row>
    <row r="421" spans="1:11">
      <c r="A421" s="20"/>
      <c r="B421" s="75"/>
      <c r="C421" s="77"/>
      <c r="D421" s="69"/>
      <c r="E421" s="70"/>
      <c r="F421" s="69"/>
      <c r="G421" s="73"/>
      <c r="H421" s="71"/>
      <c r="I421" s="71"/>
      <c r="J421" s="76"/>
      <c r="K421" s="74"/>
    </row>
    <row r="422" spans="1:11">
      <c r="A422" s="20"/>
      <c r="B422" s="75"/>
      <c r="C422" s="77"/>
      <c r="D422" s="69"/>
      <c r="E422" s="70"/>
      <c r="F422" s="72"/>
      <c r="G422" s="73"/>
      <c r="H422" s="71"/>
      <c r="I422" s="71"/>
      <c r="J422" s="76"/>
      <c r="K422" s="74"/>
    </row>
    <row r="423" spans="1:11">
      <c r="A423" s="20"/>
      <c r="B423" s="75"/>
      <c r="C423" s="77"/>
      <c r="D423" s="69"/>
      <c r="E423" s="70"/>
      <c r="F423" s="72"/>
      <c r="G423" s="73"/>
      <c r="H423" s="71"/>
      <c r="I423" s="71"/>
      <c r="J423" s="76"/>
      <c r="K423" s="74"/>
    </row>
    <row r="424" spans="1:11">
      <c r="A424" s="20"/>
      <c r="B424" s="75"/>
      <c r="C424" s="77"/>
      <c r="D424" s="69"/>
      <c r="E424" s="70"/>
      <c r="F424" s="72"/>
      <c r="G424" s="73"/>
      <c r="H424" s="71"/>
      <c r="I424" s="71"/>
      <c r="J424" s="76"/>
      <c r="K424" s="74"/>
    </row>
    <row r="425" spans="1:11">
      <c r="A425" s="20"/>
      <c r="B425" s="75"/>
      <c r="C425" s="77"/>
      <c r="D425" s="69"/>
      <c r="E425" s="70"/>
      <c r="F425" s="72"/>
      <c r="G425" s="73"/>
      <c r="H425" s="71"/>
      <c r="I425" s="71"/>
      <c r="J425" s="76"/>
      <c r="K425" s="74"/>
    </row>
    <row r="426" spans="1:11">
      <c r="A426" s="20"/>
      <c r="B426" s="75"/>
      <c r="C426" s="77"/>
      <c r="D426" s="69"/>
      <c r="E426" s="70"/>
      <c r="F426" s="72"/>
      <c r="G426" s="73"/>
      <c r="H426" s="71"/>
      <c r="I426" s="71"/>
      <c r="J426" s="76"/>
      <c r="K426" s="74"/>
    </row>
    <row r="427" spans="1:11">
      <c r="A427" s="20"/>
      <c r="B427" s="75"/>
      <c r="C427" s="77"/>
      <c r="D427" s="69"/>
      <c r="E427" s="70"/>
      <c r="F427" s="69"/>
      <c r="G427" s="73"/>
      <c r="H427" s="71"/>
      <c r="I427" s="71"/>
      <c r="J427" s="76"/>
      <c r="K427" s="74"/>
    </row>
    <row r="428" spans="1:11">
      <c r="A428" s="20"/>
      <c r="B428" s="75"/>
      <c r="C428" s="77"/>
      <c r="D428" s="69"/>
      <c r="E428" s="70"/>
      <c r="F428" s="72"/>
      <c r="G428" s="73"/>
      <c r="H428" s="71"/>
      <c r="I428" s="71"/>
      <c r="J428" s="76"/>
      <c r="K428" s="74"/>
    </row>
    <row r="429" spans="1:11">
      <c r="A429" s="20"/>
      <c r="B429" s="75"/>
      <c r="C429" s="77"/>
      <c r="D429" s="69"/>
      <c r="E429" s="70"/>
      <c r="F429" s="72"/>
      <c r="G429" s="73"/>
      <c r="H429" s="71"/>
      <c r="I429" s="71"/>
      <c r="J429" s="76"/>
      <c r="K429" s="74"/>
    </row>
    <row r="430" spans="1:11">
      <c r="A430" s="20"/>
      <c r="B430" s="75"/>
      <c r="C430" s="77"/>
      <c r="D430" s="69"/>
      <c r="E430" s="70"/>
      <c r="F430" s="72"/>
      <c r="G430" s="73"/>
      <c r="H430" s="71"/>
      <c r="I430" s="71"/>
      <c r="J430" s="76"/>
      <c r="K430" s="74"/>
    </row>
    <row r="431" spans="1:11">
      <c r="A431" s="20"/>
      <c r="B431" s="75"/>
      <c r="C431" s="77"/>
      <c r="D431" s="69"/>
      <c r="E431" s="70"/>
      <c r="F431" s="72"/>
      <c r="G431" s="73"/>
      <c r="H431" s="71"/>
      <c r="I431" s="71"/>
      <c r="J431" s="76"/>
      <c r="K431" s="74"/>
    </row>
    <row r="432" spans="1:11">
      <c r="A432" s="20"/>
      <c r="B432" s="75"/>
      <c r="C432" s="77"/>
      <c r="D432" s="69"/>
      <c r="E432" s="70"/>
      <c r="F432" s="72"/>
      <c r="G432" s="73"/>
      <c r="H432" s="71"/>
      <c r="I432" s="71"/>
      <c r="J432" s="76"/>
      <c r="K432" s="74"/>
    </row>
    <row r="433" spans="1:11">
      <c r="A433" s="20"/>
      <c r="B433" s="75"/>
      <c r="C433" s="77"/>
      <c r="D433" s="69"/>
      <c r="E433" s="70"/>
      <c r="F433" s="72"/>
      <c r="G433" s="73"/>
      <c r="H433" s="71"/>
      <c r="I433" s="71"/>
      <c r="J433" s="76"/>
      <c r="K433" s="74"/>
    </row>
    <row r="434" spans="1:11">
      <c r="A434" s="20"/>
      <c r="B434" s="75"/>
      <c r="C434" s="77"/>
      <c r="D434" s="69"/>
      <c r="E434" s="70"/>
      <c r="F434" s="72"/>
      <c r="G434" s="73"/>
      <c r="H434" s="71"/>
      <c r="I434" s="71"/>
      <c r="J434" s="76"/>
      <c r="K434" s="74"/>
    </row>
    <row r="435" spans="1:11">
      <c r="A435" s="20"/>
      <c r="B435" s="75"/>
      <c r="C435" s="77"/>
      <c r="D435" s="69"/>
      <c r="E435" s="70"/>
      <c r="F435" s="72"/>
      <c r="G435" s="73"/>
      <c r="H435" s="71"/>
      <c r="I435" s="71"/>
      <c r="J435" s="76"/>
      <c r="K435" s="74"/>
    </row>
    <row r="436" spans="1:11">
      <c r="A436" s="20"/>
      <c r="B436" s="75"/>
      <c r="C436" s="77"/>
      <c r="D436" s="69"/>
      <c r="E436" s="70"/>
      <c r="F436" s="69"/>
      <c r="G436" s="73"/>
      <c r="H436" s="71"/>
      <c r="I436" s="71"/>
      <c r="J436" s="76"/>
      <c r="K436" s="74"/>
    </row>
    <row r="437" spans="1:11">
      <c r="A437" s="20"/>
      <c r="B437" s="75"/>
      <c r="C437" s="77"/>
      <c r="D437" s="69"/>
      <c r="E437" s="70"/>
      <c r="F437" s="72"/>
      <c r="G437" s="73"/>
      <c r="H437" s="71"/>
      <c r="I437" s="71"/>
      <c r="J437" s="76"/>
      <c r="K437" s="74"/>
    </row>
    <row r="438" spans="1:11">
      <c r="A438" s="20"/>
      <c r="B438" s="75"/>
      <c r="C438" s="77"/>
      <c r="D438" s="69"/>
      <c r="E438" s="70"/>
      <c r="F438" s="72"/>
      <c r="G438" s="73"/>
      <c r="H438" s="71"/>
      <c r="I438" s="71"/>
      <c r="J438" s="76"/>
      <c r="K438" s="74"/>
    </row>
    <row r="439" spans="1:11">
      <c r="A439" s="20"/>
      <c r="B439" s="75"/>
      <c r="C439" s="77"/>
      <c r="D439" s="69"/>
      <c r="E439" s="70"/>
      <c r="F439" s="72"/>
      <c r="G439" s="73"/>
      <c r="H439" s="71"/>
      <c r="I439" s="71"/>
      <c r="J439" s="76"/>
      <c r="K439" s="74"/>
    </row>
    <row r="440" spans="1:11">
      <c r="A440" s="20"/>
      <c r="B440" s="75"/>
      <c r="C440" s="77"/>
      <c r="D440" s="69"/>
      <c r="E440" s="70"/>
      <c r="F440" s="72"/>
      <c r="G440" s="73"/>
      <c r="H440" s="71"/>
      <c r="I440" s="71"/>
      <c r="J440" s="76"/>
      <c r="K440" s="74"/>
    </row>
    <row r="441" spans="1:11">
      <c r="A441" s="20"/>
      <c r="B441" s="75"/>
      <c r="C441" s="77"/>
      <c r="D441" s="69"/>
      <c r="E441" s="70"/>
      <c r="F441" s="72"/>
      <c r="G441" s="73"/>
      <c r="H441" s="71"/>
      <c r="I441" s="71"/>
      <c r="J441" s="76"/>
      <c r="K441" s="74"/>
    </row>
    <row r="442" spans="1:11">
      <c r="A442" s="20"/>
      <c r="B442" s="75"/>
      <c r="C442" s="77"/>
      <c r="D442" s="69"/>
      <c r="E442" s="70"/>
      <c r="F442" s="72"/>
      <c r="G442" s="73"/>
      <c r="H442" s="71"/>
      <c r="I442" s="71"/>
      <c r="J442" s="76"/>
      <c r="K442" s="74"/>
    </row>
    <row r="443" spans="1:11">
      <c r="A443" s="20"/>
      <c r="B443" s="75"/>
      <c r="C443" s="77"/>
      <c r="D443" s="69"/>
      <c r="E443" s="70"/>
      <c r="F443" s="72"/>
      <c r="G443" s="73"/>
      <c r="H443" s="71"/>
      <c r="I443" s="71"/>
      <c r="J443" s="76"/>
      <c r="K443" s="74"/>
    </row>
    <row r="444" spans="1:11">
      <c r="A444" s="20"/>
      <c r="B444" s="75"/>
      <c r="C444" s="77"/>
      <c r="D444" s="69"/>
      <c r="E444" s="70"/>
      <c r="F444" s="72"/>
      <c r="G444" s="73"/>
      <c r="H444" s="71"/>
      <c r="I444" s="71"/>
      <c r="J444" s="76"/>
      <c r="K444" s="74"/>
    </row>
    <row r="445" spans="1:11">
      <c r="A445" s="20"/>
      <c r="B445" s="75"/>
      <c r="C445" s="77"/>
      <c r="D445" s="69"/>
      <c r="E445" s="70"/>
      <c r="F445" s="72"/>
      <c r="G445" s="73"/>
      <c r="H445" s="71"/>
      <c r="I445" s="71"/>
      <c r="J445" s="76"/>
      <c r="K445" s="74"/>
    </row>
    <row r="446" spans="1:11">
      <c r="A446" s="20"/>
      <c r="B446" s="75"/>
      <c r="C446" s="77"/>
      <c r="D446" s="69"/>
      <c r="E446" s="70"/>
      <c r="F446" s="69"/>
      <c r="G446" s="73"/>
      <c r="H446" s="71"/>
      <c r="I446" s="71"/>
      <c r="J446" s="76"/>
      <c r="K446" s="74"/>
    </row>
    <row r="447" spans="1:11">
      <c r="A447" s="20"/>
      <c r="B447" s="75"/>
      <c r="C447" s="77"/>
      <c r="D447" s="69"/>
      <c r="E447" s="70"/>
      <c r="F447" s="69"/>
      <c r="G447" s="73"/>
      <c r="H447" s="71"/>
      <c r="I447" s="71"/>
      <c r="J447" s="76"/>
      <c r="K447" s="74"/>
    </row>
    <row r="448" spans="1:11">
      <c r="A448" s="20"/>
      <c r="B448" s="75"/>
      <c r="C448" s="77"/>
      <c r="D448" s="69"/>
      <c r="E448" s="70"/>
      <c r="F448" s="72"/>
      <c r="G448" s="73"/>
      <c r="H448" s="71"/>
      <c r="I448" s="71"/>
      <c r="J448" s="76"/>
      <c r="K448" s="74"/>
    </row>
    <row r="449" spans="1:11">
      <c r="A449" s="20"/>
      <c r="B449" s="75"/>
      <c r="C449" s="77"/>
      <c r="D449" s="69"/>
      <c r="E449" s="70"/>
      <c r="F449" s="72"/>
      <c r="G449" s="73"/>
      <c r="H449" s="71"/>
      <c r="I449" s="71"/>
      <c r="J449" s="76"/>
      <c r="K449" s="74"/>
    </row>
    <row r="450" spans="1:11">
      <c r="A450" s="20"/>
      <c r="B450" s="75"/>
      <c r="C450" s="77"/>
      <c r="D450" s="69"/>
      <c r="E450" s="70"/>
      <c r="F450" s="72"/>
      <c r="G450" s="73"/>
      <c r="H450" s="71"/>
      <c r="I450" s="71"/>
      <c r="J450" s="76"/>
      <c r="K450" s="74"/>
    </row>
    <row r="451" spans="1:11">
      <c r="A451" s="20"/>
      <c r="B451" s="75"/>
      <c r="C451" s="77"/>
      <c r="D451" s="69"/>
      <c r="E451" s="70"/>
      <c r="F451" s="72"/>
      <c r="G451" s="73"/>
      <c r="H451" s="71"/>
      <c r="I451" s="71"/>
      <c r="J451" s="76"/>
      <c r="K451" s="74"/>
    </row>
    <row r="452" spans="1:11">
      <c r="A452" s="20"/>
      <c r="B452" s="75"/>
      <c r="C452" s="77"/>
      <c r="D452" s="69"/>
      <c r="E452" s="70"/>
      <c r="F452" s="72"/>
      <c r="G452" s="73"/>
      <c r="H452" s="71"/>
      <c r="I452" s="71"/>
      <c r="J452" s="76"/>
      <c r="K452" s="74"/>
    </row>
    <row r="453" spans="1:11">
      <c r="A453" s="20"/>
      <c r="B453" s="75"/>
      <c r="C453" s="77"/>
      <c r="D453" s="69"/>
      <c r="E453" s="70"/>
      <c r="F453" s="72"/>
      <c r="G453" s="73"/>
      <c r="H453" s="71"/>
      <c r="I453" s="71"/>
      <c r="J453" s="76"/>
      <c r="K453" s="74"/>
    </row>
    <row r="454" spans="1:11">
      <c r="A454" s="20"/>
      <c r="B454" s="75"/>
      <c r="C454" s="77"/>
      <c r="D454" s="69"/>
      <c r="E454" s="70"/>
      <c r="F454" s="72"/>
      <c r="G454" s="73"/>
      <c r="H454" s="71"/>
      <c r="I454" s="71"/>
      <c r="J454" s="76"/>
      <c r="K454" s="74"/>
    </row>
    <row r="455" spans="1:11">
      <c r="A455" s="20"/>
      <c r="B455" s="75"/>
      <c r="C455" s="77"/>
      <c r="D455" s="69"/>
      <c r="E455" s="70"/>
      <c r="F455" s="72"/>
      <c r="G455" s="73"/>
      <c r="H455" s="71"/>
      <c r="I455" s="71"/>
      <c r="J455" s="76"/>
      <c r="K455" s="74"/>
    </row>
    <row r="456" spans="1:11">
      <c r="A456" s="20"/>
      <c r="B456" s="75"/>
      <c r="C456" s="77"/>
      <c r="D456" s="69"/>
      <c r="E456" s="70"/>
      <c r="F456" s="72"/>
      <c r="G456" s="73"/>
      <c r="H456" s="71"/>
      <c r="I456" s="71"/>
      <c r="J456" s="76"/>
      <c r="K456" s="74"/>
    </row>
    <row r="457" spans="1:11">
      <c r="A457" s="20"/>
      <c r="B457" s="75"/>
      <c r="C457" s="77"/>
      <c r="D457" s="69"/>
      <c r="E457" s="70"/>
      <c r="F457" s="72"/>
      <c r="G457" s="73"/>
      <c r="H457" s="71"/>
      <c r="I457" s="71"/>
      <c r="J457" s="76"/>
      <c r="K457" s="74"/>
    </row>
    <row r="458" spans="1:11">
      <c r="A458" s="20"/>
      <c r="B458" s="75"/>
      <c r="C458" s="77"/>
      <c r="D458" s="69"/>
      <c r="E458" s="70"/>
      <c r="F458" s="72"/>
      <c r="G458" s="73"/>
      <c r="H458" s="71"/>
      <c r="I458" s="71"/>
      <c r="J458" s="76"/>
      <c r="K458" s="74"/>
    </row>
    <row r="459" spans="1:11">
      <c r="A459" s="20"/>
      <c r="B459" s="75"/>
      <c r="C459" s="77"/>
      <c r="D459" s="69"/>
      <c r="E459" s="70"/>
      <c r="F459" s="72"/>
      <c r="G459" s="73"/>
      <c r="H459" s="71"/>
      <c r="I459" s="71"/>
      <c r="J459" s="76"/>
      <c r="K459" s="74"/>
    </row>
    <row r="460" spans="1:11">
      <c r="A460" s="20"/>
      <c r="B460" s="75"/>
      <c r="C460" s="77"/>
      <c r="D460" s="69"/>
      <c r="E460" s="70"/>
      <c r="F460" s="72"/>
      <c r="G460" s="73"/>
      <c r="H460" s="71"/>
      <c r="I460" s="71"/>
      <c r="J460" s="76"/>
      <c r="K460" s="74"/>
    </row>
    <row r="461" spans="1:11">
      <c r="A461" s="20"/>
      <c r="B461" s="75"/>
      <c r="C461" s="77"/>
      <c r="D461" s="69"/>
      <c r="E461" s="70"/>
      <c r="F461" s="69"/>
      <c r="G461" s="73"/>
      <c r="H461" s="71"/>
      <c r="I461" s="71"/>
      <c r="J461" s="76"/>
      <c r="K461" s="74"/>
    </row>
    <row r="462" spans="1:11">
      <c r="A462" s="20"/>
      <c r="B462" s="75"/>
      <c r="C462" s="77"/>
      <c r="D462" s="69"/>
      <c r="E462" s="70"/>
      <c r="F462" s="69"/>
      <c r="G462" s="73"/>
      <c r="H462" s="71"/>
      <c r="I462" s="71"/>
      <c r="J462" s="76"/>
      <c r="K462" s="74"/>
    </row>
    <row r="463" spans="1:11">
      <c r="A463" s="20"/>
      <c r="B463" s="75"/>
      <c r="C463" s="77"/>
      <c r="D463" s="69"/>
      <c r="E463" s="70"/>
      <c r="F463" s="69"/>
      <c r="G463" s="73"/>
      <c r="H463" s="71"/>
      <c r="I463" s="71"/>
      <c r="J463" s="76"/>
      <c r="K463" s="74"/>
    </row>
    <row r="464" spans="1:11">
      <c r="A464" s="20"/>
      <c r="B464" s="75"/>
      <c r="C464" s="77"/>
      <c r="D464" s="69"/>
      <c r="E464" s="70"/>
      <c r="F464" s="72"/>
      <c r="G464" s="73"/>
      <c r="H464" s="71"/>
      <c r="I464" s="71"/>
      <c r="J464" s="76"/>
      <c r="K464" s="74"/>
    </row>
    <row r="465" spans="1:11">
      <c r="A465" s="20"/>
      <c r="B465" s="75"/>
      <c r="C465" s="77"/>
      <c r="D465" s="69"/>
      <c r="E465" s="70"/>
      <c r="F465" s="69"/>
      <c r="G465" s="73"/>
      <c r="H465" s="71"/>
      <c r="I465" s="71"/>
      <c r="J465" s="76"/>
      <c r="K465" s="74"/>
    </row>
    <row r="466" spans="1:11">
      <c r="A466" s="20"/>
      <c r="B466" s="75"/>
      <c r="C466" s="77"/>
      <c r="D466" s="69"/>
      <c r="E466" s="70"/>
      <c r="F466" s="72"/>
      <c r="G466" s="73"/>
      <c r="H466" s="71"/>
      <c r="I466" s="71"/>
      <c r="J466" s="76"/>
      <c r="K466" s="74"/>
    </row>
    <row r="467" spans="1:11">
      <c r="A467" s="20"/>
      <c r="B467" s="75"/>
      <c r="C467" s="77"/>
      <c r="D467" s="69"/>
      <c r="E467" s="70"/>
      <c r="F467" s="72"/>
      <c r="G467" s="73"/>
      <c r="H467" s="71"/>
      <c r="I467" s="71"/>
      <c r="J467" s="76"/>
      <c r="K467" s="74"/>
    </row>
    <row r="468" spans="1:11">
      <c r="A468" s="20"/>
      <c r="B468" s="75"/>
      <c r="C468" s="77"/>
      <c r="D468" s="69"/>
      <c r="E468" s="70"/>
      <c r="F468" s="72"/>
      <c r="G468" s="73"/>
      <c r="H468" s="71"/>
      <c r="I468" s="71"/>
      <c r="J468" s="76"/>
      <c r="K468" s="74"/>
    </row>
    <row r="469" spans="1:11">
      <c r="A469" s="20"/>
      <c r="B469" s="75"/>
      <c r="C469" s="77"/>
      <c r="D469" s="69"/>
      <c r="E469" s="70"/>
      <c r="F469" s="72"/>
      <c r="G469" s="73"/>
      <c r="H469" s="71"/>
      <c r="I469" s="71"/>
      <c r="J469" s="76"/>
      <c r="K469" s="74"/>
    </row>
    <row r="470" spans="1:11">
      <c r="A470" s="20"/>
      <c r="B470" s="75"/>
      <c r="C470" s="77"/>
      <c r="D470" s="69"/>
      <c r="E470" s="70"/>
      <c r="F470" s="72"/>
      <c r="G470" s="73"/>
      <c r="H470" s="71"/>
      <c r="I470" s="71"/>
      <c r="J470" s="76"/>
      <c r="K470" s="74"/>
    </row>
    <row r="471" spans="1:11">
      <c r="A471" s="20"/>
      <c r="B471" s="75"/>
      <c r="C471" s="77"/>
      <c r="D471" s="69"/>
      <c r="E471" s="70"/>
      <c r="F471" s="72"/>
      <c r="G471" s="73"/>
      <c r="H471" s="71"/>
      <c r="I471" s="71"/>
      <c r="J471" s="76"/>
      <c r="K471" s="74"/>
    </row>
    <row r="472" spans="1:11">
      <c r="A472" s="20"/>
      <c r="B472" s="75"/>
      <c r="C472" s="77"/>
      <c r="D472" s="69"/>
      <c r="E472" s="70"/>
      <c r="F472" s="72"/>
      <c r="G472" s="73"/>
      <c r="H472" s="71"/>
      <c r="I472" s="71"/>
      <c r="J472" s="76"/>
      <c r="K472" s="74"/>
    </row>
    <row r="473" spans="1:11">
      <c r="A473" s="20"/>
      <c r="B473" s="75"/>
      <c r="C473" s="77"/>
      <c r="D473" s="69"/>
      <c r="E473" s="70"/>
      <c r="F473" s="72"/>
      <c r="G473" s="73"/>
      <c r="H473" s="71"/>
      <c r="I473" s="71"/>
      <c r="J473" s="76"/>
      <c r="K473" s="74"/>
    </row>
    <row r="474" spans="1:11">
      <c r="A474" s="20"/>
      <c r="B474" s="75"/>
      <c r="C474" s="77"/>
      <c r="D474" s="69"/>
      <c r="E474" s="70"/>
      <c r="F474" s="72"/>
      <c r="G474" s="73"/>
      <c r="H474" s="71"/>
      <c r="I474" s="71"/>
      <c r="J474" s="76"/>
      <c r="K474" s="74"/>
    </row>
    <row r="475" spans="1:11">
      <c r="A475" s="20"/>
      <c r="B475" s="75"/>
      <c r="C475" s="77"/>
      <c r="D475" s="69"/>
      <c r="E475" s="70"/>
      <c r="F475" s="72"/>
      <c r="G475" s="73"/>
      <c r="H475" s="71"/>
      <c r="I475" s="71"/>
      <c r="J475" s="76"/>
      <c r="K475" s="74"/>
    </row>
    <row r="476" spans="1:11">
      <c r="A476" s="20"/>
      <c r="B476" s="75"/>
      <c r="C476" s="77"/>
      <c r="D476" s="69"/>
      <c r="E476" s="70"/>
      <c r="F476" s="72"/>
      <c r="G476" s="73"/>
      <c r="H476" s="71"/>
      <c r="I476" s="71"/>
      <c r="J476" s="76"/>
      <c r="K476" s="74"/>
    </row>
    <row r="477" spans="1:11">
      <c r="A477" s="20"/>
      <c r="B477" s="75"/>
      <c r="C477" s="77"/>
      <c r="D477" s="69"/>
      <c r="E477" s="70"/>
      <c r="F477" s="72"/>
      <c r="G477" s="73"/>
      <c r="H477" s="71"/>
      <c r="I477" s="71"/>
      <c r="J477" s="76"/>
      <c r="K477" s="74"/>
    </row>
    <row r="478" spans="1:11">
      <c r="A478" s="20"/>
      <c r="B478" s="75"/>
      <c r="C478" s="77"/>
      <c r="D478" s="69"/>
      <c r="E478" s="70"/>
      <c r="F478" s="69"/>
      <c r="G478" s="73"/>
      <c r="H478" s="71"/>
      <c r="I478" s="71"/>
      <c r="J478" s="76"/>
      <c r="K478" s="74"/>
    </row>
    <row r="479" spans="1:11">
      <c r="A479" s="20"/>
      <c r="B479" s="75"/>
      <c r="C479" s="77"/>
      <c r="D479" s="69"/>
      <c r="E479" s="70"/>
      <c r="F479" s="69"/>
      <c r="G479" s="73"/>
      <c r="H479" s="71"/>
      <c r="I479" s="71"/>
      <c r="J479" s="76"/>
      <c r="K479" s="74"/>
    </row>
    <row r="480" spans="1:11">
      <c r="A480" s="20"/>
      <c r="B480" s="75"/>
      <c r="C480" s="77"/>
      <c r="D480" s="69"/>
      <c r="E480" s="70"/>
      <c r="F480" s="72"/>
      <c r="G480" s="73"/>
      <c r="H480" s="71"/>
      <c r="I480" s="71"/>
      <c r="J480" s="76"/>
      <c r="K480" s="74"/>
    </row>
    <row r="481" spans="1:11">
      <c r="A481" s="20"/>
      <c r="B481" s="75"/>
      <c r="C481" s="77"/>
      <c r="D481" s="69"/>
      <c r="E481" s="70"/>
      <c r="F481" s="72"/>
      <c r="G481" s="73"/>
      <c r="H481" s="71"/>
      <c r="I481" s="71"/>
      <c r="J481" s="76"/>
      <c r="K481" s="74"/>
    </row>
    <row r="482" spans="1:11">
      <c r="A482" s="20"/>
      <c r="B482" s="75"/>
      <c r="C482" s="77"/>
      <c r="D482" s="69"/>
      <c r="E482" s="70"/>
      <c r="F482" s="72"/>
      <c r="G482" s="73"/>
      <c r="H482" s="71"/>
      <c r="I482" s="71"/>
      <c r="J482" s="76"/>
      <c r="K482" s="74"/>
    </row>
    <row r="483" spans="1:11">
      <c r="A483" s="20"/>
      <c r="B483" s="75"/>
      <c r="C483" s="77"/>
      <c r="D483" s="69"/>
      <c r="E483" s="70"/>
      <c r="F483" s="72"/>
      <c r="G483" s="73"/>
      <c r="H483" s="71"/>
      <c r="I483" s="71"/>
      <c r="J483" s="76"/>
      <c r="K483" s="74"/>
    </row>
    <row r="484" spans="1:11">
      <c r="A484" s="20"/>
      <c r="B484" s="75"/>
      <c r="C484" s="77"/>
      <c r="D484" s="69"/>
      <c r="E484" s="70"/>
      <c r="F484" s="72"/>
      <c r="G484" s="73"/>
      <c r="H484" s="71"/>
      <c r="I484" s="71"/>
      <c r="J484" s="76"/>
      <c r="K484" s="74"/>
    </row>
    <row r="485" spans="1:11">
      <c r="A485" s="20"/>
      <c r="B485" s="75"/>
      <c r="C485" s="77"/>
      <c r="D485" s="69"/>
      <c r="E485" s="70"/>
      <c r="F485" s="72"/>
      <c r="G485" s="73"/>
      <c r="H485" s="71"/>
      <c r="I485" s="71"/>
      <c r="J485" s="76"/>
      <c r="K485" s="74"/>
    </row>
    <row r="486" spans="1:11">
      <c r="A486" s="20"/>
      <c r="B486" s="75"/>
      <c r="C486" s="77"/>
      <c r="D486" s="69"/>
      <c r="E486" s="70"/>
      <c r="F486" s="72"/>
      <c r="G486" s="73"/>
      <c r="H486" s="71"/>
      <c r="I486" s="71"/>
      <c r="J486" s="76"/>
      <c r="K486" s="74"/>
    </row>
    <row r="487" spans="1:11">
      <c r="A487" s="20"/>
      <c r="B487" s="75"/>
      <c r="C487" s="77"/>
      <c r="D487" s="69"/>
      <c r="E487" s="70"/>
      <c r="F487" s="72"/>
      <c r="G487" s="73"/>
      <c r="H487" s="71"/>
      <c r="I487" s="71"/>
      <c r="J487" s="76"/>
      <c r="K487" s="74"/>
    </row>
    <row r="488" spans="1:11">
      <c r="A488" s="20"/>
      <c r="B488" s="75"/>
      <c r="C488" s="77"/>
      <c r="D488" s="69"/>
      <c r="E488" s="70"/>
      <c r="F488" s="72"/>
      <c r="G488" s="73"/>
      <c r="H488" s="71"/>
      <c r="I488" s="71"/>
      <c r="J488" s="76"/>
      <c r="K488" s="74"/>
    </row>
    <row r="489" spans="1:11">
      <c r="A489" s="20"/>
      <c r="B489" s="75"/>
      <c r="C489" s="77"/>
      <c r="D489" s="69"/>
      <c r="E489" s="70"/>
      <c r="F489" s="72"/>
      <c r="G489" s="73"/>
      <c r="H489" s="71"/>
      <c r="I489" s="71"/>
      <c r="J489" s="76"/>
      <c r="K489" s="74"/>
    </row>
    <row r="490" spans="1:11">
      <c r="A490" s="20"/>
      <c r="B490" s="75"/>
      <c r="C490" s="77"/>
      <c r="D490" s="69"/>
      <c r="E490" s="70"/>
      <c r="F490" s="72"/>
      <c r="G490" s="73"/>
      <c r="H490" s="71"/>
      <c r="I490" s="71"/>
      <c r="J490" s="76"/>
      <c r="K490" s="74"/>
    </row>
    <row r="491" spans="1:11">
      <c r="A491" s="20"/>
      <c r="B491" s="75"/>
      <c r="C491" s="77"/>
      <c r="D491" s="69"/>
      <c r="E491" s="70"/>
      <c r="F491" s="72"/>
      <c r="G491" s="73"/>
      <c r="H491" s="71"/>
      <c r="I491" s="71"/>
      <c r="J491" s="76"/>
      <c r="K491" s="74"/>
    </row>
    <row r="492" spans="1:11">
      <c r="A492" s="20"/>
      <c r="B492" s="75"/>
      <c r="C492" s="77"/>
      <c r="D492" s="69"/>
      <c r="E492" s="70"/>
      <c r="F492" s="72"/>
      <c r="G492" s="73"/>
      <c r="H492" s="71"/>
      <c r="I492" s="71"/>
      <c r="J492" s="76"/>
      <c r="K492" s="74"/>
    </row>
    <row r="493" spans="1:11">
      <c r="A493" s="20"/>
      <c r="B493" s="75"/>
      <c r="C493" s="77"/>
      <c r="D493" s="69"/>
      <c r="E493" s="70"/>
      <c r="F493" s="72"/>
      <c r="G493" s="73"/>
      <c r="H493" s="71"/>
      <c r="I493" s="71"/>
      <c r="J493" s="76"/>
      <c r="K493" s="74"/>
    </row>
    <row r="494" spans="1:11">
      <c r="A494" s="20"/>
      <c r="B494" s="75"/>
      <c r="C494" s="77"/>
      <c r="D494" s="69"/>
      <c r="E494" s="70"/>
      <c r="F494" s="72"/>
      <c r="G494" s="73"/>
      <c r="H494" s="71"/>
      <c r="I494" s="71"/>
      <c r="J494" s="76"/>
      <c r="K494" s="74"/>
    </row>
    <row r="495" spans="1:11">
      <c r="A495" s="20"/>
      <c r="B495" s="75"/>
      <c r="C495" s="77"/>
      <c r="D495" s="69"/>
      <c r="E495" s="70"/>
      <c r="F495" s="72"/>
      <c r="G495" s="73"/>
      <c r="H495" s="71"/>
      <c r="I495" s="71"/>
      <c r="J495" s="76"/>
      <c r="K495" s="74"/>
    </row>
    <row r="496" spans="1:11">
      <c r="A496" s="20"/>
      <c r="B496" s="75"/>
      <c r="C496" s="77"/>
      <c r="D496" s="69"/>
      <c r="E496" s="70"/>
      <c r="F496" s="72"/>
      <c r="G496" s="73"/>
      <c r="H496" s="71"/>
      <c r="I496" s="71"/>
      <c r="J496" s="76"/>
      <c r="K496" s="74"/>
    </row>
    <row r="497" spans="1:11">
      <c r="A497" s="20"/>
      <c r="B497" s="75"/>
      <c r="C497" s="77"/>
      <c r="D497" s="69"/>
      <c r="E497" s="70"/>
      <c r="F497" s="72"/>
      <c r="G497" s="73"/>
      <c r="H497" s="71"/>
      <c r="I497" s="71"/>
      <c r="J497" s="76"/>
      <c r="K497" s="74"/>
    </row>
    <row r="498" spans="1:11">
      <c r="A498" s="20"/>
      <c r="B498" s="75"/>
      <c r="C498" s="77"/>
      <c r="D498" s="69"/>
      <c r="E498" s="70"/>
      <c r="F498" s="72"/>
      <c r="G498" s="73"/>
      <c r="H498" s="71"/>
      <c r="I498" s="71"/>
      <c r="J498" s="76"/>
      <c r="K498" s="74"/>
    </row>
    <row r="499" spans="1:11">
      <c r="A499" s="20"/>
      <c r="B499" s="75"/>
      <c r="C499" s="77"/>
      <c r="D499" s="69"/>
      <c r="E499" s="70"/>
      <c r="F499" s="72"/>
      <c r="G499" s="73"/>
      <c r="H499" s="71"/>
      <c r="I499" s="71"/>
      <c r="J499" s="76"/>
      <c r="K499" s="74"/>
    </row>
    <row r="500" spans="1:11">
      <c r="A500" s="20"/>
      <c r="B500" s="75"/>
      <c r="C500" s="77"/>
      <c r="D500" s="69"/>
      <c r="E500" s="70"/>
      <c r="F500" s="72"/>
      <c r="G500" s="73"/>
      <c r="H500" s="71"/>
      <c r="I500" s="71"/>
      <c r="J500" s="76"/>
      <c r="K500" s="74"/>
    </row>
    <row r="501" spans="1:11">
      <c r="A501" s="20"/>
      <c r="B501" s="75"/>
      <c r="C501" s="77"/>
      <c r="D501" s="69"/>
      <c r="E501" s="70"/>
      <c r="F501" s="72"/>
      <c r="G501" s="73"/>
      <c r="H501" s="71"/>
      <c r="I501" s="71"/>
      <c r="J501" s="76"/>
      <c r="K501" s="74"/>
    </row>
    <row r="502" spans="1:11">
      <c r="A502" s="20"/>
      <c r="B502" s="75"/>
      <c r="C502" s="77"/>
      <c r="D502" s="69"/>
      <c r="E502" s="70"/>
      <c r="F502" s="69"/>
      <c r="G502" s="73"/>
      <c r="H502" s="71"/>
      <c r="I502" s="71"/>
      <c r="J502" s="76"/>
      <c r="K502" s="74"/>
    </row>
    <row r="503" spans="1:11">
      <c r="A503" s="20"/>
      <c r="B503" s="75"/>
      <c r="C503" s="77"/>
      <c r="D503" s="69"/>
      <c r="E503" s="70"/>
      <c r="F503" s="69"/>
      <c r="G503" s="73"/>
      <c r="H503" s="71"/>
      <c r="I503" s="71"/>
      <c r="J503" s="76"/>
      <c r="K503" s="74"/>
    </row>
    <row r="504" spans="1:11">
      <c r="A504" s="20"/>
      <c r="B504" s="75"/>
      <c r="C504" s="77"/>
      <c r="D504" s="69"/>
      <c r="E504" s="70"/>
      <c r="F504" s="69"/>
      <c r="G504" s="73"/>
      <c r="H504" s="71"/>
      <c r="I504" s="71"/>
      <c r="J504" s="76"/>
      <c r="K504" s="74"/>
    </row>
    <row r="505" spans="1:11">
      <c r="A505" s="20"/>
      <c r="B505" s="75"/>
      <c r="C505" s="77"/>
      <c r="D505" s="69"/>
      <c r="E505" s="70"/>
      <c r="F505" s="69"/>
      <c r="G505" s="73"/>
      <c r="H505" s="71"/>
      <c r="I505" s="71"/>
      <c r="J505" s="76"/>
      <c r="K505" s="74"/>
    </row>
    <row r="506" spans="1:11">
      <c r="A506" s="20"/>
      <c r="B506" s="75"/>
      <c r="C506" s="77"/>
      <c r="D506" s="69"/>
      <c r="E506" s="70"/>
      <c r="F506" s="69"/>
      <c r="G506" s="73"/>
      <c r="H506" s="71"/>
      <c r="I506" s="71"/>
      <c r="J506" s="76"/>
      <c r="K506" s="74"/>
    </row>
    <row r="507" spans="1:11">
      <c r="A507" s="20"/>
      <c r="B507" s="75"/>
      <c r="C507" s="77"/>
      <c r="D507" s="69"/>
      <c r="E507" s="70"/>
      <c r="F507" s="69"/>
      <c r="G507" s="73"/>
      <c r="H507" s="71"/>
      <c r="I507" s="71"/>
      <c r="J507" s="76"/>
      <c r="K507" s="74"/>
    </row>
    <row r="508" spans="1:11">
      <c r="A508" s="20"/>
      <c r="B508" s="75"/>
      <c r="C508" s="77"/>
      <c r="D508" s="69"/>
      <c r="E508" s="70"/>
      <c r="F508" s="72"/>
      <c r="G508" s="73"/>
      <c r="H508" s="71"/>
      <c r="I508" s="71"/>
      <c r="J508" s="76"/>
      <c r="K508" s="74"/>
    </row>
    <row r="509" spans="1:11">
      <c r="A509" s="20"/>
      <c r="B509" s="75"/>
      <c r="C509" s="77"/>
      <c r="D509" s="69"/>
      <c r="E509" s="70"/>
      <c r="F509" s="72"/>
      <c r="G509" s="73"/>
      <c r="H509" s="71"/>
      <c r="I509" s="71"/>
      <c r="J509" s="76"/>
      <c r="K509" s="74"/>
    </row>
    <row r="510" spans="1:11">
      <c r="A510" s="20"/>
      <c r="B510" s="75"/>
      <c r="C510" s="77"/>
      <c r="D510" s="69"/>
      <c r="E510" s="70"/>
      <c r="F510" s="72"/>
      <c r="G510" s="73"/>
      <c r="H510" s="71"/>
      <c r="I510" s="71"/>
      <c r="J510" s="76"/>
      <c r="K510" s="74"/>
    </row>
    <row r="511" spans="1:11">
      <c r="A511" s="20"/>
      <c r="B511" s="75"/>
      <c r="C511" s="77"/>
      <c r="D511" s="69"/>
      <c r="E511" s="70"/>
      <c r="F511" s="72"/>
      <c r="G511" s="73"/>
      <c r="H511" s="71"/>
      <c r="I511" s="71"/>
      <c r="J511" s="76"/>
      <c r="K511" s="74"/>
    </row>
    <row r="512" spans="1:11">
      <c r="A512" s="20"/>
      <c r="B512" s="75"/>
      <c r="C512" s="77"/>
      <c r="D512" s="69"/>
      <c r="E512" s="70"/>
      <c r="F512" s="72"/>
      <c r="G512" s="73"/>
      <c r="H512" s="71"/>
      <c r="I512" s="71"/>
      <c r="J512" s="76"/>
      <c r="K512" s="74"/>
    </row>
    <row r="513" spans="1:11">
      <c r="A513" s="20"/>
      <c r="B513" s="75"/>
      <c r="C513" s="77"/>
      <c r="D513" s="69"/>
      <c r="E513" s="70"/>
      <c r="F513" s="72"/>
      <c r="G513" s="73"/>
      <c r="H513" s="71"/>
      <c r="I513" s="71"/>
      <c r="J513" s="76"/>
      <c r="K513" s="74"/>
    </row>
    <row r="514" spans="1:11">
      <c r="A514" s="20"/>
      <c r="B514" s="75"/>
      <c r="C514" s="77"/>
      <c r="D514" s="69"/>
      <c r="E514" s="70"/>
      <c r="F514" s="72"/>
      <c r="G514" s="73"/>
      <c r="H514" s="71"/>
      <c r="I514" s="71"/>
      <c r="J514" s="76"/>
      <c r="K514" s="74"/>
    </row>
    <row r="515" spans="1:11">
      <c r="A515" s="20"/>
      <c r="B515" s="75"/>
      <c r="C515" s="77"/>
      <c r="D515" s="69"/>
      <c r="E515" s="70"/>
      <c r="F515" s="72"/>
      <c r="G515" s="73"/>
      <c r="H515" s="71"/>
      <c r="I515" s="71"/>
      <c r="J515" s="76"/>
      <c r="K515" s="74"/>
    </row>
    <row r="516" spans="1:11">
      <c r="A516" s="20"/>
      <c r="B516" s="75"/>
      <c r="C516" s="77"/>
      <c r="D516" s="69"/>
      <c r="E516" s="70"/>
      <c r="F516" s="69"/>
      <c r="G516" s="73"/>
      <c r="H516" s="71"/>
      <c r="I516" s="71"/>
      <c r="J516" s="76"/>
      <c r="K516" s="74"/>
    </row>
    <row r="517" spans="1:11">
      <c r="A517" s="20"/>
      <c r="B517" s="75"/>
      <c r="C517" s="77"/>
      <c r="D517" s="69"/>
      <c r="E517" s="70"/>
      <c r="F517" s="69"/>
      <c r="G517" s="73"/>
      <c r="H517" s="71"/>
      <c r="I517" s="71"/>
      <c r="J517" s="76"/>
      <c r="K517" s="74"/>
    </row>
    <row r="518" spans="1:11">
      <c r="A518" s="20"/>
      <c r="B518" s="75"/>
      <c r="C518" s="77"/>
      <c r="D518" s="69"/>
      <c r="E518" s="70"/>
      <c r="F518" s="72"/>
      <c r="G518" s="73"/>
      <c r="H518" s="71"/>
      <c r="I518" s="71"/>
      <c r="J518" s="76"/>
      <c r="K518" s="74"/>
    </row>
    <row r="519" spans="1:11">
      <c r="A519" s="20"/>
      <c r="B519" s="75"/>
      <c r="C519" s="77"/>
      <c r="D519" s="69"/>
      <c r="E519" s="70"/>
      <c r="F519" s="72"/>
      <c r="G519" s="73"/>
      <c r="H519" s="71"/>
      <c r="I519" s="71"/>
      <c r="J519" s="76"/>
      <c r="K519" s="74"/>
    </row>
    <row r="520" spans="1:11">
      <c r="A520" s="20"/>
      <c r="B520" s="75"/>
      <c r="C520" s="77"/>
      <c r="D520" s="69"/>
      <c r="E520" s="70"/>
      <c r="F520" s="72"/>
      <c r="G520" s="73"/>
      <c r="H520" s="71"/>
      <c r="I520" s="71"/>
      <c r="J520" s="76"/>
      <c r="K520" s="74"/>
    </row>
    <row r="521" spans="1:11">
      <c r="A521" s="20"/>
      <c r="B521" s="75"/>
      <c r="C521" s="77"/>
      <c r="D521" s="69"/>
      <c r="E521" s="70"/>
      <c r="F521" s="72"/>
      <c r="G521" s="73"/>
      <c r="H521" s="71"/>
      <c r="I521" s="71"/>
      <c r="J521" s="76"/>
      <c r="K521" s="74"/>
    </row>
    <row r="522" spans="1:11">
      <c r="A522" s="20"/>
      <c r="B522" s="75"/>
      <c r="C522" s="77"/>
      <c r="D522" s="69"/>
      <c r="E522" s="70"/>
      <c r="F522" s="69"/>
      <c r="G522" s="73"/>
      <c r="H522" s="71"/>
      <c r="I522" s="71"/>
      <c r="J522" s="76"/>
      <c r="K522" s="74"/>
    </row>
    <row r="523" spans="1:11">
      <c r="A523" s="20"/>
      <c r="B523" s="75"/>
      <c r="C523" s="77"/>
      <c r="D523" s="69"/>
      <c r="E523" s="70"/>
      <c r="F523" s="72"/>
      <c r="G523" s="73"/>
      <c r="H523" s="71"/>
      <c r="I523" s="71"/>
      <c r="J523" s="76"/>
      <c r="K523" s="74"/>
    </row>
    <row r="524" spans="1:11">
      <c r="A524" s="20"/>
      <c r="B524" s="75"/>
      <c r="C524" s="77"/>
      <c r="D524" s="69"/>
      <c r="E524" s="70"/>
      <c r="F524" s="72"/>
      <c r="G524" s="73"/>
      <c r="H524" s="71"/>
      <c r="I524" s="71"/>
      <c r="J524" s="76"/>
      <c r="K524" s="74"/>
    </row>
    <row r="525" spans="1:11">
      <c r="A525" s="20"/>
      <c r="B525" s="75"/>
      <c r="C525" s="77"/>
      <c r="D525" s="69"/>
      <c r="E525" s="70"/>
      <c r="F525" s="72"/>
      <c r="G525" s="73"/>
      <c r="H525" s="71"/>
      <c r="I525" s="71"/>
      <c r="J525" s="76"/>
      <c r="K525" s="74"/>
    </row>
    <row r="526" spans="1:11">
      <c r="A526" s="20"/>
      <c r="B526" s="75"/>
      <c r="C526" s="77"/>
      <c r="D526" s="69"/>
      <c r="E526" s="70"/>
      <c r="F526" s="72"/>
      <c r="G526" s="73"/>
      <c r="H526" s="71"/>
      <c r="I526" s="71"/>
      <c r="J526" s="76"/>
      <c r="K526" s="74"/>
    </row>
    <row r="527" spans="1:11">
      <c r="A527" s="20"/>
      <c r="B527" s="75"/>
      <c r="C527" s="77"/>
      <c r="D527" s="69"/>
      <c r="E527" s="70"/>
      <c r="F527" s="72"/>
      <c r="G527" s="73"/>
      <c r="H527" s="71"/>
      <c r="I527" s="71"/>
      <c r="J527" s="76"/>
      <c r="K527" s="74"/>
    </row>
    <row r="528" spans="1:11">
      <c r="A528" s="20"/>
      <c r="B528" s="75"/>
      <c r="C528" s="77"/>
      <c r="D528" s="69"/>
      <c r="E528" s="70"/>
      <c r="F528" s="72"/>
      <c r="G528" s="73"/>
      <c r="H528" s="71"/>
      <c r="I528" s="71"/>
      <c r="J528" s="76"/>
      <c r="K528" s="74"/>
    </row>
    <row r="529" spans="1:11">
      <c r="A529" s="20"/>
      <c r="B529" s="75"/>
      <c r="C529" s="77"/>
      <c r="D529" s="69"/>
      <c r="E529" s="70"/>
      <c r="F529" s="72"/>
      <c r="G529" s="73"/>
      <c r="H529" s="71"/>
      <c r="I529" s="71"/>
      <c r="J529" s="76"/>
      <c r="K529" s="74"/>
    </row>
    <row r="530" spans="1:11">
      <c r="A530" s="20"/>
      <c r="B530" s="75"/>
      <c r="C530" s="77"/>
      <c r="D530" s="69"/>
      <c r="E530" s="70"/>
      <c r="F530" s="72"/>
      <c r="G530" s="73"/>
      <c r="H530" s="71"/>
      <c r="I530" s="71"/>
      <c r="J530" s="76"/>
      <c r="K530" s="74"/>
    </row>
    <row r="531" spans="1:11">
      <c r="A531" s="20"/>
      <c r="B531" s="75"/>
      <c r="C531" s="77"/>
      <c r="D531" s="69"/>
      <c r="E531" s="70"/>
      <c r="F531" s="72"/>
      <c r="G531" s="73"/>
      <c r="H531" s="71"/>
      <c r="I531" s="71"/>
      <c r="J531" s="76"/>
      <c r="K531" s="74"/>
    </row>
    <row r="532" spans="1:11">
      <c r="A532" s="20"/>
      <c r="B532" s="75"/>
      <c r="C532" s="77"/>
      <c r="D532" s="69"/>
      <c r="E532" s="70"/>
      <c r="F532" s="69"/>
      <c r="G532" s="73"/>
      <c r="H532" s="71"/>
      <c r="I532" s="71"/>
      <c r="J532" s="76"/>
      <c r="K532" s="74"/>
    </row>
    <row r="533" spans="1:11">
      <c r="A533" s="20"/>
      <c r="B533" s="75"/>
      <c r="C533" s="77"/>
      <c r="D533" s="69"/>
      <c r="E533" s="70"/>
      <c r="F533" s="72"/>
      <c r="G533" s="73"/>
      <c r="H533" s="71"/>
      <c r="I533" s="71"/>
      <c r="J533" s="71"/>
      <c r="K533" s="74"/>
    </row>
    <row r="534" spans="1:11">
      <c r="A534" s="20"/>
      <c r="B534" s="75"/>
      <c r="C534" s="77"/>
      <c r="D534" s="69"/>
      <c r="E534" s="70"/>
      <c r="F534" s="72"/>
      <c r="G534" s="73"/>
      <c r="H534" s="71"/>
      <c r="I534" s="71"/>
      <c r="J534" s="71"/>
      <c r="K534" s="74"/>
    </row>
    <row r="535" spans="1:11">
      <c r="A535" s="20"/>
      <c r="B535" s="75"/>
      <c r="C535" s="77"/>
      <c r="D535" s="69"/>
      <c r="E535" s="70"/>
      <c r="F535" s="72"/>
      <c r="G535" s="73"/>
      <c r="H535" s="71"/>
      <c r="I535" s="71"/>
      <c r="J535" s="71"/>
      <c r="K535" s="74"/>
    </row>
    <row r="536" spans="1:11">
      <c r="A536" s="20"/>
      <c r="B536" s="75"/>
      <c r="C536" s="77"/>
      <c r="D536" s="69"/>
      <c r="E536" s="70"/>
      <c r="F536" s="72"/>
      <c r="G536" s="73"/>
      <c r="H536" s="71"/>
      <c r="I536" s="71"/>
      <c r="J536" s="71"/>
      <c r="K536" s="74"/>
    </row>
    <row r="537" spans="1:11">
      <c r="A537" s="20"/>
      <c r="B537" s="75"/>
      <c r="C537" s="77"/>
      <c r="D537" s="69"/>
      <c r="E537" s="70"/>
      <c r="F537" s="72"/>
      <c r="G537" s="73"/>
      <c r="H537" s="71"/>
      <c r="I537" s="71"/>
      <c r="J537" s="71"/>
      <c r="K537" s="74"/>
    </row>
    <row r="538" spans="1:11">
      <c r="A538" s="20"/>
      <c r="B538" s="75"/>
      <c r="C538" s="77"/>
      <c r="D538" s="69"/>
      <c r="E538" s="70"/>
      <c r="F538" s="72"/>
      <c r="G538" s="73"/>
      <c r="H538" s="71"/>
      <c r="I538" s="71"/>
      <c r="J538" s="71"/>
      <c r="K538" s="74"/>
    </row>
    <row r="539" spans="1:11">
      <c r="A539" s="20"/>
      <c r="B539" s="75"/>
      <c r="C539" s="77"/>
      <c r="D539" s="69"/>
      <c r="E539" s="70"/>
      <c r="F539" s="69"/>
      <c r="G539" s="73"/>
      <c r="H539" s="71"/>
      <c r="I539" s="71"/>
      <c r="J539" s="71"/>
      <c r="K539" s="74"/>
    </row>
    <row r="540" spans="1:11">
      <c r="A540" s="20"/>
      <c r="B540" s="75"/>
      <c r="C540" s="77"/>
      <c r="D540" s="69"/>
      <c r="E540" s="70"/>
      <c r="F540" s="69"/>
      <c r="G540" s="73"/>
      <c r="H540" s="71"/>
      <c r="I540" s="71"/>
      <c r="J540" s="71"/>
      <c r="K540" s="74"/>
    </row>
    <row r="541" spans="1:11">
      <c r="A541" s="20"/>
      <c r="B541" s="75"/>
      <c r="C541" s="77"/>
      <c r="D541" s="69"/>
      <c r="E541" s="70"/>
      <c r="F541" s="72"/>
      <c r="G541" s="73"/>
      <c r="H541" s="71"/>
      <c r="I541" s="71"/>
      <c r="J541" s="71"/>
      <c r="K541" s="74"/>
    </row>
    <row r="542" spans="1:11">
      <c r="A542" s="20"/>
      <c r="B542" s="75"/>
      <c r="C542" s="77"/>
      <c r="D542" s="69"/>
      <c r="E542" s="70"/>
      <c r="F542" s="72"/>
      <c r="G542" s="73"/>
      <c r="H542" s="71"/>
      <c r="I542" s="71"/>
      <c r="J542" s="71"/>
      <c r="K542" s="74"/>
    </row>
    <row r="543" spans="1:11">
      <c r="A543" s="20"/>
      <c r="B543" s="75"/>
      <c r="C543" s="77"/>
      <c r="D543" s="69"/>
      <c r="E543" s="70"/>
      <c r="F543" s="72"/>
      <c r="G543" s="73"/>
      <c r="H543" s="71"/>
      <c r="I543" s="71"/>
      <c r="J543" s="71"/>
      <c r="K543" s="74"/>
    </row>
    <row r="544" spans="1:11">
      <c r="A544" s="20"/>
      <c r="B544" s="75"/>
      <c r="C544" s="77"/>
      <c r="D544" s="69"/>
      <c r="E544" s="70"/>
      <c r="F544" s="72"/>
      <c r="G544" s="73"/>
      <c r="H544" s="71"/>
      <c r="I544" s="71"/>
      <c r="J544" s="71"/>
      <c r="K544" s="74"/>
    </row>
    <row r="545" spans="1:11">
      <c r="A545" s="20"/>
      <c r="B545" s="75"/>
      <c r="C545" s="77"/>
      <c r="D545" s="69"/>
      <c r="E545" s="70"/>
      <c r="F545" s="72"/>
      <c r="G545" s="73"/>
      <c r="H545" s="71"/>
      <c r="I545" s="71"/>
      <c r="J545" s="71"/>
      <c r="K545" s="74"/>
    </row>
    <row r="546" spans="1:11">
      <c r="A546" s="20"/>
      <c r="B546" s="75"/>
      <c r="C546" s="77"/>
      <c r="D546" s="69"/>
      <c r="E546" s="70"/>
      <c r="F546" s="72"/>
      <c r="G546" s="73"/>
      <c r="H546" s="71"/>
      <c r="I546" s="71"/>
      <c r="J546" s="71"/>
      <c r="K546" s="74"/>
    </row>
    <row r="547" spans="1:11">
      <c r="A547" s="20"/>
      <c r="B547" s="75"/>
      <c r="C547" s="77"/>
      <c r="D547" s="69"/>
      <c r="E547" s="70"/>
      <c r="F547" s="69"/>
      <c r="G547" s="73"/>
      <c r="H547" s="71"/>
      <c r="I547" s="71"/>
      <c r="J547" s="71"/>
      <c r="K547" s="74"/>
    </row>
    <row r="548" spans="1:11">
      <c r="A548" s="20"/>
      <c r="B548" s="75"/>
      <c r="C548" s="77"/>
      <c r="D548" s="69"/>
      <c r="E548" s="70"/>
      <c r="F548" s="69"/>
      <c r="G548" s="73"/>
      <c r="H548" s="71"/>
      <c r="I548" s="71"/>
      <c r="J548" s="71"/>
      <c r="K548" s="74"/>
    </row>
    <row r="549" spans="1:11">
      <c r="A549" s="20"/>
      <c r="B549" s="75"/>
      <c r="C549" s="77"/>
      <c r="D549" s="69"/>
      <c r="E549" s="70"/>
      <c r="F549" s="72"/>
      <c r="G549" s="73"/>
      <c r="H549" s="71"/>
      <c r="I549" s="71"/>
      <c r="J549" s="71"/>
      <c r="K549" s="74"/>
    </row>
    <row r="550" spans="1:11">
      <c r="A550" s="20"/>
      <c r="B550" s="75"/>
      <c r="C550" s="77"/>
      <c r="D550" s="69"/>
      <c r="E550" s="70"/>
      <c r="F550" s="72"/>
      <c r="G550" s="73"/>
      <c r="H550" s="71"/>
      <c r="I550" s="71"/>
      <c r="J550" s="71"/>
      <c r="K550" s="74"/>
    </row>
    <row r="551" spans="1:11">
      <c r="A551" s="20"/>
      <c r="B551" s="75"/>
      <c r="C551" s="77"/>
      <c r="D551" s="69"/>
      <c r="E551" s="70"/>
      <c r="F551" s="72"/>
      <c r="G551" s="73"/>
      <c r="H551" s="71"/>
      <c r="I551" s="71"/>
      <c r="J551" s="71"/>
      <c r="K551" s="74"/>
    </row>
    <row r="552" spans="1:11">
      <c r="A552" s="20"/>
      <c r="B552" s="75"/>
      <c r="C552" s="77"/>
      <c r="D552" s="69"/>
      <c r="E552" s="70"/>
      <c r="F552" s="72"/>
      <c r="G552" s="73"/>
      <c r="H552" s="71"/>
      <c r="I552" s="71"/>
      <c r="J552" s="71"/>
      <c r="K552" s="74"/>
    </row>
    <row r="553" spans="1:11">
      <c r="A553" s="20"/>
      <c r="B553" s="75"/>
      <c r="C553" s="77"/>
      <c r="D553" s="69"/>
      <c r="E553" s="70"/>
      <c r="F553" s="72"/>
      <c r="G553" s="73"/>
      <c r="H553" s="71"/>
      <c r="I553" s="71"/>
      <c r="J553" s="71"/>
      <c r="K553" s="74"/>
    </row>
    <row r="554" spans="1:11">
      <c r="A554" s="20"/>
      <c r="B554" s="75"/>
      <c r="C554" s="77"/>
      <c r="D554" s="69"/>
      <c r="E554" s="70"/>
      <c r="F554" s="72"/>
      <c r="G554" s="73"/>
      <c r="H554" s="71"/>
      <c r="I554" s="71"/>
      <c r="J554" s="71"/>
      <c r="K554" s="74"/>
    </row>
    <row r="555" spans="1:11">
      <c r="A555" s="20"/>
      <c r="B555" s="75"/>
      <c r="C555" s="77"/>
      <c r="D555" s="69"/>
      <c r="E555" s="70"/>
      <c r="F555" s="72"/>
      <c r="G555" s="73"/>
      <c r="H555" s="71"/>
      <c r="I555" s="71"/>
      <c r="J555" s="71"/>
      <c r="K555" s="74"/>
    </row>
    <row r="556" spans="1:11">
      <c r="A556" s="20"/>
      <c r="B556" s="75"/>
      <c r="C556" s="77"/>
      <c r="D556" s="69"/>
      <c r="E556" s="70"/>
      <c r="F556" s="72"/>
      <c r="G556" s="73"/>
      <c r="H556" s="71"/>
      <c r="I556" s="71"/>
      <c r="J556" s="71"/>
      <c r="K556" s="74"/>
    </row>
    <row r="557" spans="1:11">
      <c r="A557" s="20"/>
      <c r="B557" s="75"/>
      <c r="C557" s="77"/>
      <c r="D557" s="69"/>
      <c r="E557" s="70"/>
      <c r="F557" s="72"/>
      <c r="G557" s="73"/>
      <c r="H557" s="71"/>
      <c r="I557" s="71"/>
      <c r="J557" s="71"/>
      <c r="K557" s="74"/>
    </row>
    <row r="558" spans="1:11">
      <c r="A558" s="20"/>
      <c r="B558" s="75"/>
      <c r="C558" s="77"/>
      <c r="D558" s="69"/>
      <c r="E558" s="70"/>
      <c r="F558" s="72"/>
      <c r="G558" s="73"/>
      <c r="H558" s="71"/>
      <c r="I558" s="71"/>
      <c r="J558" s="71"/>
      <c r="K558" s="74"/>
    </row>
    <row r="559" spans="1:11">
      <c r="A559" s="20"/>
      <c r="B559" s="75"/>
      <c r="C559" s="77"/>
      <c r="D559" s="69"/>
      <c r="E559" s="70"/>
      <c r="F559" s="72"/>
      <c r="G559" s="73"/>
      <c r="H559" s="71"/>
      <c r="I559" s="71"/>
      <c r="J559" s="76"/>
      <c r="K559" s="74"/>
    </row>
    <row r="560" spans="1:11">
      <c r="A560" s="20"/>
      <c r="B560" s="75"/>
      <c r="C560" s="77"/>
      <c r="D560" s="69"/>
      <c r="E560" s="70"/>
      <c r="F560" s="72"/>
      <c r="G560" s="73"/>
      <c r="H560" s="71"/>
      <c r="I560" s="71"/>
      <c r="J560" s="71"/>
      <c r="K560" s="74"/>
    </row>
    <row r="561" spans="1:11">
      <c r="A561" s="20"/>
      <c r="B561" s="75"/>
      <c r="C561" s="77"/>
      <c r="D561" s="69"/>
      <c r="E561" s="70"/>
      <c r="F561" s="72"/>
      <c r="G561" s="73"/>
      <c r="H561" s="71"/>
      <c r="I561" s="71"/>
      <c r="J561" s="71"/>
      <c r="K561" s="74"/>
    </row>
    <row r="562" spans="1:11">
      <c r="A562" s="20"/>
      <c r="B562" s="75"/>
      <c r="C562" s="77"/>
      <c r="D562" s="69"/>
      <c r="E562" s="70"/>
      <c r="F562" s="72"/>
      <c r="G562" s="73"/>
      <c r="H562" s="71"/>
      <c r="I562" s="71"/>
      <c r="J562" s="71"/>
      <c r="K562" s="74"/>
    </row>
    <row r="563" spans="1:11">
      <c r="A563" s="20"/>
      <c r="B563" s="75"/>
      <c r="C563" s="77"/>
      <c r="D563" s="69"/>
      <c r="E563" s="70"/>
      <c r="F563" s="72"/>
      <c r="G563" s="73"/>
      <c r="H563" s="71"/>
      <c r="I563" s="71"/>
      <c r="J563" s="71"/>
      <c r="K563" s="74"/>
    </row>
    <row r="564" spans="1:11">
      <c r="A564" s="20"/>
      <c r="B564" s="75"/>
      <c r="C564" s="77"/>
      <c r="D564" s="69"/>
      <c r="E564" s="70"/>
      <c r="F564" s="72"/>
      <c r="G564" s="73"/>
      <c r="H564" s="71"/>
      <c r="I564" s="71"/>
      <c r="J564" s="71"/>
      <c r="K564" s="74"/>
    </row>
    <row r="565" spans="1:11">
      <c r="A565" s="20"/>
      <c r="B565" s="75"/>
      <c r="C565" s="77"/>
      <c r="D565" s="69"/>
      <c r="E565" s="70"/>
      <c r="F565" s="72"/>
      <c r="G565" s="73"/>
      <c r="H565" s="71"/>
      <c r="I565" s="71"/>
      <c r="J565" s="71"/>
      <c r="K565" s="74"/>
    </row>
    <row r="566" spans="1:11">
      <c r="A566" s="20"/>
      <c r="B566" s="75"/>
      <c r="C566" s="77"/>
      <c r="D566" s="69"/>
      <c r="E566" s="70"/>
      <c r="F566" s="72"/>
      <c r="G566" s="73"/>
      <c r="H566" s="71"/>
      <c r="I566" s="71"/>
      <c r="J566" s="71"/>
      <c r="K566" s="74"/>
    </row>
    <row r="567" spans="1:11">
      <c r="A567" s="20"/>
      <c r="B567" s="75"/>
      <c r="C567" s="77"/>
      <c r="D567" s="69"/>
      <c r="E567" s="70"/>
      <c r="F567" s="72"/>
      <c r="G567" s="73"/>
      <c r="H567" s="71"/>
      <c r="I567" s="71"/>
      <c r="J567" s="71"/>
      <c r="K567" s="74"/>
    </row>
    <row r="568" spans="1:11">
      <c r="A568" s="20"/>
      <c r="B568" s="75"/>
      <c r="C568" s="77"/>
      <c r="D568" s="69"/>
      <c r="E568" s="70"/>
      <c r="F568" s="72"/>
      <c r="G568" s="73"/>
      <c r="H568" s="71"/>
      <c r="I568" s="71"/>
      <c r="J568" s="71"/>
      <c r="K568" s="74"/>
    </row>
    <row r="569" spans="1:11">
      <c r="A569" s="20"/>
      <c r="B569" s="75"/>
      <c r="C569" s="77"/>
      <c r="D569" s="69"/>
      <c r="E569" s="70"/>
      <c r="F569" s="72"/>
      <c r="G569" s="73"/>
      <c r="H569" s="71"/>
      <c r="I569" s="71"/>
      <c r="J569" s="71"/>
      <c r="K569" s="74"/>
    </row>
    <row r="570" spans="1:11">
      <c r="A570" s="20"/>
      <c r="B570" s="75"/>
      <c r="C570" s="77"/>
      <c r="D570" s="69"/>
      <c r="E570" s="70"/>
      <c r="F570" s="72"/>
      <c r="G570" s="73"/>
      <c r="H570" s="71"/>
      <c r="I570" s="71"/>
      <c r="J570" s="71"/>
      <c r="K570" s="74"/>
    </row>
    <row r="571" spans="1:11">
      <c r="A571" s="20"/>
      <c r="B571" s="75"/>
      <c r="C571" s="77"/>
      <c r="D571" s="69"/>
      <c r="E571" s="70"/>
      <c r="F571" s="72"/>
      <c r="G571" s="73"/>
      <c r="H571" s="71"/>
      <c r="I571" s="71"/>
      <c r="J571" s="71"/>
      <c r="K571" s="74"/>
    </row>
    <row r="572" spans="1:11">
      <c r="A572" s="20"/>
      <c r="B572" s="75"/>
      <c r="C572" s="77"/>
      <c r="D572" s="69"/>
      <c r="E572" s="70"/>
      <c r="F572" s="72"/>
      <c r="G572" s="73"/>
      <c r="H572" s="71"/>
      <c r="I572" s="71"/>
      <c r="J572" s="71"/>
      <c r="K572" s="74"/>
    </row>
    <row r="573" spans="1:11">
      <c r="A573" s="20"/>
      <c r="B573" s="75"/>
      <c r="C573" s="77"/>
      <c r="D573" s="69"/>
      <c r="E573" s="70"/>
      <c r="F573" s="72"/>
      <c r="G573" s="73"/>
      <c r="H573" s="71"/>
      <c r="I573" s="71"/>
      <c r="J573" s="71"/>
      <c r="K573" s="74"/>
    </row>
    <row r="574" spans="1:11">
      <c r="A574" s="20"/>
      <c r="B574" s="75"/>
      <c r="C574" s="77"/>
      <c r="D574" s="69"/>
      <c r="E574" s="70"/>
      <c r="F574" s="72"/>
      <c r="G574" s="73"/>
      <c r="H574" s="71"/>
      <c r="I574" s="71"/>
      <c r="J574" s="71"/>
      <c r="K574" s="74"/>
    </row>
    <row r="575" spans="1:11">
      <c r="A575" s="20"/>
      <c r="B575" s="75"/>
      <c r="C575" s="77"/>
      <c r="D575" s="69"/>
      <c r="E575" s="70"/>
      <c r="F575" s="72"/>
      <c r="G575" s="73"/>
      <c r="H575" s="71"/>
      <c r="I575" s="71"/>
      <c r="J575" s="71"/>
      <c r="K575" s="74"/>
    </row>
    <row r="576" spans="1:11">
      <c r="A576" s="20"/>
      <c r="B576" s="75"/>
      <c r="C576" s="77"/>
      <c r="D576" s="69"/>
      <c r="E576" s="70"/>
      <c r="F576" s="72"/>
      <c r="G576" s="73"/>
      <c r="H576" s="71"/>
      <c r="I576" s="71"/>
      <c r="J576" s="71"/>
      <c r="K576" s="74"/>
    </row>
    <row r="577" spans="1:11">
      <c r="A577" s="20"/>
      <c r="B577" s="75"/>
      <c r="C577" s="77"/>
      <c r="D577" s="69"/>
      <c r="E577" s="70"/>
      <c r="F577" s="72"/>
      <c r="G577" s="73"/>
      <c r="H577" s="71"/>
      <c r="I577" s="71"/>
      <c r="J577" s="71"/>
      <c r="K577" s="74"/>
    </row>
    <row r="578" spans="1:11">
      <c r="A578" s="20"/>
      <c r="B578" s="75"/>
      <c r="C578" s="77"/>
      <c r="D578" s="69"/>
      <c r="E578" s="70"/>
      <c r="F578" s="72"/>
      <c r="G578" s="73"/>
      <c r="H578" s="71"/>
      <c r="I578" s="71"/>
      <c r="J578" s="71"/>
      <c r="K578" s="74"/>
    </row>
    <row r="579" spans="1:11">
      <c r="A579" s="20"/>
      <c r="B579" s="75"/>
      <c r="C579" s="77"/>
      <c r="D579" s="69"/>
      <c r="E579" s="70"/>
      <c r="F579" s="72"/>
      <c r="G579" s="73"/>
      <c r="H579" s="71"/>
      <c r="I579" s="71"/>
      <c r="J579" s="71"/>
      <c r="K579" s="74"/>
    </row>
    <row r="580" spans="1:11">
      <c r="A580" s="20"/>
      <c r="B580" s="75"/>
      <c r="C580" s="77"/>
      <c r="D580" s="69"/>
      <c r="E580" s="70"/>
      <c r="F580" s="72"/>
      <c r="G580" s="73"/>
      <c r="H580" s="71"/>
      <c r="I580" s="71"/>
      <c r="J580" s="71"/>
      <c r="K580" s="74"/>
    </row>
    <row r="581" spans="1:11">
      <c r="A581" s="20"/>
      <c r="B581" s="75"/>
      <c r="C581" s="77"/>
      <c r="D581" s="69"/>
      <c r="E581" s="70"/>
      <c r="F581" s="72"/>
      <c r="G581" s="73"/>
      <c r="H581" s="71"/>
      <c r="I581" s="71"/>
      <c r="J581" s="71"/>
      <c r="K581" s="74"/>
    </row>
    <row r="582" spans="1:11">
      <c r="A582" s="20"/>
      <c r="B582" s="75"/>
      <c r="C582" s="77"/>
      <c r="D582" s="69"/>
      <c r="E582" s="70"/>
      <c r="F582" s="72"/>
      <c r="G582" s="73"/>
      <c r="H582" s="71"/>
      <c r="I582" s="71"/>
      <c r="J582" s="71"/>
      <c r="K582" s="74"/>
    </row>
    <row r="583" spans="1:11">
      <c r="A583" s="20"/>
      <c r="B583" s="75"/>
      <c r="C583" s="77"/>
      <c r="D583" s="69"/>
      <c r="E583" s="70"/>
      <c r="F583" s="72"/>
      <c r="G583" s="73"/>
      <c r="H583" s="71"/>
      <c r="I583" s="71"/>
      <c r="J583" s="71"/>
      <c r="K583" s="74"/>
    </row>
    <row r="584" spans="1:11">
      <c r="A584" s="20"/>
      <c r="B584" s="75"/>
      <c r="C584" s="77"/>
      <c r="D584" s="69"/>
      <c r="E584" s="70"/>
      <c r="F584" s="72"/>
      <c r="G584" s="73"/>
      <c r="H584" s="71"/>
      <c r="I584" s="71"/>
      <c r="J584" s="71"/>
      <c r="K584" s="74"/>
    </row>
    <row r="585" spans="1:11">
      <c r="A585" s="20"/>
      <c r="B585" s="75"/>
      <c r="C585" s="77"/>
      <c r="D585" s="69"/>
      <c r="E585" s="70"/>
      <c r="F585" s="72"/>
      <c r="G585" s="73"/>
      <c r="H585" s="71"/>
      <c r="I585" s="71"/>
      <c r="J585" s="71"/>
      <c r="K585" s="74"/>
    </row>
    <row r="586" spans="1:11">
      <c r="A586" s="20"/>
      <c r="B586" s="75"/>
      <c r="C586" s="77"/>
      <c r="D586" s="69"/>
      <c r="E586" s="70"/>
      <c r="F586" s="72"/>
      <c r="G586" s="73"/>
      <c r="H586" s="71"/>
      <c r="I586" s="71"/>
      <c r="J586" s="71"/>
      <c r="K586" s="74"/>
    </row>
    <row r="587" spans="1:11">
      <c r="A587" s="20"/>
      <c r="B587" s="75"/>
      <c r="C587" s="77"/>
      <c r="D587" s="69"/>
      <c r="E587" s="70"/>
      <c r="F587" s="72"/>
      <c r="G587" s="73"/>
      <c r="H587" s="71"/>
      <c r="I587" s="71"/>
      <c r="J587" s="71"/>
      <c r="K587" s="74"/>
    </row>
    <row r="588" spans="1:11">
      <c r="A588" s="20"/>
      <c r="B588" s="75"/>
      <c r="C588" s="77"/>
      <c r="D588" s="69"/>
      <c r="E588" s="70"/>
      <c r="F588" s="72"/>
      <c r="G588" s="73"/>
      <c r="H588" s="71"/>
      <c r="I588" s="71"/>
      <c r="J588" s="71"/>
      <c r="K588" s="74"/>
    </row>
    <row r="589" spans="1:11">
      <c r="A589" s="20"/>
      <c r="B589" s="75"/>
      <c r="C589" s="77"/>
      <c r="D589" s="69"/>
      <c r="E589" s="70"/>
      <c r="F589" s="72"/>
      <c r="G589" s="73"/>
      <c r="H589" s="71"/>
      <c r="I589" s="71"/>
      <c r="J589" s="71"/>
      <c r="K589" s="74"/>
    </row>
    <row r="590" spans="1:11">
      <c r="A590" s="20"/>
      <c r="B590" s="75"/>
      <c r="C590" s="77"/>
      <c r="D590" s="69"/>
      <c r="E590" s="70"/>
      <c r="F590" s="72"/>
      <c r="G590" s="73"/>
      <c r="H590" s="71"/>
      <c r="I590" s="71"/>
      <c r="J590" s="71"/>
      <c r="K590" s="74"/>
    </row>
    <row r="591" spans="1:11">
      <c r="A591" s="20"/>
      <c r="B591" s="75"/>
      <c r="C591" s="77"/>
      <c r="D591" s="69"/>
      <c r="E591" s="70"/>
      <c r="F591" s="72"/>
      <c r="G591" s="73"/>
      <c r="H591" s="71"/>
      <c r="I591" s="71"/>
      <c r="J591" s="71"/>
      <c r="K591" s="74"/>
    </row>
    <row r="592" spans="1:11">
      <c r="A592" s="20"/>
      <c r="B592" s="75"/>
      <c r="C592" s="77"/>
      <c r="D592" s="69"/>
      <c r="E592" s="70"/>
      <c r="F592" s="72"/>
      <c r="G592" s="73"/>
      <c r="H592" s="71"/>
      <c r="I592" s="71"/>
      <c r="J592" s="71"/>
      <c r="K592" s="74"/>
    </row>
    <row r="593" spans="1:11">
      <c r="A593" s="20"/>
      <c r="B593" s="75"/>
      <c r="C593" s="77"/>
      <c r="D593" s="69"/>
      <c r="E593" s="70"/>
      <c r="F593" s="72"/>
      <c r="G593" s="73"/>
      <c r="H593" s="71"/>
      <c r="I593" s="71"/>
      <c r="J593" s="71"/>
      <c r="K593" s="74"/>
    </row>
    <row r="594" spans="1:11">
      <c r="A594" s="20"/>
      <c r="B594" s="75"/>
      <c r="C594" s="77"/>
      <c r="D594" s="69"/>
      <c r="E594" s="70"/>
      <c r="F594" s="72"/>
      <c r="G594" s="73"/>
      <c r="H594" s="71"/>
      <c r="I594" s="71"/>
      <c r="J594" s="71"/>
      <c r="K594" s="74"/>
    </row>
    <row r="595" spans="1:11">
      <c r="A595" s="20"/>
      <c r="B595" s="75"/>
      <c r="C595" s="77"/>
      <c r="D595" s="69"/>
      <c r="E595" s="70"/>
      <c r="F595" s="72"/>
      <c r="G595" s="73"/>
      <c r="H595" s="71"/>
      <c r="I595" s="71"/>
      <c r="J595" s="71"/>
      <c r="K595" s="74"/>
    </row>
    <row r="596" spans="1:11">
      <c r="A596" s="20"/>
      <c r="B596" s="75"/>
      <c r="C596" s="77"/>
      <c r="D596" s="69"/>
      <c r="E596" s="70"/>
      <c r="F596" s="72"/>
      <c r="G596" s="73"/>
      <c r="H596" s="71"/>
      <c r="I596" s="71"/>
      <c r="J596" s="71"/>
      <c r="K596" s="74"/>
    </row>
    <row r="597" spans="1:11">
      <c r="A597" s="20"/>
      <c r="B597" s="75"/>
      <c r="C597" s="77"/>
      <c r="D597" s="69"/>
      <c r="E597" s="70"/>
      <c r="F597" s="72"/>
      <c r="G597" s="73"/>
      <c r="H597" s="71"/>
      <c r="I597" s="71"/>
      <c r="J597" s="71"/>
      <c r="K597" s="74"/>
    </row>
    <row r="598" spans="1:11">
      <c r="A598" s="20"/>
      <c r="B598" s="75"/>
      <c r="C598" s="77"/>
      <c r="D598" s="69"/>
      <c r="E598" s="70"/>
      <c r="F598" s="72"/>
      <c r="G598" s="73"/>
      <c r="H598" s="71"/>
      <c r="I598" s="71"/>
      <c r="J598" s="71"/>
      <c r="K598" s="74"/>
    </row>
    <row r="599" spans="1:11">
      <c r="A599" s="20"/>
      <c r="B599" s="75"/>
      <c r="C599" s="77"/>
      <c r="D599" s="69"/>
      <c r="E599" s="70"/>
      <c r="F599" s="72"/>
      <c r="G599" s="73"/>
      <c r="H599" s="71"/>
      <c r="I599" s="71"/>
      <c r="J599" s="71"/>
      <c r="K599" s="74"/>
    </row>
    <row r="600" spans="1:11">
      <c r="A600" s="20"/>
      <c r="B600" s="75"/>
      <c r="C600" s="77"/>
      <c r="D600" s="69"/>
      <c r="E600" s="70"/>
      <c r="F600" s="72"/>
      <c r="G600" s="73"/>
      <c r="H600" s="71"/>
      <c r="I600" s="71"/>
      <c r="J600" s="71"/>
      <c r="K600" s="74"/>
    </row>
    <row r="601" spans="1:11">
      <c r="A601" s="20"/>
      <c r="B601" s="75"/>
      <c r="C601" s="77"/>
      <c r="D601" s="69"/>
      <c r="E601" s="70"/>
      <c r="F601" s="72"/>
      <c r="G601" s="73"/>
      <c r="H601" s="71"/>
      <c r="I601" s="71"/>
      <c r="J601" s="71"/>
      <c r="K601" s="74"/>
    </row>
    <row r="602" spans="1:11">
      <c r="A602" s="20"/>
      <c r="B602" s="75"/>
      <c r="C602" s="77"/>
      <c r="D602" s="69"/>
      <c r="E602" s="70"/>
      <c r="F602" s="72"/>
      <c r="G602" s="73"/>
      <c r="H602" s="71"/>
      <c r="I602" s="71"/>
      <c r="J602" s="71"/>
      <c r="K602" s="74"/>
    </row>
    <row r="603" spans="1:11">
      <c r="A603" s="20"/>
      <c r="B603" s="75"/>
      <c r="C603" s="77"/>
      <c r="D603" s="69"/>
      <c r="E603" s="70"/>
      <c r="F603" s="72"/>
      <c r="G603" s="73"/>
      <c r="H603" s="71"/>
      <c r="I603" s="71"/>
      <c r="J603" s="71"/>
      <c r="K603" s="74"/>
    </row>
    <row r="604" spans="1:11">
      <c r="A604" s="20"/>
      <c r="B604" s="75"/>
      <c r="C604" s="77"/>
      <c r="D604" s="69"/>
      <c r="E604" s="70"/>
      <c r="F604" s="72"/>
      <c r="G604" s="73"/>
      <c r="H604" s="71"/>
      <c r="I604" s="71"/>
      <c r="J604" s="71"/>
      <c r="K604" s="74"/>
    </row>
    <row r="605" spans="1:11">
      <c r="A605" s="20"/>
      <c r="B605" s="75"/>
      <c r="C605" s="77"/>
      <c r="D605" s="69"/>
      <c r="E605" s="70"/>
      <c r="F605" s="72"/>
      <c r="G605" s="73"/>
      <c r="H605" s="71"/>
      <c r="I605" s="71"/>
      <c r="J605" s="71"/>
      <c r="K605" s="74"/>
    </row>
    <row r="606" spans="1:11">
      <c r="A606" s="20"/>
      <c r="B606" s="75"/>
      <c r="C606" s="77"/>
      <c r="D606" s="69"/>
      <c r="E606" s="70"/>
      <c r="F606" s="72"/>
      <c r="G606" s="73"/>
      <c r="H606" s="71"/>
      <c r="I606" s="71"/>
      <c r="J606" s="71"/>
      <c r="K606" s="74"/>
    </row>
    <row r="607" spans="1:11">
      <c r="A607" s="20"/>
      <c r="B607" s="75"/>
      <c r="C607" s="77"/>
      <c r="D607" s="69"/>
      <c r="E607" s="70"/>
      <c r="F607" s="72"/>
      <c r="G607" s="73"/>
      <c r="H607" s="71"/>
      <c r="I607" s="71"/>
      <c r="J607" s="71"/>
      <c r="K607" s="74"/>
    </row>
    <row r="608" spans="1:11">
      <c r="A608" s="20"/>
      <c r="B608" s="75"/>
      <c r="C608" s="77"/>
      <c r="D608" s="69"/>
      <c r="E608" s="70"/>
      <c r="F608" s="72"/>
      <c r="G608" s="73"/>
      <c r="H608" s="71"/>
      <c r="I608" s="71"/>
      <c r="J608" s="71"/>
      <c r="K608" s="74"/>
    </row>
    <row r="609" spans="1:11">
      <c r="A609" s="20"/>
      <c r="B609" s="75"/>
      <c r="C609" s="77"/>
      <c r="D609" s="69"/>
      <c r="E609" s="70"/>
      <c r="F609" s="72"/>
      <c r="G609" s="73"/>
      <c r="H609" s="71"/>
      <c r="I609" s="71"/>
      <c r="J609" s="71"/>
      <c r="K609" s="74"/>
    </row>
    <row r="610" spans="1:11">
      <c r="A610" s="20"/>
      <c r="B610" s="75"/>
      <c r="C610" s="77"/>
      <c r="D610" s="69"/>
      <c r="E610" s="70"/>
      <c r="F610" s="72"/>
      <c r="G610" s="73"/>
      <c r="H610" s="71"/>
      <c r="I610" s="71"/>
      <c r="J610" s="71"/>
      <c r="K610" s="74"/>
    </row>
    <row r="611" spans="1:11">
      <c r="A611" s="20"/>
      <c r="B611" s="75"/>
      <c r="C611" s="77"/>
      <c r="D611" s="69"/>
      <c r="E611" s="70"/>
      <c r="F611" s="72"/>
      <c r="G611" s="73"/>
      <c r="H611" s="71"/>
      <c r="I611" s="71"/>
      <c r="J611" s="71"/>
      <c r="K611" s="74"/>
    </row>
    <row r="612" spans="1:11">
      <c r="A612" s="20"/>
      <c r="B612" s="75"/>
      <c r="C612" s="77"/>
      <c r="D612" s="69"/>
      <c r="E612" s="70"/>
      <c r="F612" s="72"/>
      <c r="G612" s="73"/>
      <c r="H612" s="71"/>
      <c r="I612" s="71"/>
      <c r="J612" s="71"/>
      <c r="K612" s="74"/>
    </row>
    <row r="613" spans="1:11">
      <c r="A613" s="20"/>
      <c r="B613" s="75"/>
      <c r="C613" s="77"/>
      <c r="D613" s="69"/>
      <c r="E613" s="70"/>
      <c r="F613" s="69"/>
      <c r="G613" s="73"/>
      <c r="H613" s="71"/>
      <c r="I613" s="71"/>
      <c r="J613" s="71"/>
      <c r="K613" s="74"/>
    </row>
    <row r="614" spans="1:11">
      <c r="A614" s="20"/>
      <c r="B614" s="75"/>
      <c r="C614" s="77"/>
      <c r="D614" s="69"/>
      <c r="E614" s="70"/>
      <c r="F614" s="69"/>
      <c r="G614" s="73"/>
      <c r="H614" s="71"/>
      <c r="I614" s="71"/>
      <c r="J614" s="71"/>
      <c r="K614" s="74"/>
    </row>
    <row r="615" spans="1:11">
      <c r="A615" s="20"/>
      <c r="B615" s="75"/>
      <c r="C615" s="77"/>
      <c r="D615" s="69"/>
      <c r="E615" s="70"/>
      <c r="F615" s="72"/>
      <c r="G615" s="73"/>
      <c r="H615" s="71"/>
      <c r="I615" s="71"/>
      <c r="J615" s="71"/>
      <c r="K615" s="74"/>
    </row>
    <row r="616" spans="1:11">
      <c r="A616" s="20"/>
      <c r="B616" s="75"/>
      <c r="C616" s="77"/>
      <c r="D616" s="69"/>
      <c r="E616" s="70"/>
      <c r="F616" s="69"/>
      <c r="G616" s="73"/>
      <c r="H616" s="71"/>
      <c r="I616" s="71"/>
      <c r="J616" s="71"/>
      <c r="K616" s="74"/>
    </row>
    <row r="617" spans="1:11">
      <c r="A617" s="20"/>
      <c r="B617" s="75"/>
      <c r="C617" s="77"/>
      <c r="D617" s="69"/>
      <c r="E617" s="70"/>
      <c r="F617" s="72"/>
      <c r="G617" s="73"/>
      <c r="H617" s="71"/>
      <c r="I617" s="71"/>
      <c r="J617" s="71"/>
      <c r="K617" s="74"/>
    </row>
    <row r="618" spans="1:11">
      <c r="A618" s="20"/>
      <c r="B618" s="75"/>
      <c r="C618" s="77"/>
      <c r="D618" s="69"/>
      <c r="E618" s="70"/>
      <c r="F618" s="72"/>
      <c r="G618" s="73"/>
      <c r="H618" s="71"/>
      <c r="I618" s="71"/>
      <c r="J618" s="71"/>
      <c r="K618" s="74"/>
    </row>
    <row r="619" spans="1:11">
      <c r="A619" s="20"/>
      <c r="B619" s="75"/>
      <c r="C619" s="77"/>
      <c r="D619" s="69"/>
      <c r="E619" s="70"/>
      <c r="F619" s="72"/>
      <c r="G619" s="73"/>
      <c r="H619" s="71"/>
      <c r="I619" s="71"/>
      <c r="J619" s="71"/>
      <c r="K619" s="74"/>
    </row>
    <row r="620" spans="1:11">
      <c r="A620" s="20"/>
      <c r="B620" s="75"/>
      <c r="C620" s="77"/>
      <c r="D620" s="69"/>
      <c r="E620" s="70"/>
      <c r="F620" s="72"/>
      <c r="G620" s="73"/>
      <c r="H620" s="71"/>
      <c r="I620" s="71"/>
      <c r="J620" s="71"/>
      <c r="K620" s="74"/>
    </row>
    <row r="621" spans="1:11">
      <c r="A621" s="20"/>
      <c r="B621" s="75"/>
      <c r="C621" s="77"/>
      <c r="D621" s="69"/>
      <c r="E621" s="70"/>
      <c r="F621" s="72"/>
      <c r="G621" s="73"/>
      <c r="H621" s="71"/>
      <c r="I621" s="71"/>
      <c r="J621" s="71"/>
      <c r="K621" s="74"/>
    </row>
    <row r="622" spans="1:11">
      <c r="A622" s="20"/>
      <c r="B622" s="75"/>
      <c r="C622" s="77"/>
      <c r="D622" s="69"/>
      <c r="E622" s="70"/>
      <c r="F622" s="72"/>
      <c r="G622" s="73"/>
      <c r="H622" s="71"/>
      <c r="I622" s="71"/>
      <c r="J622" s="71"/>
      <c r="K622" s="74"/>
    </row>
    <row r="623" spans="1:11">
      <c r="A623" s="20"/>
      <c r="B623" s="75"/>
      <c r="C623" s="77"/>
      <c r="D623" s="69"/>
      <c r="E623" s="70"/>
      <c r="F623" s="72"/>
      <c r="G623" s="73"/>
      <c r="H623" s="71"/>
      <c r="I623" s="71"/>
      <c r="J623" s="71"/>
      <c r="K623" s="74"/>
    </row>
    <row r="624" spans="1:11">
      <c r="A624" s="20"/>
      <c r="B624" s="75"/>
      <c r="C624" s="77"/>
      <c r="D624" s="69"/>
      <c r="E624" s="70"/>
      <c r="F624" s="72"/>
      <c r="G624" s="73"/>
      <c r="H624" s="71"/>
      <c r="I624" s="71"/>
      <c r="J624" s="71"/>
      <c r="K624" s="74"/>
    </row>
    <row r="625" spans="1:11">
      <c r="A625" s="20"/>
      <c r="B625" s="75"/>
      <c r="C625" s="77"/>
      <c r="D625" s="69"/>
      <c r="E625" s="70"/>
      <c r="F625" s="72"/>
      <c r="G625" s="73"/>
      <c r="H625" s="71"/>
      <c r="I625" s="71"/>
      <c r="J625" s="71"/>
      <c r="K625" s="74"/>
    </row>
    <row r="626" spans="1:11">
      <c r="A626" s="20"/>
      <c r="B626" s="75"/>
      <c r="C626" s="77"/>
      <c r="D626" s="69"/>
      <c r="E626" s="70"/>
      <c r="F626" s="72"/>
      <c r="G626" s="73"/>
      <c r="H626" s="71"/>
      <c r="I626" s="71"/>
      <c r="J626" s="71"/>
      <c r="K626" s="74"/>
    </row>
    <row r="627" spans="1:11">
      <c r="A627" s="20"/>
      <c r="B627" s="75"/>
      <c r="C627" s="77"/>
      <c r="D627" s="69"/>
      <c r="E627" s="70"/>
      <c r="F627" s="72"/>
      <c r="G627" s="73"/>
      <c r="H627" s="71"/>
      <c r="I627" s="71"/>
      <c r="J627" s="71"/>
      <c r="K627" s="74"/>
    </row>
    <row r="628" spans="1:11">
      <c r="A628" s="20"/>
      <c r="B628" s="75"/>
      <c r="C628" s="77"/>
      <c r="D628" s="69"/>
      <c r="E628" s="70"/>
      <c r="F628" s="72"/>
      <c r="G628" s="73"/>
      <c r="H628" s="71"/>
      <c r="I628" s="71"/>
      <c r="J628" s="71"/>
      <c r="K628" s="74"/>
    </row>
    <row r="629" spans="1:11">
      <c r="A629" s="20"/>
      <c r="B629" s="75"/>
      <c r="C629" s="77"/>
      <c r="D629" s="69"/>
      <c r="E629" s="70"/>
      <c r="F629" s="72"/>
      <c r="G629" s="73"/>
      <c r="H629" s="71"/>
      <c r="I629" s="71"/>
      <c r="J629" s="71"/>
      <c r="K629" s="74"/>
    </row>
    <row r="630" spans="1:11">
      <c r="A630" s="20"/>
      <c r="B630" s="75"/>
      <c r="C630" s="77"/>
      <c r="D630" s="69"/>
      <c r="E630" s="70"/>
      <c r="F630" s="72"/>
      <c r="G630" s="73"/>
      <c r="H630" s="71"/>
      <c r="I630" s="71"/>
      <c r="J630" s="71"/>
      <c r="K630" s="74"/>
    </row>
    <row r="631" spans="1:11">
      <c r="A631" s="20"/>
      <c r="B631" s="75"/>
      <c r="C631" s="77"/>
      <c r="D631" s="69"/>
      <c r="E631" s="70"/>
      <c r="F631" s="72"/>
      <c r="G631" s="73"/>
      <c r="H631" s="71"/>
      <c r="I631" s="71"/>
      <c r="J631" s="71"/>
      <c r="K631" s="74"/>
    </row>
    <row r="632" spans="1:11">
      <c r="A632" s="20"/>
      <c r="B632" s="87"/>
      <c r="C632" s="77"/>
      <c r="D632" s="69"/>
      <c r="E632" s="70"/>
      <c r="F632" s="72"/>
      <c r="G632" s="73"/>
      <c r="H632" s="71"/>
      <c r="I632" s="71"/>
      <c r="J632" s="71"/>
      <c r="K632" s="74"/>
    </row>
    <row r="633" spans="1:11">
      <c r="A633" s="20"/>
      <c r="B633" s="75"/>
      <c r="C633" s="77"/>
      <c r="D633" s="69"/>
      <c r="E633" s="70"/>
      <c r="F633" s="72"/>
      <c r="G633" s="73"/>
      <c r="H633" s="71"/>
      <c r="I633" s="71"/>
      <c r="J633" s="71"/>
      <c r="K633" s="74"/>
    </row>
    <row r="634" spans="1:11">
      <c r="A634" s="20"/>
      <c r="B634" s="75"/>
      <c r="C634" s="77"/>
      <c r="D634" s="69"/>
      <c r="E634" s="70"/>
      <c r="F634" s="72"/>
      <c r="G634" s="73"/>
      <c r="H634" s="71"/>
      <c r="I634" s="71"/>
      <c r="J634" s="71"/>
      <c r="K634" s="74"/>
    </row>
    <row r="635" spans="1:11">
      <c r="A635" s="20"/>
      <c r="B635" s="75"/>
      <c r="C635" s="77"/>
      <c r="D635" s="69"/>
      <c r="E635" s="70"/>
      <c r="F635" s="72"/>
      <c r="G635" s="73"/>
      <c r="H635" s="71"/>
      <c r="I635" s="71"/>
      <c r="J635" s="71"/>
      <c r="K635" s="74"/>
    </row>
    <row r="636" spans="1:11">
      <c r="A636" s="20"/>
      <c r="B636" s="75"/>
      <c r="C636" s="77"/>
      <c r="D636" s="69"/>
      <c r="E636" s="70"/>
      <c r="F636" s="69"/>
      <c r="G636" s="73"/>
      <c r="H636" s="71"/>
      <c r="I636" s="71"/>
      <c r="J636" s="71"/>
      <c r="K636" s="74"/>
    </row>
    <row r="637" spans="1:11">
      <c r="A637" s="20"/>
      <c r="B637" s="75"/>
      <c r="C637" s="77"/>
      <c r="D637" s="69"/>
      <c r="E637" s="70"/>
      <c r="F637" s="72"/>
      <c r="G637" s="73"/>
      <c r="H637" s="71"/>
      <c r="I637" s="71"/>
      <c r="J637" s="71"/>
      <c r="K637" s="74"/>
    </row>
    <row r="638" spans="1:11">
      <c r="A638" s="20"/>
      <c r="B638" s="75"/>
      <c r="C638" s="77"/>
      <c r="D638" s="69"/>
      <c r="E638" s="70"/>
      <c r="F638" s="72"/>
      <c r="G638" s="73"/>
      <c r="H638" s="71"/>
      <c r="I638" s="71"/>
      <c r="J638" s="71"/>
      <c r="K638" s="74"/>
    </row>
    <row r="639" spans="1:11">
      <c r="A639" s="20"/>
      <c r="B639" s="75"/>
      <c r="C639" s="77"/>
      <c r="D639" s="69"/>
      <c r="E639" s="70"/>
      <c r="F639" s="72"/>
      <c r="G639" s="73"/>
      <c r="H639" s="71"/>
      <c r="I639" s="71"/>
      <c r="J639" s="71"/>
      <c r="K639" s="74"/>
    </row>
    <row r="640" spans="1:11">
      <c r="A640" s="20"/>
      <c r="B640" s="75"/>
      <c r="C640" s="77"/>
      <c r="D640" s="69"/>
      <c r="E640" s="70"/>
      <c r="F640" s="72"/>
      <c r="G640" s="73"/>
      <c r="H640" s="71"/>
      <c r="I640" s="71"/>
      <c r="J640" s="71"/>
      <c r="K640" s="74"/>
    </row>
    <row r="641" spans="1:11">
      <c r="A641" s="20"/>
      <c r="B641" s="75"/>
      <c r="C641" s="77"/>
      <c r="D641" s="69"/>
      <c r="E641" s="70"/>
      <c r="F641" s="72"/>
      <c r="G641" s="73"/>
      <c r="H641" s="71"/>
      <c r="I641" s="71"/>
      <c r="J641" s="71"/>
      <c r="K641" s="74"/>
    </row>
    <row r="642" spans="1:11">
      <c r="A642" s="20"/>
      <c r="B642" s="75"/>
      <c r="C642" s="77"/>
      <c r="D642" s="69"/>
      <c r="E642" s="70"/>
      <c r="F642" s="72"/>
      <c r="G642" s="73"/>
      <c r="H642" s="71"/>
      <c r="I642" s="71"/>
      <c r="J642" s="71"/>
      <c r="K642" s="74"/>
    </row>
    <row r="643" spans="1:11">
      <c r="A643" s="20"/>
      <c r="B643" s="75"/>
      <c r="C643" s="77"/>
      <c r="D643" s="69"/>
      <c r="E643" s="70"/>
      <c r="F643" s="72"/>
      <c r="G643" s="73"/>
      <c r="H643" s="71"/>
      <c r="I643" s="71"/>
      <c r="J643" s="71"/>
      <c r="K643" s="74"/>
    </row>
    <row r="644" spans="1:11">
      <c r="A644" s="20"/>
      <c r="B644" s="75"/>
      <c r="C644" s="77"/>
      <c r="D644" s="69"/>
      <c r="E644" s="70"/>
      <c r="F644" s="72"/>
      <c r="G644" s="73"/>
      <c r="H644" s="71"/>
      <c r="I644" s="71"/>
      <c r="J644" s="71"/>
      <c r="K644" s="74"/>
    </row>
    <row r="645" spans="1:11">
      <c r="A645" s="20"/>
      <c r="B645" s="75"/>
      <c r="C645" s="77"/>
      <c r="D645" s="69"/>
      <c r="E645" s="70"/>
      <c r="F645" s="72"/>
      <c r="G645" s="73"/>
      <c r="H645" s="71"/>
      <c r="I645" s="71"/>
      <c r="J645" s="71"/>
      <c r="K645" s="74"/>
    </row>
    <row r="646" spans="1:11">
      <c r="A646" s="20"/>
      <c r="B646" s="75"/>
      <c r="C646" s="77"/>
      <c r="D646" s="69"/>
      <c r="E646" s="70"/>
      <c r="F646" s="72"/>
      <c r="G646" s="73"/>
      <c r="H646" s="71"/>
      <c r="I646" s="71"/>
      <c r="J646" s="71"/>
      <c r="K646" s="74"/>
    </row>
    <row r="647" spans="1:11">
      <c r="A647" s="20"/>
      <c r="B647" s="75"/>
      <c r="C647" s="77"/>
      <c r="D647" s="69"/>
      <c r="E647" s="70"/>
      <c r="F647" s="72"/>
      <c r="G647" s="73"/>
      <c r="H647" s="71"/>
      <c r="I647" s="71"/>
      <c r="J647" s="71"/>
      <c r="K647" s="74"/>
    </row>
    <row r="648" spans="1:11">
      <c r="A648" s="20"/>
      <c r="B648" s="75"/>
      <c r="C648" s="77"/>
      <c r="D648" s="69"/>
      <c r="E648" s="70"/>
      <c r="F648" s="72"/>
      <c r="G648" s="73"/>
      <c r="H648" s="71"/>
      <c r="I648" s="71"/>
      <c r="J648" s="71"/>
      <c r="K648" s="74"/>
    </row>
    <row r="649" spans="1:11">
      <c r="A649" s="20"/>
      <c r="B649" s="75"/>
      <c r="C649" s="77"/>
      <c r="D649" s="69"/>
      <c r="E649" s="70"/>
      <c r="F649" s="72"/>
      <c r="G649" s="73"/>
      <c r="H649" s="71"/>
      <c r="I649" s="71"/>
      <c r="J649" s="71"/>
      <c r="K649" s="74"/>
    </row>
    <row r="650" spans="1:11">
      <c r="A650" s="20"/>
      <c r="B650" s="75"/>
      <c r="C650" s="77"/>
      <c r="D650" s="69"/>
      <c r="E650" s="70"/>
      <c r="F650" s="72"/>
      <c r="G650" s="73"/>
      <c r="H650" s="71"/>
      <c r="I650" s="71"/>
      <c r="J650" s="71"/>
      <c r="K650" s="74"/>
    </row>
    <row r="651" spans="1:11">
      <c r="A651" s="20"/>
      <c r="B651" s="75"/>
      <c r="C651" s="77"/>
      <c r="D651" s="69"/>
      <c r="E651" s="70"/>
      <c r="F651" s="72"/>
      <c r="G651" s="73"/>
      <c r="H651" s="71"/>
      <c r="I651" s="71"/>
      <c r="J651" s="71"/>
      <c r="K651" s="74"/>
    </row>
    <row r="652" spans="1:11">
      <c r="A652" s="20"/>
      <c r="B652" s="75"/>
      <c r="C652" s="77"/>
      <c r="D652" s="69"/>
      <c r="E652" s="70"/>
      <c r="F652" s="72"/>
      <c r="G652" s="73"/>
      <c r="H652" s="71"/>
      <c r="I652" s="71"/>
      <c r="J652" s="71"/>
      <c r="K652" s="74"/>
    </row>
    <row r="653" spans="1:11">
      <c r="A653" s="20"/>
      <c r="B653" s="75"/>
      <c r="C653" s="77"/>
      <c r="D653" s="69"/>
      <c r="E653" s="70"/>
      <c r="F653" s="72"/>
      <c r="G653" s="73"/>
      <c r="H653" s="71"/>
      <c r="I653" s="71"/>
      <c r="J653" s="71"/>
      <c r="K653" s="74"/>
    </row>
    <row r="654" spans="1:11">
      <c r="A654" s="20"/>
      <c r="B654" s="75"/>
      <c r="C654" s="77"/>
      <c r="D654" s="69"/>
      <c r="E654" s="70"/>
      <c r="F654" s="72"/>
      <c r="G654" s="73"/>
      <c r="H654" s="71"/>
      <c r="I654" s="71"/>
      <c r="J654" s="71"/>
      <c r="K654" s="74"/>
    </row>
    <row r="655" spans="1:11">
      <c r="A655" s="20"/>
      <c r="B655" s="75"/>
      <c r="C655" s="77"/>
      <c r="D655" s="69"/>
      <c r="E655" s="70"/>
      <c r="F655" s="72"/>
      <c r="G655" s="73"/>
      <c r="H655" s="71"/>
      <c r="I655" s="71"/>
      <c r="J655" s="71"/>
      <c r="K655" s="74"/>
    </row>
    <row r="656" spans="1:11">
      <c r="A656" s="20"/>
      <c r="B656" s="75"/>
      <c r="C656" s="77"/>
      <c r="D656" s="69"/>
      <c r="E656" s="70"/>
      <c r="F656" s="72"/>
      <c r="G656" s="73"/>
      <c r="H656" s="71"/>
      <c r="I656" s="71"/>
      <c r="J656" s="71"/>
      <c r="K656" s="74"/>
    </row>
    <row r="657" spans="1:11">
      <c r="A657" s="20"/>
      <c r="B657" s="75"/>
      <c r="C657" s="77"/>
      <c r="D657" s="69"/>
      <c r="E657" s="70"/>
      <c r="F657" s="72"/>
      <c r="G657" s="73"/>
      <c r="H657" s="71"/>
      <c r="I657" s="71"/>
      <c r="J657" s="71"/>
      <c r="K657" s="74"/>
    </row>
    <row r="658" spans="1:11">
      <c r="A658" s="20"/>
      <c r="B658" s="174"/>
      <c r="C658" s="175"/>
      <c r="D658" s="176"/>
      <c r="E658" s="177"/>
      <c r="F658" s="72"/>
      <c r="G658" s="73"/>
      <c r="H658" s="71"/>
      <c r="I658" s="71"/>
      <c r="J658" s="71"/>
      <c r="K658" s="74"/>
    </row>
    <row r="659" spans="1:11">
      <c r="A659" s="20"/>
      <c r="B659" s="174"/>
      <c r="C659" s="175"/>
      <c r="D659" s="176"/>
      <c r="E659" s="177"/>
      <c r="F659" s="72"/>
      <c r="G659" s="73"/>
      <c r="H659" s="71"/>
      <c r="I659" s="71"/>
      <c r="J659" s="71"/>
      <c r="K659" s="74"/>
    </row>
    <row r="660" spans="1:11">
      <c r="A660" s="20"/>
      <c r="B660" s="174"/>
      <c r="C660" s="175"/>
      <c r="D660" s="176"/>
      <c r="E660" s="177"/>
      <c r="F660" s="72"/>
      <c r="G660" s="73"/>
      <c r="H660" s="71"/>
      <c r="I660" s="71"/>
      <c r="J660" s="71"/>
      <c r="K660" s="74"/>
    </row>
    <row r="661" spans="1:11">
      <c r="A661" s="20"/>
      <c r="B661" s="75"/>
      <c r="C661" s="77"/>
      <c r="D661" s="69"/>
      <c r="E661" s="70"/>
      <c r="F661" s="72"/>
      <c r="G661" s="73"/>
      <c r="H661" s="71"/>
      <c r="I661" s="71"/>
      <c r="J661" s="71"/>
      <c r="K661" s="74"/>
    </row>
    <row r="662" spans="1:11">
      <c r="A662" s="20"/>
      <c r="B662" s="75"/>
      <c r="C662" s="77"/>
      <c r="D662" s="69"/>
      <c r="E662" s="70"/>
      <c r="F662" s="72"/>
      <c r="G662" s="73"/>
      <c r="H662" s="71"/>
      <c r="I662" s="71"/>
      <c r="J662" s="71"/>
      <c r="K662" s="74"/>
    </row>
    <row r="663" spans="1:11">
      <c r="A663" s="20"/>
      <c r="B663" s="75"/>
      <c r="C663" s="77"/>
      <c r="D663" s="69"/>
      <c r="E663" s="70"/>
      <c r="F663" s="72"/>
      <c r="G663" s="73"/>
      <c r="H663" s="71"/>
      <c r="I663" s="71"/>
      <c r="J663" s="71"/>
      <c r="K663" s="74"/>
    </row>
    <row r="664" spans="1:11">
      <c r="A664" s="20"/>
      <c r="B664" s="75"/>
      <c r="C664" s="77"/>
      <c r="D664" s="69"/>
      <c r="E664" s="70"/>
      <c r="F664" s="72"/>
      <c r="G664" s="73"/>
      <c r="H664" s="71"/>
      <c r="I664" s="71"/>
      <c r="J664" s="71"/>
      <c r="K664" s="74"/>
    </row>
    <row r="665" spans="1:11">
      <c r="A665" s="20"/>
      <c r="B665" s="75"/>
      <c r="C665" s="77"/>
      <c r="D665" s="69"/>
      <c r="E665" s="70"/>
      <c r="F665" s="72"/>
      <c r="G665" s="73"/>
      <c r="H665" s="71"/>
      <c r="I665" s="71"/>
      <c r="J665" s="71"/>
      <c r="K665" s="74"/>
    </row>
    <row r="666" spans="1:11">
      <c r="A666" s="20"/>
      <c r="B666" s="75"/>
      <c r="C666" s="77"/>
      <c r="D666" s="69"/>
      <c r="E666" s="70"/>
      <c r="F666" s="72"/>
      <c r="G666" s="73"/>
      <c r="H666" s="71"/>
      <c r="I666" s="71"/>
      <c r="J666" s="71"/>
      <c r="K666" s="74"/>
    </row>
    <row r="667" spans="1:11">
      <c r="A667" s="20"/>
      <c r="B667" s="75"/>
      <c r="C667" s="77"/>
      <c r="D667" s="69"/>
      <c r="E667" s="70"/>
      <c r="F667" s="72"/>
      <c r="G667" s="73"/>
      <c r="H667" s="71"/>
      <c r="I667" s="71"/>
      <c r="J667" s="71"/>
      <c r="K667" s="74"/>
    </row>
    <row r="668" spans="1:11">
      <c r="A668" s="20"/>
      <c r="B668" s="75"/>
      <c r="C668" s="77"/>
      <c r="D668" s="69"/>
      <c r="E668" s="70"/>
      <c r="F668" s="72"/>
      <c r="G668" s="73"/>
      <c r="H668" s="71"/>
      <c r="I668" s="71"/>
      <c r="J668" s="71"/>
      <c r="K668" s="74"/>
    </row>
    <row r="669" spans="1:11">
      <c r="A669" s="20"/>
      <c r="B669" s="75"/>
      <c r="C669" s="77"/>
      <c r="D669" s="69"/>
      <c r="E669" s="70"/>
      <c r="F669" s="72"/>
      <c r="G669" s="73"/>
      <c r="H669" s="71"/>
      <c r="I669" s="71"/>
      <c r="J669" s="71"/>
      <c r="K669" s="74"/>
    </row>
    <row r="670" spans="1:11">
      <c r="A670" s="20"/>
      <c r="B670" s="75"/>
      <c r="C670" s="77"/>
      <c r="D670" s="69"/>
      <c r="E670" s="70"/>
      <c r="F670" s="72"/>
      <c r="G670" s="73"/>
      <c r="H670" s="71"/>
      <c r="I670" s="71"/>
      <c r="J670" s="71"/>
      <c r="K670" s="74"/>
    </row>
    <row r="671" spans="1:11">
      <c r="A671" s="20"/>
      <c r="B671" s="75"/>
      <c r="C671" s="77"/>
      <c r="D671" s="69"/>
      <c r="E671" s="70"/>
      <c r="F671" s="72"/>
      <c r="G671" s="73"/>
      <c r="H671" s="71"/>
      <c r="I671" s="71"/>
      <c r="J671" s="71"/>
      <c r="K671" s="74"/>
    </row>
    <row r="672" spans="1:11">
      <c r="A672" s="20"/>
      <c r="B672" s="75"/>
      <c r="C672" s="77"/>
      <c r="D672" s="69"/>
      <c r="E672" s="70"/>
      <c r="F672" s="72"/>
      <c r="G672" s="73"/>
      <c r="H672" s="71"/>
      <c r="I672" s="71"/>
      <c r="J672" s="71"/>
      <c r="K672" s="74"/>
    </row>
    <row r="673" spans="1:11">
      <c r="A673" s="20"/>
      <c r="B673" s="75"/>
      <c r="C673" s="77"/>
      <c r="D673" s="69"/>
      <c r="E673" s="70"/>
      <c r="F673" s="72"/>
      <c r="G673" s="73"/>
      <c r="H673" s="71"/>
      <c r="I673" s="71"/>
      <c r="J673" s="71"/>
      <c r="K673" s="74"/>
    </row>
    <row r="674" spans="1:11">
      <c r="A674" s="20"/>
      <c r="B674" s="75"/>
      <c r="C674" s="77"/>
      <c r="D674" s="69"/>
      <c r="E674" s="70"/>
      <c r="F674" s="72"/>
      <c r="G674" s="73"/>
      <c r="H674" s="71"/>
      <c r="I674" s="71"/>
      <c r="J674" s="71"/>
      <c r="K674" s="74"/>
    </row>
    <row r="675" spans="1:11">
      <c r="A675" s="20"/>
      <c r="B675" s="75"/>
      <c r="C675" s="77"/>
      <c r="D675" s="69"/>
      <c r="E675" s="70"/>
      <c r="F675" s="72"/>
      <c r="G675" s="73"/>
      <c r="H675" s="71"/>
      <c r="I675" s="71"/>
      <c r="J675" s="71"/>
      <c r="K675" s="74"/>
    </row>
    <row r="676" spans="1:11">
      <c r="A676" s="20"/>
      <c r="B676" s="75"/>
      <c r="C676" s="77"/>
      <c r="D676" s="69"/>
      <c r="E676" s="70"/>
      <c r="F676" s="72"/>
      <c r="G676" s="73"/>
      <c r="H676" s="71"/>
      <c r="I676" s="71"/>
      <c r="J676" s="71"/>
      <c r="K676" s="74"/>
    </row>
    <row r="677" spans="1:11">
      <c r="A677" s="20"/>
      <c r="B677" s="75"/>
      <c r="C677" s="77"/>
      <c r="D677" s="69"/>
      <c r="E677" s="70"/>
      <c r="F677" s="72"/>
      <c r="G677" s="73"/>
      <c r="H677" s="71"/>
      <c r="I677" s="71"/>
      <c r="J677" s="71"/>
      <c r="K677" s="74"/>
    </row>
    <row r="678" spans="1:11">
      <c r="A678" s="20"/>
      <c r="B678" s="75"/>
      <c r="C678" s="77"/>
      <c r="D678" s="69"/>
      <c r="E678" s="70"/>
      <c r="F678" s="72"/>
      <c r="G678" s="73"/>
      <c r="H678" s="71"/>
      <c r="I678" s="71"/>
      <c r="J678" s="71"/>
      <c r="K678" s="74"/>
    </row>
    <row r="679" spans="1:11">
      <c r="A679" s="20"/>
      <c r="B679" s="75"/>
      <c r="C679" s="77"/>
      <c r="D679" s="69"/>
      <c r="E679" s="70"/>
      <c r="F679" s="72"/>
      <c r="G679" s="73"/>
      <c r="H679" s="71"/>
      <c r="I679" s="71"/>
      <c r="J679" s="71"/>
      <c r="K679" s="74"/>
    </row>
    <row r="680" spans="1:11">
      <c r="A680" s="20"/>
      <c r="B680" s="75"/>
      <c r="C680" s="77"/>
      <c r="D680" s="69"/>
      <c r="E680" s="70"/>
      <c r="F680" s="72"/>
      <c r="G680" s="73"/>
      <c r="H680" s="71"/>
      <c r="I680" s="71"/>
      <c r="J680" s="71"/>
      <c r="K680" s="74"/>
    </row>
    <row r="681" spans="1:11">
      <c r="A681" s="20"/>
      <c r="B681" s="75"/>
      <c r="C681" s="77"/>
      <c r="D681" s="69"/>
      <c r="E681" s="70"/>
      <c r="F681" s="72"/>
      <c r="G681" s="73"/>
      <c r="H681" s="71"/>
      <c r="I681" s="71"/>
      <c r="J681" s="71"/>
      <c r="K681" s="74"/>
    </row>
    <row r="682" spans="1:11">
      <c r="A682" s="20"/>
      <c r="B682" s="75"/>
      <c r="C682" s="77"/>
      <c r="D682" s="69"/>
      <c r="E682" s="70"/>
      <c r="F682" s="72"/>
      <c r="G682" s="73"/>
      <c r="H682" s="71"/>
      <c r="I682" s="71"/>
      <c r="J682" s="71"/>
      <c r="K682" s="74"/>
    </row>
    <row r="683" spans="1:11">
      <c r="A683" s="20"/>
      <c r="B683" s="75"/>
      <c r="C683" s="77"/>
      <c r="D683" s="69"/>
      <c r="E683" s="70"/>
      <c r="F683" s="69"/>
      <c r="G683" s="73"/>
      <c r="H683" s="71"/>
      <c r="I683" s="71"/>
      <c r="J683" s="71"/>
      <c r="K683" s="74"/>
    </row>
    <row r="684" spans="1:11">
      <c r="A684" s="20"/>
      <c r="B684" s="75"/>
      <c r="C684" s="77"/>
      <c r="D684" s="69"/>
      <c r="E684" s="70"/>
      <c r="F684" s="69"/>
      <c r="G684" s="73"/>
      <c r="H684" s="71"/>
      <c r="I684" s="71"/>
      <c r="J684" s="71"/>
      <c r="K684" s="74"/>
    </row>
    <row r="685" spans="1:11">
      <c r="A685" s="20"/>
      <c r="B685" s="75"/>
      <c r="C685" s="77"/>
      <c r="D685" s="69"/>
      <c r="E685" s="70"/>
      <c r="F685" s="72"/>
      <c r="G685" s="73"/>
      <c r="H685" s="71"/>
      <c r="I685" s="71"/>
      <c r="J685" s="71"/>
      <c r="K685" s="74"/>
    </row>
    <row r="686" spans="1:11">
      <c r="A686" s="20"/>
      <c r="B686" s="75"/>
      <c r="C686" s="77"/>
      <c r="D686" s="69"/>
      <c r="E686" s="70"/>
      <c r="F686" s="69"/>
      <c r="G686" s="73"/>
      <c r="H686" s="71"/>
      <c r="I686" s="71"/>
      <c r="J686" s="71"/>
      <c r="K686" s="74"/>
    </row>
    <row r="687" spans="1:11">
      <c r="A687" s="20"/>
      <c r="B687" s="75"/>
      <c r="C687" s="77"/>
      <c r="D687" s="69"/>
      <c r="E687" s="70"/>
      <c r="F687" s="69"/>
      <c r="G687" s="73"/>
      <c r="H687" s="71"/>
      <c r="I687" s="71"/>
      <c r="J687" s="71"/>
      <c r="K687" s="74"/>
    </row>
    <row r="688" spans="1:11">
      <c r="A688" s="20"/>
      <c r="B688" s="75"/>
      <c r="C688" s="77"/>
      <c r="D688" s="69"/>
      <c r="E688" s="70"/>
      <c r="F688" s="69"/>
      <c r="G688" s="73"/>
      <c r="H688" s="71"/>
      <c r="I688" s="71"/>
      <c r="J688" s="71"/>
      <c r="K688" s="74"/>
    </row>
    <row r="689" spans="1:11">
      <c r="A689" s="20"/>
      <c r="B689" s="75"/>
      <c r="C689" s="77"/>
      <c r="D689" s="69"/>
      <c r="E689" s="70"/>
      <c r="F689" s="72"/>
      <c r="G689" s="73"/>
      <c r="H689" s="71"/>
      <c r="I689" s="71"/>
      <c r="J689" s="71"/>
      <c r="K689" s="74"/>
    </row>
    <row r="690" spans="1:11">
      <c r="A690" s="20"/>
      <c r="B690" s="75"/>
      <c r="C690" s="77"/>
      <c r="D690" s="69"/>
      <c r="E690" s="70"/>
      <c r="F690" s="72"/>
      <c r="G690" s="73"/>
      <c r="H690" s="71"/>
      <c r="I690" s="71"/>
      <c r="J690" s="71"/>
      <c r="K690" s="74"/>
    </row>
    <row r="691" spans="1:11">
      <c r="A691" s="20"/>
      <c r="B691" s="75"/>
      <c r="C691" s="77"/>
      <c r="D691" s="69"/>
      <c r="E691" s="70"/>
      <c r="F691" s="72"/>
      <c r="G691" s="73"/>
      <c r="H691" s="71"/>
      <c r="I691" s="71"/>
      <c r="J691" s="71"/>
      <c r="K691" s="74"/>
    </row>
    <row r="692" spans="1:11">
      <c r="A692" s="20"/>
      <c r="B692" s="75"/>
      <c r="C692" s="77"/>
      <c r="D692" s="69"/>
      <c r="E692" s="70"/>
      <c r="F692" s="72"/>
      <c r="G692" s="73"/>
      <c r="H692" s="71"/>
      <c r="I692" s="71"/>
      <c r="J692" s="71"/>
      <c r="K692" s="74"/>
    </row>
    <row r="693" spans="1:11">
      <c r="A693" s="20"/>
      <c r="B693" s="75"/>
      <c r="C693" s="77"/>
      <c r="D693" s="69"/>
      <c r="E693" s="70"/>
      <c r="F693" s="72"/>
      <c r="G693" s="73"/>
      <c r="H693" s="71"/>
      <c r="I693" s="71"/>
      <c r="J693" s="71"/>
      <c r="K693" s="74"/>
    </row>
    <row r="694" spans="1:11">
      <c r="A694" s="20"/>
      <c r="B694" s="75"/>
      <c r="C694" s="77"/>
      <c r="D694" s="69"/>
      <c r="E694" s="70"/>
      <c r="F694" s="72"/>
      <c r="G694" s="73"/>
      <c r="H694" s="71"/>
      <c r="I694" s="71"/>
      <c r="J694" s="71"/>
      <c r="K694" s="74"/>
    </row>
    <row r="695" spans="1:11">
      <c r="A695" s="20"/>
      <c r="B695" s="75"/>
      <c r="C695" s="77"/>
      <c r="D695" s="69"/>
      <c r="E695" s="70"/>
      <c r="F695" s="72"/>
      <c r="G695" s="73"/>
      <c r="H695" s="71"/>
      <c r="I695" s="71"/>
      <c r="J695" s="71"/>
      <c r="K695" s="74"/>
    </row>
    <row r="696" spans="1:11">
      <c r="A696" s="20"/>
      <c r="B696" s="75"/>
      <c r="C696" s="77"/>
      <c r="D696" s="69"/>
      <c r="E696" s="70"/>
      <c r="F696" s="72"/>
      <c r="G696" s="73"/>
      <c r="H696" s="71"/>
      <c r="I696" s="71"/>
      <c r="J696" s="71"/>
      <c r="K696" s="74"/>
    </row>
    <row r="697" spans="1:11">
      <c r="A697" s="20"/>
      <c r="B697" s="75"/>
      <c r="C697" s="77"/>
      <c r="D697" s="69"/>
      <c r="E697" s="70"/>
      <c r="F697" s="72"/>
      <c r="G697" s="73"/>
      <c r="H697" s="71"/>
      <c r="I697" s="71"/>
      <c r="J697" s="71"/>
      <c r="K697" s="74"/>
    </row>
    <row r="698" spans="1:11">
      <c r="A698" s="20"/>
      <c r="B698" s="173"/>
      <c r="C698" s="77"/>
      <c r="D698" s="69"/>
      <c r="E698" s="70"/>
      <c r="F698" s="72"/>
      <c r="G698" s="73"/>
      <c r="H698" s="71"/>
      <c r="I698" s="71"/>
      <c r="J698" s="71"/>
      <c r="K698" s="74"/>
    </row>
    <row r="699" spans="1:11">
      <c r="A699" s="20"/>
      <c r="B699" s="173"/>
      <c r="C699" s="77"/>
      <c r="D699" s="69"/>
      <c r="E699" s="70"/>
      <c r="F699" s="72"/>
      <c r="G699" s="73"/>
      <c r="H699" s="71"/>
      <c r="I699" s="71"/>
      <c r="J699" s="71"/>
      <c r="K699" s="74"/>
    </row>
    <row r="700" spans="1:11">
      <c r="A700" s="20"/>
      <c r="B700" s="173"/>
      <c r="C700" s="77"/>
      <c r="D700" s="69"/>
      <c r="E700" s="70"/>
      <c r="F700" s="72"/>
      <c r="G700" s="73"/>
      <c r="H700" s="71"/>
      <c r="I700" s="71"/>
      <c r="J700" s="71"/>
      <c r="K700" s="74"/>
    </row>
    <row r="701" spans="1:11">
      <c r="A701" s="20"/>
      <c r="B701" s="173"/>
      <c r="C701" s="77"/>
      <c r="D701" s="69"/>
      <c r="E701" s="70"/>
      <c r="F701" s="72"/>
      <c r="G701" s="73"/>
      <c r="H701" s="71"/>
      <c r="I701" s="71"/>
      <c r="J701" s="71"/>
      <c r="K701" s="74"/>
    </row>
    <row r="702" spans="1:11">
      <c r="A702" s="20"/>
      <c r="B702" s="173"/>
      <c r="C702" s="77"/>
      <c r="D702" s="69"/>
      <c r="E702" s="70"/>
      <c r="F702" s="72"/>
      <c r="G702" s="73"/>
      <c r="H702" s="71"/>
      <c r="I702" s="71"/>
      <c r="J702" s="71"/>
      <c r="K702" s="74"/>
    </row>
    <row r="703" spans="1:11">
      <c r="A703" s="20"/>
      <c r="B703" s="75"/>
      <c r="C703" s="77"/>
      <c r="D703" s="69"/>
      <c r="E703" s="70"/>
      <c r="F703" s="72"/>
      <c r="G703" s="73"/>
      <c r="H703" s="71"/>
      <c r="I703" s="71"/>
      <c r="J703" s="71"/>
      <c r="K703" s="74"/>
    </row>
    <row r="704" spans="1:11">
      <c r="A704" s="20"/>
      <c r="B704" s="75"/>
      <c r="C704" s="77"/>
      <c r="D704" s="69"/>
      <c r="E704" s="70"/>
      <c r="F704" s="72"/>
      <c r="G704" s="73"/>
      <c r="H704" s="71"/>
      <c r="I704" s="71"/>
      <c r="J704" s="71"/>
      <c r="K704" s="74"/>
    </row>
    <row r="705" spans="1:11">
      <c r="A705" s="20"/>
      <c r="B705" s="75"/>
      <c r="C705" s="77"/>
      <c r="D705" s="69"/>
      <c r="E705" s="70"/>
      <c r="F705" s="72"/>
      <c r="G705" s="73"/>
      <c r="H705" s="71"/>
      <c r="I705" s="71"/>
      <c r="J705" s="71"/>
      <c r="K705" s="74"/>
    </row>
    <row r="706" spans="1:11">
      <c r="A706" s="20"/>
      <c r="B706" s="75"/>
      <c r="C706" s="77"/>
      <c r="D706" s="69"/>
      <c r="E706" s="70"/>
      <c r="F706" s="72"/>
      <c r="G706" s="73"/>
      <c r="H706" s="71"/>
      <c r="I706" s="71"/>
      <c r="J706" s="71"/>
      <c r="K706" s="74"/>
    </row>
    <row r="707" spans="1:11">
      <c r="A707" s="20"/>
      <c r="B707" s="75"/>
      <c r="C707" s="77"/>
      <c r="D707" s="69"/>
      <c r="E707" s="70"/>
      <c r="F707" s="72"/>
      <c r="G707" s="73"/>
      <c r="H707" s="71"/>
      <c r="I707" s="71"/>
      <c r="J707" s="71"/>
      <c r="K707" s="74"/>
    </row>
    <row r="708" spans="1:11">
      <c r="A708" s="20"/>
      <c r="B708" s="75"/>
      <c r="C708" s="77"/>
      <c r="D708" s="69"/>
      <c r="E708" s="70"/>
      <c r="F708" s="72"/>
      <c r="G708" s="73"/>
      <c r="H708" s="71"/>
      <c r="I708" s="71"/>
      <c r="J708" s="71"/>
      <c r="K708" s="74"/>
    </row>
    <row r="709" spans="1:11">
      <c r="A709" s="20"/>
      <c r="B709" s="75"/>
      <c r="C709" s="77"/>
      <c r="D709" s="69"/>
      <c r="E709" s="70"/>
      <c r="F709" s="72"/>
      <c r="G709" s="73"/>
      <c r="H709" s="71"/>
      <c r="I709" s="71"/>
      <c r="J709" s="71"/>
      <c r="K709" s="74"/>
    </row>
    <row r="710" spans="1:11">
      <c r="A710" s="20"/>
      <c r="B710" s="173"/>
      <c r="C710" s="77"/>
      <c r="D710" s="69"/>
      <c r="E710" s="70"/>
      <c r="F710" s="72"/>
      <c r="G710" s="73"/>
      <c r="H710" s="71"/>
      <c r="I710" s="71"/>
      <c r="J710" s="71"/>
      <c r="K710" s="74"/>
    </row>
    <row r="711" spans="1:11">
      <c r="A711" s="20"/>
      <c r="B711" s="173"/>
      <c r="C711" s="77"/>
      <c r="D711" s="69"/>
      <c r="E711" s="70"/>
      <c r="F711" s="72"/>
      <c r="G711" s="73"/>
      <c r="H711" s="71"/>
      <c r="I711" s="71"/>
      <c r="J711" s="71"/>
      <c r="K711" s="74"/>
    </row>
    <row r="712" spans="1:11">
      <c r="A712" s="20"/>
      <c r="B712" s="173"/>
      <c r="C712" s="77"/>
      <c r="D712" s="69"/>
      <c r="E712" s="70"/>
      <c r="F712" s="72"/>
      <c r="G712" s="73"/>
      <c r="H712" s="71"/>
      <c r="I712" s="71"/>
      <c r="J712" s="71"/>
      <c r="K712" s="74"/>
    </row>
    <row r="713" spans="1:11">
      <c r="A713" s="20"/>
      <c r="B713" s="173"/>
      <c r="C713" s="77"/>
      <c r="D713" s="69"/>
      <c r="E713" s="70"/>
      <c r="F713" s="72"/>
      <c r="G713" s="73"/>
      <c r="H713" s="71"/>
      <c r="I713" s="71"/>
      <c r="J713" s="71"/>
      <c r="K713" s="74"/>
    </row>
    <row r="714" spans="1:11">
      <c r="A714" s="20"/>
      <c r="B714" s="173"/>
      <c r="C714" s="77"/>
      <c r="D714" s="69"/>
      <c r="E714" s="70"/>
      <c r="F714" s="72"/>
      <c r="G714" s="73"/>
      <c r="H714" s="71"/>
      <c r="I714" s="71"/>
      <c r="J714" s="71"/>
      <c r="K714" s="74"/>
    </row>
    <row r="715" spans="1:11">
      <c r="A715" s="20"/>
      <c r="B715" s="173"/>
      <c r="C715" s="77"/>
      <c r="D715" s="69"/>
      <c r="E715" s="70"/>
      <c r="F715" s="72"/>
      <c r="G715" s="73"/>
      <c r="H715" s="71"/>
      <c r="I715" s="71"/>
      <c r="J715" s="71"/>
      <c r="K715" s="74"/>
    </row>
    <row r="716" spans="1:11">
      <c r="A716" s="20"/>
      <c r="B716" s="173"/>
      <c r="C716" s="77"/>
      <c r="D716" s="69"/>
      <c r="E716" s="70"/>
      <c r="F716" s="72"/>
      <c r="G716" s="73"/>
      <c r="H716" s="71"/>
      <c r="I716" s="71"/>
      <c r="J716" s="71"/>
      <c r="K716" s="74"/>
    </row>
    <row r="717" spans="1:11">
      <c r="A717" s="20"/>
      <c r="B717" s="173"/>
      <c r="C717" s="77"/>
      <c r="D717" s="69"/>
      <c r="E717" s="70"/>
      <c r="F717" s="72"/>
      <c r="G717" s="73"/>
      <c r="H717" s="71"/>
      <c r="I717" s="71"/>
      <c r="J717" s="71"/>
      <c r="K717" s="74"/>
    </row>
    <row r="718" spans="1:11">
      <c r="A718" s="20"/>
      <c r="B718" s="173"/>
      <c r="C718" s="77"/>
      <c r="D718" s="69"/>
      <c r="E718" s="70"/>
      <c r="F718" s="72"/>
      <c r="G718" s="73"/>
      <c r="H718" s="71"/>
      <c r="I718" s="71"/>
      <c r="J718" s="71"/>
      <c r="K718" s="74"/>
    </row>
    <row r="719" spans="1:11">
      <c r="A719" s="20"/>
      <c r="B719" s="173"/>
      <c r="C719" s="77"/>
      <c r="D719" s="69"/>
      <c r="E719" s="70"/>
      <c r="F719" s="72"/>
      <c r="G719" s="73"/>
      <c r="H719" s="71"/>
      <c r="I719" s="71"/>
      <c r="J719" s="71"/>
      <c r="K719" s="74"/>
    </row>
    <row r="720" spans="1:11">
      <c r="A720" s="20"/>
      <c r="B720" s="75"/>
      <c r="C720" s="77"/>
      <c r="D720" s="69"/>
      <c r="E720" s="70"/>
      <c r="F720" s="72"/>
      <c r="G720" s="73"/>
      <c r="H720" s="71"/>
      <c r="I720" s="71"/>
      <c r="J720" s="71"/>
      <c r="K720" s="74"/>
    </row>
    <row r="721" spans="1:11">
      <c r="A721" s="20"/>
      <c r="B721" s="75"/>
      <c r="C721" s="77"/>
      <c r="D721" s="69"/>
      <c r="E721" s="70"/>
      <c r="F721" s="72"/>
      <c r="G721" s="73"/>
      <c r="H721" s="71"/>
      <c r="I721" s="71"/>
      <c r="J721" s="71"/>
      <c r="K721" s="74"/>
    </row>
    <row r="722" spans="1:11">
      <c r="A722" s="20"/>
      <c r="B722" s="75"/>
      <c r="C722" s="77"/>
      <c r="D722" s="69"/>
      <c r="E722" s="70"/>
      <c r="F722" s="72"/>
      <c r="G722" s="73"/>
      <c r="H722" s="71"/>
      <c r="I722" s="71"/>
      <c r="J722" s="71"/>
      <c r="K722" s="74"/>
    </row>
    <row r="723" spans="1:11">
      <c r="A723" s="20"/>
      <c r="B723" s="75"/>
      <c r="C723" s="77"/>
      <c r="D723" s="69"/>
      <c r="E723" s="70"/>
      <c r="F723" s="72"/>
      <c r="G723" s="73"/>
      <c r="H723" s="71"/>
      <c r="I723" s="71"/>
      <c r="J723" s="71"/>
      <c r="K723" s="74"/>
    </row>
    <row r="724" spans="1:11">
      <c r="A724" s="20"/>
      <c r="B724" s="75"/>
      <c r="C724" s="77"/>
      <c r="D724" s="69"/>
      <c r="E724" s="70"/>
      <c r="F724" s="72"/>
      <c r="G724" s="73"/>
      <c r="H724" s="71"/>
      <c r="I724" s="71"/>
      <c r="J724" s="71"/>
      <c r="K724" s="74"/>
    </row>
    <row r="725" spans="1:11">
      <c r="A725" s="20"/>
      <c r="B725" s="75"/>
      <c r="C725" s="77"/>
      <c r="D725" s="69"/>
      <c r="E725" s="70"/>
      <c r="F725" s="72"/>
      <c r="G725" s="73"/>
      <c r="H725" s="71"/>
      <c r="I725" s="71"/>
      <c r="J725" s="71"/>
      <c r="K725" s="74"/>
    </row>
    <row r="726" spans="1:11">
      <c r="A726" s="20"/>
      <c r="B726" s="75"/>
      <c r="C726" s="77"/>
      <c r="D726" s="69"/>
      <c r="E726" s="70"/>
      <c r="F726" s="72"/>
      <c r="G726" s="73"/>
      <c r="H726" s="71"/>
      <c r="I726" s="71"/>
      <c r="J726" s="71"/>
      <c r="K726" s="74"/>
    </row>
    <row r="727" spans="1:11">
      <c r="A727" s="20"/>
      <c r="B727" s="75"/>
      <c r="C727" s="77"/>
      <c r="D727" s="69"/>
      <c r="E727" s="70"/>
      <c r="F727" s="72"/>
      <c r="G727" s="73"/>
      <c r="H727" s="71"/>
      <c r="I727" s="71"/>
      <c r="J727" s="71"/>
      <c r="K727" s="74"/>
    </row>
    <row r="728" spans="1:11">
      <c r="A728" s="20"/>
      <c r="B728" s="75"/>
      <c r="C728" s="77"/>
      <c r="D728" s="69"/>
      <c r="E728" s="70"/>
      <c r="F728" s="72"/>
      <c r="G728" s="73"/>
      <c r="H728" s="71"/>
      <c r="I728" s="71"/>
      <c r="J728" s="71"/>
      <c r="K728" s="74"/>
    </row>
    <row r="729" spans="1:11">
      <c r="A729" s="20"/>
      <c r="B729" s="75"/>
      <c r="C729" s="77"/>
      <c r="D729" s="69"/>
      <c r="E729" s="70"/>
      <c r="F729" s="72"/>
      <c r="G729" s="73"/>
      <c r="H729" s="71"/>
      <c r="I729" s="71"/>
      <c r="J729" s="71"/>
      <c r="K729" s="74"/>
    </row>
    <row r="730" spans="1:11">
      <c r="A730" s="20"/>
      <c r="B730" s="75"/>
      <c r="C730" s="77"/>
      <c r="D730" s="69"/>
      <c r="E730" s="70"/>
      <c r="F730" s="72"/>
      <c r="G730" s="73"/>
      <c r="H730" s="71"/>
      <c r="I730" s="71"/>
      <c r="J730" s="71"/>
      <c r="K730" s="74"/>
    </row>
    <row r="731" spans="1:11">
      <c r="A731" s="20"/>
      <c r="B731" s="75"/>
      <c r="C731" s="77"/>
      <c r="D731" s="69"/>
      <c r="E731" s="70"/>
      <c r="F731" s="72"/>
      <c r="G731" s="73"/>
      <c r="H731" s="71"/>
      <c r="I731" s="71"/>
      <c r="J731" s="71"/>
      <c r="K731" s="74"/>
    </row>
    <row r="732" spans="1:11">
      <c r="A732" s="20"/>
      <c r="B732" s="75"/>
      <c r="C732" s="77"/>
      <c r="D732" s="69"/>
      <c r="E732" s="70"/>
      <c r="F732" s="72"/>
      <c r="G732" s="73"/>
      <c r="H732" s="71"/>
      <c r="I732" s="71"/>
      <c r="J732" s="71"/>
      <c r="K732" s="74"/>
    </row>
    <row r="733" spans="1:11">
      <c r="A733" s="20"/>
      <c r="B733" s="173"/>
      <c r="C733" s="77"/>
      <c r="D733" s="69"/>
      <c r="E733" s="70"/>
      <c r="F733" s="72"/>
      <c r="G733" s="73"/>
      <c r="H733" s="71"/>
      <c r="I733" s="71"/>
      <c r="J733" s="71"/>
      <c r="K733" s="74"/>
    </row>
    <row r="734" spans="1:11">
      <c r="A734" s="20"/>
      <c r="B734" s="173"/>
      <c r="C734" s="77"/>
      <c r="D734" s="69"/>
      <c r="E734" s="70"/>
      <c r="F734" s="72"/>
      <c r="G734" s="73"/>
      <c r="H734" s="71"/>
      <c r="I734" s="71"/>
      <c r="J734" s="71"/>
      <c r="K734" s="74"/>
    </row>
    <row r="735" spans="1:11">
      <c r="A735" s="20"/>
      <c r="B735" s="173"/>
      <c r="C735" s="77"/>
      <c r="D735" s="69"/>
      <c r="E735" s="70"/>
      <c r="F735" s="72"/>
      <c r="G735" s="73"/>
      <c r="H735" s="71"/>
      <c r="I735" s="71"/>
      <c r="J735" s="71"/>
      <c r="K735" s="74"/>
    </row>
    <row r="736" spans="1:11">
      <c r="A736" s="20"/>
      <c r="B736" s="75"/>
      <c r="C736" s="77"/>
      <c r="D736" s="69"/>
      <c r="E736" s="70"/>
      <c r="F736" s="72"/>
      <c r="G736" s="73"/>
      <c r="H736" s="71"/>
      <c r="I736" s="71"/>
      <c r="J736" s="71"/>
      <c r="K736" s="74"/>
    </row>
    <row r="737" spans="1:11">
      <c r="A737" s="20"/>
      <c r="B737" s="75"/>
      <c r="C737" s="77"/>
      <c r="D737" s="69"/>
      <c r="E737" s="70"/>
      <c r="F737" s="72"/>
      <c r="G737" s="73"/>
      <c r="H737" s="71"/>
      <c r="I737" s="71"/>
      <c r="J737" s="71"/>
      <c r="K737" s="74"/>
    </row>
    <row r="738" spans="1:11">
      <c r="A738" s="20"/>
      <c r="B738" s="75"/>
      <c r="C738" s="77"/>
      <c r="D738" s="69"/>
      <c r="E738" s="70"/>
      <c r="F738" s="72"/>
      <c r="G738" s="73"/>
      <c r="H738" s="71"/>
      <c r="I738" s="71"/>
      <c r="J738" s="71"/>
      <c r="K738" s="74"/>
    </row>
    <row r="739" spans="1:11">
      <c r="A739" s="20"/>
      <c r="B739" s="75"/>
      <c r="C739" s="77"/>
      <c r="D739" s="69"/>
      <c r="E739" s="70"/>
      <c r="F739" s="72"/>
      <c r="G739" s="73"/>
      <c r="H739" s="71"/>
      <c r="I739" s="71"/>
      <c r="J739" s="71"/>
      <c r="K739" s="74"/>
    </row>
    <row r="740" spans="1:11">
      <c r="A740" s="20"/>
      <c r="B740" s="75"/>
      <c r="C740" s="77"/>
      <c r="D740" s="69"/>
      <c r="E740" s="70"/>
      <c r="F740" s="72"/>
      <c r="G740" s="73"/>
      <c r="H740" s="71"/>
      <c r="I740" s="71"/>
      <c r="J740" s="71"/>
      <c r="K740" s="74"/>
    </row>
    <row r="741" spans="1:11">
      <c r="A741" s="20"/>
      <c r="B741" s="75"/>
      <c r="C741" s="77"/>
      <c r="D741" s="69"/>
      <c r="E741" s="70"/>
      <c r="F741" s="72"/>
      <c r="G741" s="73"/>
      <c r="H741" s="71"/>
      <c r="I741" s="71"/>
      <c r="J741" s="71"/>
      <c r="K741" s="74"/>
    </row>
    <row r="742" spans="1:11">
      <c r="A742" s="20"/>
      <c r="B742" s="75"/>
      <c r="C742" s="77"/>
      <c r="D742" s="69"/>
      <c r="E742" s="70"/>
      <c r="F742" s="72"/>
      <c r="G742" s="73"/>
      <c r="H742" s="71"/>
      <c r="I742" s="71"/>
      <c r="J742" s="71"/>
      <c r="K742" s="74"/>
    </row>
    <row r="743" spans="1:11">
      <c r="A743" s="20"/>
      <c r="B743" s="75"/>
      <c r="C743" s="77"/>
      <c r="D743" s="69"/>
      <c r="E743" s="70"/>
      <c r="F743" s="72"/>
      <c r="G743" s="73"/>
      <c r="H743" s="71"/>
      <c r="I743" s="71"/>
      <c r="J743" s="71"/>
      <c r="K743" s="74"/>
    </row>
    <row r="744" spans="1:11">
      <c r="A744" s="20"/>
      <c r="B744" s="75"/>
      <c r="C744" s="77"/>
      <c r="D744" s="69"/>
      <c r="E744" s="70"/>
      <c r="F744" s="72"/>
      <c r="G744" s="73"/>
      <c r="H744" s="71"/>
      <c r="I744" s="71"/>
      <c r="J744" s="71"/>
      <c r="K744" s="74"/>
    </row>
    <row r="745" spans="1:11">
      <c r="A745" s="20"/>
      <c r="B745" s="75"/>
      <c r="C745" s="77"/>
      <c r="D745" s="69"/>
      <c r="E745" s="70"/>
      <c r="F745" s="72"/>
      <c r="G745" s="73"/>
      <c r="H745" s="71"/>
      <c r="I745" s="71"/>
      <c r="J745" s="71"/>
      <c r="K745" s="74"/>
    </row>
    <row r="746" spans="1:11">
      <c r="A746" s="20"/>
      <c r="B746" s="75"/>
      <c r="C746" s="77"/>
      <c r="D746" s="69"/>
      <c r="E746" s="70"/>
      <c r="F746" s="72"/>
      <c r="G746" s="73"/>
      <c r="H746" s="71"/>
      <c r="I746" s="71"/>
      <c r="J746" s="71"/>
      <c r="K746" s="74"/>
    </row>
    <row r="747" spans="1:11">
      <c r="A747" s="20"/>
      <c r="B747" s="75"/>
      <c r="C747" s="77"/>
      <c r="D747" s="69"/>
      <c r="E747" s="70"/>
      <c r="F747" s="72"/>
      <c r="G747" s="73"/>
      <c r="H747" s="71"/>
      <c r="I747" s="71"/>
      <c r="J747" s="71"/>
      <c r="K747" s="74"/>
    </row>
    <row r="748" spans="1:11">
      <c r="A748" s="20"/>
      <c r="B748" s="75"/>
      <c r="C748" s="77"/>
      <c r="D748" s="69"/>
      <c r="E748" s="70"/>
      <c r="F748" s="72"/>
      <c r="G748" s="73"/>
      <c r="H748" s="71"/>
      <c r="I748" s="71"/>
      <c r="J748" s="71"/>
      <c r="K748" s="74"/>
    </row>
    <row r="749" spans="1:11">
      <c r="A749" s="20"/>
      <c r="B749" s="75"/>
      <c r="C749" s="77"/>
      <c r="D749" s="69"/>
      <c r="E749" s="70"/>
      <c r="F749" s="69"/>
      <c r="G749" s="73"/>
      <c r="H749" s="71"/>
      <c r="I749" s="71"/>
      <c r="J749" s="71"/>
      <c r="K749" s="74"/>
    </row>
    <row r="750" spans="1:11">
      <c r="A750" s="20"/>
      <c r="B750" s="75"/>
      <c r="C750" s="77"/>
      <c r="D750" s="69"/>
      <c r="E750" s="70"/>
      <c r="F750" s="69"/>
      <c r="G750" s="73"/>
      <c r="H750" s="71"/>
      <c r="I750" s="71"/>
      <c r="J750" s="71"/>
      <c r="K750" s="74"/>
    </row>
    <row r="751" spans="1:11">
      <c r="A751" s="20"/>
      <c r="B751" s="75"/>
      <c r="C751" s="77"/>
      <c r="D751" s="69"/>
      <c r="E751" s="70"/>
      <c r="F751" s="72"/>
      <c r="G751" s="73"/>
      <c r="H751" s="71"/>
      <c r="I751" s="71"/>
      <c r="J751" s="71"/>
      <c r="K751" s="74"/>
    </row>
    <row r="752" spans="1:11">
      <c r="A752" s="20"/>
      <c r="B752" s="75"/>
      <c r="C752" s="77"/>
      <c r="D752" s="69"/>
      <c r="E752" s="70"/>
      <c r="F752" s="72"/>
      <c r="G752" s="73"/>
      <c r="H752" s="71"/>
      <c r="I752" s="71"/>
      <c r="J752" s="71"/>
      <c r="K752" s="74"/>
    </row>
    <row r="753" spans="1:11">
      <c r="A753" s="20"/>
      <c r="B753" s="75"/>
      <c r="C753" s="77"/>
      <c r="D753" s="69"/>
      <c r="E753" s="70"/>
      <c r="F753" s="72"/>
      <c r="G753" s="73"/>
      <c r="H753" s="71"/>
      <c r="I753" s="71"/>
      <c r="J753" s="71"/>
      <c r="K753" s="74"/>
    </row>
    <row r="754" spans="1:11">
      <c r="A754" s="20"/>
      <c r="B754" s="75"/>
      <c r="C754" s="77"/>
      <c r="D754" s="69"/>
      <c r="E754" s="70"/>
      <c r="F754" s="72"/>
      <c r="G754" s="73"/>
      <c r="H754" s="71"/>
      <c r="I754" s="71"/>
      <c r="J754" s="71"/>
      <c r="K754" s="74"/>
    </row>
    <row r="755" spans="1:11">
      <c r="A755" s="20"/>
      <c r="B755" s="75"/>
      <c r="C755" s="77"/>
      <c r="D755" s="69"/>
      <c r="E755" s="70"/>
      <c r="F755" s="72"/>
      <c r="G755" s="73"/>
      <c r="H755" s="71"/>
      <c r="I755" s="71"/>
      <c r="J755" s="71"/>
      <c r="K755" s="74"/>
    </row>
    <row r="756" spans="1:11">
      <c r="A756" s="20"/>
      <c r="B756" s="75"/>
      <c r="C756" s="77"/>
      <c r="D756" s="69"/>
      <c r="E756" s="70"/>
      <c r="F756" s="72"/>
      <c r="G756" s="73"/>
      <c r="H756" s="71"/>
      <c r="I756" s="71"/>
      <c r="J756" s="71"/>
      <c r="K756" s="74"/>
    </row>
    <row r="757" spans="1:11">
      <c r="A757" s="20"/>
      <c r="B757" s="75"/>
      <c r="C757" s="77"/>
      <c r="D757" s="69"/>
      <c r="E757" s="70"/>
      <c r="F757" s="69"/>
      <c r="G757" s="73"/>
      <c r="H757" s="71"/>
      <c r="I757" s="71"/>
      <c r="J757" s="71"/>
      <c r="K757" s="74"/>
    </row>
    <row r="758" spans="1:11">
      <c r="A758" s="20"/>
      <c r="B758" s="75"/>
      <c r="C758" s="77"/>
      <c r="D758" s="69"/>
      <c r="E758" s="70"/>
      <c r="F758" s="69"/>
      <c r="G758" s="73"/>
      <c r="H758" s="71"/>
      <c r="I758" s="71"/>
      <c r="J758" s="71"/>
      <c r="K758" s="74"/>
    </row>
    <row r="759" spans="1:11">
      <c r="A759" s="20"/>
      <c r="B759" s="75"/>
      <c r="C759" s="77"/>
      <c r="D759" s="69"/>
      <c r="E759" s="70"/>
      <c r="F759" s="69"/>
      <c r="G759" s="73"/>
      <c r="H759" s="71"/>
      <c r="I759" s="71"/>
      <c r="J759" s="71"/>
      <c r="K759" s="74"/>
    </row>
    <row r="760" spans="1:11">
      <c r="A760" s="20"/>
      <c r="B760" s="75"/>
      <c r="C760" s="77"/>
      <c r="D760" s="69"/>
      <c r="E760" s="70"/>
      <c r="F760" s="69"/>
      <c r="G760" s="73"/>
      <c r="H760" s="71"/>
      <c r="I760" s="71"/>
      <c r="J760" s="71"/>
      <c r="K760" s="74"/>
    </row>
    <row r="761" spans="1:11">
      <c r="A761" s="20"/>
      <c r="B761" s="75"/>
      <c r="C761" s="77"/>
      <c r="D761" s="69"/>
      <c r="E761" s="70"/>
      <c r="F761" s="69"/>
      <c r="G761" s="73"/>
      <c r="H761" s="71"/>
      <c r="I761" s="71"/>
      <c r="J761" s="71"/>
      <c r="K761" s="74"/>
    </row>
    <row r="762" spans="1:11">
      <c r="A762" s="20"/>
      <c r="B762" s="75"/>
      <c r="C762" s="77"/>
      <c r="D762" s="69"/>
      <c r="E762" s="70"/>
      <c r="F762" s="69"/>
      <c r="G762" s="73"/>
      <c r="H762" s="71"/>
      <c r="I762" s="71"/>
      <c r="J762" s="71"/>
      <c r="K762" s="74"/>
    </row>
    <row r="763" spans="1:11">
      <c r="A763" s="20"/>
      <c r="B763" s="75"/>
      <c r="C763" s="77"/>
      <c r="D763" s="69"/>
      <c r="E763" s="70"/>
      <c r="F763" s="69"/>
      <c r="G763" s="73"/>
      <c r="H763" s="71"/>
      <c r="I763" s="71"/>
      <c r="J763" s="71"/>
      <c r="K763" s="74"/>
    </row>
    <row r="764" spans="1:11">
      <c r="A764" s="20"/>
      <c r="B764" s="75"/>
      <c r="C764" s="77"/>
      <c r="D764" s="69"/>
      <c r="E764" s="70"/>
      <c r="F764" s="69"/>
      <c r="G764" s="73"/>
      <c r="H764" s="71"/>
      <c r="I764" s="71"/>
      <c r="J764" s="71"/>
      <c r="K764" s="74"/>
    </row>
    <row r="765" spans="1:11">
      <c r="A765" s="20"/>
      <c r="B765" s="75"/>
      <c r="C765" s="77"/>
      <c r="D765" s="69"/>
      <c r="E765" s="70"/>
      <c r="F765" s="69"/>
      <c r="G765" s="73"/>
      <c r="H765" s="71"/>
      <c r="I765" s="71"/>
      <c r="J765" s="71"/>
      <c r="K765" s="74"/>
    </row>
    <row r="766" spans="1:11">
      <c r="A766" s="20"/>
      <c r="B766" s="75"/>
      <c r="C766" s="77"/>
      <c r="D766" s="69"/>
      <c r="E766" s="70"/>
      <c r="F766" s="69"/>
      <c r="G766" s="73"/>
      <c r="H766" s="71"/>
      <c r="I766" s="71"/>
      <c r="J766" s="71"/>
      <c r="K766" s="74"/>
    </row>
    <row r="767" spans="1:11">
      <c r="A767" s="20"/>
      <c r="B767" s="75"/>
      <c r="C767" s="77"/>
      <c r="D767" s="69"/>
      <c r="E767" s="70"/>
      <c r="F767" s="69"/>
      <c r="G767" s="73"/>
      <c r="H767" s="71"/>
      <c r="I767" s="71"/>
      <c r="J767" s="71"/>
      <c r="K767" s="74"/>
    </row>
    <row r="768" spans="1:11">
      <c r="A768" s="20"/>
      <c r="B768" s="75"/>
      <c r="C768" s="77"/>
      <c r="D768" s="69"/>
      <c r="E768" s="70"/>
      <c r="F768" s="72"/>
      <c r="G768" s="73"/>
      <c r="H768" s="71"/>
      <c r="I768" s="71"/>
      <c r="J768" s="71"/>
      <c r="K768" s="74"/>
    </row>
    <row r="769" spans="1:11">
      <c r="A769" s="20"/>
      <c r="B769" s="75"/>
      <c r="C769" s="77"/>
      <c r="D769" s="69"/>
      <c r="E769" s="70"/>
      <c r="F769" s="72"/>
      <c r="G769" s="73"/>
      <c r="H769" s="71"/>
      <c r="I769" s="71"/>
      <c r="J769" s="71"/>
      <c r="K769" s="74"/>
    </row>
    <row r="770" spans="1:11">
      <c r="A770" s="20"/>
      <c r="B770" s="75"/>
      <c r="C770" s="77"/>
      <c r="D770" s="69"/>
      <c r="E770" s="70"/>
      <c r="F770" s="72"/>
      <c r="G770" s="73"/>
      <c r="H770" s="71"/>
      <c r="I770" s="71"/>
      <c r="J770" s="71"/>
      <c r="K770" s="74"/>
    </row>
    <row r="771" spans="1:11">
      <c r="A771" s="20"/>
      <c r="B771" s="75"/>
      <c r="C771" s="77"/>
      <c r="D771" s="69"/>
      <c r="E771" s="70"/>
      <c r="F771" s="72"/>
      <c r="G771" s="73"/>
      <c r="H771" s="71"/>
      <c r="I771" s="71"/>
      <c r="J771" s="71"/>
      <c r="K771" s="74"/>
    </row>
    <row r="772" spans="1:11">
      <c r="A772" s="20"/>
      <c r="B772" s="75"/>
      <c r="C772" s="77"/>
      <c r="D772" s="69"/>
      <c r="E772" s="70"/>
      <c r="F772" s="72"/>
      <c r="G772" s="73"/>
      <c r="H772" s="71"/>
      <c r="I772" s="71"/>
      <c r="J772" s="71"/>
      <c r="K772" s="74"/>
    </row>
    <row r="773" spans="1:11">
      <c r="A773" s="20"/>
      <c r="B773" s="75"/>
      <c r="C773" s="77"/>
      <c r="D773" s="69"/>
      <c r="E773" s="70"/>
      <c r="F773" s="72"/>
      <c r="G773" s="73"/>
      <c r="H773" s="71"/>
      <c r="I773" s="71"/>
      <c r="J773" s="71"/>
      <c r="K773" s="74"/>
    </row>
    <row r="774" spans="1:11">
      <c r="A774" s="20"/>
      <c r="B774" s="75"/>
      <c r="C774" s="77"/>
      <c r="D774" s="69"/>
      <c r="E774" s="70"/>
      <c r="F774" s="72"/>
      <c r="G774" s="73"/>
      <c r="H774" s="71"/>
      <c r="I774" s="71"/>
      <c r="J774" s="71"/>
      <c r="K774" s="74"/>
    </row>
    <row r="775" spans="1:11">
      <c r="A775" s="20"/>
      <c r="B775" s="75"/>
      <c r="C775" s="77"/>
      <c r="D775" s="69"/>
      <c r="E775" s="70"/>
      <c r="F775" s="72"/>
      <c r="G775" s="73"/>
      <c r="H775" s="71"/>
      <c r="I775" s="71"/>
      <c r="J775" s="71"/>
      <c r="K775" s="74"/>
    </row>
    <row r="776" spans="1:11">
      <c r="A776" s="20"/>
      <c r="B776" s="75"/>
      <c r="C776" s="77"/>
      <c r="D776" s="69"/>
      <c r="E776" s="70"/>
      <c r="F776" s="72"/>
      <c r="G776" s="73"/>
      <c r="H776" s="71"/>
      <c r="I776" s="71"/>
      <c r="J776" s="71"/>
      <c r="K776" s="74"/>
    </row>
    <row r="777" spans="1:11">
      <c r="A777" s="20"/>
      <c r="B777" s="75"/>
      <c r="C777" s="77"/>
      <c r="D777" s="69"/>
      <c r="E777" s="70"/>
      <c r="F777" s="72"/>
      <c r="G777" s="73"/>
      <c r="H777" s="71"/>
      <c r="I777" s="71"/>
      <c r="J777" s="71"/>
      <c r="K777" s="74"/>
    </row>
    <row r="778" spans="1:11">
      <c r="A778" s="20"/>
      <c r="B778" s="75"/>
      <c r="C778" s="77"/>
      <c r="D778" s="69"/>
      <c r="E778" s="70"/>
      <c r="F778" s="72"/>
      <c r="G778" s="73"/>
      <c r="H778" s="71"/>
      <c r="I778" s="71"/>
      <c r="J778" s="71"/>
      <c r="K778" s="74"/>
    </row>
    <row r="779" spans="1:11">
      <c r="A779" s="20"/>
      <c r="B779" s="75"/>
      <c r="C779" s="77"/>
      <c r="D779" s="69"/>
      <c r="E779" s="70"/>
      <c r="F779" s="72"/>
      <c r="G779" s="73"/>
      <c r="H779" s="71"/>
      <c r="I779" s="71"/>
      <c r="J779" s="71"/>
      <c r="K779" s="74"/>
    </row>
    <row r="780" spans="1:11">
      <c r="A780" s="20"/>
      <c r="B780" s="75"/>
      <c r="C780" s="77"/>
      <c r="D780" s="69"/>
      <c r="E780" s="70"/>
      <c r="F780" s="72"/>
      <c r="G780" s="73"/>
      <c r="H780" s="71"/>
      <c r="I780" s="71"/>
      <c r="J780" s="71"/>
      <c r="K780" s="74"/>
    </row>
    <row r="781" spans="1:11">
      <c r="A781" s="20"/>
      <c r="B781" s="75"/>
      <c r="C781" s="77"/>
      <c r="D781" s="69"/>
      <c r="E781" s="70"/>
      <c r="F781" s="72"/>
      <c r="G781" s="73"/>
      <c r="H781" s="71"/>
      <c r="I781" s="71"/>
      <c r="J781" s="71"/>
      <c r="K781" s="74"/>
    </row>
    <row r="782" spans="1:11">
      <c r="A782" s="20"/>
      <c r="B782" s="75"/>
      <c r="C782" s="77"/>
      <c r="D782" s="69"/>
      <c r="E782" s="70"/>
      <c r="F782" s="72"/>
      <c r="G782" s="73"/>
      <c r="H782" s="71"/>
      <c r="I782" s="71"/>
      <c r="J782" s="71"/>
      <c r="K782" s="74"/>
    </row>
    <row r="783" spans="1:11">
      <c r="A783" s="20"/>
      <c r="B783" s="173"/>
      <c r="C783" s="77"/>
      <c r="D783" s="69"/>
      <c r="E783" s="70"/>
      <c r="F783" s="72"/>
      <c r="G783" s="73"/>
      <c r="H783" s="71"/>
      <c r="I783" s="71"/>
      <c r="J783" s="71"/>
      <c r="K783" s="74"/>
    </row>
    <row r="784" spans="1:11">
      <c r="A784" s="20"/>
      <c r="B784" s="173"/>
      <c r="C784" s="77"/>
      <c r="D784" s="69"/>
      <c r="E784" s="70"/>
      <c r="F784" s="72"/>
      <c r="G784" s="73"/>
      <c r="H784" s="71"/>
      <c r="I784" s="71"/>
      <c r="J784" s="71"/>
      <c r="K784" s="74"/>
    </row>
    <row r="785" spans="1:11">
      <c r="A785" s="20"/>
      <c r="B785" s="173"/>
      <c r="C785" s="77"/>
      <c r="D785" s="69"/>
      <c r="E785" s="70"/>
      <c r="F785" s="72"/>
      <c r="G785" s="73"/>
      <c r="H785" s="71"/>
      <c r="I785" s="71"/>
      <c r="J785" s="71"/>
      <c r="K785" s="74"/>
    </row>
    <row r="786" spans="1:11">
      <c r="A786" s="20"/>
      <c r="B786" s="173"/>
      <c r="C786" s="77"/>
      <c r="D786" s="69"/>
      <c r="E786" s="70"/>
      <c r="F786" s="72"/>
      <c r="G786" s="73"/>
      <c r="H786" s="71"/>
      <c r="I786" s="71"/>
      <c r="J786" s="71"/>
      <c r="K786" s="74"/>
    </row>
    <row r="787" spans="1:11">
      <c r="A787" s="20"/>
      <c r="B787" s="173"/>
      <c r="C787" s="77"/>
      <c r="D787" s="69"/>
      <c r="E787" s="70"/>
      <c r="F787" s="69"/>
      <c r="G787" s="73"/>
      <c r="H787" s="71"/>
      <c r="I787" s="71"/>
      <c r="J787" s="71"/>
      <c r="K787" s="74"/>
    </row>
    <row r="788" spans="1:11">
      <c r="A788" s="20"/>
      <c r="B788" s="173"/>
      <c r="C788" s="77"/>
      <c r="D788" s="69"/>
      <c r="E788" s="70"/>
      <c r="F788" s="69"/>
      <c r="G788" s="73"/>
      <c r="H788" s="71"/>
      <c r="I788" s="71"/>
      <c r="J788" s="71"/>
      <c r="K788" s="74"/>
    </row>
    <row r="789" spans="1:11">
      <c r="A789" s="20"/>
      <c r="B789" s="173"/>
      <c r="C789" s="77"/>
      <c r="D789" s="69"/>
      <c r="E789" s="70"/>
      <c r="F789" s="72"/>
      <c r="G789" s="73"/>
      <c r="H789" s="71"/>
      <c r="I789" s="71"/>
      <c r="J789" s="71"/>
      <c r="K789" s="74"/>
    </row>
    <row r="790" spans="1:11">
      <c r="A790" s="20"/>
      <c r="B790" s="173"/>
      <c r="C790" s="77"/>
      <c r="D790" s="69"/>
      <c r="E790" s="70"/>
      <c r="F790" s="72"/>
      <c r="G790" s="73"/>
      <c r="H790" s="71"/>
      <c r="I790" s="71"/>
      <c r="J790" s="71"/>
      <c r="K790" s="74"/>
    </row>
    <row r="791" spans="1:11">
      <c r="A791" s="20"/>
      <c r="B791" s="173"/>
      <c r="C791" s="77"/>
      <c r="D791" s="69"/>
      <c r="E791" s="70"/>
      <c r="F791" s="72"/>
      <c r="G791" s="73"/>
      <c r="H791" s="71"/>
      <c r="I791" s="71"/>
      <c r="J791" s="71"/>
      <c r="K791" s="74"/>
    </row>
    <row r="792" spans="1:11">
      <c r="A792" s="20"/>
      <c r="B792" s="173"/>
      <c r="C792" s="77"/>
      <c r="D792" s="69"/>
      <c r="E792" s="70"/>
      <c r="F792" s="72"/>
      <c r="G792" s="73"/>
      <c r="H792" s="71"/>
      <c r="I792" s="71"/>
      <c r="J792" s="71"/>
      <c r="K792" s="74"/>
    </row>
    <row r="793" spans="1:11">
      <c r="A793" s="20"/>
      <c r="B793" s="173"/>
      <c r="C793" s="77"/>
      <c r="D793" s="69"/>
      <c r="E793" s="70"/>
      <c r="F793" s="72"/>
      <c r="G793" s="73"/>
      <c r="H793" s="71"/>
      <c r="I793" s="71"/>
      <c r="J793" s="71"/>
      <c r="K793" s="74"/>
    </row>
    <row r="794" spans="1:11">
      <c r="A794" s="20"/>
      <c r="B794" s="173"/>
      <c r="C794" s="77"/>
      <c r="D794" s="69"/>
      <c r="E794" s="70"/>
      <c r="F794" s="72"/>
      <c r="G794" s="73"/>
      <c r="H794" s="71"/>
      <c r="I794" s="71"/>
      <c r="J794" s="71"/>
      <c r="K794" s="74"/>
    </row>
    <row r="795" spans="1:11">
      <c r="A795" s="20"/>
      <c r="B795" s="75"/>
      <c r="C795" s="77"/>
      <c r="D795" s="69"/>
      <c r="E795" s="70"/>
      <c r="F795" s="72"/>
      <c r="G795" s="73"/>
      <c r="H795" s="71"/>
      <c r="I795" s="71"/>
      <c r="J795" s="71"/>
      <c r="K795" s="74"/>
    </row>
    <row r="796" spans="1:11">
      <c r="A796" s="20"/>
      <c r="B796" s="75"/>
      <c r="C796" s="77"/>
      <c r="D796" s="69"/>
      <c r="E796" s="70"/>
      <c r="F796" s="72"/>
      <c r="G796" s="73"/>
      <c r="H796" s="71"/>
      <c r="I796" s="71"/>
      <c r="J796" s="71"/>
      <c r="K796" s="74"/>
    </row>
    <row r="797" spans="1:11">
      <c r="A797" s="20"/>
      <c r="B797" s="75"/>
      <c r="C797" s="77"/>
      <c r="D797" s="69"/>
      <c r="E797" s="70"/>
      <c r="F797" s="69"/>
      <c r="G797" s="73"/>
      <c r="H797" s="71"/>
      <c r="I797" s="71"/>
      <c r="J797" s="71"/>
      <c r="K797" s="74"/>
    </row>
    <row r="798" spans="1:11">
      <c r="A798" s="20"/>
      <c r="B798" s="75"/>
      <c r="C798" s="77"/>
      <c r="D798" s="69"/>
      <c r="E798" s="70"/>
      <c r="F798" s="69"/>
      <c r="G798" s="73"/>
      <c r="H798" s="71"/>
      <c r="I798" s="71"/>
      <c r="J798" s="71"/>
      <c r="K798" s="74"/>
    </row>
    <row r="799" spans="1:11">
      <c r="A799" s="20"/>
      <c r="B799" s="75"/>
      <c r="C799" s="77"/>
      <c r="D799" s="69"/>
      <c r="E799" s="70"/>
      <c r="F799" s="69"/>
      <c r="G799" s="73"/>
      <c r="H799" s="71"/>
      <c r="I799" s="71"/>
      <c r="J799" s="71"/>
      <c r="K799" s="74"/>
    </row>
    <row r="800" spans="1:11">
      <c r="A800" s="20"/>
      <c r="B800" s="75"/>
      <c r="C800" s="77"/>
      <c r="D800" s="69"/>
      <c r="E800" s="70"/>
      <c r="F800" s="72"/>
      <c r="G800" s="73"/>
      <c r="H800" s="71"/>
      <c r="I800" s="71"/>
      <c r="J800" s="71"/>
      <c r="K800" s="74"/>
    </row>
    <row r="801" spans="1:11">
      <c r="A801" s="20"/>
      <c r="B801" s="75"/>
      <c r="C801" s="77"/>
      <c r="D801" s="69"/>
      <c r="E801" s="70"/>
      <c r="F801" s="72"/>
      <c r="G801" s="73"/>
      <c r="H801" s="71"/>
      <c r="I801" s="71"/>
      <c r="J801" s="71"/>
      <c r="K801" s="74"/>
    </row>
    <row r="802" spans="1:11">
      <c r="A802" s="20"/>
      <c r="B802" s="75"/>
      <c r="C802" s="77"/>
      <c r="D802" s="69"/>
      <c r="E802" s="70"/>
      <c r="F802" s="72"/>
      <c r="G802" s="73"/>
      <c r="H802" s="71"/>
      <c r="I802" s="71"/>
      <c r="J802" s="71"/>
      <c r="K802" s="74"/>
    </row>
    <row r="803" spans="1:11">
      <c r="A803" s="20"/>
      <c r="B803" s="75"/>
      <c r="C803" s="77"/>
      <c r="D803" s="69"/>
      <c r="E803" s="70"/>
      <c r="F803" s="72"/>
      <c r="G803" s="73"/>
      <c r="H803" s="71"/>
      <c r="I803" s="71"/>
      <c r="J803" s="71"/>
      <c r="K803" s="74"/>
    </row>
    <row r="804" spans="1:11">
      <c r="A804" s="20"/>
      <c r="B804" s="75"/>
      <c r="C804" s="77"/>
      <c r="D804" s="69"/>
      <c r="E804" s="70"/>
      <c r="F804" s="72"/>
      <c r="G804" s="73"/>
      <c r="H804" s="71"/>
      <c r="I804" s="71"/>
      <c r="J804" s="71"/>
      <c r="K804" s="74"/>
    </row>
    <row r="805" spans="1:11">
      <c r="A805" s="20"/>
      <c r="B805" s="75"/>
      <c r="C805" s="77"/>
      <c r="D805" s="69"/>
      <c r="E805" s="70"/>
      <c r="F805" s="72"/>
      <c r="G805" s="73"/>
      <c r="H805" s="71"/>
      <c r="I805" s="71"/>
      <c r="J805" s="71"/>
      <c r="K805" s="74"/>
    </row>
    <row r="806" spans="1:11">
      <c r="A806" s="20"/>
      <c r="B806" s="75"/>
      <c r="C806" s="77"/>
      <c r="D806" s="69"/>
      <c r="E806" s="70"/>
      <c r="F806" s="72"/>
      <c r="G806" s="73"/>
      <c r="H806" s="71"/>
      <c r="I806" s="71"/>
      <c r="J806" s="71"/>
      <c r="K806" s="74"/>
    </row>
    <row r="807" spans="1:11">
      <c r="A807" s="20"/>
      <c r="B807" s="75"/>
      <c r="C807" s="77"/>
      <c r="D807" s="69"/>
      <c r="E807" s="70"/>
      <c r="F807" s="72"/>
      <c r="G807" s="73"/>
      <c r="H807" s="71"/>
      <c r="I807" s="71"/>
      <c r="J807" s="71"/>
      <c r="K807" s="74"/>
    </row>
    <row r="808" spans="1:11">
      <c r="A808" s="20"/>
      <c r="B808" s="173"/>
      <c r="C808" s="77"/>
      <c r="D808" s="69"/>
      <c r="E808" s="70"/>
      <c r="F808" s="72"/>
      <c r="G808" s="73"/>
      <c r="H808" s="71"/>
      <c r="I808" s="71"/>
      <c r="J808" s="71"/>
      <c r="K808" s="74"/>
    </row>
    <row r="809" spans="1:11">
      <c r="A809" s="20"/>
      <c r="B809" s="173"/>
      <c r="C809" s="77"/>
      <c r="D809" s="69"/>
      <c r="E809" s="70"/>
      <c r="F809" s="72"/>
      <c r="G809" s="73"/>
      <c r="H809" s="71"/>
      <c r="I809" s="71"/>
      <c r="J809" s="71"/>
      <c r="K809" s="74"/>
    </row>
    <row r="810" spans="1:11">
      <c r="A810" s="20"/>
      <c r="B810" s="173"/>
      <c r="C810" s="77"/>
      <c r="D810" s="69"/>
      <c r="E810" s="70"/>
      <c r="F810" s="72"/>
      <c r="G810" s="73"/>
      <c r="H810" s="71"/>
      <c r="I810" s="71"/>
      <c r="J810" s="71"/>
      <c r="K810" s="74"/>
    </row>
    <row r="811" spans="1:11">
      <c r="A811" s="20"/>
      <c r="B811" s="173"/>
      <c r="C811" s="77"/>
      <c r="D811" s="69"/>
      <c r="E811" s="70"/>
      <c r="F811" s="72"/>
      <c r="G811" s="73"/>
      <c r="H811" s="71"/>
      <c r="I811" s="71"/>
      <c r="J811" s="71"/>
      <c r="K811" s="74"/>
    </row>
    <row r="812" spans="1:11">
      <c r="A812" s="20"/>
      <c r="B812" s="75"/>
      <c r="C812" s="77"/>
      <c r="D812" s="69"/>
      <c r="E812" s="70"/>
      <c r="F812" s="72"/>
      <c r="G812" s="73"/>
      <c r="H812" s="71"/>
      <c r="I812" s="71"/>
      <c r="J812" s="71"/>
      <c r="K812" s="74"/>
    </row>
    <row r="813" spans="1:11">
      <c r="A813" s="20"/>
      <c r="B813" s="75"/>
      <c r="C813" s="77"/>
      <c r="D813" s="69"/>
      <c r="E813" s="70"/>
      <c r="F813" s="72"/>
      <c r="G813" s="73"/>
      <c r="H813" s="71"/>
      <c r="I813" s="71"/>
      <c r="J813" s="71"/>
      <c r="K813" s="74"/>
    </row>
    <row r="814" spans="1:11">
      <c r="A814" s="20"/>
      <c r="B814" s="75"/>
      <c r="C814" s="77"/>
      <c r="D814" s="69"/>
      <c r="E814" s="70"/>
      <c r="F814" s="72"/>
      <c r="G814" s="73"/>
      <c r="H814" s="71"/>
      <c r="I814" s="71"/>
      <c r="J814" s="71"/>
      <c r="K814" s="74"/>
    </row>
    <row r="815" spans="1:11">
      <c r="A815" s="20"/>
      <c r="B815" s="75"/>
      <c r="C815" s="77"/>
      <c r="D815" s="69"/>
      <c r="E815" s="70"/>
      <c r="F815" s="72"/>
      <c r="G815" s="73"/>
      <c r="H815" s="71"/>
      <c r="I815" s="71"/>
      <c r="J815" s="71"/>
      <c r="K815" s="74"/>
    </row>
    <row r="816" spans="1:11">
      <c r="A816" s="20"/>
      <c r="B816" s="75"/>
      <c r="C816" s="77"/>
      <c r="D816" s="69"/>
      <c r="E816" s="70"/>
      <c r="F816" s="72"/>
      <c r="G816" s="73"/>
      <c r="H816" s="71"/>
      <c r="I816" s="71"/>
      <c r="J816" s="71"/>
      <c r="K816" s="74"/>
    </row>
    <row r="817" spans="1:11">
      <c r="A817" s="20"/>
      <c r="B817" s="75"/>
      <c r="C817" s="77"/>
      <c r="D817" s="69"/>
      <c r="E817" s="70"/>
      <c r="F817" s="72"/>
      <c r="G817" s="73"/>
      <c r="H817" s="71"/>
      <c r="I817" s="71"/>
      <c r="J817" s="71"/>
      <c r="K817" s="74"/>
    </row>
    <row r="818" spans="1:11">
      <c r="A818" s="20"/>
      <c r="B818" s="75"/>
      <c r="C818" s="77"/>
      <c r="D818" s="69"/>
      <c r="E818" s="70"/>
      <c r="F818" s="72"/>
      <c r="G818" s="73"/>
      <c r="H818" s="71"/>
      <c r="I818" s="71"/>
      <c r="J818" s="71"/>
      <c r="K818" s="74"/>
    </row>
    <row r="819" spans="1:11">
      <c r="A819" s="20"/>
      <c r="B819" s="75"/>
      <c r="C819" s="77"/>
      <c r="D819" s="69"/>
      <c r="E819" s="70"/>
      <c r="F819" s="72"/>
      <c r="G819" s="73"/>
      <c r="H819" s="71"/>
      <c r="I819" s="71"/>
      <c r="J819" s="71"/>
      <c r="K819" s="74"/>
    </row>
    <row r="820" spans="1:11">
      <c r="A820" s="20"/>
      <c r="B820" s="75"/>
      <c r="C820" s="77"/>
      <c r="D820" s="69"/>
      <c r="E820" s="70"/>
      <c r="F820" s="72"/>
      <c r="G820" s="73"/>
      <c r="H820" s="71"/>
      <c r="I820" s="71"/>
      <c r="J820" s="71"/>
      <c r="K820" s="74"/>
    </row>
    <row r="821" spans="1:11">
      <c r="A821" s="20"/>
      <c r="B821" s="75"/>
      <c r="C821" s="77"/>
      <c r="D821" s="69"/>
      <c r="E821" s="70"/>
      <c r="F821" s="72"/>
      <c r="G821" s="73"/>
      <c r="H821" s="71"/>
      <c r="I821" s="71"/>
      <c r="J821" s="71"/>
      <c r="K821" s="74"/>
    </row>
    <row r="822" spans="1:11">
      <c r="A822" s="20"/>
      <c r="B822" s="75"/>
      <c r="C822" s="77"/>
      <c r="D822" s="69"/>
      <c r="E822" s="70"/>
      <c r="F822" s="72"/>
      <c r="G822" s="73"/>
      <c r="H822" s="71"/>
      <c r="I822" s="71"/>
      <c r="J822" s="71"/>
      <c r="K822" s="74"/>
    </row>
    <row r="823" spans="1:11">
      <c r="A823" s="20"/>
      <c r="B823" s="75"/>
      <c r="C823" s="77"/>
      <c r="D823" s="69"/>
      <c r="E823" s="70"/>
      <c r="F823" s="72"/>
      <c r="G823" s="73"/>
      <c r="H823" s="71"/>
      <c r="I823" s="71"/>
      <c r="J823" s="71"/>
      <c r="K823" s="74"/>
    </row>
    <row r="824" spans="1:11">
      <c r="A824" s="20"/>
      <c r="B824" s="75"/>
      <c r="C824" s="77"/>
      <c r="D824" s="69"/>
      <c r="E824" s="70"/>
      <c r="F824" s="72"/>
      <c r="G824" s="73"/>
      <c r="H824" s="71"/>
      <c r="I824" s="71"/>
      <c r="J824" s="71"/>
      <c r="K824" s="74"/>
    </row>
    <row r="825" spans="1:11">
      <c r="A825" s="20"/>
      <c r="B825" s="75"/>
      <c r="C825" s="77"/>
      <c r="D825" s="69"/>
      <c r="E825" s="70"/>
      <c r="F825" s="72"/>
      <c r="G825" s="73"/>
      <c r="H825" s="71"/>
      <c r="I825" s="71"/>
      <c r="J825" s="71"/>
      <c r="K825" s="74"/>
    </row>
    <row r="826" spans="1:11">
      <c r="A826" s="20"/>
      <c r="B826" s="75"/>
      <c r="C826" s="77"/>
      <c r="D826" s="69"/>
      <c r="E826" s="70"/>
      <c r="F826" s="72"/>
      <c r="G826" s="73"/>
      <c r="H826" s="71"/>
      <c r="I826" s="71"/>
      <c r="J826" s="71"/>
      <c r="K826" s="74"/>
    </row>
    <row r="827" spans="1:11">
      <c r="A827" s="20"/>
      <c r="B827" s="75"/>
      <c r="C827" s="77"/>
      <c r="D827" s="69"/>
      <c r="E827" s="70"/>
      <c r="F827" s="72"/>
      <c r="G827" s="73"/>
      <c r="H827" s="71"/>
      <c r="I827" s="71"/>
      <c r="J827" s="71"/>
      <c r="K827" s="74"/>
    </row>
    <row r="828" spans="1:11">
      <c r="A828" s="20"/>
      <c r="B828" s="75"/>
      <c r="C828" s="77"/>
      <c r="D828" s="69"/>
      <c r="E828" s="70"/>
      <c r="F828" s="72"/>
      <c r="G828" s="73"/>
      <c r="H828" s="71"/>
      <c r="I828" s="71"/>
      <c r="J828" s="71"/>
      <c r="K828" s="74"/>
    </row>
    <row r="829" spans="1:11">
      <c r="A829" s="20"/>
      <c r="B829" s="75"/>
      <c r="C829" s="77"/>
      <c r="D829" s="69"/>
      <c r="E829" s="70"/>
      <c r="F829" s="72"/>
      <c r="G829" s="73"/>
      <c r="H829" s="71"/>
      <c r="I829" s="71"/>
      <c r="J829" s="71"/>
      <c r="K829" s="74"/>
    </row>
    <row r="830" spans="1:11">
      <c r="A830" s="20"/>
      <c r="B830" s="75"/>
      <c r="C830" s="77"/>
      <c r="D830" s="69"/>
      <c r="E830" s="70"/>
      <c r="F830" s="72"/>
      <c r="G830" s="73"/>
      <c r="H830" s="71"/>
      <c r="I830" s="71"/>
      <c r="J830" s="71"/>
      <c r="K830" s="74"/>
    </row>
    <row r="831" spans="1:11">
      <c r="A831" s="20"/>
      <c r="B831" s="173"/>
      <c r="C831" s="77"/>
      <c r="D831" s="69"/>
      <c r="E831" s="70"/>
      <c r="F831" s="72"/>
      <c r="G831" s="73"/>
      <c r="H831" s="71"/>
      <c r="I831" s="71"/>
      <c r="J831" s="71"/>
      <c r="K831" s="74"/>
    </row>
    <row r="832" spans="1:11">
      <c r="A832" s="20"/>
      <c r="B832" s="173"/>
      <c r="C832" s="77"/>
      <c r="D832" s="69"/>
      <c r="E832" s="70"/>
      <c r="F832" s="72"/>
      <c r="G832" s="73"/>
      <c r="H832" s="71"/>
      <c r="I832" s="71"/>
      <c r="J832" s="71"/>
      <c r="K832" s="74"/>
    </row>
    <row r="833" spans="1:11">
      <c r="A833" s="20"/>
      <c r="B833" s="173"/>
      <c r="C833" s="77"/>
      <c r="D833" s="69"/>
      <c r="E833" s="70"/>
      <c r="F833" s="72"/>
      <c r="G833" s="73"/>
      <c r="H833" s="71"/>
      <c r="I833" s="71"/>
      <c r="J833" s="71"/>
      <c r="K833" s="74"/>
    </row>
    <row r="834" spans="1:11">
      <c r="A834" s="20"/>
      <c r="B834" s="173"/>
      <c r="C834" s="77"/>
      <c r="D834" s="69"/>
      <c r="E834" s="70"/>
      <c r="F834" s="72"/>
      <c r="G834" s="73"/>
      <c r="H834" s="71"/>
      <c r="I834" s="71"/>
      <c r="J834" s="71"/>
      <c r="K834" s="74"/>
    </row>
    <row r="835" spans="1:11">
      <c r="A835" s="20"/>
      <c r="B835" s="173"/>
      <c r="C835" s="77"/>
      <c r="D835" s="69"/>
      <c r="E835" s="70"/>
      <c r="F835" s="72"/>
      <c r="G835" s="73"/>
      <c r="H835" s="71"/>
      <c r="I835" s="71"/>
      <c r="J835" s="71"/>
      <c r="K835" s="74"/>
    </row>
    <row r="836" spans="1:11">
      <c r="A836" s="20"/>
      <c r="B836" s="173"/>
      <c r="C836" s="77"/>
      <c r="D836" s="69"/>
      <c r="E836" s="70"/>
      <c r="F836" s="72"/>
      <c r="G836" s="73"/>
      <c r="H836" s="71"/>
      <c r="I836" s="71"/>
      <c r="J836" s="71"/>
      <c r="K836" s="74"/>
    </row>
    <row r="837" spans="1:11">
      <c r="A837" s="20"/>
      <c r="B837" s="173"/>
      <c r="C837" s="77"/>
      <c r="D837" s="69"/>
      <c r="E837" s="70"/>
      <c r="F837" s="72"/>
      <c r="G837" s="73"/>
      <c r="H837" s="71"/>
      <c r="I837" s="71"/>
      <c r="J837" s="71"/>
      <c r="K837" s="74"/>
    </row>
    <row r="838" spans="1:11">
      <c r="A838" s="20"/>
      <c r="B838" s="173"/>
      <c r="C838" s="77"/>
      <c r="D838" s="69"/>
      <c r="E838" s="70"/>
      <c r="F838" s="72"/>
      <c r="G838" s="73"/>
      <c r="H838" s="71"/>
      <c r="I838" s="71"/>
      <c r="J838" s="71"/>
      <c r="K838" s="74"/>
    </row>
    <row r="839" spans="1:11">
      <c r="A839" s="20"/>
      <c r="B839" s="173"/>
      <c r="C839" s="77"/>
      <c r="D839" s="69"/>
      <c r="E839" s="70"/>
      <c r="F839" s="72"/>
      <c r="G839" s="73"/>
      <c r="H839" s="71"/>
      <c r="I839" s="71"/>
      <c r="J839" s="71"/>
      <c r="K839" s="74"/>
    </row>
    <row r="840" spans="1:11">
      <c r="A840" s="20"/>
      <c r="B840" s="173"/>
      <c r="C840" s="77"/>
      <c r="D840" s="69"/>
      <c r="E840" s="70"/>
      <c r="F840" s="72"/>
      <c r="G840" s="73"/>
      <c r="H840" s="71"/>
      <c r="I840" s="71"/>
      <c r="J840" s="71"/>
      <c r="K840" s="74"/>
    </row>
    <row r="841" spans="1:11">
      <c r="A841" s="20"/>
      <c r="B841" s="173"/>
      <c r="C841" s="77"/>
      <c r="D841" s="69"/>
      <c r="E841" s="70"/>
      <c r="F841" s="72"/>
      <c r="G841" s="73"/>
      <c r="H841" s="71"/>
      <c r="I841" s="71"/>
      <c r="J841" s="71"/>
      <c r="K841" s="74"/>
    </row>
    <row r="842" spans="1:11">
      <c r="A842" s="20"/>
      <c r="B842" s="87"/>
      <c r="C842" s="77"/>
      <c r="D842" s="69"/>
      <c r="E842" s="70"/>
      <c r="F842" s="72"/>
      <c r="G842" s="73"/>
      <c r="H842" s="71"/>
      <c r="I842" s="71"/>
      <c r="J842" s="71"/>
      <c r="K842" s="74"/>
    </row>
    <row r="843" spans="1:11">
      <c r="A843" s="20"/>
      <c r="B843" s="87"/>
      <c r="C843" s="77"/>
      <c r="D843" s="69"/>
      <c r="E843" s="70"/>
      <c r="F843" s="72"/>
      <c r="G843" s="73"/>
      <c r="H843" s="71"/>
      <c r="I843" s="71"/>
      <c r="J843" s="71"/>
      <c r="K843" s="74"/>
    </row>
    <row r="844" spans="1:11">
      <c r="A844" s="20"/>
      <c r="B844" s="87"/>
      <c r="C844" s="77"/>
      <c r="D844" s="69"/>
      <c r="E844" s="70"/>
      <c r="F844" s="72"/>
      <c r="G844" s="73"/>
      <c r="H844" s="71"/>
      <c r="I844" s="71"/>
      <c r="J844" s="71"/>
      <c r="K844" s="74"/>
    </row>
    <row r="845" spans="1:11">
      <c r="A845" s="20"/>
      <c r="B845" s="87"/>
      <c r="C845" s="77"/>
      <c r="D845" s="69"/>
      <c r="E845" s="70"/>
      <c r="F845" s="72"/>
      <c r="G845" s="73"/>
      <c r="H845" s="71"/>
      <c r="I845" s="71"/>
      <c r="J845" s="71"/>
      <c r="K845" s="74"/>
    </row>
    <row r="846" spans="1:11">
      <c r="A846" s="20"/>
      <c r="B846" s="87"/>
      <c r="C846" s="77"/>
      <c r="D846" s="69"/>
      <c r="E846" s="70"/>
      <c r="F846" s="72"/>
      <c r="G846" s="73"/>
      <c r="H846" s="71"/>
      <c r="I846" s="71"/>
      <c r="J846" s="71"/>
      <c r="K846" s="74"/>
    </row>
    <row r="847" spans="1:11">
      <c r="A847" s="20"/>
      <c r="B847" s="87"/>
      <c r="C847" s="77"/>
      <c r="D847" s="69"/>
      <c r="E847" s="70"/>
      <c r="F847" s="72"/>
      <c r="G847" s="73"/>
      <c r="H847" s="71"/>
      <c r="I847" s="71"/>
      <c r="J847" s="71"/>
      <c r="K847" s="74"/>
    </row>
    <row r="848" spans="1:11">
      <c r="A848" s="20"/>
      <c r="B848" s="87"/>
      <c r="C848" s="77"/>
      <c r="D848" s="69"/>
      <c r="E848" s="70"/>
      <c r="F848" s="72"/>
      <c r="G848" s="73"/>
      <c r="H848" s="71"/>
      <c r="I848" s="71"/>
      <c r="J848" s="71"/>
      <c r="K848" s="74"/>
    </row>
    <row r="849" spans="1:11">
      <c r="A849" s="20"/>
      <c r="B849" s="87"/>
      <c r="C849" s="77"/>
      <c r="D849" s="69"/>
      <c r="E849" s="70"/>
      <c r="F849" s="72"/>
      <c r="G849" s="73"/>
      <c r="H849" s="71"/>
      <c r="I849" s="71"/>
      <c r="J849" s="71"/>
      <c r="K849" s="74"/>
    </row>
    <row r="850" spans="1:11">
      <c r="A850" s="20"/>
      <c r="B850" s="87"/>
      <c r="C850" s="77"/>
      <c r="D850" s="69"/>
      <c r="E850" s="70"/>
      <c r="F850" s="72"/>
      <c r="G850" s="73"/>
      <c r="H850" s="71"/>
      <c r="I850" s="71"/>
      <c r="J850" s="71"/>
      <c r="K850" s="74"/>
    </row>
    <row r="851" spans="1:11">
      <c r="A851" s="20"/>
      <c r="B851" s="87"/>
      <c r="C851" s="77"/>
      <c r="D851" s="69"/>
      <c r="E851" s="70"/>
      <c r="F851" s="72"/>
      <c r="G851" s="73"/>
      <c r="H851" s="71"/>
      <c r="I851" s="71"/>
      <c r="J851" s="71"/>
      <c r="K851" s="74"/>
    </row>
    <row r="852" spans="1:11">
      <c r="A852" s="20"/>
      <c r="B852" s="87"/>
      <c r="C852" s="77"/>
      <c r="D852" s="69"/>
      <c r="E852" s="70"/>
      <c r="F852" s="72"/>
      <c r="G852" s="73"/>
      <c r="H852" s="71"/>
      <c r="I852" s="71"/>
      <c r="J852" s="71"/>
      <c r="K852" s="74"/>
    </row>
    <row r="853" spans="1:11">
      <c r="A853" s="20"/>
      <c r="B853" s="87"/>
      <c r="C853" s="77"/>
      <c r="D853" s="69"/>
      <c r="E853" s="70"/>
      <c r="F853" s="72"/>
      <c r="G853" s="73"/>
      <c r="H853" s="71"/>
      <c r="I853" s="71"/>
      <c r="J853" s="71"/>
      <c r="K853" s="74"/>
    </row>
    <row r="854" spans="1:11">
      <c r="A854" s="20"/>
      <c r="B854" s="87"/>
      <c r="C854" s="77"/>
      <c r="D854" s="69"/>
      <c r="E854" s="70"/>
      <c r="F854" s="72"/>
      <c r="G854" s="73"/>
      <c r="H854" s="71"/>
      <c r="I854" s="71"/>
      <c r="J854" s="71"/>
      <c r="K854" s="74"/>
    </row>
    <row r="855" spans="1:11">
      <c r="A855" s="20"/>
      <c r="B855" s="87"/>
      <c r="C855" s="77"/>
      <c r="D855" s="69"/>
      <c r="E855" s="70"/>
      <c r="F855" s="72"/>
      <c r="G855" s="73"/>
      <c r="H855" s="71"/>
      <c r="I855" s="71"/>
      <c r="J855" s="71"/>
      <c r="K855" s="74"/>
    </row>
    <row r="856" spans="1:11">
      <c r="A856" s="20"/>
      <c r="B856" s="87"/>
      <c r="C856" s="77"/>
      <c r="D856" s="69"/>
      <c r="E856" s="70"/>
      <c r="F856" s="72"/>
      <c r="G856" s="73"/>
      <c r="H856" s="71"/>
      <c r="I856" s="71"/>
      <c r="J856" s="71"/>
      <c r="K856" s="74"/>
    </row>
    <row r="857" spans="1:11">
      <c r="A857" s="20"/>
      <c r="B857" s="87"/>
      <c r="C857" s="77"/>
      <c r="D857" s="69"/>
      <c r="E857" s="70"/>
      <c r="F857" s="72"/>
      <c r="G857" s="73"/>
      <c r="H857" s="71"/>
      <c r="I857" s="71"/>
      <c r="J857" s="71"/>
      <c r="K857" s="74"/>
    </row>
    <row r="858" spans="1:11">
      <c r="A858" s="20"/>
      <c r="B858" s="87"/>
      <c r="C858" s="77"/>
      <c r="D858" s="69"/>
      <c r="E858" s="178"/>
      <c r="F858" s="72"/>
      <c r="G858" s="73"/>
      <c r="H858" s="71"/>
      <c r="I858" s="71"/>
      <c r="J858" s="71"/>
      <c r="K858" s="74"/>
    </row>
    <row r="859" spans="1:11">
      <c r="A859" s="20"/>
      <c r="B859" s="87"/>
      <c r="C859" s="77"/>
      <c r="D859" s="69"/>
      <c r="E859" s="70"/>
      <c r="F859" s="72"/>
      <c r="G859" s="73"/>
      <c r="H859" s="71"/>
      <c r="I859" s="71"/>
      <c r="J859" s="71"/>
      <c r="K859" s="74"/>
    </row>
    <row r="860" spans="4:7">
      <c r="D860" s="4"/>
      <c r="F860" s="4"/>
      <c r="G860" s="4"/>
    </row>
    <row r="861" spans="4:7">
      <c r="D861" s="4"/>
      <c r="F861" s="4"/>
      <c r="G861" s="4"/>
    </row>
    <row r="862" spans="4:7">
      <c r="D862" s="4"/>
      <c r="F862" s="4"/>
      <c r="G862" s="4"/>
    </row>
    <row r="863" spans="4:7">
      <c r="D863" s="4"/>
      <c r="F863" s="4"/>
      <c r="G863" s="4"/>
    </row>
    <row r="864" spans="4:7">
      <c r="D864" s="4"/>
      <c r="F864" s="4"/>
      <c r="G864" s="4"/>
    </row>
    <row r="865" spans="4:7">
      <c r="D865" s="4"/>
      <c r="F865" s="4"/>
      <c r="G865" s="4"/>
    </row>
    <row r="866" spans="4:7">
      <c r="D866" s="4"/>
      <c r="F866" s="4"/>
      <c r="G866" s="4"/>
    </row>
    <row r="867" spans="4:7">
      <c r="D867" s="4"/>
      <c r="F867" s="4"/>
      <c r="G867" s="4"/>
    </row>
    <row r="868" spans="4:7">
      <c r="D868" s="4"/>
      <c r="F868" s="4"/>
      <c r="G868" s="4"/>
    </row>
    <row r="869" spans="4:7">
      <c r="D869" s="4"/>
      <c r="F869" s="4"/>
      <c r="G869" s="4"/>
    </row>
    <row r="870" spans="4:7">
      <c r="D870" s="4"/>
      <c r="F870" s="4"/>
      <c r="G870" s="4"/>
    </row>
    <row r="871" spans="4:7">
      <c r="D871" s="4"/>
      <c r="F871" s="4"/>
      <c r="G871" s="4"/>
    </row>
    <row r="872" spans="4:7">
      <c r="D872" s="4"/>
      <c r="F872" s="4"/>
      <c r="G872" s="4"/>
    </row>
    <row r="873" spans="4:7">
      <c r="D873" s="4"/>
      <c r="F873" s="4"/>
      <c r="G873" s="4"/>
    </row>
    <row r="874" spans="4:7">
      <c r="D874" s="4"/>
      <c r="F874" s="4"/>
      <c r="G874" s="4"/>
    </row>
    <row r="875" spans="4:7">
      <c r="D875" s="4"/>
      <c r="F875" s="4"/>
      <c r="G875" s="4"/>
    </row>
    <row r="876" spans="4:7">
      <c r="D876" s="4"/>
      <c r="F876" s="4"/>
      <c r="G876" s="4"/>
    </row>
    <row r="877" spans="4:7">
      <c r="D877" s="4"/>
      <c r="F877" s="4"/>
      <c r="G877" s="4"/>
    </row>
    <row r="878" spans="4:7">
      <c r="D878" s="4"/>
      <c r="F878" s="4"/>
      <c r="G878" s="4"/>
    </row>
    <row r="879" spans="4:7">
      <c r="D879" s="4"/>
      <c r="F879" s="4"/>
      <c r="G879" s="4"/>
    </row>
    <row r="880" spans="4:7">
      <c r="D880" s="4"/>
      <c r="F880" s="4"/>
      <c r="G880" s="4"/>
    </row>
    <row r="881" spans="4:7">
      <c r="D881" s="4"/>
      <c r="F881" s="4"/>
      <c r="G881" s="4"/>
    </row>
    <row r="882" spans="4:7">
      <c r="D882" s="4"/>
      <c r="F882" s="4"/>
      <c r="G882" s="4"/>
    </row>
    <row r="883" spans="4:7">
      <c r="D883" s="4"/>
      <c r="F883" s="4"/>
      <c r="G883" s="4"/>
    </row>
    <row r="884" spans="4:7">
      <c r="D884" s="4"/>
      <c r="F884" s="4"/>
      <c r="G884" s="4"/>
    </row>
    <row r="885" spans="4:7">
      <c r="D885" s="4"/>
      <c r="F885" s="4"/>
      <c r="G885" s="4"/>
    </row>
    <row r="886" spans="4:7">
      <c r="D886" s="4"/>
      <c r="F886" s="4"/>
      <c r="G886" s="4"/>
    </row>
    <row r="887" spans="4:7">
      <c r="D887" s="4"/>
      <c r="F887" s="4"/>
      <c r="G887" s="4"/>
    </row>
    <row r="888" spans="4:7">
      <c r="D888" s="4"/>
      <c r="F888" s="4"/>
      <c r="G888" s="4"/>
    </row>
    <row r="889" spans="4:7">
      <c r="D889" s="4"/>
      <c r="F889" s="4"/>
      <c r="G889" s="4"/>
    </row>
    <row r="890" spans="4:7">
      <c r="D890" s="4"/>
      <c r="F890" s="4"/>
      <c r="G890" s="4"/>
    </row>
    <row r="891" spans="4:7">
      <c r="D891" s="4"/>
      <c r="F891" s="4"/>
      <c r="G891" s="4"/>
    </row>
    <row r="892" spans="4:7">
      <c r="D892" s="4"/>
      <c r="F892" s="4"/>
      <c r="G892" s="4"/>
    </row>
    <row r="893" spans="4:7">
      <c r="D893" s="4"/>
      <c r="F893" s="4"/>
      <c r="G893" s="4"/>
    </row>
    <row r="894" spans="4:7">
      <c r="D894" s="4"/>
      <c r="F894" s="4"/>
      <c r="G894" s="4"/>
    </row>
    <row r="895" spans="4:7">
      <c r="D895" s="4"/>
      <c r="F895" s="4"/>
      <c r="G895" s="4"/>
    </row>
    <row r="896" spans="4:7">
      <c r="D896" s="4"/>
      <c r="F896" s="4"/>
      <c r="G896" s="4"/>
    </row>
    <row r="897" spans="4:7">
      <c r="D897" s="4"/>
      <c r="F897" s="4"/>
      <c r="G897" s="4"/>
    </row>
    <row r="898" spans="4:7">
      <c r="D898" s="4"/>
      <c r="F898" s="4"/>
      <c r="G898" s="4"/>
    </row>
    <row r="899" spans="4:7">
      <c r="D899" s="4"/>
      <c r="F899" s="4"/>
      <c r="G899" s="4"/>
    </row>
    <row r="900" spans="4:7">
      <c r="D900" s="4"/>
      <c r="F900" s="4"/>
      <c r="G900" s="4"/>
    </row>
    <row r="901" spans="4:7">
      <c r="D901" s="4"/>
      <c r="F901" s="4"/>
      <c r="G901" s="4"/>
    </row>
    <row r="902" spans="4:7">
      <c r="D902" s="4"/>
      <c r="F902" s="4"/>
      <c r="G902" s="4"/>
    </row>
    <row r="903" spans="4:7">
      <c r="D903" s="4"/>
      <c r="F903" s="4"/>
      <c r="G903" s="4"/>
    </row>
    <row r="904" spans="4:7">
      <c r="D904" s="4"/>
      <c r="F904" s="4"/>
      <c r="G904" s="4"/>
    </row>
    <row r="905" spans="4:7">
      <c r="D905" s="4"/>
      <c r="F905" s="4"/>
      <c r="G905" s="4"/>
    </row>
    <row r="906" spans="4:7">
      <c r="D906" s="4"/>
      <c r="F906" s="4"/>
      <c r="G906" s="4"/>
    </row>
    <row r="907" spans="4:7">
      <c r="D907" s="4"/>
      <c r="F907" s="4"/>
      <c r="G907" s="4"/>
    </row>
    <row r="908" spans="4:7">
      <c r="D908" s="4"/>
      <c r="F908" s="4"/>
      <c r="G908" s="4"/>
    </row>
    <row r="909" spans="4:7">
      <c r="D909" s="4"/>
      <c r="F909" s="4"/>
      <c r="G909" s="4"/>
    </row>
    <row r="910" spans="4:7">
      <c r="D910" s="4"/>
      <c r="F910" s="4"/>
      <c r="G910" s="4"/>
    </row>
    <row r="911" spans="4:7">
      <c r="D911" s="4"/>
      <c r="F911" s="4"/>
      <c r="G911" s="4"/>
    </row>
    <row r="912" spans="4:7">
      <c r="D912" s="4"/>
      <c r="F912" s="4"/>
      <c r="G912" s="4"/>
    </row>
    <row r="913" spans="4:7">
      <c r="D913" s="4"/>
      <c r="F913" s="4"/>
      <c r="G913" s="4"/>
    </row>
    <row r="914" spans="4:7">
      <c r="D914" s="4"/>
      <c r="F914" s="4"/>
      <c r="G914" s="4"/>
    </row>
    <row r="915" spans="4:7">
      <c r="D915" s="4"/>
      <c r="F915" s="4"/>
      <c r="G915" s="4"/>
    </row>
    <row r="916" spans="4:7">
      <c r="D916" s="4"/>
      <c r="F916" s="4"/>
      <c r="G916" s="4"/>
    </row>
    <row r="917" spans="4:7">
      <c r="D917" s="4"/>
      <c r="F917" s="4"/>
      <c r="G917" s="4"/>
    </row>
    <row r="918" spans="4:7">
      <c r="D918" s="4"/>
      <c r="F918" s="4"/>
      <c r="G918" s="4"/>
    </row>
    <row r="919" spans="4:7">
      <c r="D919" s="4"/>
      <c r="F919" s="4"/>
      <c r="G919" s="4"/>
    </row>
    <row r="920" spans="4:7">
      <c r="D920" s="4"/>
      <c r="F920" s="4"/>
      <c r="G920" s="4"/>
    </row>
    <row r="921" spans="4:7">
      <c r="D921" s="4"/>
      <c r="F921" s="4"/>
      <c r="G921" s="4"/>
    </row>
    <row r="922" spans="4:7">
      <c r="D922" s="4"/>
      <c r="F922" s="4"/>
      <c r="G922" s="4"/>
    </row>
    <row r="923" spans="4:7">
      <c r="D923" s="4"/>
      <c r="F923" s="4"/>
      <c r="G923" s="4"/>
    </row>
    <row r="924" spans="4:7">
      <c r="D924" s="4"/>
      <c r="F924" s="4"/>
      <c r="G924" s="4"/>
    </row>
    <row r="925" spans="4:7">
      <c r="D925" s="4"/>
      <c r="F925" s="4"/>
      <c r="G925" s="4"/>
    </row>
    <row r="926" spans="4:7">
      <c r="D926" s="4"/>
      <c r="F926" s="4"/>
      <c r="G926" s="4"/>
    </row>
    <row r="927" spans="4:7">
      <c r="D927" s="4"/>
      <c r="F927" s="4"/>
      <c r="G927" s="4"/>
    </row>
    <row r="928" spans="4:7">
      <c r="D928" s="4"/>
      <c r="F928" s="4"/>
      <c r="G928" s="4"/>
    </row>
    <row r="929" spans="4:7">
      <c r="D929" s="4"/>
      <c r="F929" s="4"/>
      <c r="G929" s="4"/>
    </row>
    <row r="930" spans="4:7">
      <c r="D930" s="4"/>
      <c r="F930" s="4"/>
      <c r="G930" s="4"/>
    </row>
    <row r="931" spans="4:7">
      <c r="D931" s="4"/>
      <c r="F931" s="4"/>
      <c r="G931" s="4"/>
    </row>
    <row r="932" spans="4:7">
      <c r="D932" s="4"/>
      <c r="F932" s="4"/>
      <c r="G932" s="4"/>
    </row>
    <row r="933" spans="4:7">
      <c r="D933" s="4"/>
      <c r="F933" s="4"/>
      <c r="G933" s="4"/>
    </row>
    <row r="934" spans="4:7">
      <c r="D934" s="4"/>
      <c r="F934" s="4"/>
      <c r="G934" s="4"/>
    </row>
    <row r="935" spans="4:7">
      <c r="D935" s="4"/>
      <c r="F935" s="4"/>
      <c r="G935" s="4"/>
    </row>
    <row r="936" spans="4:7">
      <c r="D936" s="4"/>
      <c r="F936" s="4"/>
      <c r="G936" s="4"/>
    </row>
    <row r="937" spans="4:7">
      <c r="D937" s="4"/>
      <c r="F937" s="4"/>
      <c r="G937" s="4"/>
    </row>
    <row r="938" spans="4:7">
      <c r="D938" s="4"/>
      <c r="F938" s="4"/>
      <c r="G938" s="4"/>
    </row>
    <row r="939" spans="4:7">
      <c r="D939" s="4"/>
      <c r="F939" s="4"/>
      <c r="G939" s="4"/>
    </row>
    <row r="940" spans="4:7">
      <c r="D940" s="4"/>
      <c r="F940" s="4"/>
      <c r="G940" s="4"/>
    </row>
    <row r="941" spans="4:7">
      <c r="D941" s="4"/>
      <c r="F941" s="4"/>
      <c r="G941" s="4"/>
    </row>
    <row r="942" spans="4:7">
      <c r="D942" s="4"/>
      <c r="F942" s="4"/>
      <c r="G942" s="4"/>
    </row>
    <row r="943" spans="4:7">
      <c r="D943" s="4"/>
      <c r="F943" s="4"/>
      <c r="G943" s="4"/>
    </row>
    <row r="944" spans="4:7">
      <c r="D944" s="4"/>
      <c r="F944" s="4"/>
      <c r="G944" s="4"/>
    </row>
    <row r="945" spans="4:7">
      <c r="D945" s="4"/>
      <c r="F945" s="4"/>
      <c r="G945" s="4"/>
    </row>
    <row r="946" spans="4:7">
      <c r="D946" s="4"/>
      <c r="F946" s="4"/>
      <c r="G946" s="4"/>
    </row>
    <row r="947" spans="4:7">
      <c r="D947" s="4"/>
      <c r="F947" s="4"/>
      <c r="G947" s="4"/>
    </row>
    <row r="948" spans="4:7">
      <c r="D948" s="4"/>
      <c r="F948" s="4"/>
      <c r="G948" s="4"/>
    </row>
    <row r="949" spans="4:7">
      <c r="D949" s="4"/>
      <c r="F949" s="4"/>
      <c r="G949" s="4"/>
    </row>
    <row r="950" spans="4:7">
      <c r="D950" s="4"/>
      <c r="F950" s="4"/>
      <c r="G950" s="4"/>
    </row>
    <row r="951" spans="4:7">
      <c r="D951" s="4"/>
      <c r="F951" s="4"/>
      <c r="G951" s="4"/>
    </row>
    <row r="952" spans="4:7">
      <c r="D952" s="4"/>
      <c r="F952" s="4"/>
      <c r="G952" s="4"/>
    </row>
    <row r="953" spans="4:7">
      <c r="D953" s="4"/>
      <c r="F953" s="4"/>
      <c r="G953" s="4"/>
    </row>
    <row r="954" spans="4:7">
      <c r="D954" s="4"/>
      <c r="F954" s="4"/>
      <c r="G954" s="4"/>
    </row>
    <row r="955" spans="4:7">
      <c r="D955" s="4"/>
      <c r="F955" s="4"/>
      <c r="G955" s="4"/>
    </row>
    <row r="956" spans="4:7">
      <c r="D956" s="4"/>
      <c r="F956" s="4"/>
      <c r="G956" s="4"/>
    </row>
    <row r="957" spans="4:7">
      <c r="D957" s="4"/>
      <c r="F957" s="4"/>
      <c r="G957" s="4"/>
    </row>
    <row r="958" spans="4:7">
      <c r="D958" s="4"/>
      <c r="F958" s="4"/>
      <c r="G958" s="4"/>
    </row>
    <row r="959" spans="4:7">
      <c r="D959" s="4"/>
      <c r="F959" s="4"/>
      <c r="G959" s="4"/>
    </row>
    <row r="960" spans="4:7">
      <c r="D960" s="4"/>
      <c r="F960" s="4"/>
      <c r="G960" s="4"/>
    </row>
    <row r="961" spans="4:7">
      <c r="D961" s="4"/>
      <c r="F961" s="4"/>
      <c r="G961" s="4"/>
    </row>
    <row r="962" spans="4:7">
      <c r="D962" s="4"/>
      <c r="F962" s="4"/>
      <c r="G962" s="4"/>
    </row>
    <row r="963" spans="4:7">
      <c r="D963" s="4"/>
      <c r="F963" s="4"/>
      <c r="G963" s="4"/>
    </row>
    <row r="964" spans="4:7">
      <c r="D964" s="4"/>
      <c r="F964" s="4"/>
      <c r="G964" s="4"/>
    </row>
    <row r="965" spans="4:7">
      <c r="D965" s="4"/>
      <c r="F965" s="4"/>
      <c r="G965" s="4"/>
    </row>
  </sheetData>
  <autoFilter ref="A3:L5">
    <extLst/>
  </autoFilter>
  <mergeCells count="3">
    <mergeCell ref="F2:I2"/>
    <mergeCell ref="J2:K2"/>
    <mergeCell ref="A2:A3"/>
  </mergeCell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49"/>
  <sheetViews>
    <sheetView workbookViewId="0">
      <pane ySplit="3" topLeftCell="A2834" activePane="bottomLeft" state="frozen"/>
      <selection/>
      <selection pane="bottomLeft" activeCell="E3" sqref="E3"/>
    </sheetView>
  </sheetViews>
  <sheetFormatPr defaultColWidth="9" defaultRowHeight="18" customHeight="1"/>
  <cols>
    <col min="1" max="1" width="4.44" style="182" customWidth="1"/>
    <col min="2" max="2" width="12" style="183" customWidth="1"/>
    <col min="3" max="3" width="8.88666666666667" style="182" customWidth="1"/>
    <col min="4" max="4" width="12" style="184" customWidth="1"/>
    <col min="5" max="5" width="33.5533333333333" style="182" customWidth="1"/>
    <col min="6" max="6" width="13.44" style="185" customWidth="1"/>
    <col min="7" max="7" width="9" style="185"/>
    <col min="8" max="8" width="29.22" style="182" customWidth="1"/>
    <col min="9" max="9" width="9" style="182"/>
    <col min="10" max="10" width="10.3333333333333" style="182"/>
    <col min="11" max="11" width="9" style="182"/>
    <col min="12" max="12" width="11.8866666666667" style="182" customWidth="1"/>
    <col min="13" max="16384" width="9" style="182"/>
  </cols>
  <sheetData>
    <row r="1" ht="42.95" customHeight="1" spans="1:12">
      <c r="A1" s="186" t="s">
        <v>17</v>
      </c>
      <c r="B1" s="187"/>
      <c r="C1" s="188"/>
      <c r="D1" s="189"/>
      <c r="E1" s="188"/>
      <c r="F1" s="188"/>
      <c r="G1" s="188"/>
      <c r="H1" s="188"/>
      <c r="I1" s="188"/>
      <c r="J1" s="188"/>
      <c r="K1" s="219"/>
      <c r="L1" s="220"/>
    </row>
    <row r="2" ht="20.1" customHeight="1" spans="1:12">
      <c r="A2" s="190" t="s">
        <v>1</v>
      </c>
      <c r="B2" s="191" t="s">
        <v>2</v>
      </c>
      <c r="C2" s="192"/>
      <c r="D2" s="193"/>
      <c r="E2" s="204"/>
      <c r="F2" s="192" t="s">
        <v>3</v>
      </c>
      <c r="G2" s="192"/>
      <c r="H2" s="192"/>
      <c r="I2" s="221"/>
      <c r="J2" s="222" t="s">
        <v>4</v>
      </c>
      <c r="K2" s="223"/>
      <c r="L2" s="220"/>
    </row>
    <row r="3" ht="21" customHeight="1" spans="1:12">
      <c r="A3" s="194"/>
      <c r="B3" s="195" t="s">
        <v>5</v>
      </c>
      <c r="C3" s="196" t="s">
        <v>6</v>
      </c>
      <c r="D3" s="197" t="s">
        <v>7</v>
      </c>
      <c r="E3" s="205" t="s">
        <v>8</v>
      </c>
      <c r="F3" s="206" t="s">
        <v>9</v>
      </c>
      <c r="G3" s="196" t="s">
        <v>10</v>
      </c>
      <c r="H3" s="196" t="s">
        <v>11</v>
      </c>
      <c r="I3" s="224" t="s">
        <v>12</v>
      </c>
      <c r="J3" s="196" t="s">
        <v>13</v>
      </c>
      <c r="K3" s="225" t="s">
        <v>12</v>
      </c>
      <c r="L3" s="220"/>
    </row>
    <row r="4" customHeight="1" spans="1:12">
      <c r="A4" s="198">
        <v>1</v>
      </c>
      <c r="B4" s="199">
        <v>43102</v>
      </c>
      <c r="C4" s="200" t="s">
        <v>14</v>
      </c>
      <c r="D4" s="201">
        <v>26000</v>
      </c>
      <c r="E4" s="207" t="s">
        <v>18</v>
      </c>
      <c r="F4" s="200">
        <v>26000</v>
      </c>
      <c r="G4" s="208" t="s">
        <v>19</v>
      </c>
      <c r="H4" s="209" t="s">
        <v>20</v>
      </c>
      <c r="I4" s="209"/>
      <c r="J4" s="209">
        <v>43124</v>
      </c>
      <c r="K4" s="226"/>
      <c r="L4" s="227">
        <f t="shared" ref="L4:L57" si="0">D4-F4</f>
        <v>0</v>
      </c>
    </row>
    <row r="5" customHeight="1" spans="1:12">
      <c r="A5" s="198">
        <v>2</v>
      </c>
      <c r="B5" s="199">
        <v>43102</v>
      </c>
      <c r="C5" s="200" t="s">
        <v>14</v>
      </c>
      <c r="D5" s="201">
        <v>140</v>
      </c>
      <c r="E5" s="207" t="s">
        <v>21</v>
      </c>
      <c r="F5" s="210">
        <v>140</v>
      </c>
      <c r="G5" s="208" t="s">
        <v>22</v>
      </c>
      <c r="H5" s="207" t="s">
        <v>23</v>
      </c>
      <c r="I5" s="209"/>
      <c r="J5" s="209">
        <v>43124</v>
      </c>
      <c r="K5" s="226"/>
      <c r="L5" s="227">
        <f t="shared" si="0"/>
        <v>0</v>
      </c>
    </row>
    <row r="6" customHeight="1" spans="1:12">
      <c r="A6" s="198">
        <v>3</v>
      </c>
      <c r="B6" s="199">
        <v>43102</v>
      </c>
      <c r="C6" s="200" t="s">
        <v>14</v>
      </c>
      <c r="D6" s="201">
        <v>15300</v>
      </c>
      <c r="E6" s="207" t="s">
        <v>24</v>
      </c>
      <c r="F6" s="200">
        <v>15300</v>
      </c>
      <c r="G6" s="208" t="s">
        <v>25</v>
      </c>
      <c r="H6" s="207" t="s">
        <v>26</v>
      </c>
      <c r="I6" s="209"/>
      <c r="J6" s="209">
        <v>43124</v>
      </c>
      <c r="K6" s="226"/>
      <c r="L6" s="227">
        <f t="shared" si="0"/>
        <v>0</v>
      </c>
    </row>
    <row r="7" customHeight="1" spans="1:12">
      <c r="A7" s="198">
        <v>4</v>
      </c>
      <c r="B7" s="199">
        <v>43102</v>
      </c>
      <c r="C7" s="200" t="s">
        <v>27</v>
      </c>
      <c r="D7" s="201">
        <v>17500</v>
      </c>
      <c r="E7" s="207" t="s">
        <v>28</v>
      </c>
      <c r="F7" s="210">
        <v>17500</v>
      </c>
      <c r="G7" s="208" t="s">
        <v>25</v>
      </c>
      <c r="H7" s="207" t="s">
        <v>29</v>
      </c>
      <c r="I7" s="209"/>
      <c r="J7" s="228">
        <v>43130</v>
      </c>
      <c r="K7" s="226"/>
      <c r="L7" s="227">
        <f t="shared" si="0"/>
        <v>0</v>
      </c>
    </row>
    <row r="8" customHeight="1" spans="1:12">
      <c r="A8" s="198">
        <v>5</v>
      </c>
      <c r="B8" s="199">
        <v>43102</v>
      </c>
      <c r="C8" s="200" t="s">
        <v>30</v>
      </c>
      <c r="D8" s="201">
        <v>36000</v>
      </c>
      <c r="E8" s="207" t="s">
        <v>31</v>
      </c>
      <c r="F8" s="210">
        <v>36000</v>
      </c>
      <c r="G8" s="208" t="s">
        <v>19</v>
      </c>
      <c r="H8" s="207" t="s">
        <v>32</v>
      </c>
      <c r="I8" s="209"/>
      <c r="J8" s="228">
        <v>43116</v>
      </c>
      <c r="K8" s="226"/>
      <c r="L8" s="227">
        <f t="shared" si="0"/>
        <v>0</v>
      </c>
    </row>
    <row r="9" customHeight="1" spans="1:12">
      <c r="A9" s="198">
        <v>6</v>
      </c>
      <c r="B9" s="199">
        <v>43102</v>
      </c>
      <c r="C9" s="200" t="s">
        <v>30</v>
      </c>
      <c r="D9" s="201">
        <v>14500</v>
      </c>
      <c r="E9" s="207" t="s">
        <v>33</v>
      </c>
      <c r="F9" s="210">
        <v>14500</v>
      </c>
      <c r="G9" s="208" t="s">
        <v>19</v>
      </c>
      <c r="H9" s="207" t="s">
        <v>34</v>
      </c>
      <c r="I9" s="209"/>
      <c r="J9" s="228">
        <v>43116</v>
      </c>
      <c r="K9" s="226"/>
      <c r="L9" s="227">
        <f t="shared" si="0"/>
        <v>0</v>
      </c>
    </row>
    <row r="10" customHeight="1" spans="1:12">
      <c r="A10" s="198">
        <v>7</v>
      </c>
      <c r="B10" s="199">
        <v>43102</v>
      </c>
      <c r="C10" s="200" t="s">
        <v>30</v>
      </c>
      <c r="D10" s="201">
        <v>105280</v>
      </c>
      <c r="E10" s="207" t="s">
        <v>35</v>
      </c>
      <c r="F10" s="210">
        <v>105280</v>
      </c>
      <c r="G10" s="208" t="s">
        <v>36</v>
      </c>
      <c r="H10" s="207" t="s">
        <v>37</v>
      </c>
      <c r="I10" s="209"/>
      <c r="J10" s="228">
        <v>43116</v>
      </c>
      <c r="K10" s="226"/>
      <c r="L10" s="227">
        <f t="shared" si="0"/>
        <v>0</v>
      </c>
    </row>
    <row r="11" customHeight="1" spans="1:12">
      <c r="A11" s="198">
        <v>8</v>
      </c>
      <c r="B11" s="199">
        <v>43102</v>
      </c>
      <c r="C11" s="200" t="s">
        <v>30</v>
      </c>
      <c r="D11" s="201">
        <v>95200</v>
      </c>
      <c r="E11" s="207" t="s">
        <v>38</v>
      </c>
      <c r="F11" s="210">
        <v>95200</v>
      </c>
      <c r="G11" s="208" t="s">
        <v>39</v>
      </c>
      <c r="H11" s="207" t="s">
        <v>40</v>
      </c>
      <c r="I11" s="209"/>
      <c r="J11" s="228">
        <v>43116</v>
      </c>
      <c r="K11" s="226"/>
      <c r="L11" s="227">
        <f t="shared" si="0"/>
        <v>0</v>
      </c>
    </row>
    <row r="12" customHeight="1" spans="1:12">
      <c r="A12" s="198">
        <v>9</v>
      </c>
      <c r="B12" s="199">
        <v>43102</v>
      </c>
      <c r="C12" s="200" t="s">
        <v>30</v>
      </c>
      <c r="D12" s="201">
        <v>29400</v>
      </c>
      <c r="E12" s="207" t="s">
        <v>41</v>
      </c>
      <c r="F12" s="210">
        <v>29400</v>
      </c>
      <c r="G12" s="208" t="s">
        <v>42</v>
      </c>
      <c r="H12" s="207" t="s">
        <v>43</v>
      </c>
      <c r="I12" s="209"/>
      <c r="J12" s="228">
        <v>43116</v>
      </c>
      <c r="K12" s="226"/>
      <c r="L12" s="227">
        <f t="shared" si="0"/>
        <v>0</v>
      </c>
    </row>
    <row r="13" customHeight="1" spans="1:12">
      <c r="A13" s="198">
        <v>10</v>
      </c>
      <c r="B13" s="199">
        <v>43102</v>
      </c>
      <c r="C13" s="200" t="s">
        <v>30</v>
      </c>
      <c r="D13" s="201">
        <v>46800</v>
      </c>
      <c r="E13" s="207" t="s">
        <v>41</v>
      </c>
      <c r="F13" s="210">
        <v>46800</v>
      </c>
      <c r="G13" s="208" t="s">
        <v>42</v>
      </c>
      <c r="H13" s="207" t="s">
        <v>44</v>
      </c>
      <c r="I13" s="209"/>
      <c r="J13" s="228">
        <v>43116</v>
      </c>
      <c r="K13" s="226"/>
      <c r="L13" s="227">
        <f t="shared" si="0"/>
        <v>0</v>
      </c>
    </row>
    <row r="14" customHeight="1" spans="1:12">
      <c r="A14" s="198">
        <v>11</v>
      </c>
      <c r="B14" s="199">
        <v>43102</v>
      </c>
      <c r="C14" s="200" t="s">
        <v>30</v>
      </c>
      <c r="D14" s="201">
        <v>19650</v>
      </c>
      <c r="E14" s="207" t="s">
        <v>45</v>
      </c>
      <c r="F14" s="210">
        <v>19650</v>
      </c>
      <c r="G14" s="208" t="s">
        <v>19</v>
      </c>
      <c r="H14" s="207" t="s">
        <v>46</v>
      </c>
      <c r="I14" s="209"/>
      <c r="J14" s="228">
        <v>43116</v>
      </c>
      <c r="K14" s="226"/>
      <c r="L14" s="227">
        <f t="shared" si="0"/>
        <v>0</v>
      </c>
    </row>
    <row r="15" customHeight="1" spans="1:12">
      <c r="A15" s="198">
        <v>12</v>
      </c>
      <c r="B15" s="199">
        <v>43102</v>
      </c>
      <c r="C15" s="200" t="s">
        <v>30</v>
      </c>
      <c r="D15" s="201">
        <v>25500</v>
      </c>
      <c r="E15" s="207" t="s">
        <v>47</v>
      </c>
      <c r="F15" s="210">
        <v>25500</v>
      </c>
      <c r="G15" s="208" t="s">
        <v>39</v>
      </c>
      <c r="H15" s="207" t="s">
        <v>48</v>
      </c>
      <c r="I15" s="209"/>
      <c r="J15" s="228">
        <v>43116</v>
      </c>
      <c r="K15" s="226"/>
      <c r="L15" s="227">
        <f t="shared" si="0"/>
        <v>0</v>
      </c>
    </row>
    <row r="16" customHeight="1" spans="1:12">
      <c r="A16" s="198">
        <v>13</v>
      </c>
      <c r="B16" s="199">
        <v>43103</v>
      </c>
      <c r="C16" s="200" t="s">
        <v>14</v>
      </c>
      <c r="D16" s="201">
        <v>150000</v>
      </c>
      <c r="E16" s="207" t="s">
        <v>49</v>
      </c>
      <c r="F16" s="210">
        <v>150000</v>
      </c>
      <c r="G16" s="208" t="s">
        <v>50</v>
      </c>
      <c r="H16" s="207" t="s">
        <v>51</v>
      </c>
      <c r="I16" s="209"/>
      <c r="J16" s="209">
        <v>43124</v>
      </c>
      <c r="K16" s="226"/>
      <c r="L16" s="227">
        <f t="shared" si="0"/>
        <v>0</v>
      </c>
    </row>
    <row r="17" customHeight="1" spans="1:12">
      <c r="A17" s="198">
        <v>14</v>
      </c>
      <c r="B17" s="199">
        <v>43103</v>
      </c>
      <c r="C17" s="200" t="s">
        <v>14</v>
      </c>
      <c r="D17" s="201">
        <v>7750</v>
      </c>
      <c r="E17" s="207" t="s">
        <v>52</v>
      </c>
      <c r="F17" s="210">
        <v>7750</v>
      </c>
      <c r="G17" s="208" t="s">
        <v>19</v>
      </c>
      <c r="H17" s="209" t="s">
        <v>53</v>
      </c>
      <c r="I17" s="209"/>
      <c r="J17" s="209">
        <v>43124</v>
      </c>
      <c r="K17" s="226"/>
      <c r="L17" s="227">
        <f t="shared" si="0"/>
        <v>0</v>
      </c>
    </row>
    <row r="18" customHeight="1" spans="1:12">
      <c r="A18" s="198">
        <v>15</v>
      </c>
      <c r="B18" s="199">
        <v>43103</v>
      </c>
      <c r="C18" s="200" t="s">
        <v>14</v>
      </c>
      <c r="D18" s="201">
        <v>123000</v>
      </c>
      <c r="E18" s="207" t="s">
        <v>54</v>
      </c>
      <c r="F18" s="210">
        <v>123000</v>
      </c>
      <c r="G18" s="208" t="s">
        <v>55</v>
      </c>
      <c r="H18" s="209" t="s">
        <v>56</v>
      </c>
      <c r="I18" s="209"/>
      <c r="J18" s="209">
        <v>43124</v>
      </c>
      <c r="K18" s="226"/>
      <c r="L18" s="227">
        <f t="shared" si="0"/>
        <v>0</v>
      </c>
    </row>
    <row r="19" customHeight="1" spans="1:12">
      <c r="A19" s="198">
        <v>17</v>
      </c>
      <c r="B19" s="199">
        <v>43103</v>
      </c>
      <c r="C19" s="200" t="s">
        <v>57</v>
      </c>
      <c r="D19" s="201">
        <v>60000</v>
      </c>
      <c r="E19" s="207" t="s">
        <v>58</v>
      </c>
      <c r="F19" s="210">
        <v>60000</v>
      </c>
      <c r="G19" s="208" t="s">
        <v>39</v>
      </c>
      <c r="H19" s="209" t="s">
        <v>59</v>
      </c>
      <c r="I19" s="209"/>
      <c r="J19" s="228">
        <v>43130</v>
      </c>
      <c r="K19" s="226"/>
      <c r="L19" s="227">
        <f t="shared" si="0"/>
        <v>0</v>
      </c>
    </row>
    <row r="20" customHeight="1" spans="1:12">
      <c r="A20" s="198">
        <v>18</v>
      </c>
      <c r="B20" s="199">
        <v>43103</v>
      </c>
      <c r="C20" s="200" t="s">
        <v>57</v>
      </c>
      <c r="D20" s="201">
        <v>50000</v>
      </c>
      <c r="E20" s="207" t="s">
        <v>60</v>
      </c>
      <c r="F20" s="210">
        <v>50000</v>
      </c>
      <c r="G20" s="208" t="s">
        <v>61</v>
      </c>
      <c r="H20" s="209" t="s">
        <v>62</v>
      </c>
      <c r="I20" s="209"/>
      <c r="J20" s="228">
        <v>43130</v>
      </c>
      <c r="K20" s="226"/>
      <c r="L20" s="227">
        <f t="shared" si="0"/>
        <v>0</v>
      </c>
    </row>
    <row r="21" customHeight="1" spans="1:12">
      <c r="A21" s="198">
        <v>20</v>
      </c>
      <c r="B21" s="199">
        <v>43103</v>
      </c>
      <c r="C21" s="200" t="s">
        <v>57</v>
      </c>
      <c r="D21" s="201">
        <v>300000</v>
      </c>
      <c r="E21" s="211" t="s">
        <v>63</v>
      </c>
      <c r="F21" s="210">
        <v>300000</v>
      </c>
      <c r="G21" s="208" t="s">
        <v>42</v>
      </c>
      <c r="H21" s="209" t="s">
        <v>64</v>
      </c>
      <c r="I21" s="209"/>
      <c r="J21" s="228">
        <v>43130</v>
      </c>
      <c r="K21" s="226"/>
      <c r="L21" s="227">
        <f t="shared" si="0"/>
        <v>0</v>
      </c>
    </row>
    <row r="22" customHeight="1" spans="1:12">
      <c r="A22" s="198">
        <v>21</v>
      </c>
      <c r="B22" s="199">
        <v>43103</v>
      </c>
      <c r="C22" s="200" t="s">
        <v>30</v>
      </c>
      <c r="D22" s="201">
        <v>55870</v>
      </c>
      <c r="E22" s="207" t="s">
        <v>65</v>
      </c>
      <c r="F22" s="210">
        <v>55870</v>
      </c>
      <c r="G22" s="208" t="s">
        <v>39</v>
      </c>
      <c r="H22" s="209" t="s">
        <v>66</v>
      </c>
      <c r="I22" s="209"/>
      <c r="J22" s="228">
        <v>43116</v>
      </c>
      <c r="K22" s="226"/>
      <c r="L22" s="227">
        <f t="shared" si="0"/>
        <v>0</v>
      </c>
    </row>
    <row r="23" customHeight="1" spans="1:12">
      <c r="A23" s="198">
        <v>22</v>
      </c>
      <c r="B23" s="199">
        <v>43103</v>
      </c>
      <c r="C23" s="200" t="s">
        <v>30</v>
      </c>
      <c r="D23" s="201">
        <v>85260</v>
      </c>
      <c r="E23" s="207" t="s">
        <v>47</v>
      </c>
      <c r="F23" s="210">
        <v>85260</v>
      </c>
      <c r="G23" s="208" t="s">
        <v>39</v>
      </c>
      <c r="H23" s="209" t="s">
        <v>67</v>
      </c>
      <c r="I23" s="209"/>
      <c r="J23" s="228">
        <v>43116</v>
      </c>
      <c r="K23" s="226"/>
      <c r="L23" s="227">
        <f t="shared" si="0"/>
        <v>0</v>
      </c>
    </row>
    <row r="24" customHeight="1" spans="1:12">
      <c r="A24" s="198">
        <v>23</v>
      </c>
      <c r="B24" s="199">
        <v>43103</v>
      </c>
      <c r="C24" s="200" t="s">
        <v>30</v>
      </c>
      <c r="D24" s="201">
        <v>17600</v>
      </c>
      <c r="E24" s="207" t="s">
        <v>68</v>
      </c>
      <c r="F24" s="210">
        <v>17600</v>
      </c>
      <c r="G24" s="208" t="s">
        <v>36</v>
      </c>
      <c r="H24" s="209" t="s">
        <v>69</v>
      </c>
      <c r="I24" s="209"/>
      <c r="J24" s="228">
        <v>43116</v>
      </c>
      <c r="K24" s="226"/>
      <c r="L24" s="227">
        <f t="shared" si="0"/>
        <v>0</v>
      </c>
    </row>
    <row r="25" customHeight="1" spans="1:12">
      <c r="A25" s="198">
        <v>24</v>
      </c>
      <c r="B25" s="199">
        <v>43103</v>
      </c>
      <c r="C25" s="200" t="s">
        <v>30</v>
      </c>
      <c r="D25" s="201">
        <v>32400</v>
      </c>
      <c r="E25" s="207" t="s">
        <v>31</v>
      </c>
      <c r="F25" s="210">
        <v>32400</v>
      </c>
      <c r="G25" s="208" t="s">
        <v>19</v>
      </c>
      <c r="H25" s="209" t="s">
        <v>70</v>
      </c>
      <c r="I25" s="209"/>
      <c r="J25" s="228">
        <v>43116</v>
      </c>
      <c r="K25" s="226"/>
      <c r="L25" s="227">
        <f t="shared" si="0"/>
        <v>0</v>
      </c>
    </row>
    <row r="26" customHeight="1" spans="1:12">
      <c r="A26" s="198">
        <v>25</v>
      </c>
      <c r="B26" s="199">
        <v>43103</v>
      </c>
      <c r="C26" s="200" t="s">
        <v>30</v>
      </c>
      <c r="D26" s="201">
        <v>3740</v>
      </c>
      <c r="E26" s="207" t="s">
        <v>71</v>
      </c>
      <c r="F26" s="210">
        <v>3740</v>
      </c>
      <c r="G26" s="208" t="s">
        <v>42</v>
      </c>
      <c r="H26" s="209" t="s">
        <v>72</v>
      </c>
      <c r="I26" s="209"/>
      <c r="J26" s="228">
        <v>43116</v>
      </c>
      <c r="K26" s="226"/>
      <c r="L26" s="227">
        <f t="shared" si="0"/>
        <v>0</v>
      </c>
    </row>
    <row r="27" customHeight="1" spans="1:12">
      <c r="A27" s="198">
        <v>26</v>
      </c>
      <c r="B27" s="199">
        <v>43103</v>
      </c>
      <c r="C27" s="200" t="s">
        <v>30</v>
      </c>
      <c r="D27" s="201">
        <v>85800</v>
      </c>
      <c r="E27" s="207" t="s">
        <v>73</v>
      </c>
      <c r="F27" s="210">
        <v>85800</v>
      </c>
      <c r="G27" s="208" t="s">
        <v>50</v>
      </c>
      <c r="H27" s="179" t="s">
        <v>74</v>
      </c>
      <c r="I27" s="209"/>
      <c r="J27" s="228">
        <v>43116</v>
      </c>
      <c r="K27" s="226"/>
      <c r="L27" s="227">
        <f t="shared" si="0"/>
        <v>0</v>
      </c>
    </row>
    <row r="28" customHeight="1" spans="1:12">
      <c r="A28" s="198">
        <v>27</v>
      </c>
      <c r="B28" s="199">
        <v>43104</v>
      </c>
      <c r="C28" s="200" t="s">
        <v>14</v>
      </c>
      <c r="D28" s="201">
        <v>11700</v>
      </c>
      <c r="E28" s="207" t="s">
        <v>75</v>
      </c>
      <c r="F28" s="210">
        <v>11700</v>
      </c>
      <c r="G28" s="208" t="s">
        <v>25</v>
      </c>
      <c r="H28" s="209" t="s">
        <v>76</v>
      </c>
      <c r="I28" s="209"/>
      <c r="J28" s="209">
        <v>43124</v>
      </c>
      <c r="K28" s="226"/>
      <c r="L28" s="227">
        <f t="shared" si="0"/>
        <v>0</v>
      </c>
    </row>
    <row r="29" customHeight="1" spans="1:12">
      <c r="A29" s="198">
        <v>28</v>
      </c>
      <c r="B29" s="199">
        <v>43104</v>
      </c>
      <c r="C29" s="200" t="s">
        <v>14</v>
      </c>
      <c r="D29" s="201">
        <v>13587</v>
      </c>
      <c r="E29" s="207" t="s">
        <v>77</v>
      </c>
      <c r="F29" s="210">
        <v>13587</v>
      </c>
      <c r="G29" s="208" t="s">
        <v>39</v>
      </c>
      <c r="H29" s="209" t="s">
        <v>78</v>
      </c>
      <c r="I29" s="209"/>
      <c r="J29" s="209">
        <v>43124</v>
      </c>
      <c r="K29" s="226"/>
      <c r="L29" s="227">
        <f t="shared" si="0"/>
        <v>0</v>
      </c>
    </row>
    <row r="30" customHeight="1" spans="1:12">
      <c r="A30" s="198">
        <v>29</v>
      </c>
      <c r="B30" s="199">
        <v>43104</v>
      </c>
      <c r="C30" s="200" t="s">
        <v>30</v>
      </c>
      <c r="D30" s="201">
        <v>77500</v>
      </c>
      <c r="E30" s="207" t="s">
        <v>79</v>
      </c>
      <c r="F30" s="210">
        <v>77500</v>
      </c>
      <c r="G30" s="208" t="s">
        <v>25</v>
      </c>
      <c r="H30" s="209" t="s">
        <v>80</v>
      </c>
      <c r="I30" s="209"/>
      <c r="J30" s="228">
        <v>43116</v>
      </c>
      <c r="K30" s="226"/>
      <c r="L30" s="227">
        <f t="shared" si="0"/>
        <v>0</v>
      </c>
    </row>
    <row r="31" customHeight="1" spans="1:12">
      <c r="A31" s="198">
        <v>30</v>
      </c>
      <c r="B31" s="199">
        <v>43104</v>
      </c>
      <c r="C31" s="200" t="s">
        <v>30</v>
      </c>
      <c r="D31" s="201">
        <v>29500</v>
      </c>
      <c r="E31" s="207" t="s">
        <v>81</v>
      </c>
      <c r="F31" s="210">
        <v>29500</v>
      </c>
      <c r="G31" s="208" t="s">
        <v>82</v>
      </c>
      <c r="H31" s="209" t="s">
        <v>83</v>
      </c>
      <c r="I31" s="209"/>
      <c r="J31" s="228">
        <v>43116</v>
      </c>
      <c r="K31" s="226"/>
      <c r="L31" s="227">
        <f t="shared" si="0"/>
        <v>0</v>
      </c>
    </row>
    <row r="32" customHeight="1" spans="1:12">
      <c r="A32" s="198">
        <v>31</v>
      </c>
      <c r="B32" s="199">
        <v>43104</v>
      </c>
      <c r="C32" s="200" t="s">
        <v>30</v>
      </c>
      <c r="D32" s="201">
        <v>27200</v>
      </c>
      <c r="E32" s="207" t="s">
        <v>84</v>
      </c>
      <c r="F32" s="210">
        <v>27200</v>
      </c>
      <c r="G32" s="208" t="s">
        <v>19</v>
      </c>
      <c r="H32" s="209" t="s">
        <v>85</v>
      </c>
      <c r="I32" s="209"/>
      <c r="J32" s="228">
        <v>43116</v>
      </c>
      <c r="K32" s="226"/>
      <c r="L32" s="227">
        <f t="shared" si="0"/>
        <v>0</v>
      </c>
    </row>
    <row r="33" customHeight="1" spans="1:12">
      <c r="A33" s="198">
        <v>32</v>
      </c>
      <c r="B33" s="199">
        <v>43104</v>
      </c>
      <c r="C33" s="200" t="s">
        <v>30</v>
      </c>
      <c r="D33" s="201">
        <v>26000</v>
      </c>
      <c r="E33" s="207" t="s">
        <v>86</v>
      </c>
      <c r="F33" s="210">
        <v>26000</v>
      </c>
      <c r="G33" s="212" t="s">
        <v>25</v>
      </c>
      <c r="H33" s="213" t="s">
        <v>87</v>
      </c>
      <c r="I33" s="229"/>
      <c r="J33" s="228">
        <v>43116</v>
      </c>
      <c r="K33" s="226"/>
      <c r="L33" s="227">
        <f t="shared" si="0"/>
        <v>0</v>
      </c>
    </row>
    <row r="34" customHeight="1" spans="1:12">
      <c r="A34" s="198">
        <v>33</v>
      </c>
      <c r="B34" s="199">
        <v>43105</v>
      </c>
      <c r="C34" s="200" t="s">
        <v>14</v>
      </c>
      <c r="D34" s="201">
        <v>130</v>
      </c>
      <c r="E34" s="207" t="s">
        <v>88</v>
      </c>
      <c r="F34" s="210">
        <v>130</v>
      </c>
      <c r="G34" s="212" t="s">
        <v>50</v>
      </c>
      <c r="H34" s="214" t="s">
        <v>89</v>
      </c>
      <c r="I34" s="230"/>
      <c r="J34" s="209">
        <v>43124</v>
      </c>
      <c r="K34" s="226"/>
      <c r="L34" s="227">
        <f t="shared" si="0"/>
        <v>0</v>
      </c>
    </row>
    <row r="35" customHeight="1" spans="1:12">
      <c r="A35" s="198">
        <v>34</v>
      </c>
      <c r="B35" s="199">
        <v>43105</v>
      </c>
      <c r="C35" s="200" t="s">
        <v>14</v>
      </c>
      <c r="D35" s="201">
        <v>20</v>
      </c>
      <c r="E35" s="207" t="s">
        <v>88</v>
      </c>
      <c r="F35" s="210">
        <v>20</v>
      </c>
      <c r="G35" s="208" t="s">
        <v>50</v>
      </c>
      <c r="H35" s="214" t="s">
        <v>89</v>
      </c>
      <c r="I35" s="230"/>
      <c r="J35" s="209">
        <v>43124</v>
      </c>
      <c r="K35" s="226"/>
      <c r="L35" s="227">
        <f t="shared" si="0"/>
        <v>0</v>
      </c>
    </row>
    <row r="36" customHeight="1" spans="1:12">
      <c r="A36" s="198">
        <v>35</v>
      </c>
      <c r="B36" s="199">
        <v>43105</v>
      </c>
      <c r="C36" s="200" t="s">
        <v>14</v>
      </c>
      <c r="D36" s="201">
        <v>50000</v>
      </c>
      <c r="E36" s="207" t="s">
        <v>90</v>
      </c>
      <c r="F36" s="210">
        <v>50000</v>
      </c>
      <c r="G36" s="208" t="s">
        <v>25</v>
      </c>
      <c r="H36" s="215" t="s">
        <v>91</v>
      </c>
      <c r="I36" s="230"/>
      <c r="J36" s="209">
        <v>43124</v>
      </c>
      <c r="K36" s="226"/>
      <c r="L36" s="227">
        <f t="shared" si="0"/>
        <v>0</v>
      </c>
    </row>
    <row r="37" customHeight="1" spans="1:12">
      <c r="A37" s="198">
        <v>36</v>
      </c>
      <c r="B37" s="199">
        <v>43105</v>
      </c>
      <c r="C37" s="200" t="s">
        <v>14</v>
      </c>
      <c r="D37" s="201">
        <v>27400</v>
      </c>
      <c r="E37" s="207" t="s">
        <v>92</v>
      </c>
      <c r="F37" s="210">
        <v>27400</v>
      </c>
      <c r="G37" s="212" t="s">
        <v>55</v>
      </c>
      <c r="H37" s="215" t="s">
        <v>93</v>
      </c>
      <c r="I37" s="230"/>
      <c r="J37" s="209">
        <v>43124</v>
      </c>
      <c r="K37" s="226"/>
      <c r="L37" s="227">
        <f t="shared" si="0"/>
        <v>0</v>
      </c>
    </row>
    <row r="38" customHeight="1" spans="1:12">
      <c r="A38" s="198">
        <v>37</v>
      </c>
      <c r="B38" s="199">
        <v>43105</v>
      </c>
      <c r="C38" s="200" t="s">
        <v>14</v>
      </c>
      <c r="D38" s="201">
        <v>61500</v>
      </c>
      <c r="E38" s="207" t="s">
        <v>94</v>
      </c>
      <c r="F38" s="210">
        <v>61500</v>
      </c>
      <c r="G38" s="208" t="s">
        <v>55</v>
      </c>
      <c r="H38" s="215" t="s">
        <v>95</v>
      </c>
      <c r="I38" s="230"/>
      <c r="J38" s="209">
        <v>43124</v>
      </c>
      <c r="K38" s="226"/>
      <c r="L38" s="227">
        <f t="shared" si="0"/>
        <v>0</v>
      </c>
    </row>
    <row r="39" customHeight="1" spans="1:12">
      <c r="A39" s="198">
        <v>38</v>
      </c>
      <c r="B39" s="199">
        <v>43105</v>
      </c>
      <c r="C39" s="200" t="s">
        <v>57</v>
      </c>
      <c r="D39" s="201">
        <v>200000</v>
      </c>
      <c r="E39" s="207" t="s">
        <v>96</v>
      </c>
      <c r="F39" s="210">
        <v>200000</v>
      </c>
      <c r="G39" s="208" t="s">
        <v>39</v>
      </c>
      <c r="H39" s="215" t="s">
        <v>97</v>
      </c>
      <c r="I39" s="230"/>
      <c r="J39" s="228">
        <v>43130</v>
      </c>
      <c r="K39" s="226"/>
      <c r="L39" s="227">
        <f t="shared" si="0"/>
        <v>0</v>
      </c>
    </row>
    <row r="40" customHeight="1" spans="1:12">
      <c r="A40" s="198">
        <v>39</v>
      </c>
      <c r="B40" s="199">
        <v>43105</v>
      </c>
      <c r="C40" s="200" t="s">
        <v>30</v>
      </c>
      <c r="D40" s="201">
        <v>48720</v>
      </c>
      <c r="E40" s="207" t="s">
        <v>98</v>
      </c>
      <c r="F40" s="210">
        <v>48720</v>
      </c>
      <c r="G40" s="208" t="s">
        <v>39</v>
      </c>
      <c r="H40" s="214" t="s">
        <v>99</v>
      </c>
      <c r="I40" s="230"/>
      <c r="J40" s="228">
        <v>43116</v>
      </c>
      <c r="K40" s="226"/>
      <c r="L40" s="227">
        <f t="shared" si="0"/>
        <v>0</v>
      </c>
    </row>
    <row r="41" customHeight="1" spans="1:12">
      <c r="A41" s="198">
        <v>40</v>
      </c>
      <c r="B41" s="199">
        <v>43105</v>
      </c>
      <c r="C41" s="200" t="s">
        <v>30</v>
      </c>
      <c r="D41" s="201">
        <v>66000</v>
      </c>
      <c r="E41" s="207" t="s">
        <v>100</v>
      </c>
      <c r="F41" s="216">
        <v>66000</v>
      </c>
      <c r="G41" s="212" t="s">
        <v>55</v>
      </c>
      <c r="H41" s="215" t="s">
        <v>101</v>
      </c>
      <c r="I41" s="230"/>
      <c r="J41" s="228">
        <v>43116</v>
      </c>
      <c r="K41" s="226"/>
      <c r="L41" s="227">
        <f t="shared" si="0"/>
        <v>0</v>
      </c>
    </row>
    <row r="42" customHeight="1" spans="1:12">
      <c r="A42" s="198">
        <v>41</v>
      </c>
      <c r="B42" s="199">
        <v>43105</v>
      </c>
      <c r="C42" s="200" t="s">
        <v>30</v>
      </c>
      <c r="D42" s="201">
        <v>15000</v>
      </c>
      <c r="E42" s="217" t="s">
        <v>102</v>
      </c>
      <c r="F42" s="210">
        <v>15000</v>
      </c>
      <c r="G42" s="212" t="s">
        <v>61</v>
      </c>
      <c r="H42" s="214" t="s">
        <v>103</v>
      </c>
      <c r="I42" s="230"/>
      <c r="J42" s="228">
        <v>43116</v>
      </c>
      <c r="K42" s="226"/>
      <c r="L42" s="227">
        <f t="shared" si="0"/>
        <v>0</v>
      </c>
    </row>
    <row r="43" customHeight="1" spans="1:12">
      <c r="A43" s="198">
        <v>42</v>
      </c>
      <c r="B43" s="199">
        <v>43105</v>
      </c>
      <c r="C43" s="200" t="s">
        <v>30</v>
      </c>
      <c r="D43" s="201">
        <v>1980</v>
      </c>
      <c r="E43" s="207" t="s">
        <v>104</v>
      </c>
      <c r="F43" s="216">
        <v>1980</v>
      </c>
      <c r="G43" s="208" t="s">
        <v>42</v>
      </c>
      <c r="H43" s="214" t="s">
        <v>105</v>
      </c>
      <c r="I43" s="230"/>
      <c r="J43" s="228">
        <v>43116</v>
      </c>
      <c r="K43" s="226"/>
      <c r="L43" s="227">
        <f t="shared" si="0"/>
        <v>0</v>
      </c>
    </row>
    <row r="44" customHeight="1" spans="1:12">
      <c r="A44" s="198">
        <v>43</v>
      </c>
      <c r="B44" s="199">
        <v>43105</v>
      </c>
      <c r="C44" s="200" t="s">
        <v>30</v>
      </c>
      <c r="D44" s="201">
        <v>22500</v>
      </c>
      <c r="E44" s="207" t="s">
        <v>106</v>
      </c>
      <c r="F44" s="210">
        <v>22500</v>
      </c>
      <c r="G44" s="208" t="s">
        <v>50</v>
      </c>
      <c r="H44" s="209" t="s">
        <v>107</v>
      </c>
      <c r="I44" s="209"/>
      <c r="J44" s="228">
        <v>43116</v>
      </c>
      <c r="K44" s="226"/>
      <c r="L44" s="227">
        <f t="shared" si="0"/>
        <v>0</v>
      </c>
    </row>
    <row r="45" ht="27" customHeight="1" spans="1:12">
      <c r="A45" s="198">
        <v>44</v>
      </c>
      <c r="B45" s="199">
        <v>43105</v>
      </c>
      <c r="C45" s="200" t="s">
        <v>108</v>
      </c>
      <c r="D45" s="201">
        <v>6000</v>
      </c>
      <c r="E45" s="207" t="s">
        <v>109</v>
      </c>
      <c r="F45" s="216">
        <v>6000</v>
      </c>
      <c r="G45" s="208" t="s">
        <v>50</v>
      </c>
      <c r="H45" s="209" t="s">
        <v>110</v>
      </c>
      <c r="I45" s="209"/>
      <c r="J45" s="228">
        <v>43130</v>
      </c>
      <c r="K45" s="226"/>
      <c r="L45" s="227">
        <f t="shared" si="0"/>
        <v>0</v>
      </c>
    </row>
    <row r="46" customHeight="1" spans="1:12">
      <c r="A46" s="198">
        <v>45</v>
      </c>
      <c r="B46" s="199">
        <v>43108</v>
      </c>
      <c r="C46" s="200" t="s">
        <v>14</v>
      </c>
      <c r="D46" s="201">
        <v>24000</v>
      </c>
      <c r="E46" s="207" t="s">
        <v>111</v>
      </c>
      <c r="F46" s="210">
        <v>24000</v>
      </c>
      <c r="G46" s="208" t="s">
        <v>36</v>
      </c>
      <c r="H46" s="209" t="s">
        <v>112</v>
      </c>
      <c r="I46" s="209"/>
      <c r="J46" s="209">
        <v>43124</v>
      </c>
      <c r="K46" s="226"/>
      <c r="L46" s="227">
        <f t="shared" si="0"/>
        <v>0</v>
      </c>
    </row>
    <row r="47" customHeight="1" spans="1:12">
      <c r="A47" s="198">
        <v>46</v>
      </c>
      <c r="B47" s="199">
        <v>43108</v>
      </c>
      <c r="C47" s="200" t="s">
        <v>14</v>
      </c>
      <c r="D47" s="201">
        <v>11062</v>
      </c>
      <c r="E47" s="207" t="s">
        <v>77</v>
      </c>
      <c r="F47" s="210">
        <v>11062</v>
      </c>
      <c r="G47" s="208" t="s">
        <v>39</v>
      </c>
      <c r="H47" s="209" t="s">
        <v>113</v>
      </c>
      <c r="I47" s="209"/>
      <c r="J47" s="209">
        <v>43124</v>
      </c>
      <c r="K47" s="226"/>
      <c r="L47" s="227">
        <f t="shared" si="0"/>
        <v>0</v>
      </c>
    </row>
    <row r="48" s="179" customFormat="1" customHeight="1" spans="1:12">
      <c r="A48" s="198">
        <v>47</v>
      </c>
      <c r="B48" s="199">
        <v>43108</v>
      </c>
      <c r="C48" s="200" t="s">
        <v>14</v>
      </c>
      <c r="D48" s="201">
        <v>1400</v>
      </c>
      <c r="E48" s="207" t="s">
        <v>114</v>
      </c>
      <c r="F48" s="210">
        <v>1400</v>
      </c>
      <c r="G48" s="212" t="s">
        <v>39</v>
      </c>
      <c r="H48" s="214" t="s">
        <v>115</v>
      </c>
      <c r="I48" s="230"/>
      <c r="J48" s="209">
        <v>43124</v>
      </c>
      <c r="K48" s="226"/>
      <c r="L48" s="231">
        <f t="shared" si="0"/>
        <v>0</v>
      </c>
    </row>
    <row r="49" customHeight="1" spans="1:12">
      <c r="A49" s="198">
        <v>48</v>
      </c>
      <c r="B49" s="199">
        <v>43108</v>
      </c>
      <c r="C49" s="200" t="s">
        <v>14</v>
      </c>
      <c r="D49" s="201">
        <v>44000</v>
      </c>
      <c r="E49" s="207" t="s">
        <v>116</v>
      </c>
      <c r="F49" s="216">
        <v>44000</v>
      </c>
      <c r="G49" s="212" t="s">
        <v>25</v>
      </c>
      <c r="H49" s="214" t="s">
        <v>117</v>
      </c>
      <c r="I49" s="230"/>
      <c r="J49" s="209">
        <v>43124</v>
      </c>
      <c r="K49" s="226"/>
      <c r="L49" s="227">
        <f t="shared" si="0"/>
        <v>0</v>
      </c>
    </row>
    <row r="50" customHeight="1" spans="1:12">
      <c r="A50" s="198">
        <v>49</v>
      </c>
      <c r="B50" s="199">
        <v>43108</v>
      </c>
      <c r="C50" s="200" t="s">
        <v>14</v>
      </c>
      <c r="D50" s="201">
        <v>2300</v>
      </c>
      <c r="E50" s="207" t="s">
        <v>118</v>
      </c>
      <c r="F50" s="210">
        <v>2300</v>
      </c>
      <c r="G50" s="212" t="s">
        <v>25</v>
      </c>
      <c r="H50" s="215" t="s">
        <v>119</v>
      </c>
      <c r="I50" s="230"/>
      <c r="J50" s="209">
        <v>43124</v>
      </c>
      <c r="K50" s="226"/>
      <c r="L50" s="227">
        <f t="shared" si="0"/>
        <v>0</v>
      </c>
    </row>
    <row r="51" customHeight="1" spans="1:12">
      <c r="A51" s="198">
        <v>51</v>
      </c>
      <c r="B51" s="199">
        <v>43108</v>
      </c>
      <c r="C51" s="200" t="s">
        <v>30</v>
      </c>
      <c r="D51" s="201">
        <v>4400</v>
      </c>
      <c r="E51" s="211" t="s">
        <v>120</v>
      </c>
      <c r="F51" s="210">
        <v>4400</v>
      </c>
      <c r="G51" s="212" t="s">
        <v>25</v>
      </c>
      <c r="H51" s="215" t="s">
        <v>121</v>
      </c>
      <c r="I51" s="230"/>
      <c r="J51" s="228">
        <v>43116</v>
      </c>
      <c r="K51" s="226"/>
      <c r="L51" s="227">
        <f t="shared" si="0"/>
        <v>0</v>
      </c>
    </row>
    <row r="52" customHeight="1" spans="1:12">
      <c r="A52" s="198">
        <v>52</v>
      </c>
      <c r="B52" s="199">
        <v>43108</v>
      </c>
      <c r="C52" s="200" t="s">
        <v>30</v>
      </c>
      <c r="D52" s="201">
        <v>63945.64</v>
      </c>
      <c r="E52" s="211" t="s">
        <v>122</v>
      </c>
      <c r="F52" s="216">
        <v>63945.64</v>
      </c>
      <c r="G52" s="208" t="s">
        <v>61</v>
      </c>
      <c r="H52" s="214" t="s">
        <v>123</v>
      </c>
      <c r="I52" s="230"/>
      <c r="J52" s="228">
        <v>43116</v>
      </c>
      <c r="K52" s="226"/>
      <c r="L52" s="227">
        <f t="shared" si="0"/>
        <v>0</v>
      </c>
    </row>
    <row r="53" customHeight="1" spans="1:12">
      <c r="A53" s="198">
        <v>53</v>
      </c>
      <c r="B53" s="199">
        <v>43108</v>
      </c>
      <c r="C53" s="200" t="s">
        <v>30</v>
      </c>
      <c r="D53" s="201">
        <v>30000</v>
      </c>
      <c r="E53" s="211" t="s">
        <v>124</v>
      </c>
      <c r="F53" s="210">
        <v>30000</v>
      </c>
      <c r="G53" s="212" t="s">
        <v>22</v>
      </c>
      <c r="H53" s="214" t="s">
        <v>125</v>
      </c>
      <c r="I53" s="230"/>
      <c r="J53" s="228">
        <v>43116</v>
      </c>
      <c r="K53" s="226"/>
      <c r="L53" s="227">
        <f t="shared" si="0"/>
        <v>0</v>
      </c>
    </row>
    <row r="54" customHeight="1" spans="1:12">
      <c r="A54" s="202">
        <v>54</v>
      </c>
      <c r="B54" s="199">
        <v>43108</v>
      </c>
      <c r="C54" s="200" t="s">
        <v>30</v>
      </c>
      <c r="D54" s="201">
        <v>9200</v>
      </c>
      <c r="E54" s="211" t="s">
        <v>126</v>
      </c>
      <c r="F54" s="210">
        <v>9200</v>
      </c>
      <c r="G54" s="212" t="s">
        <v>39</v>
      </c>
      <c r="H54" s="214" t="s">
        <v>127</v>
      </c>
      <c r="I54" s="230"/>
      <c r="J54" s="228">
        <v>43116</v>
      </c>
      <c r="K54" s="226"/>
      <c r="L54" s="227">
        <f t="shared" si="0"/>
        <v>0</v>
      </c>
    </row>
    <row r="55" customHeight="1" spans="1:12">
      <c r="A55" s="198">
        <v>55</v>
      </c>
      <c r="B55" s="199">
        <v>43108</v>
      </c>
      <c r="C55" s="200" t="s">
        <v>30</v>
      </c>
      <c r="D55" s="201">
        <v>3500</v>
      </c>
      <c r="E55" s="211" t="s">
        <v>128</v>
      </c>
      <c r="F55" s="216">
        <v>0</v>
      </c>
      <c r="G55" s="212" t="s">
        <v>129</v>
      </c>
      <c r="H55" s="214"/>
      <c r="I55" s="230"/>
      <c r="J55" s="209"/>
      <c r="K55" s="226"/>
      <c r="L55" s="227">
        <f t="shared" si="0"/>
        <v>3500</v>
      </c>
    </row>
    <row r="56" customHeight="1" spans="1:12">
      <c r="A56" s="198">
        <v>56</v>
      </c>
      <c r="B56" s="199">
        <v>43109</v>
      </c>
      <c r="C56" s="200" t="s">
        <v>14</v>
      </c>
      <c r="D56" s="201">
        <v>61500</v>
      </c>
      <c r="E56" s="211" t="s">
        <v>130</v>
      </c>
      <c r="F56" s="210">
        <v>61500</v>
      </c>
      <c r="G56" s="208" t="s">
        <v>55</v>
      </c>
      <c r="H56" s="218" t="s">
        <v>131</v>
      </c>
      <c r="I56" s="230"/>
      <c r="J56" s="209">
        <v>43124</v>
      </c>
      <c r="K56" s="226"/>
      <c r="L56" s="227">
        <f t="shared" si="0"/>
        <v>0</v>
      </c>
    </row>
    <row r="57" customHeight="1" spans="1:12">
      <c r="A57" s="198">
        <v>57</v>
      </c>
      <c r="B57" s="199">
        <v>43109</v>
      </c>
      <c r="C57" s="200" t="s">
        <v>14</v>
      </c>
      <c r="D57" s="203">
        <v>24000</v>
      </c>
      <c r="E57" s="207" t="s">
        <v>132</v>
      </c>
      <c r="F57" s="216">
        <v>24000</v>
      </c>
      <c r="G57" s="208" t="s">
        <v>36</v>
      </c>
      <c r="H57" s="214" t="s">
        <v>133</v>
      </c>
      <c r="I57" s="230"/>
      <c r="J57" s="209">
        <v>43124</v>
      </c>
      <c r="K57" s="226"/>
      <c r="L57" s="227">
        <f t="shared" si="0"/>
        <v>0</v>
      </c>
    </row>
    <row r="58" customHeight="1" spans="1:12">
      <c r="A58" s="198">
        <v>58</v>
      </c>
      <c r="B58" s="199">
        <v>43109</v>
      </c>
      <c r="C58" s="200" t="s">
        <v>14</v>
      </c>
      <c r="D58" s="201">
        <v>4350</v>
      </c>
      <c r="E58" s="207" t="s">
        <v>134</v>
      </c>
      <c r="F58" s="210">
        <v>4350</v>
      </c>
      <c r="G58" s="212" t="s">
        <v>50</v>
      </c>
      <c r="H58" s="218" t="s">
        <v>135</v>
      </c>
      <c r="I58" s="230"/>
      <c r="J58" s="209">
        <v>43187</v>
      </c>
      <c r="K58" s="226"/>
      <c r="L58" s="227"/>
    </row>
    <row r="59" customHeight="1" spans="1:12">
      <c r="A59" s="198">
        <v>59</v>
      </c>
      <c r="B59" s="199">
        <v>43109</v>
      </c>
      <c r="C59" s="200" t="s">
        <v>30</v>
      </c>
      <c r="D59" s="201">
        <v>27000</v>
      </c>
      <c r="E59" s="207" t="s">
        <v>136</v>
      </c>
      <c r="F59" s="210">
        <v>27000</v>
      </c>
      <c r="G59" s="212" t="s">
        <v>19</v>
      </c>
      <c r="H59" s="218" t="s">
        <v>137</v>
      </c>
      <c r="I59" s="230"/>
      <c r="J59" s="228">
        <v>43116</v>
      </c>
      <c r="K59" s="226"/>
      <c r="L59" s="227">
        <f t="shared" ref="L59:L122" si="1">D59-F59</f>
        <v>0</v>
      </c>
    </row>
    <row r="60" customHeight="1" spans="1:12">
      <c r="A60" s="198">
        <v>60</v>
      </c>
      <c r="B60" s="199">
        <v>43109</v>
      </c>
      <c r="C60" s="200" t="s">
        <v>30</v>
      </c>
      <c r="D60" s="201">
        <v>1780</v>
      </c>
      <c r="E60" s="207" t="s">
        <v>138</v>
      </c>
      <c r="F60" s="210">
        <v>1780</v>
      </c>
      <c r="G60" s="212" t="s">
        <v>36</v>
      </c>
      <c r="H60" s="218" t="s">
        <v>139</v>
      </c>
      <c r="I60" s="230"/>
      <c r="J60" s="228">
        <v>43116</v>
      </c>
      <c r="K60" s="226"/>
      <c r="L60" s="227">
        <f t="shared" si="1"/>
        <v>0</v>
      </c>
    </row>
    <row r="61" customHeight="1" spans="1:12">
      <c r="A61" s="198">
        <v>61</v>
      </c>
      <c r="B61" s="199">
        <v>43109</v>
      </c>
      <c r="C61" s="200" t="s">
        <v>30</v>
      </c>
      <c r="D61" s="201">
        <v>50400</v>
      </c>
      <c r="E61" s="207" t="s">
        <v>140</v>
      </c>
      <c r="F61" s="216">
        <v>50400</v>
      </c>
      <c r="G61" s="212" t="s">
        <v>39</v>
      </c>
      <c r="H61" s="214" t="s">
        <v>141</v>
      </c>
      <c r="I61" s="230"/>
      <c r="J61" s="228">
        <v>43116</v>
      </c>
      <c r="K61" s="226"/>
      <c r="L61" s="227">
        <f t="shared" si="1"/>
        <v>0</v>
      </c>
    </row>
    <row r="62" customHeight="1" spans="1:12">
      <c r="A62" s="198">
        <v>62</v>
      </c>
      <c r="B62" s="199">
        <v>43109</v>
      </c>
      <c r="C62" s="200" t="s">
        <v>30</v>
      </c>
      <c r="D62" s="201">
        <v>67200</v>
      </c>
      <c r="E62" s="207" t="s">
        <v>142</v>
      </c>
      <c r="F62" s="210">
        <v>67200</v>
      </c>
      <c r="G62" s="212" t="s">
        <v>39</v>
      </c>
      <c r="H62" s="214" t="s">
        <v>143</v>
      </c>
      <c r="I62" s="230"/>
      <c r="J62" s="228">
        <v>43116</v>
      </c>
      <c r="K62" s="226"/>
      <c r="L62" s="227">
        <f t="shared" si="1"/>
        <v>0</v>
      </c>
    </row>
    <row r="63" customHeight="1" spans="1:12">
      <c r="A63" s="198">
        <v>63</v>
      </c>
      <c r="B63" s="199">
        <v>43109</v>
      </c>
      <c r="C63" s="200" t="s">
        <v>30</v>
      </c>
      <c r="D63" s="201">
        <v>138750</v>
      </c>
      <c r="E63" s="207" t="s">
        <v>144</v>
      </c>
      <c r="F63" s="210">
        <v>138750</v>
      </c>
      <c r="G63" s="212" t="s">
        <v>61</v>
      </c>
      <c r="H63" s="214" t="s">
        <v>145</v>
      </c>
      <c r="I63" s="230"/>
      <c r="J63" s="228">
        <v>43116</v>
      </c>
      <c r="K63" s="226"/>
      <c r="L63" s="227">
        <f t="shared" si="1"/>
        <v>0</v>
      </c>
    </row>
    <row r="64" customHeight="1" spans="1:12">
      <c r="A64" s="198">
        <v>64</v>
      </c>
      <c r="B64" s="199">
        <v>43109</v>
      </c>
      <c r="C64" s="200" t="s">
        <v>30</v>
      </c>
      <c r="D64" s="201">
        <v>2800</v>
      </c>
      <c r="E64" s="207" t="s">
        <v>146</v>
      </c>
      <c r="F64" s="216">
        <v>2800</v>
      </c>
      <c r="G64" s="212" t="s">
        <v>36</v>
      </c>
      <c r="H64" s="214" t="s">
        <v>147</v>
      </c>
      <c r="I64" s="230"/>
      <c r="J64" s="228">
        <v>43116</v>
      </c>
      <c r="K64" s="226"/>
      <c r="L64" s="227">
        <f t="shared" si="1"/>
        <v>0</v>
      </c>
    </row>
    <row r="65" customHeight="1" spans="1:12">
      <c r="A65" s="198">
        <v>65</v>
      </c>
      <c r="B65" s="199">
        <v>43110</v>
      </c>
      <c r="C65" s="200" t="s">
        <v>30</v>
      </c>
      <c r="D65" s="201">
        <v>57400</v>
      </c>
      <c r="E65" s="207" t="s">
        <v>148</v>
      </c>
      <c r="F65" s="210">
        <v>57400</v>
      </c>
      <c r="G65" s="212" t="s">
        <v>22</v>
      </c>
      <c r="H65" s="214" t="s">
        <v>149</v>
      </c>
      <c r="I65" s="230"/>
      <c r="J65" s="228">
        <v>43116</v>
      </c>
      <c r="K65" s="226"/>
      <c r="L65" s="227">
        <f t="shared" si="1"/>
        <v>0</v>
      </c>
    </row>
    <row r="66" customHeight="1" spans="1:12">
      <c r="A66" s="198">
        <v>66</v>
      </c>
      <c r="B66" s="199">
        <v>43110</v>
      </c>
      <c r="C66" s="200" t="s">
        <v>30</v>
      </c>
      <c r="D66" s="201">
        <v>250000</v>
      </c>
      <c r="E66" s="207" t="s">
        <v>150</v>
      </c>
      <c r="F66" s="210">
        <v>250000</v>
      </c>
      <c r="G66" s="212" t="s">
        <v>82</v>
      </c>
      <c r="H66" s="218" t="s">
        <v>151</v>
      </c>
      <c r="I66" s="230"/>
      <c r="J66" s="228">
        <v>43116</v>
      </c>
      <c r="K66" s="226"/>
      <c r="L66" s="227">
        <f t="shared" si="1"/>
        <v>0</v>
      </c>
    </row>
    <row r="67" customHeight="1" spans="1:12">
      <c r="A67" s="198">
        <v>68</v>
      </c>
      <c r="B67" s="199">
        <v>43110</v>
      </c>
      <c r="C67" s="200" t="s">
        <v>30</v>
      </c>
      <c r="D67" s="201">
        <v>39000</v>
      </c>
      <c r="E67" s="207" t="s">
        <v>152</v>
      </c>
      <c r="F67" s="210">
        <v>39000</v>
      </c>
      <c r="G67" s="212" t="s">
        <v>22</v>
      </c>
      <c r="H67" s="218" t="s">
        <v>153</v>
      </c>
      <c r="I67" s="230"/>
      <c r="J67" s="228">
        <v>43116</v>
      </c>
      <c r="K67" s="226"/>
      <c r="L67" s="227">
        <f t="shared" si="1"/>
        <v>0</v>
      </c>
    </row>
    <row r="68" customHeight="1" spans="1:12">
      <c r="A68" s="198">
        <v>69</v>
      </c>
      <c r="B68" s="199">
        <v>43110</v>
      </c>
      <c r="C68" s="200" t="s">
        <v>30</v>
      </c>
      <c r="D68" s="201">
        <v>14000</v>
      </c>
      <c r="E68" s="207" t="s">
        <v>154</v>
      </c>
      <c r="F68" s="210">
        <v>14000</v>
      </c>
      <c r="G68" s="212" t="s">
        <v>25</v>
      </c>
      <c r="H68" s="214" t="s">
        <v>155</v>
      </c>
      <c r="I68" s="230"/>
      <c r="J68" s="228">
        <v>43116</v>
      </c>
      <c r="K68" s="226"/>
      <c r="L68" s="227">
        <f t="shared" si="1"/>
        <v>0</v>
      </c>
    </row>
    <row r="69" customHeight="1" spans="1:12">
      <c r="A69" s="198">
        <v>70</v>
      </c>
      <c r="B69" s="199">
        <v>43110</v>
      </c>
      <c r="C69" s="200" t="s">
        <v>30</v>
      </c>
      <c r="D69" s="201">
        <v>9348</v>
      </c>
      <c r="E69" s="207" t="s">
        <v>47</v>
      </c>
      <c r="F69" s="210">
        <v>9348</v>
      </c>
      <c r="G69" s="208" t="s">
        <v>39</v>
      </c>
      <c r="H69" s="218" t="s">
        <v>156</v>
      </c>
      <c r="I69" s="230"/>
      <c r="J69" s="228">
        <v>43116</v>
      </c>
      <c r="K69" s="226"/>
      <c r="L69" s="227">
        <f t="shared" si="1"/>
        <v>0</v>
      </c>
    </row>
    <row r="70" customHeight="1" spans="1:12">
      <c r="A70" s="198">
        <v>71</v>
      </c>
      <c r="B70" s="199">
        <v>43110</v>
      </c>
      <c r="C70" s="200" t="s">
        <v>30</v>
      </c>
      <c r="D70" s="201">
        <v>12180</v>
      </c>
      <c r="E70" s="207" t="s">
        <v>47</v>
      </c>
      <c r="F70" s="233">
        <v>12180</v>
      </c>
      <c r="G70" s="208" t="s">
        <v>39</v>
      </c>
      <c r="H70" s="218" t="s">
        <v>157</v>
      </c>
      <c r="I70" s="230"/>
      <c r="J70" s="228">
        <v>43116</v>
      </c>
      <c r="K70" s="226"/>
      <c r="L70" s="227">
        <f t="shared" si="1"/>
        <v>0</v>
      </c>
    </row>
    <row r="71" customHeight="1" spans="1:12">
      <c r="A71" s="198">
        <v>72</v>
      </c>
      <c r="B71" s="199">
        <v>43110</v>
      </c>
      <c r="C71" s="200" t="s">
        <v>57</v>
      </c>
      <c r="D71" s="201">
        <v>50000</v>
      </c>
      <c r="E71" s="207" t="s">
        <v>158</v>
      </c>
      <c r="F71" s="210">
        <v>50000</v>
      </c>
      <c r="G71" s="212" t="s">
        <v>39</v>
      </c>
      <c r="H71" s="214" t="s">
        <v>159</v>
      </c>
      <c r="I71" s="230"/>
      <c r="J71" s="228">
        <v>43130</v>
      </c>
      <c r="K71" s="226"/>
      <c r="L71" s="227">
        <f t="shared" si="1"/>
        <v>0</v>
      </c>
    </row>
    <row r="72" customHeight="1" spans="1:12">
      <c r="A72" s="198">
        <v>73</v>
      </c>
      <c r="B72" s="199">
        <v>43110</v>
      </c>
      <c r="C72" s="200" t="s">
        <v>57</v>
      </c>
      <c r="D72" s="201">
        <v>110000</v>
      </c>
      <c r="E72" s="207" t="s">
        <v>160</v>
      </c>
      <c r="F72" s="210">
        <v>110000</v>
      </c>
      <c r="G72" s="212" t="s">
        <v>61</v>
      </c>
      <c r="H72" s="214" t="s">
        <v>161</v>
      </c>
      <c r="I72" s="230"/>
      <c r="J72" s="228">
        <v>43130</v>
      </c>
      <c r="K72" s="226"/>
      <c r="L72" s="227">
        <f t="shared" si="1"/>
        <v>0</v>
      </c>
    </row>
    <row r="73" customHeight="1" spans="1:12">
      <c r="A73" s="198">
        <v>74</v>
      </c>
      <c r="B73" s="199">
        <v>43110</v>
      </c>
      <c r="C73" s="200" t="s">
        <v>57</v>
      </c>
      <c r="D73" s="201">
        <v>70000</v>
      </c>
      <c r="E73" s="234" t="s">
        <v>162</v>
      </c>
      <c r="F73" s="210">
        <v>70000</v>
      </c>
      <c r="G73" s="212" t="s">
        <v>42</v>
      </c>
      <c r="H73" s="214" t="s">
        <v>163</v>
      </c>
      <c r="I73" s="230"/>
      <c r="J73" s="228">
        <v>43131</v>
      </c>
      <c r="K73" s="226"/>
      <c r="L73" s="227">
        <f t="shared" si="1"/>
        <v>0</v>
      </c>
    </row>
    <row r="74" customHeight="1" spans="1:12">
      <c r="A74" s="198">
        <v>75</v>
      </c>
      <c r="B74" s="199">
        <v>43111</v>
      </c>
      <c r="C74" s="200" t="s">
        <v>30</v>
      </c>
      <c r="D74" s="201">
        <v>111600</v>
      </c>
      <c r="E74" s="207" t="s">
        <v>164</v>
      </c>
      <c r="F74" s="216">
        <v>111600</v>
      </c>
      <c r="G74" s="212" t="s">
        <v>165</v>
      </c>
      <c r="H74" s="214" t="s">
        <v>166</v>
      </c>
      <c r="I74" s="230"/>
      <c r="J74" s="228">
        <v>43116</v>
      </c>
      <c r="K74" s="226"/>
      <c r="L74" s="227">
        <f t="shared" si="1"/>
        <v>0</v>
      </c>
    </row>
    <row r="75" customHeight="1" spans="1:12">
      <c r="A75" s="198">
        <v>76</v>
      </c>
      <c r="B75" s="199">
        <v>43111</v>
      </c>
      <c r="C75" s="200" t="s">
        <v>30</v>
      </c>
      <c r="D75" s="201">
        <v>7000</v>
      </c>
      <c r="E75" s="207" t="s">
        <v>167</v>
      </c>
      <c r="F75" s="210">
        <v>7000</v>
      </c>
      <c r="G75" s="212" t="s">
        <v>19</v>
      </c>
      <c r="H75" s="214" t="s">
        <v>168</v>
      </c>
      <c r="I75" s="230"/>
      <c r="J75" s="228">
        <v>43116</v>
      </c>
      <c r="K75" s="226"/>
      <c r="L75" s="227">
        <f t="shared" si="1"/>
        <v>0</v>
      </c>
    </row>
    <row r="76" customHeight="1" spans="1:12">
      <c r="A76" s="198">
        <v>77</v>
      </c>
      <c r="B76" s="199">
        <v>43111</v>
      </c>
      <c r="C76" s="200" t="s">
        <v>30</v>
      </c>
      <c r="D76" s="201">
        <v>25500</v>
      </c>
      <c r="E76" s="207" t="s">
        <v>98</v>
      </c>
      <c r="F76" s="216">
        <v>25500</v>
      </c>
      <c r="G76" s="208" t="s">
        <v>39</v>
      </c>
      <c r="H76" s="214" t="s">
        <v>169</v>
      </c>
      <c r="I76" s="230"/>
      <c r="J76" s="228">
        <v>43116</v>
      </c>
      <c r="K76" s="226"/>
      <c r="L76" s="227">
        <f t="shared" si="1"/>
        <v>0</v>
      </c>
    </row>
    <row r="77" customHeight="1" spans="1:12">
      <c r="A77" s="198">
        <v>78</v>
      </c>
      <c r="B77" s="199">
        <v>43111</v>
      </c>
      <c r="C77" s="200" t="s">
        <v>30</v>
      </c>
      <c r="D77" s="201">
        <v>660</v>
      </c>
      <c r="E77" s="207" t="s">
        <v>98</v>
      </c>
      <c r="F77" s="210">
        <v>660</v>
      </c>
      <c r="G77" s="208" t="s">
        <v>39</v>
      </c>
      <c r="H77" s="214" t="s">
        <v>170</v>
      </c>
      <c r="I77" s="230"/>
      <c r="J77" s="228">
        <v>43116</v>
      </c>
      <c r="K77" s="226"/>
      <c r="L77" s="227">
        <f t="shared" si="1"/>
        <v>0</v>
      </c>
    </row>
    <row r="78" customHeight="1" spans="1:12">
      <c r="A78" s="198">
        <v>79</v>
      </c>
      <c r="B78" s="199">
        <v>43111</v>
      </c>
      <c r="C78" s="200" t="s">
        <v>30</v>
      </c>
      <c r="D78" s="201">
        <v>52000</v>
      </c>
      <c r="E78" s="207" t="s">
        <v>98</v>
      </c>
      <c r="F78" s="210">
        <v>52000</v>
      </c>
      <c r="G78" s="208" t="s">
        <v>39</v>
      </c>
      <c r="H78" s="214" t="s">
        <v>171</v>
      </c>
      <c r="I78" s="230"/>
      <c r="J78" s="228">
        <v>43116</v>
      </c>
      <c r="K78" s="226"/>
      <c r="L78" s="227">
        <f t="shared" si="1"/>
        <v>0</v>
      </c>
    </row>
    <row r="79" customHeight="1" spans="1:12">
      <c r="A79" s="198">
        <v>80</v>
      </c>
      <c r="B79" s="199">
        <v>43111</v>
      </c>
      <c r="C79" s="200" t="s">
        <v>27</v>
      </c>
      <c r="D79" s="201">
        <v>50000</v>
      </c>
      <c r="E79" s="207" t="s">
        <v>172</v>
      </c>
      <c r="F79" s="210">
        <v>50000</v>
      </c>
      <c r="G79" s="212" t="s">
        <v>55</v>
      </c>
      <c r="H79" s="214" t="s">
        <v>173</v>
      </c>
      <c r="I79" s="230"/>
      <c r="J79" s="228">
        <v>43130</v>
      </c>
      <c r="K79" s="226"/>
      <c r="L79" s="227">
        <f t="shared" si="1"/>
        <v>0</v>
      </c>
    </row>
    <row r="80" ht="21.95" customHeight="1" spans="1:12">
      <c r="A80" s="198">
        <v>81</v>
      </c>
      <c r="B80" s="199">
        <v>43112</v>
      </c>
      <c r="C80" s="200" t="s">
        <v>30</v>
      </c>
      <c r="D80" s="201">
        <v>64472.74</v>
      </c>
      <c r="E80" s="207" t="s">
        <v>174</v>
      </c>
      <c r="F80" s="210">
        <v>64472.74</v>
      </c>
      <c r="G80" s="212" t="s">
        <v>22</v>
      </c>
      <c r="H80" s="214" t="s">
        <v>175</v>
      </c>
      <c r="I80" s="230"/>
      <c r="J80" s="228">
        <v>43116</v>
      </c>
      <c r="K80" s="226"/>
      <c r="L80" s="227">
        <f t="shared" si="1"/>
        <v>0</v>
      </c>
    </row>
    <row r="81" customHeight="1" spans="1:12">
      <c r="A81" s="198">
        <v>82</v>
      </c>
      <c r="B81" s="199">
        <v>43112</v>
      </c>
      <c r="C81" s="200" t="s">
        <v>30</v>
      </c>
      <c r="D81" s="201">
        <v>35397.57</v>
      </c>
      <c r="E81" s="207" t="s">
        <v>176</v>
      </c>
      <c r="F81" s="210">
        <v>35397.57</v>
      </c>
      <c r="G81" s="212" t="s">
        <v>22</v>
      </c>
      <c r="H81" s="214" t="s">
        <v>177</v>
      </c>
      <c r="I81" s="230"/>
      <c r="J81" s="228">
        <v>43116</v>
      </c>
      <c r="K81" s="226"/>
      <c r="L81" s="227">
        <f t="shared" si="1"/>
        <v>0</v>
      </c>
    </row>
    <row r="82" customHeight="1" spans="1:12">
      <c r="A82" s="198">
        <v>83</v>
      </c>
      <c r="B82" s="199">
        <v>43112</v>
      </c>
      <c r="C82" s="200" t="s">
        <v>30</v>
      </c>
      <c r="D82" s="201">
        <v>10880</v>
      </c>
      <c r="E82" s="207" t="s">
        <v>178</v>
      </c>
      <c r="F82" s="210">
        <v>10880</v>
      </c>
      <c r="G82" s="212" t="s">
        <v>42</v>
      </c>
      <c r="H82" s="214" t="s">
        <v>179</v>
      </c>
      <c r="I82" s="230"/>
      <c r="J82" s="228">
        <v>43116</v>
      </c>
      <c r="K82" s="226"/>
      <c r="L82" s="227">
        <f t="shared" si="1"/>
        <v>0</v>
      </c>
    </row>
    <row r="83" customHeight="1" spans="1:12">
      <c r="A83" s="198">
        <v>84</v>
      </c>
      <c r="B83" s="199">
        <v>43112</v>
      </c>
      <c r="C83" s="200" t="s">
        <v>30</v>
      </c>
      <c r="D83" s="201">
        <v>15500</v>
      </c>
      <c r="E83" s="207" t="s">
        <v>180</v>
      </c>
      <c r="F83" s="210">
        <v>15500</v>
      </c>
      <c r="G83" s="212" t="s">
        <v>61</v>
      </c>
      <c r="H83" s="214" t="s">
        <v>181</v>
      </c>
      <c r="I83" s="230"/>
      <c r="J83" s="228">
        <v>43116</v>
      </c>
      <c r="K83" s="226"/>
      <c r="L83" s="227">
        <f t="shared" si="1"/>
        <v>0</v>
      </c>
    </row>
    <row r="84" customHeight="1" spans="1:12">
      <c r="A84" s="198">
        <v>85</v>
      </c>
      <c r="B84" s="199">
        <v>43112</v>
      </c>
      <c r="C84" s="200" t="s">
        <v>30</v>
      </c>
      <c r="D84" s="201">
        <v>3000</v>
      </c>
      <c r="E84" s="207" t="s">
        <v>182</v>
      </c>
      <c r="F84" s="210">
        <v>3000</v>
      </c>
      <c r="G84" s="212" t="s">
        <v>22</v>
      </c>
      <c r="H84" s="214" t="s">
        <v>183</v>
      </c>
      <c r="I84" s="230"/>
      <c r="J84" s="228">
        <v>43116</v>
      </c>
      <c r="K84" s="226"/>
      <c r="L84" s="227">
        <f t="shared" si="1"/>
        <v>0</v>
      </c>
    </row>
    <row r="85" ht="24" customHeight="1" spans="1:12">
      <c r="A85" s="198">
        <v>86</v>
      </c>
      <c r="B85" s="199">
        <v>43112</v>
      </c>
      <c r="C85" s="200" t="s">
        <v>184</v>
      </c>
      <c r="D85" s="201">
        <v>100000</v>
      </c>
      <c r="E85" s="207" t="s">
        <v>185</v>
      </c>
      <c r="F85" s="210">
        <v>100000</v>
      </c>
      <c r="G85" s="212" t="s">
        <v>39</v>
      </c>
      <c r="H85" s="214" t="s">
        <v>186</v>
      </c>
      <c r="I85" s="230"/>
      <c r="J85" s="228">
        <v>43130</v>
      </c>
      <c r="K85" s="226"/>
      <c r="L85" s="227">
        <f t="shared" si="1"/>
        <v>0</v>
      </c>
    </row>
    <row r="86" customHeight="1" spans="1:12">
      <c r="A86" s="198">
        <v>87</v>
      </c>
      <c r="B86" s="199">
        <v>43112</v>
      </c>
      <c r="C86" s="200" t="s">
        <v>184</v>
      </c>
      <c r="D86" s="201">
        <v>17500</v>
      </c>
      <c r="E86" s="207" t="s">
        <v>187</v>
      </c>
      <c r="F86" s="210">
        <v>17500</v>
      </c>
      <c r="G86" s="212" t="s">
        <v>42</v>
      </c>
      <c r="H86" s="214" t="s">
        <v>188</v>
      </c>
      <c r="I86" s="230"/>
      <c r="J86" s="228">
        <v>43130</v>
      </c>
      <c r="K86" s="226"/>
      <c r="L86" s="227">
        <f t="shared" si="1"/>
        <v>0</v>
      </c>
    </row>
    <row r="87" customHeight="1" spans="1:12">
      <c r="A87" s="198">
        <v>88</v>
      </c>
      <c r="B87" s="232">
        <v>43113</v>
      </c>
      <c r="C87" s="200" t="s">
        <v>14</v>
      </c>
      <c r="D87" s="201">
        <v>82980</v>
      </c>
      <c r="E87" s="211" t="s">
        <v>189</v>
      </c>
      <c r="F87" s="210">
        <v>82980</v>
      </c>
      <c r="G87" s="212" t="s">
        <v>50</v>
      </c>
      <c r="H87" s="214" t="s">
        <v>190</v>
      </c>
      <c r="I87" s="230"/>
      <c r="J87" s="209">
        <v>43124</v>
      </c>
      <c r="K87" s="226"/>
      <c r="L87" s="227">
        <f t="shared" si="1"/>
        <v>0</v>
      </c>
    </row>
    <row r="88" customHeight="1" spans="1:12">
      <c r="A88" s="198">
        <v>89</v>
      </c>
      <c r="B88" s="232">
        <v>43113</v>
      </c>
      <c r="C88" s="200" t="s">
        <v>14</v>
      </c>
      <c r="D88" s="201">
        <v>61500</v>
      </c>
      <c r="E88" s="207" t="s">
        <v>130</v>
      </c>
      <c r="F88" s="210">
        <v>61500</v>
      </c>
      <c r="G88" s="212" t="s">
        <v>55</v>
      </c>
      <c r="H88" s="214" t="s">
        <v>191</v>
      </c>
      <c r="I88" s="230"/>
      <c r="J88" s="209">
        <v>43124</v>
      </c>
      <c r="K88" s="226"/>
      <c r="L88" s="227">
        <f t="shared" si="1"/>
        <v>0</v>
      </c>
    </row>
    <row r="89" customHeight="1" spans="1:12">
      <c r="A89" s="198">
        <v>90</v>
      </c>
      <c r="B89" s="232">
        <v>43113</v>
      </c>
      <c r="C89" s="200" t="s">
        <v>14</v>
      </c>
      <c r="D89" s="201">
        <v>5800</v>
      </c>
      <c r="E89" s="207" t="s">
        <v>118</v>
      </c>
      <c r="F89" s="210">
        <v>5800</v>
      </c>
      <c r="G89" s="212" t="s">
        <v>25</v>
      </c>
      <c r="H89" s="214" t="s">
        <v>192</v>
      </c>
      <c r="I89" s="230"/>
      <c r="J89" s="209">
        <v>43124</v>
      </c>
      <c r="K89" s="226"/>
      <c r="L89" s="227">
        <f t="shared" si="1"/>
        <v>0</v>
      </c>
    </row>
    <row r="90" ht="18.95" customHeight="1" spans="1:12">
      <c r="A90" s="198">
        <v>91</v>
      </c>
      <c r="B90" s="199">
        <v>43115</v>
      </c>
      <c r="C90" s="200" t="s">
        <v>30</v>
      </c>
      <c r="D90" s="201">
        <v>2600</v>
      </c>
      <c r="E90" s="207" t="s">
        <v>193</v>
      </c>
      <c r="F90" s="210">
        <v>2600</v>
      </c>
      <c r="G90" s="212" t="s">
        <v>82</v>
      </c>
      <c r="H90" s="214" t="s">
        <v>194</v>
      </c>
      <c r="I90" s="230"/>
      <c r="J90" s="228">
        <v>43123</v>
      </c>
      <c r="K90" s="226"/>
      <c r="L90" s="227">
        <f t="shared" si="1"/>
        <v>0</v>
      </c>
    </row>
    <row r="91" ht="23.1" customHeight="1" spans="1:12">
      <c r="A91" s="198">
        <v>92</v>
      </c>
      <c r="B91" s="199">
        <v>43115</v>
      </c>
      <c r="C91" s="200" t="s">
        <v>30</v>
      </c>
      <c r="D91" s="201">
        <v>102195</v>
      </c>
      <c r="E91" s="207" t="s">
        <v>195</v>
      </c>
      <c r="F91" s="210">
        <v>102195</v>
      </c>
      <c r="G91" s="212" t="s">
        <v>50</v>
      </c>
      <c r="H91" s="214" t="s">
        <v>196</v>
      </c>
      <c r="I91" s="230"/>
      <c r="J91" s="228">
        <v>43123</v>
      </c>
      <c r="K91" s="226"/>
      <c r="L91" s="227">
        <f t="shared" si="1"/>
        <v>0</v>
      </c>
    </row>
    <row r="92" ht="21" customHeight="1" spans="1:12">
      <c r="A92" s="198">
        <v>93</v>
      </c>
      <c r="B92" s="199">
        <v>43116</v>
      </c>
      <c r="C92" s="200" t="s">
        <v>14</v>
      </c>
      <c r="D92" s="201">
        <v>3000</v>
      </c>
      <c r="E92" s="207" t="s">
        <v>197</v>
      </c>
      <c r="F92" s="210">
        <v>3000</v>
      </c>
      <c r="G92" s="212" t="s">
        <v>36</v>
      </c>
      <c r="H92" s="214" t="s">
        <v>198</v>
      </c>
      <c r="I92" s="230"/>
      <c r="J92" s="209">
        <v>43124</v>
      </c>
      <c r="K92" s="226"/>
      <c r="L92" s="227">
        <f t="shared" si="1"/>
        <v>0</v>
      </c>
    </row>
    <row r="93" customHeight="1" spans="1:12">
      <c r="A93" s="198">
        <v>94</v>
      </c>
      <c r="B93" s="199">
        <v>43116</v>
      </c>
      <c r="C93" s="200" t="s">
        <v>14</v>
      </c>
      <c r="D93" s="201">
        <v>1600</v>
      </c>
      <c r="E93" s="207" t="s">
        <v>199</v>
      </c>
      <c r="F93" s="210">
        <v>1600</v>
      </c>
      <c r="G93" s="212" t="s">
        <v>50</v>
      </c>
      <c r="H93" s="214" t="s">
        <v>200</v>
      </c>
      <c r="I93" s="230"/>
      <c r="J93" s="209">
        <v>43124</v>
      </c>
      <c r="K93" s="226"/>
      <c r="L93" s="227">
        <f t="shared" si="1"/>
        <v>0</v>
      </c>
    </row>
    <row r="94" customHeight="1" spans="1:12">
      <c r="A94" s="198">
        <v>95</v>
      </c>
      <c r="B94" s="199">
        <v>43116</v>
      </c>
      <c r="C94" s="200" t="s">
        <v>30</v>
      </c>
      <c r="D94" s="201">
        <v>24360</v>
      </c>
      <c r="E94" s="207" t="s">
        <v>98</v>
      </c>
      <c r="F94" s="210">
        <v>24360</v>
      </c>
      <c r="G94" s="208" t="s">
        <v>39</v>
      </c>
      <c r="H94" s="214" t="s">
        <v>201</v>
      </c>
      <c r="I94" s="230"/>
      <c r="J94" s="228">
        <v>43123</v>
      </c>
      <c r="K94" s="226"/>
      <c r="L94" s="227">
        <f t="shared" si="1"/>
        <v>0</v>
      </c>
    </row>
    <row r="95" customHeight="1" spans="1:12">
      <c r="A95" s="198">
        <v>96</v>
      </c>
      <c r="B95" s="199">
        <v>43116</v>
      </c>
      <c r="C95" s="200" t="s">
        <v>30</v>
      </c>
      <c r="D95" s="201">
        <v>27760</v>
      </c>
      <c r="E95" s="207" t="s">
        <v>202</v>
      </c>
      <c r="F95" s="210">
        <v>27760</v>
      </c>
      <c r="G95" s="212" t="s">
        <v>22</v>
      </c>
      <c r="H95" s="214" t="s">
        <v>203</v>
      </c>
      <c r="I95" s="230"/>
      <c r="J95" s="228">
        <v>43123</v>
      </c>
      <c r="K95" s="226"/>
      <c r="L95" s="227">
        <f t="shared" si="1"/>
        <v>0</v>
      </c>
    </row>
    <row r="96" customHeight="1" spans="1:12">
      <c r="A96" s="198">
        <v>97</v>
      </c>
      <c r="B96" s="199">
        <v>43116</v>
      </c>
      <c r="C96" s="200" t="s">
        <v>30</v>
      </c>
      <c r="D96" s="201">
        <v>1600</v>
      </c>
      <c r="E96" s="207" t="s">
        <v>204</v>
      </c>
      <c r="F96" s="210">
        <v>1600</v>
      </c>
      <c r="G96" s="212" t="s">
        <v>19</v>
      </c>
      <c r="H96" s="214" t="s">
        <v>205</v>
      </c>
      <c r="I96" s="230"/>
      <c r="J96" s="228">
        <v>43123</v>
      </c>
      <c r="K96" s="226"/>
      <c r="L96" s="227">
        <f t="shared" si="1"/>
        <v>0</v>
      </c>
    </row>
    <row r="97" customHeight="1" spans="1:12">
      <c r="A97" s="198">
        <v>98</v>
      </c>
      <c r="B97" s="199">
        <v>43116</v>
      </c>
      <c r="C97" s="200" t="s">
        <v>30</v>
      </c>
      <c r="D97" s="201">
        <v>24770</v>
      </c>
      <c r="E97" s="207" t="s">
        <v>206</v>
      </c>
      <c r="F97" s="210">
        <v>24770</v>
      </c>
      <c r="G97" s="212" t="s">
        <v>50</v>
      </c>
      <c r="H97" s="214" t="s">
        <v>207</v>
      </c>
      <c r="I97" s="230"/>
      <c r="J97" s="228">
        <v>43123</v>
      </c>
      <c r="K97" s="226"/>
      <c r="L97" s="227">
        <f t="shared" si="1"/>
        <v>0</v>
      </c>
    </row>
    <row r="98" customHeight="1" spans="1:12">
      <c r="A98" s="198">
        <v>99</v>
      </c>
      <c r="B98" s="199">
        <v>43116</v>
      </c>
      <c r="C98" s="200" t="s">
        <v>208</v>
      </c>
      <c r="D98" s="201">
        <v>600</v>
      </c>
      <c r="E98" s="207" t="s">
        <v>209</v>
      </c>
      <c r="F98" s="210">
        <v>600</v>
      </c>
      <c r="G98" s="212" t="s">
        <v>19</v>
      </c>
      <c r="H98" s="214" t="s">
        <v>210</v>
      </c>
      <c r="I98" s="230"/>
      <c r="J98" s="228">
        <v>43131</v>
      </c>
      <c r="K98" s="226"/>
      <c r="L98" s="227">
        <f t="shared" si="1"/>
        <v>0</v>
      </c>
    </row>
    <row r="99" customHeight="1" spans="1:12">
      <c r="A99" s="198">
        <v>100</v>
      </c>
      <c r="B99" s="199">
        <v>43117</v>
      </c>
      <c r="C99" s="200" t="s">
        <v>14</v>
      </c>
      <c r="D99" s="201">
        <v>1480</v>
      </c>
      <c r="E99" s="207" t="s">
        <v>211</v>
      </c>
      <c r="F99" s="210">
        <v>1480</v>
      </c>
      <c r="G99" s="212" t="s">
        <v>36</v>
      </c>
      <c r="H99" s="235" t="s">
        <v>212</v>
      </c>
      <c r="I99" s="230"/>
      <c r="J99" s="228">
        <v>43130</v>
      </c>
      <c r="K99" s="226"/>
      <c r="L99" s="227">
        <f t="shared" si="1"/>
        <v>0</v>
      </c>
    </row>
    <row r="100" customHeight="1" spans="1:12">
      <c r="A100" s="198">
        <v>101</v>
      </c>
      <c r="B100" s="199">
        <v>43117</v>
      </c>
      <c r="C100" s="200" t="s">
        <v>14</v>
      </c>
      <c r="D100" s="201">
        <v>111500</v>
      </c>
      <c r="E100" s="207" t="s">
        <v>213</v>
      </c>
      <c r="F100" s="210">
        <v>111500</v>
      </c>
      <c r="G100" s="212" t="s">
        <v>82</v>
      </c>
      <c r="H100" s="209" t="s">
        <v>214</v>
      </c>
      <c r="I100" s="209"/>
      <c r="J100" s="209">
        <v>43124</v>
      </c>
      <c r="K100" s="226"/>
      <c r="L100" s="227">
        <f t="shared" si="1"/>
        <v>0</v>
      </c>
    </row>
    <row r="101" customHeight="1" spans="1:12">
      <c r="A101" s="198">
        <v>102</v>
      </c>
      <c r="B101" s="199">
        <v>43117</v>
      </c>
      <c r="C101" s="200" t="s">
        <v>14</v>
      </c>
      <c r="D101" s="201">
        <v>65000</v>
      </c>
      <c r="E101" s="207" t="s">
        <v>215</v>
      </c>
      <c r="F101" s="210">
        <v>65000</v>
      </c>
      <c r="G101" s="212" t="s">
        <v>25</v>
      </c>
      <c r="H101" s="209" t="s">
        <v>216</v>
      </c>
      <c r="I101" s="209"/>
      <c r="J101" s="209">
        <v>43124</v>
      </c>
      <c r="K101" s="226"/>
      <c r="L101" s="227">
        <f t="shared" si="1"/>
        <v>0</v>
      </c>
    </row>
    <row r="102" customHeight="1" spans="1:12">
      <c r="A102" s="198">
        <v>103</v>
      </c>
      <c r="B102" s="199">
        <v>43117</v>
      </c>
      <c r="C102" s="200" t="s">
        <v>14</v>
      </c>
      <c r="D102" s="201">
        <v>41100</v>
      </c>
      <c r="E102" s="207" t="s">
        <v>92</v>
      </c>
      <c r="F102" s="210">
        <v>41100</v>
      </c>
      <c r="G102" s="208" t="s">
        <v>55</v>
      </c>
      <c r="H102" s="209" t="s">
        <v>217</v>
      </c>
      <c r="I102" s="209"/>
      <c r="J102" s="209">
        <v>43124</v>
      </c>
      <c r="K102" s="226"/>
      <c r="L102" s="227">
        <f t="shared" si="1"/>
        <v>0</v>
      </c>
    </row>
    <row r="103" customHeight="1" spans="1:12">
      <c r="A103" s="198">
        <v>104</v>
      </c>
      <c r="B103" s="199">
        <v>43117</v>
      </c>
      <c r="C103" s="200" t="s">
        <v>14</v>
      </c>
      <c r="D103" s="201">
        <v>61500</v>
      </c>
      <c r="E103" s="207" t="s">
        <v>218</v>
      </c>
      <c r="F103" s="210">
        <v>61500</v>
      </c>
      <c r="G103" s="208" t="s">
        <v>55</v>
      </c>
      <c r="H103" s="209" t="s">
        <v>131</v>
      </c>
      <c r="I103" s="209"/>
      <c r="J103" s="209">
        <v>43124</v>
      </c>
      <c r="K103" s="226"/>
      <c r="L103" s="227">
        <f t="shared" si="1"/>
        <v>0</v>
      </c>
    </row>
    <row r="104" customHeight="1" spans="1:12">
      <c r="A104" s="198">
        <v>105</v>
      </c>
      <c r="B104" s="199">
        <v>43117</v>
      </c>
      <c r="C104" s="200" t="s">
        <v>184</v>
      </c>
      <c r="D104" s="201">
        <v>450000</v>
      </c>
      <c r="E104" s="207" t="s">
        <v>219</v>
      </c>
      <c r="F104" s="210">
        <v>450000</v>
      </c>
      <c r="G104" s="208" t="s">
        <v>42</v>
      </c>
      <c r="H104" s="209" t="s">
        <v>220</v>
      </c>
      <c r="I104" s="209"/>
      <c r="J104" s="228">
        <v>43130</v>
      </c>
      <c r="K104" s="226"/>
      <c r="L104" s="227">
        <f t="shared" si="1"/>
        <v>0</v>
      </c>
    </row>
    <row r="105" customHeight="1" spans="1:12">
      <c r="A105" s="198">
        <v>106</v>
      </c>
      <c r="B105" s="199">
        <v>43117</v>
      </c>
      <c r="C105" s="200" t="s">
        <v>57</v>
      </c>
      <c r="D105" s="201">
        <v>50000</v>
      </c>
      <c r="E105" s="207" t="s">
        <v>221</v>
      </c>
      <c r="F105" s="210">
        <v>50000</v>
      </c>
      <c r="G105" s="208" t="s">
        <v>50</v>
      </c>
      <c r="H105" s="209" t="s">
        <v>222</v>
      </c>
      <c r="I105" s="209"/>
      <c r="J105" s="228">
        <v>43130</v>
      </c>
      <c r="K105" s="226"/>
      <c r="L105" s="227">
        <f t="shared" si="1"/>
        <v>0</v>
      </c>
    </row>
    <row r="106" ht="27" customHeight="1" spans="1:12">
      <c r="A106" s="198">
        <v>107</v>
      </c>
      <c r="B106" s="199">
        <v>43117</v>
      </c>
      <c r="C106" s="200" t="s">
        <v>57</v>
      </c>
      <c r="D106" s="201">
        <v>100000</v>
      </c>
      <c r="E106" s="207" t="s">
        <v>223</v>
      </c>
      <c r="F106" s="210">
        <v>100000</v>
      </c>
      <c r="G106" s="212" t="s">
        <v>39</v>
      </c>
      <c r="H106" s="214" t="s">
        <v>186</v>
      </c>
      <c r="I106" s="209"/>
      <c r="J106" s="228">
        <v>43130</v>
      </c>
      <c r="K106" s="226"/>
      <c r="L106" s="227">
        <f t="shared" si="1"/>
        <v>0</v>
      </c>
    </row>
    <row r="107" customHeight="1" spans="1:12">
      <c r="A107" s="198">
        <v>108</v>
      </c>
      <c r="B107" s="199">
        <v>43117</v>
      </c>
      <c r="C107" s="200" t="s">
        <v>57</v>
      </c>
      <c r="D107" s="201">
        <v>100000</v>
      </c>
      <c r="E107" s="207" t="s">
        <v>224</v>
      </c>
      <c r="F107" s="210">
        <v>100000</v>
      </c>
      <c r="G107" s="208" t="s">
        <v>36</v>
      </c>
      <c r="H107" s="209" t="s">
        <v>225</v>
      </c>
      <c r="I107" s="209"/>
      <c r="J107" s="228">
        <v>43130</v>
      </c>
      <c r="K107" s="226"/>
      <c r="L107" s="227">
        <f t="shared" si="1"/>
        <v>0</v>
      </c>
    </row>
    <row r="108" customHeight="1" spans="1:12">
      <c r="A108" s="198">
        <v>109</v>
      </c>
      <c r="B108" s="199">
        <v>43117</v>
      </c>
      <c r="C108" s="200" t="s">
        <v>57</v>
      </c>
      <c r="D108" s="201">
        <v>100000</v>
      </c>
      <c r="E108" s="207" t="s">
        <v>226</v>
      </c>
      <c r="F108" s="210">
        <v>100000</v>
      </c>
      <c r="G108" s="208" t="s">
        <v>39</v>
      </c>
      <c r="H108" s="209" t="s">
        <v>227</v>
      </c>
      <c r="I108" s="209"/>
      <c r="J108" s="228">
        <v>43130</v>
      </c>
      <c r="K108" s="226"/>
      <c r="L108" s="227">
        <f t="shared" si="1"/>
        <v>0</v>
      </c>
    </row>
    <row r="109" customHeight="1" spans="1:12">
      <c r="A109" s="198">
        <v>110</v>
      </c>
      <c r="B109" s="199">
        <v>43117</v>
      </c>
      <c r="C109" s="200" t="s">
        <v>30</v>
      </c>
      <c r="D109" s="201">
        <v>32000</v>
      </c>
      <c r="E109" s="207" t="s">
        <v>228</v>
      </c>
      <c r="F109" s="210">
        <v>32000</v>
      </c>
      <c r="G109" s="208" t="s">
        <v>19</v>
      </c>
      <c r="H109" s="209" t="s">
        <v>229</v>
      </c>
      <c r="I109" s="209"/>
      <c r="J109" s="228">
        <v>43123</v>
      </c>
      <c r="K109" s="226"/>
      <c r="L109" s="227">
        <f t="shared" si="1"/>
        <v>0</v>
      </c>
    </row>
    <row r="110" customHeight="1" spans="1:12">
      <c r="A110" s="198">
        <v>111</v>
      </c>
      <c r="B110" s="199">
        <v>43117</v>
      </c>
      <c r="C110" s="200" t="s">
        <v>30</v>
      </c>
      <c r="D110" s="201">
        <v>1218</v>
      </c>
      <c r="E110" s="207" t="s">
        <v>47</v>
      </c>
      <c r="F110" s="210">
        <v>1218</v>
      </c>
      <c r="G110" s="208" t="s">
        <v>39</v>
      </c>
      <c r="H110" s="209" t="s">
        <v>230</v>
      </c>
      <c r="I110" s="209"/>
      <c r="J110" s="228">
        <v>43123</v>
      </c>
      <c r="K110" s="226"/>
      <c r="L110" s="227">
        <f t="shared" si="1"/>
        <v>0</v>
      </c>
    </row>
    <row r="111" customHeight="1" spans="1:12">
      <c r="A111" s="198">
        <v>112</v>
      </c>
      <c r="B111" s="199">
        <v>43117</v>
      </c>
      <c r="C111" s="200" t="s">
        <v>30</v>
      </c>
      <c r="D111" s="201">
        <v>3850</v>
      </c>
      <c r="E111" s="207" t="s">
        <v>231</v>
      </c>
      <c r="F111" s="210">
        <v>3850</v>
      </c>
      <c r="G111" s="208" t="s">
        <v>19</v>
      </c>
      <c r="H111" s="209" t="s">
        <v>232</v>
      </c>
      <c r="I111" s="209"/>
      <c r="J111" s="228">
        <v>43123</v>
      </c>
      <c r="K111" s="226"/>
      <c r="L111" s="227">
        <f t="shared" si="1"/>
        <v>0</v>
      </c>
    </row>
    <row r="112" customHeight="1" spans="1:12">
      <c r="A112" s="198">
        <v>113</v>
      </c>
      <c r="B112" s="199">
        <v>43117</v>
      </c>
      <c r="C112" s="200" t="s">
        <v>30</v>
      </c>
      <c r="D112" s="201">
        <v>7620</v>
      </c>
      <c r="E112" s="207" t="s">
        <v>233</v>
      </c>
      <c r="F112" s="210">
        <v>7620</v>
      </c>
      <c r="G112" s="208" t="s">
        <v>42</v>
      </c>
      <c r="H112" s="209" t="s">
        <v>234</v>
      </c>
      <c r="I112" s="209"/>
      <c r="J112" s="228">
        <v>43123</v>
      </c>
      <c r="K112" s="226"/>
      <c r="L112" s="227">
        <f t="shared" si="1"/>
        <v>0</v>
      </c>
    </row>
    <row r="113" customHeight="1" spans="1:12">
      <c r="A113" s="198">
        <v>114</v>
      </c>
      <c r="B113" s="199">
        <v>43117</v>
      </c>
      <c r="C113" s="200" t="s">
        <v>30</v>
      </c>
      <c r="D113" s="201">
        <v>233100</v>
      </c>
      <c r="E113" s="207" t="s">
        <v>235</v>
      </c>
      <c r="F113" s="210">
        <v>233100</v>
      </c>
      <c r="G113" s="208" t="s">
        <v>25</v>
      </c>
      <c r="H113" s="209" t="s">
        <v>236</v>
      </c>
      <c r="I113" s="209"/>
      <c r="J113" s="228">
        <v>43123</v>
      </c>
      <c r="K113" s="226"/>
      <c r="L113" s="227">
        <f t="shared" si="1"/>
        <v>0</v>
      </c>
    </row>
    <row r="114" customHeight="1" spans="1:12">
      <c r="A114" s="198">
        <v>115</v>
      </c>
      <c r="B114" s="199">
        <v>43117</v>
      </c>
      <c r="C114" s="200" t="s">
        <v>30</v>
      </c>
      <c r="D114" s="201">
        <v>15500</v>
      </c>
      <c r="E114" s="207" t="s">
        <v>237</v>
      </c>
      <c r="F114" s="210">
        <v>15500</v>
      </c>
      <c r="G114" s="208" t="s">
        <v>39</v>
      </c>
      <c r="H114" s="209" t="s">
        <v>238</v>
      </c>
      <c r="I114" s="209"/>
      <c r="J114" s="228">
        <v>43123</v>
      </c>
      <c r="K114" s="226"/>
      <c r="L114" s="227">
        <f t="shared" si="1"/>
        <v>0</v>
      </c>
    </row>
    <row r="115" customHeight="1" spans="1:12">
      <c r="A115" s="198">
        <v>116</v>
      </c>
      <c r="B115" s="199">
        <v>43117</v>
      </c>
      <c r="C115" s="200" t="s">
        <v>30</v>
      </c>
      <c r="D115" s="201">
        <v>4890</v>
      </c>
      <c r="E115" s="211" t="s">
        <v>239</v>
      </c>
      <c r="F115" s="210">
        <v>4890</v>
      </c>
      <c r="G115" s="208" t="s">
        <v>55</v>
      </c>
      <c r="H115" s="209" t="s">
        <v>240</v>
      </c>
      <c r="I115" s="209"/>
      <c r="J115" s="228">
        <v>43123</v>
      </c>
      <c r="K115" s="226"/>
      <c r="L115" s="227">
        <f t="shared" si="1"/>
        <v>0</v>
      </c>
    </row>
    <row r="116" customHeight="1" spans="1:12">
      <c r="A116" s="198">
        <v>117</v>
      </c>
      <c r="B116" s="199">
        <v>43117</v>
      </c>
      <c r="C116" s="200" t="s">
        <v>30</v>
      </c>
      <c r="D116" s="201">
        <v>9000</v>
      </c>
      <c r="E116" s="207" t="s">
        <v>241</v>
      </c>
      <c r="F116" s="210">
        <v>9000</v>
      </c>
      <c r="G116" s="208" t="s">
        <v>61</v>
      </c>
      <c r="H116" s="209" t="s">
        <v>242</v>
      </c>
      <c r="I116" s="209"/>
      <c r="J116" s="228">
        <v>43123</v>
      </c>
      <c r="K116" s="226"/>
      <c r="L116" s="227">
        <f t="shared" si="1"/>
        <v>0</v>
      </c>
    </row>
    <row r="117" customHeight="1" spans="1:12">
      <c r="A117" s="198">
        <v>118</v>
      </c>
      <c r="B117" s="199">
        <v>43118</v>
      </c>
      <c r="C117" s="200" t="s">
        <v>57</v>
      </c>
      <c r="D117" s="201">
        <v>50000</v>
      </c>
      <c r="E117" s="207" t="s">
        <v>243</v>
      </c>
      <c r="F117" s="210">
        <v>50000</v>
      </c>
      <c r="G117" s="208" t="s">
        <v>39</v>
      </c>
      <c r="H117" s="209" t="s">
        <v>244</v>
      </c>
      <c r="I117" s="209"/>
      <c r="J117" s="228">
        <v>43130</v>
      </c>
      <c r="K117" s="226"/>
      <c r="L117" s="227">
        <f t="shared" si="1"/>
        <v>0</v>
      </c>
    </row>
    <row r="118" customHeight="1" spans="1:12">
      <c r="A118" s="198">
        <v>119</v>
      </c>
      <c r="B118" s="199">
        <v>43118</v>
      </c>
      <c r="C118" s="200" t="s">
        <v>184</v>
      </c>
      <c r="D118" s="201">
        <v>200000</v>
      </c>
      <c r="E118" s="207" t="s">
        <v>245</v>
      </c>
      <c r="F118" s="210">
        <v>200000</v>
      </c>
      <c r="G118" s="208" t="s">
        <v>19</v>
      </c>
      <c r="H118" s="209" t="s">
        <v>246</v>
      </c>
      <c r="I118" s="209"/>
      <c r="J118" s="228">
        <v>43130</v>
      </c>
      <c r="K118" s="226"/>
      <c r="L118" s="227">
        <f t="shared" si="1"/>
        <v>0</v>
      </c>
    </row>
    <row r="119" customHeight="1" spans="1:12">
      <c r="A119" s="198">
        <v>120</v>
      </c>
      <c r="B119" s="199">
        <v>43118</v>
      </c>
      <c r="C119" s="200" t="s">
        <v>30</v>
      </c>
      <c r="D119" s="201">
        <v>14500</v>
      </c>
      <c r="E119" s="207" t="s">
        <v>33</v>
      </c>
      <c r="F119" s="233">
        <v>14500</v>
      </c>
      <c r="G119" s="208" t="s">
        <v>19</v>
      </c>
      <c r="H119" s="209" t="s">
        <v>247</v>
      </c>
      <c r="I119" s="209"/>
      <c r="J119" s="228">
        <v>43123</v>
      </c>
      <c r="K119" s="226"/>
      <c r="L119" s="227">
        <f t="shared" si="1"/>
        <v>0</v>
      </c>
    </row>
    <row r="120" customHeight="1" spans="1:12">
      <c r="A120" s="198">
        <v>121</v>
      </c>
      <c r="B120" s="199">
        <v>43118</v>
      </c>
      <c r="C120" s="200" t="s">
        <v>30</v>
      </c>
      <c r="D120" s="201">
        <v>75000</v>
      </c>
      <c r="E120" s="207" t="s">
        <v>248</v>
      </c>
      <c r="F120" s="233">
        <v>75000</v>
      </c>
      <c r="G120" s="208" t="s">
        <v>19</v>
      </c>
      <c r="H120" s="209" t="s">
        <v>249</v>
      </c>
      <c r="I120" s="209"/>
      <c r="J120" s="228">
        <v>43123</v>
      </c>
      <c r="K120" s="226"/>
      <c r="L120" s="227">
        <f t="shared" si="1"/>
        <v>0</v>
      </c>
    </row>
    <row r="121" ht="21" customHeight="1" spans="1:12">
      <c r="A121" s="198">
        <v>122</v>
      </c>
      <c r="B121" s="199">
        <v>43118</v>
      </c>
      <c r="C121" s="200" t="s">
        <v>30</v>
      </c>
      <c r="D121" s="201">
        <v>1150</v>
      </c>
      <c r="E121" s="207" t="s">
        <v>250</v>
      </c>
      <c r="F121" s="210">
        <v>1150</v>
      </c>
      <c r="G121" s="208" t="s">
        <v>82</v>
      </c>
      <c r="H121" s="209" t="s">
        <v>251</v>
      </c>
      <c r="I121" s="209"/>
      <c r="J121" s="228">
        <v>43123</v>
      </c>
      <c r="K121" s="226"/>
      <c r="L121" s="227">
        <f t="shared" si="1"/>
        <v>0</v>
      </c>
    </row>
    <row r="122" customHeight="1" spans="1:12">
      <c r="A122" s="198">
        <v>123</v>
      </c>
      <c r="B122" s="232">
        <v>43118</v>
      </c>
      <c r="C122" s="200" t="s">
        <v>30</v>
      </c>
      <c r="D122" s="201">
        <v>275400</v>
      </c>
      <c r="E122" s="211" t="s">
        <v>252</v>
      </c>
      <c r="F122" s="236">
        <v>0</v>
      </c>
      <c r="G122" s="208" t="s">
        <v>129</v>
      </c>
      <c r="H122" s="209"/>
      <c r="I122" s="209"/>
      <c r="J122" s="228"/>
      <c r="K122" s="226"/>
      <c r="L122" s="227">
        <f t="shared" si="1"/>
        <v>275400</v>
      </c>
    </row>
    <row r="123" customHeight="1" spans="1:12">
      <c r="A123" s="198">
        <v>124</v>
      </c>
      <c r="B123" s="199">
        <v>43118</v>
      </c>
      <c r="C123" s="200" t="s">
        <v>30</v>
      </c>
      <c r="D123" s="201">
        <v>110000</v>
      </c>
      <c r="E123" s="207" t="s">
        <v>253</v>
      </c>
      <c r="F123" s="233">
        <v>110000</v>
      </c>
      <c r="G123" s="208" t="s">
        <v>22</v>
      </c>
      <c r="H123" s="209" t="s">
        <v>74</v>
      </c>
      <c r="I123" s="209"/>
      <c r="J123" s="228">
        <v>43123</v>
      </c>
      <c r="K123" s="226"/>
      <c r="L123" s="227">
        <f t="shared" ref="L123:L186" si="2">D123-F123</f>
        <v>0</v>
      </c>
    </row>
    <row r="124" customHeight="1" spans="1:12">
      <c r="A124" s="198">
        <v>125</v>
      </c>
      <c r="B124" s="199">
        <v>43118</v>
      </c>
      <c r="C124" s="200" t="s">
        <v>30</v>
      </c>
      <c r="D124" s="201">
        <v>20500</v>
      </c>
      <c r="E124" s="207" t="s">
        <v>254</v>
      </c>
      <c r="F124" s="233">
        <v>20500</v>
      </c>
      <c r="G124" s="208" t="s">
        <v>19</v>
      </c>
      <c r="H124" s="209" t="s">
        <v>255</v>
      </c>
      <c r="I124" s="209"/>
      <c r="J124" s="228">
        <v>43123</v>
      </c>
      <c r="K124" s="226"/>
      <c r="L124" s="227">
        <f t="shared" si="2"/>
        <v>0</v>
      </c>
    </row>
    <row r="125" customHeight="1" spans="1:12">
      <c r="A125" s="198">
        <v>126</v>
      </c>
      <c r="B125" s="199">
        <v>43118</v>
      </c>
      <c r="C125" s="200" t="s">
        <v>30</v>
      </c>
      <c r="D125" s="201">
        <v>17300</v>
      </c>
      <c r="E125" s="207" t="s">
        <v>256</v>
      </c>
      <c r="F125" s="233">
        <v>17300</v>
      </c>
      <c r="G125" s="208" t="s">
        <v>19</v>
      </c>
      <c r="H125" s="209" t="s">
        <v>257</v>
      </c>
      <c r="I125" s="209"/>
      <c r="J125" s="228">
        <v>43123</v>
      </c>
      <c r="K125" s="226"/>
      <c r="L125" s="227">
        <f t="shared" si="2"/>
        <v>0</v>
      </c>
    </row>
    <row r="126" ht="30" customHeight="1" spans="1:12">
      <c r="A126" s="198">
        <v>127</v>
      </c>
      <c r="B126" s="199">
        <v>43118</v>
      </c>
      <c r="C126" s="200" t="s">
        <v>108</v>
      </c>
      <c r="D126" s="201">
        <v>8338.9</v>
      </c>
      <c r="E126" s="207" t="s">
        <v>258</v>
      </c>
      <c r="F126" s="233">
        <v>3600</v>
      </c>
      <c r="G126" s="208" t="s">
        <v>50</v>
      </c>
      <c r="H126" s="209" t="s">
        <v>259</v>
      </c>
      <c r="I126" s="209"/>
      <c r="J126" s="228">
        <v>43130</v>
      </c>
      <c r="K126" s="226"/>
      <c r="L126" s="227"/>
    </row>
    <row r="127" customHeight="1" spans="1:12">
      <c r="A127" s="198">
        <v>128</v>
      </c>
      <c r="B127" s="199">
        <v>43119</v>
      </c>
      <c r="C127" s="200" t="s">
        <v>14</v>
      </c>
      <c r="D127" s="201">
        <v>20000</v>
      </c>
      <c r="E127" s="207" t="s">
        <v>260</v>
      </c>
      <c r="F127" s="233">
        <v>20000</v>
      </c>
      <c r="G127" s="208" t="s">
        <v>50</v>
      </c>
      <c r="H127" s="209" t="s">
        <v>261</v>
      </c>
      <c r="I127" s="209"/>
      <c r="J127" s="228">
        <v>43130</v>
      </c>
      <c r="K127" s="226"/>
      <c r="L127" s="227">
        <f t="shared" si="2"/>
        <v>0</v>
      </c>
    </row>
    <row r="128" customHeight="1" spans="1:12">
      <c r="A128" s="198">
        <v>129</v>
      </c>
      <c r="B128" s="199">
        <v>43119</v>
      </c>
      <c r="C128" s="200" t="s">
        <v>14</v>
      </c>
      <c r="D128" s="201">
        <v>26400</v>
      </c>
      <c r="E128" s="207" t="s">
        <v>262</v>
      </c>
      <c r="F128" s="233">
        <v>26400</v>
      </c>
      <c r="G128" s="208" t="s">
        <v>36</v>
      </c>
      <c r="H128" s="209" t="s">
        <v>263</v>
      </c>
      <c r="I128" s="209"/>
      <c r="J128" s="228">
        <v>43130</v>
      </c>
      <c r="K128" s="226"/>
      <c r="L128" s="227">
        <f t="shared" si="2"/>
        <v>0</v>
      </c>
    </row>
    <row r="129" customHeight="1" spans="1:12">
      <c r="A129" s="198">
        <v>130</v>
      </c>
      <c r="B129" s="199">
        <v>43119</v>
      </c>
      <c r="C129" s="200" t="s">
        <v>14</v>
      </c>
      <c r="D129" s="201">
        <v>1400</v>
      </c>
      <c r="E129" s="207" t="s">
        <v>264</v>
      </c>
      <c r="F129" s="233">
        <v>1400</v>
      </c>
      <c r="G129" s="208" t="s">
        <v>22</v>
      </c>
      <c r="H129" s="209" t="s">
        <v>265</v>
      </c>
      <c r="I129" s="209"/>
      <c r="J129" s="228">
        <v>43130</v>
      </c>
      <c r="K129" s="226"/>
      <c r="L129" s="227">
        <f t="shared" si="2"/>
        <v>0</v>
      </c>
    </row>
    <row r="130" customHeight="1" spans="1:12">
      <c r="A130" s="198">
        <v>131</v>
      </c>
      <c r="B130" s="199">
        <v>43119</v>
      </c>
      <c r="C130" s="200" t="s">
        <v>14</v>
      </c>
      <c r="D130" s="201">
        <v>5398</v>
      </c>
      <c r="E130" s="207" t="s">
        <v>77</v>
      </c>
      <c r="F130" s="233">
        <v>5398</v>
      </c>
      <c r="G130" s="212" t="s">
        <v>39</v>
      </c>
      <c r="H130" s="209" t="s">
        <v>266</v>
      </c>
      <c r="I130" s="209"/>
      <c r="J130" s="228">
        <v>43130</v>
      </c>
      <c r="K130" s="226"/>
      <c r="L130" s="227">
        <f t="shared" si="2"/>
        <v>0</v>
      </c>
    </row>
    <row r="131" customHeight="1" spans="1:12">
      <c r="A131" s="198">
        <v>132</v>
      </c>
      <c r="B131" s="199">
        <v>43119</v>
      </c>
      <c r="C131" s="200" t="s">
        <v>30</v>
      </c>
      <c r="D131" s="201">
        <v>30000</v>
      </c>
      <c r="E131" s="207" t="s">
        <v>124</v>
      </c>
      <c r="F131" s="210">
        <v>30000</v>
      </c>
      <c r="G131" s="208" t="s">
        <v>22</v>
      </c>
      <c r="H131" s="209" t="s">
        <v>267</v>
      </c>
      <c r="I131" s="209"/>
      <c r="J131" s="228">
        <v>43123</v>
      </c>
      <c r="K131" s="226"/>
      <c r="L131" s="227">
        <f t="shared" si="2"/>
        <v>0</v>
      </c>
    </row>
    <row r="132" customHeight="1" spans="1:12">
      <c r="A132" s="198">
        <v>133</v>
      </c>
      <c r="B132" s="199">
        <v>43119</v>
      </c>
      <c r="C132" s="200" t="s">
        <v>30</v>
      </c>
      <c r="D132" s="201">
        <v>28700</v>
      </c>
      <c r="E132" s="207" t="s">
        <v>268</v>
      </c>
      <c r="F132" s="210">
        <v>28700</v>
      </c>
      <c r="G132" s="208" t="s">
        <v>19</v>
      </c>
      <c r="H132" s="209" t="s">
        <v>269</v>
      </c>
      <c r="I132" s="209"/>
      <c r="J132" s="228">
        <v>43123</v>
      </c>
      <c r="K132" s="226"/>
      <c r="L132" s="227">
        <f t="shared" si="2"/>
        <v>0</v>
      </c>
    </row>
    <row r="133" customHeight="1" spans="1:12">
      <c r="A133" s="198">
        <v>134</v>
      </c>
      <c r="B133" s="199">
        <v>43119</v>
      </c>
      <c r="C133" s="200" t="s">
        <v>30</v>
      </c>
      <c r="D133" s="201">
        <v>121800</v>
      </c>
      <c r="E133" s="207" t="s">
        <v>47</v>
      </c>
      <c r="F133" s="233">
        <v>121800</v>
      </c>
      <c r="G133" s="208" t="s">
        <v>39</v>
      </c>
      <c r="H133" s="209" t="s">
        <v>270</v>
      </c>
      <c r="I133" s="209"/>
      <c r="J133" s="228">
        <v>43123</v>
      </c>
      <c r="K133" s="226"/>
      <c r="L133" s="227">
        <f t="shared" si="2"/>
        <v>0</v>
      </c>
    </row>
    <row r="134" customHeight="1" spans="1:12">
      <c r="A134" s="198">
        <v>135</v>
      </c>
      <c r="B134" s="199">
        <v>43119</v>
      </c>
      <c r="C134" s="200" t="s">
        <v>30</v>
      </c>
      <c r="D134" s="201">
        <v>12180</v>
      </c>
      <c r="E134" s="207" t="s">
        <v>47</v>
      </c>
      <c r="F134" s="233">
        <v>12180</v>
      </c>
      <c r="G134" s="208" t="s">
        <v>39</v>
      </c>
      <c r="H134" s="209" t="s">
        <v>271</v>
      </c>
      <c r="I134" s="209"/>
      <c r="J134" s="228">
        <v>43123</v>
      </c>
      <c r="K134" s="226"/>
      <c r="L134" s="227">
        <f t="shared" si="2"/>
        <v>0</v>
      </c>
    </row>
    <row r="135" customHeight="1" spans="1:12">
      <c r="A135" s="198">
        <v>136</v>
      </c>
      <c r="B135" s="199">
        <v>43119</v>
      </c>
      <c r="C135" s="200" t="s">
        <v>30</v>
      </c>
      <c r="D135" s="201">
        <v>8000</v>
      </c>
      <c r="E135" s="207" t="s">
        <v>272</v>
      </c>
      <c r="F135" s="210">
        <v>8000</v>
      </c>
      <c r="G135" s="208" t="s">
        <v>39</v>
      </c>
      <c r="H135" s="209" t="s">
        <v>273</v>
      </c>
      <c r="I135" s="209"/>
      <c r="J135" s="228">
        <v>43123</v>
      </c>
      <c r="K135" s="226"/>
      <c r="L135" s="227">
        <f t="shared" si="2"/>
        <v>0</v>
      </c>
    </row>
    <row r="136" customHeight="1" spans="1:12">
      <c r="A136" s="198">
        <v>137</v>
      </c>
      <c r="B136" s="199">
        <v>43119</v>
      </c>
      <c r="C136" s="200" t="s">
        <v>30</v>
      </c>
      <c r="D136" s="201">
        <v>810</v>
      </c>
      <c r="E136" s="207" t="s">
        <v>274</v>
      </c>
      <c r="F136" s="233">
        <v>810</v>
      </c>
      <c r="G136" s="208" t="s">
        <v>25</v>
      </c>
      <c r="H136" s="209" t="s">
        <v>275</v>
      </c>
      <c r="I136" s="209"/>
      <c r="J136" s="228">
        <v>43123</v>
      </c>
      <c r="K136" s="226"/>
      <c r="L136" s="227">
        <f t="shared" si="2"/>
        <v>0</v>
      </c>
    </row>
    <row r="137" customHeight="1" spans="1:12">
      <c r="A137" s="198">
        <v>138</v>
      </c>
      <c r="B137" s="199">
        <v>43119</v>
      </c>
      <c r="C137" s="200" t="s">
        <v>30</v>
      </c>
      <c r="D137" s="201">
        <v>59400</v>
      </c>
      <c r="E137" s="207" t="s">
        <v>276</v>
      </c>
      <c r="F137" s="233">
        <v>59400</v>
      </c>
      <c r="G137" s="208" t="s">
        <v>19</v>
      </c>
      <c r="H137" s="209" t="s">
        <v>277</v>
      </c>
      <c r="I137" s="209"/>
      <c r="J137" s="228">
        <v>43123</v>
      </c>
      <c r="K137" s="226"/>
      <c r="L137" s="227">
        <f t="shared" si="2"/>
        <v>0</v>
      </c>
    </row>
    <row r="138" customHeight="1" spans="1:12">
      <c r="A138" s="198">
        <v>139</v>
      </c>
      <c r="B138" s="199">
        <v>43119</v>
      </c>
      <c r="C138" s="200" t="s">
        <v>30</v>
      </c>
      <c r="D138" s="201">
        <v>270000</v>
      </c>
      <c r="E138" s="207" t="s">
        <v>278</v>
      </c>
      <c r="F138" s="233">
        <v>270000</v>
      </c>
      <c r="G138" s="208" t="s">
        <v>25</v>
      </c>
      <c r="H138" s="237" t="s">
        <v>279</v>
      </c>
      <c r="I138" s="209"/>
      <c r="J138" s="228">
        <v>43123</v>
      </c>
      <c r="K138" s="226"/>
      <c r="L138" s="227">
        <f t="shared" si="2"/>
        <v>0</v>
      </c>
    </row>
    <row r="139" customHeight="1" spans="1:12">
      <c r="A139" s="198">
        <v>140</v>
      </c>
      <c r="B139" s="199">
        <v>43119</v>
      </c>
      <c r="C139" s="200" t="s">
        <v>30</v>
      </c>
      <c r="D139" s="201">
        <v>12000</v>
      </c>
      <c r="E139" s="207" t="s">
        <v>280</v>
      </c>
      <c r="F139" s="210">
        <v>12000</v>
      </c>
      <c r="G139" s="208" t="s">
        <v>22</v>
      </c>
      <c r="H139" s="209" t="s">
        <v>281</v>
      </c>
      <c r="I139" s="209"/>
      <c r="J139" s="228">
        <v>43123</v>
      </c>
      <c r="K139" s="226"/>
      <c r="L139" s="227">
        <f t="shared" si="2"/>
        <v>0</v>
      </c>
    </row>
    <row r="140" customHeight="1" spans="1:12">
      <c r="A140" s="198">
        <v>141</v>
      </c>
      <c r="B140" s="199">
        <v>43119</v>
      </c>
      <c r="C140" s="200" t="s">
        <v>30</v>
      </c>
      <c r="D140" s="201">
        <v>3450</v>
      </c>
      <c r="E140" s="207" t="s">
        <v>250</v>
      </c>
      <c r="F140" s="233">
        <v>3450</v>
      </c>
      <c r="G140" s="208" t="s">
        <v>82</v>
      </c>
      <c r="H140" s="209" t="s">
        <v>282</v>
      </c>
      <c r="I140" s="209"/>
      <c r="J140" s="228">
        <v>43123</v>
      </c>
      <c r="K140" s="226"/>
      <c r="L140" s="227">
        <f t="shared" si="2"/>
        <v>0</v>
      </c>
    </row>
    <row r="141" customHeight="1" spans="1:12">
      <c r="A141" s="198">
        <v>142</v>
      </c>
      <c r="B141" s="199">
        <v>43119</v>
      </c>
      <c r="C141" s="200" t="s">
        <v>30</v>
      </c>
      <c r="D141" s="201">
        <v>9000</v>
      </c>
      <c r="E141" s="207" t="s">
        <v>283</v>
      </c>
      <c r="F141" s="233">
        <v>9000</v>
      </c>
      <c r="G141" s="208" t="s">
        <v>61</v>
      </c>
      <c r="H141" s="182" t="s">
        <v>284</v>
      </c>
      <c r="I141" s="209"/>
      <c r="J141" s="228">
        <v>43123</v>
      </c>
      <c r="K141" s="226"/>
      <c r="L141" s="227">
        <f t="shared" si="2"/>
        <v>0</v>
      </c>
    </row>
    <row r="142" customHeight="1" spans="1:12">
      <c r="A142" s="198">
        <v>143</v>
      </c>
      <c r="B142" s="199">
        <v>43119</v>
      </c>
      <c r="C142" s="200" t="s">
        <v>30</v>
      </c>
      <c r="D142" s="201">
        <v>31000</v>
      </c>
      <c r="E142" s="207" t="s">
        <v>285</v>
      </c>
      <c r="F142" s="210">
        <v>31000</v>
      </c>
      <c r="G142" s="208" t="s">
        <v>50</v>
      </c>
      <c r="H142" s="209" t="s">
        <v>286</v>
      </c>
      <c r="I142" s="209"/>
      <c r="J142" s="228">
        <v>43123</v>
      </c>
      <c r="K142" s="226"/>
      <c r="L142" s="227">
        <f t="shared" si="2"/>
        <v>0</v>
      </c>
    </row>
    <row r="143" customHeight="1" spans="1:12">
      <c r="A143" s="198">
        <v>144</v>
      </c>
      <c r="B143" s="199">
        <v>43119</v>
      </c>
      <c r="C143" s="200" t="s">
        <v>30</v>
      </c>
      <c r="D143" s="201">
        <v>10800</v>
      </c>
      <c r="E143" s="207" t="s">
        <v>287</v>
      </c>
      <c r="F143" s="233">
        <v>10800</v>
      </c>
      <c r="G143" s="208" t="s">
        <v>55</v>
      </c>
      <c r="H143" s="209" t="s">
        <v>288</v>
      </c>
      <c r="I143" s="209"/>
      <c r="J143" s="228">
        <v>43123</v>
      </c>
      <c r="K143" s="226"/>
      <c r="L143" s="227">
        <f t="shared" si="2"/>
        <v>0</v>
      </c>
    </row>
    <row r="144" customHeight="1" spans="1:12">
      <c r="A144" s="198">
        <v>145</v>
      </c>
      <c r="B144" s="199">
        <v>43119</v>
      </c>
      <c r="C144" s="200" t="s">
        <v>30</v>
      </c>
      <c r="D144" s="201">
        <v>24300</v>
      </c>
      <c r="E144" s="207" t="s">
        <v>289</v>
      </c>
      <c r="F144" s="233">
        <v>24300</v>
      </c>
      <c r="G144" s="208" t="s">
        <v>61</v>
      </c>
      <c r="H144" s="209" t="s">
        <v>290</v>
      </c>
      <c r="I144" s="209"/>
      <c r="J144" s="228">
        <v>43123</v>
      </c>
      <c r="K144" s="226"/>
      <c r="L144" s="227">
        <f t="shared" si="2"/>
        <v>0</v>
      </c>
    </row>
    <row r="145" customHeight="1" spans="1:12">
      <c r="A145" s="198">
        <v>146</v>
      </c>
      <c r="B145" s="199">
        <v>43122</v>
      </c>
      <c r="C145" s="200" t="s">
        <v>14</v>
      </c>
      <c r="D145" s="201">
        <v>1830</v>
      </c>
      <c r="E145" s="207" t="s">
        <v>291</v>
      </c>
      <c r="F145" s="233">
        <v>1830</v>
      </c>
      <c r="G145" s="212" t="s">
        <v>39</v>
      </c>
      <c r="H145" s="209" t="s">
        <v>266</v>
      </c>
      <c r="I145" s="209"/>
      <c r="J145" s="228">
        <v>43131</v>
      </c>
      <c r="K145" s="226"/>
      <c r="L145" s="227">
        <f t="shared" si="2"/>
        <v>0</v>
      </c>
    </row>
    <row r="146" customHeight="1" spans="1:12">
      <c r="A146" s="198">
        <v>147</v>
      </c>
      <c r="B146" s="199">
        <v>43122</v>
      </c>
      <c r="C146" s="200" t="s">
        <v>14</v>
      </c>
      <c r="D146" s="201">
        <v>6850</v>
      </c>
      <c r="E146" s="207" t="s">
        <v>260</v>
      </c>
      <c r="F146" s="233">
        <v>6850</v>
      </c>
      <c r="G146" s="208" t="s">
        <v>50</v>
      </c>
      <c r="H146" s="209" t="s">
        <v>292</v>
      </c>
      <c r="I146" s="209"/>
      <c r="J146" s="228">
        <v>43131</v>
      </c>
      <c r="K146" s="226"/>
      <c r="L146" s="227">
        <f t="shared" si="2"/>
        <v>0</v>
      </c>
    </row>
    <row r="147" customHeight="1" spans="1:12">
      <c r="A147" s="198">
        <v>148</v>
      </c>
      <c r="B147" s="199">
        <v>43122</v>
      </c>
      <c r="C147" s="200" t="s">
        <v>14</v>
      </c>
      <c r="D147" s="201">
        <v>9450</v>
      </c>
      <c r="E147" s="207" t="s">
        <v>293</v>
      </c>
      <c r="F147" s="233">
        <v>9450</v>
      </c>
      <c r="G147" s="208" t="s">
        <v>36</v>
      </c>
      <c r="H147" s="209" t="s">
        <v>294</v>
      </c>
      <c r="I147" s="209"/>
      <c r="J147" s="228">
        <v>43131</v>
      </c>
      <c r="K147" s="226"/>
      <c r="L147" s="227">
        <f t="shared" si="2"/>
        <v>0</v>
      </c>
    </row>
    <row r="148" customHeight="1" spans="1:12">
      <c r="A148" s="198">
        <v>149</v>
      </c>
      <c r="B148" s="199">
        <v>43122</v>
      </c>
      <c r="C148" s="200" t="s">
        <v>14</v>
      </c>
      <c r="D148" s="201">
        <v>5800</v>
      </c>
      <c r="E148" s="207" t="s">
        <v>295</v>
      </c>
      <c r="F148" s="238">
        <v>5800</v>
      </c>
      <c r="G148" s="208" t="s">
        <v>39</v>
      </c>
      <c r="H148" s="209" t="s">
        <v>296</v>
      </c>
      <c r="I148" s="209"/>
      <c r="J148" s="228">
        <v>43131</v>
      </c>
      <c r="K148" s="226"/>
      <c r="L148" s="227">
        <f t="shared" si="2"/>
        <v>0</v>
      </c>
    </row>
    <row r="149" customHeight="1" spans="1:12">
      <c r="A149" s="198">
        <v>150</v>
      </c>
      <c r="B149" s="199">
        <v>43122</v>
      </c>
      <c r="C149" s="200" t="s">
        <v>30</v>
      </c>
      <c r="D149" s="201">
        <v>26000</v>
      </c>
      <c r="E149" s="207" t="s">
        <v>297</v>
      </c>
      <c r="F149" s="233">
        <v>26000</v>
      </c>
      <c r="G149" s="208" t="s">
        <v>50</v>
      </c>
      <c r="H149" s="209" t="s">
        <v>298</v>
      </c>
      <c r="I149" s="209"/>
      <c r="J149" s="228">
        <v>43130</v>
      </c>
      <c r="K149" s="226"/>
      <c r="L149" s="227">
        <f t="shared" si="2"/>
        <v>0</v>
      </c>
    </row>
    <row r="150" customHeight="1" spans="1:12">
      <c r="A150" s="198">
        <v>151</v>
      </c>
      <c r="B150" s="199">
        <v>43122</v>
      </c>
      <c r="C150" s="200" t="s">
        <v>30</v>
      </c>
      <c r="D150" s="201">
        <v>34000</v>
      </c>
      <c r="E150" s="207" t="s">
        <v>299</v>
      </c>
      <c r="F150" s="233">
        <v>34000</v>
      </c>
      <c r="G150" s="208" t="s">
        <v>22</v>
      </c>
      <c r="H150" s="209" t="s">
        <v>300</v>
      </c>
      <c r="I150" s="209"/>
      <c r="J150" s="228">
        <v>43130</v>
      </c>
      <c r="K150" s="226"/>
      <c r="L150" s="227">
        <f t="shared" si="2"/>
        <v>0</v>
      </c>
    </row>
    <row r="151" customHeight="1" spans="1:12">
      <c r="A151" s="198">
        <v>152</v>
      </c>
      <c r="B151" s="199">
        <v>43122</v>
      </c>
      <c r="C151" s="200" t="s">
        <v>30</v>
      </c>
      <c r="D151" s="201">
        <v>149500</v>
      </c>
      <c r="E151" s="207" t="s">
        <v>301</v>
      </c>
      <c r="F151" s="233">
        <v>149500</v>
      </c>
      <c r="G151" s="208" t="s">
        <v>55</v>
      </c>
      <c r="H151" s="209" t="s">
        <v>302</v>
      </c>
      <c r="I151" s="209"/>
      <c r="J151" s="228">
        <v>43130</v>
      </c>
      <c r="K151" s="226"/>
      <c r="L151" s="227">
        <f t="shared" si="2"/>
        <v>0</v>
      </c>
    </row>
    <row r="152" customHeight="1" spans="1:12">
      <c r="A152" s="198">
        <v>153</v>
      </c>
      <c r="B152" s="199">
        <v>43122</v>
      </c>
      <c r="C152" s="200" t="s">
        <v>30</v>
      </c>
      <c r="D152" s="201">
        <v>43580</v>
      </c>
      <c r="E152" s="207" t="s">
        <v>195</v>
      </c>
      <c r="F152" s="233">
        <v>43580</v>
      </c>
      <c r="G152" s="208" t="s">
        <v>50</v>
      </c>
      <c r="H152" s="209" t="s">
        <v>303</v>
      </c>
      <c r="I152" s="209"/>
      <c r="J152" s="228">
        <v>43130</v>
      </c>
      <c r="K152" s="226"/>
      <c r="L152" s="227">
        <f t="shared" si="2"/>
        <v>0</v>
      </c>
    </row>
    <row r="153" customHeight="1" spans="1:12">
      <c r="A153" s="198">
        <v>154</v>
      </c>
      <c r="B153" s="199">
        <v>43122</v>
      </c>
      <c r="C153" s="200" t="s">
        <v>30</v>
      </c>
      <c r="D153" s="201">
        <v>18690</v>
      </c>
      <c r="E153" s="207" t="s">
        <v>304</v>
      </c>
      <c r="F153" s="233">
        <v>18690</v>
      </c>
      <c r="G153" s="208" t="s">
        <v>22</v>
      </c>
      <c r="H153" s="209" t="s">
        <v>305</v>
      </c>
      <c r="I153" s="209"/>
      <c r="J153" s="228">
        <v>43130</v>
      </c>
      <c r="K153" s="226"/>
      <c r="L153" s="227">
        <f t="shared" si="2"/>
        <v>0</v>
      </c>
    </row>
    <row r="154" customHeight="1" spans="1:12">
      <c r="A154" s="198">
        <v>155</v>
      </c>
      <c r="B154" s="199">
        <v>43122</v>
      </c>
      <c r="C154" s="200" t="s">
        <v>30</v>
      </c>
      <c r="D154" s="201">
        <v>428385</v>
      </c>
      <c r="E154" s="207" t="s">
        <v>306</v>
      </c>
      <c r="F154" s="233">
        <v>280485</v>
      </c>
      <c r="G154" s="208" t="s">
        <v>22</v>
      </c>
      <c r="H154" s="209" t="s">
        <v>307</v>
      </c>
      <c r="I154" s="209"/>
      <c r="J154" s="228">
        <v>43130</v>
      </c>
      <c r="K154" s="226"/>
      <c r="L154" s="227">
        <f t="shared" si="2"/>
        <v>147900</v>
      </c>
    </row>
    <row r="155" customHeight="1" spans="1:12">
      <c r="A155" s="198">
        <v>156</v>
      </c>
      <c r="B155" s="199">
        <v>43122</v>
      </c>
      <c r="C155" s="200" t="s">
        <v>30</v>
      </c>
      <c r="D155" s="201">
        <v>127800</v>
      </c>
      <c r="E155" s="207" t="s">
        <v>308</v>
      </c>
      <c r="F155" s="233">
        <v>127800</v>
      </c>
      <c r="G155" s="208" t="s">
        <v>50</v>
      </c>
      <c r="H155" s="209" t="s">
        <v>309</v>
      </c>
      <c r="I155" s="209"/>
      <c r="J155" s="228">
        <v>43130</v>
      </c>
      <c r="K155" s="226"/>
      <c r="L155" s="227">
        <f t="shared" si="2"/>
        <v>0</v>
      </c>
    </row>
    <row r="156" customHeight="1" spans="1:12">
      <c r="A156" s="198">
        <v>157</v>
      </c>
      <c r="B156" s="199">
        <v>43122</v>
      </c>
      <c r="C156" s="200" t="s">
        <v>184</v>
      </c>
      <c r="D156" s="201">
        <v>259190</v>
      </c>
      <c r="E156" s="207" t="s">
        <v>310</v>
      </c>
      <c r="F156" s="233">
        <v>259190</v>
      </c>
      <c r="G156" s="208" t="s">
        <v>25</v>
      </c>
      <c r="H156" s="209" t="s">
        <v>275</v>
      </c>
      <c r="I156" s="209"/>
      <c r="J156" s="228">
        <v>43131</v>
      </c>
      <c r="K156" s="226"/>
      <c r="L156" s="227">
        <f t="shared" si="2"/>
        <v>0</v>
      </c>
    </row>
    <row r="157" customHeight="1" spans="1:12">
      <c r="A157" s="198">
        <v>158</v>
      </c>
      <c r="B157" s="199">
        <v>43123</v>
      </c>
      <c r="C157" s="200" t="s">
        <v>14</v>
      </c>
      <c r="D157" s="201">
        <v>4100</v>
      </c>
      <c r="E157" s="207" t="s">
        <v>311</v>
      </c>
      <c r="F157" s="233">
        <v>4100</v>
      </c>
      <c r="G157" s="208" t="s">
        <v>36</v>
      </c>
      <c r="H157" s="209" t="s">
        <v>312</v>
      </c>
      <c r="I157" s="209"/>
      <c r="J157" s="228">
        <v>43131</v>
      </c>
      <c r="K157" s="226"/>
      <c r="L157" s="227">
        <f t="shared" si="2"/>
        <v>0</v>
      </c>
    </row>
    <row r="158" customHeight="1" spans="1:12">
      <c r="A158" s="198">
        <v>159</v>
      </c>
      <c r="B158" s="199">
        <v>43123</v>
      </c>
      <c r="C158" s="200" t="s">
        <v>14</v>
      </c>
      <c r="D158" s="201">
        <v>24000</v>
      </c>
      <c r="E158" s="207" t="s">
        <v>313</v>
      </c>
      <c r="F158" s="233">
        <v>24000</v>
      </c>
      <c r="G158" s="208" t="s">
        <v>61</v>
      </c>
      <c r="H158" s="209" t="s">
        <v>314</v>
      </c>
      <c r="I158" s="209"/>
      <c r="J158" s="228">
        <v>43131</v>
      </c>
      <c r="K158" s="226"/>
      <c r="L158" s="227">
        <f t="shared" si="2"/>
        <v>0</v>
      </c>
    </row>
    <row r="159" customHeight="1" spans="1:12">
      <c r="A159" s="198">
        <v>160</v>
      </c>
      <c r="B159" s="199">
        <v>43123</v>
      </c>
      <c r="C159" s="200" t="s">
        <v>14</v>
      </c>
      <c r="D159" s="203">
        <v>3000</v>
      </c>
      <c r="E159" s="207" t="s">
        <v>315</v>
      </c>
      <c r="F159" s="239">
        <v>3000</v>
      </c>
      <c r="G159" s="208" t="s">
        <v>36</v>
      </c>
      <c r="H159" s="209" t="s">
        <v>316</v>
      </c>
      <c r="I159" s="209"/>
      <c r="J159" s="228">
        <v>43131</v>
      </c>
      <c r="K159" s="226"/>
      <c r="L159" s="227">
        <f t="shared" si="2"/>
        <v>0</v>
      </c>
    </row>
    <row r="160" customHeight="1" spans="1:12">
      <c r="A160" s="198">
        <v>161</v>
      </c>
      <c r="B160" s="199">
        <v>43123</v>
      </c>
      <c r="C160" s="200" t="s">
        <v>14</v>
      </c>
      <c r="D160" s="201">
        <v>61500</v>
      </c>
      <c r="E160" s="207" t="s">
        <v>317</v>
      </c>
      <c r="F160" s="233">
        <v>61500</v>
      </c>
      <c r="G160" s="208" t="s">
        <v>55</v>
      </c>
      <c r="H160" s="209" t="s">
        <v>131</v>
      </c>
      <c r="I160" s="209"/>
      <c r="J160" s="228">
        <v>43131</v>
      </c>
      <c r="K160" s="226"/>
      <c r="L160" s="227">
        <f t="shared" si="2"/>
        <v>0</v>
      </c>
    </row>
    <row r="161" customHeight="1" spans="1:12">
      <c r="A161" s="198">
        <v>162</v>
      </c>
      <c r="B161" s="199">
        <v>43123</v>
      </c>
      <c r="C161" s="200" t="s">
        <v>27</v>
      </c>
      <c r="D161" s="201">
        <v>50000</v>
      </c>
      <c r="E161" s="207" t="s">
        <v>28</v>
      </c>
      <c r="F161" s="233">
        <v>50000</v>
      </c>
      <c r="G161" s="208" t="s">
        <v>25</v>
      </c>
      <c r="H161" s="209" t="s">
        <v>318</v>
      </c>
      <c r="I161" s="209"/>
      <c r="J161" s="228">
        <v>43131</v>
      </c>
      <c r="K161" s="226"/>
      <c r="L161" s="227">
        <f t="shared" si="2"/>
        <v>0</v>
      </c>
    </row>
    <row r="162" customHeight="1" spans="1:12">
      <c r="A162" s="198">
        <v>163</v>
      </c>
      <c r="B162" s="199">
        <v>43123</v>
      </c>
      <c r="C162" s="200" t="s">
        <v>30</v>
      </c>
      <c r="D162" s="201">
        <v>9017.4</v>
      </c>
      <c r="E162" s="207" t="s">
        <v>319</v>
      </c>
      <c r="F162" s="233">
        <v>9017.4</v>
      </c>
      <c r="G162" s="208" t="s">
        <v>22</v>
      </c>
      <c r="H162" s="209" t="s">
        <v>320</v>
      </c>
      <c r="I162" s="209"/>
      <c r="J162" s="228">
        <v>43130</v>
      </c>
      <c r="K162" s="226"/>
      <c r="L162" s="227">
        <f t="shared" si="2"/>
        <v>0</v>
      </c>
    </row>
    <row r="163" customHeight="1" spans="1:12">
      <c r="A163" s="198">
        <v>164</v>
      </c>
      <c r="B163" s="199">
        <v>43123</v>
      </c>
      <c r="C163" s="200" t="s">
        <v>30</v>
      </c>
      <c r="D163" s="201">
        <v>184100.08</v>
      </c>
      <c r="E163" s="207" t="s">
        <v>321</v>
      </c>
      <c r="F163" s="233">
        <v>184100.08</v>
      </c>
      <c r="G163" s="208" t="s">
        <v>22</v>
      </c>
      <c r="H163" s="209" t="s">
        <v>322</v>
      </c>
      <c r="I163" s="209"/>
      <c r="J163" s="228">
        <v>43130</v>
      </c>
      <c r="K163" s="226"/>
      <c r="L163" s="227">
        <f t="shared" si="2"/>
        <v>0</v>
      </c>
    </row>
    <row r="164" customHeight="1" spans="1:12">
      <c r="A164" s="198">
        <v>165</v>
      </c>
      <c r="B164" s="199">
        <v>43123</v>
      </c>
      <c r="C164" s="200" t="s">
        <v>30</v>
      </c>
      <c r="D164" s="201">
        <v>7500</v>
      </c>
      <c r="E164" s="207" t="s">
        <v>323</v>
      </c>
      <c r="F164" s="233">
        <v>7500</v>
      </c>
      <c r="G164" s="208" t="s">
        <v>55</v>
      </c>
      <c r="H164" s="209" t="s">
        <v>324</v>
      </c>
      <c r="I164" s="209"/>
      <c r="J164" s="228">
        <v>43130</v>
      </c>
      <c r="K164" s="226"/>
      <c r="L164" s="227">
        <f t="shared" si="2"/>
        <v>0</v>
      </c>
    </row>
    <row r="165" customHeight="1" spans="1:12">
      <c r="A165" s="198">
        <v>166</v>
      </c>
      <c r="B165" s="199">
        <v>43123</v>
      </c>
      <c r="C165" s="200" t="s">
        <v>30</v>
      </c>
      <c r="D165" s="201">
        <v>119500</v>
      </c>
      <c r="E165" s="207" t="s">
        <v>35</v>
      </c>
      <c r="F165" s="233">
        <v>119500</v>
      </c>
      <c r="G165" s="208" t="s">
        <v>36</v>
      </c>
      <c r="H165" s="209" t="s">
        <v>325</v>
      </c>
      <c r="I165" s="209"/>
      <c r="J165" s="228">
        <v>43130</v>
      </c>
      <c r="K165" s="226"/>
      <c r="L165" s="227">
        <f t="shared" si="2"/>
        <v>0</v>
      </c>
    </row>
    <row r="166" customHeight="1" spans="1:12">
      <c r="A166" s="198">
        <v>167</v>
      </c>
      <c r="B166" s="199">
        <v>43123</v>
      </c>
      <c r="C166" s="200" t="s">
        <v>30</v>
      </c>
      <c r="D166" s="201">
        <v>3600</v>
      </c>
      <c r="E166" s="207" t="s">
        <v>326</v>
      </c>
      <c r="F166" s="233">
        <v>3600</v>
      </c>
      <c r="G166" s="208" t="s">
        <v>61</v>
      </c>
      <c r="H166" s="209" t="s">
        <v>327</v>
      </c>
      <c r="I166" s="209"/>
      <c r="J166" s="228">
        <v>43130</v>
      </c>
      <c r="K166" s="226"/>
      <c r="L166" s="227">
        <f t="shared" si="2"/>
        <v>0</v>
      </c>
    </row>
    <row r="167" customHeight="1" spans="1:12">
      <c r="A167" s="198">
        <v>168</v>
      </c>
      <c r="B167" s="199">
        <v>43123</v>
      </c>
      <c r="C167" s="200" t="s">
        <v>30</v>
      </c>
      <c r="D167" s="201">
        <v>129400</v>
      </c>
      <c r="E167" s="207" t="s">
        <v>328</v>
      </c>
      <c r="F167" s="238">
        <v>129400</v>
      </c>
      <c r="G167" s="208" t="s">
        <v>55</v>
      </c>
      <c r="H167" s="209" t="s">
        <v>329</v>
      </c>
      <c r="I167" s="209"/>
      <c r="J167" s="228">
        <v>43130</v>
      </c>
      <c r="K167" s="226"/>
      <c r="L167" s="227">
        <f t="shared" si="2"/>
        <v>0</v>
      </c>
    </row>
    <row r="168" customHeight="1" spans="1:12">
      <c r="A168" s="198">
        <v>169</v>
      </c>
      <c r="B168" s="199">
        <v>43123</v>
      </c>
      <c r="C168" s="200" t="s">
        <v>30</v>
      </c>
      <c r="D168" s="201">
        <v>48000</v>
      </c>
      <c r="E168" s="207" t="s">
        <v>330</v>
      </c>
      <c r="F168" s="233">
        <v>48000</v>
      </c>
      <c r="G168" s="208" t="s">
        <v>22</v>
      </c>
      <c r="H168" s="209" t="s">
        <v>331</v>
      </c>
      <c r="I168" s="209"/>
      <c r="J168" s="228">
        <v>43130</v>
      </c>
      <c r="K168" s="226"/>
      <c r="L168" s="227">
        <f t="shared" si="2"/>
        <v>0</v>
      </c>
    </row>
    <row r="169" customHeight="1" spans="1:12">
      <c r="A169" s="198">
        <v>170</v>
      </c>
      <c r="B169" s="199">
        <v>43123</v>
      </c>
      <c r="C169" s="200" t="s">
        <v>30</v>
      </c>
      <c r="D169" s="201">
        <v>12500</v>
      </c>
      <c r="E169" s="240" t="s">
        <v>332</v>
      </c>
      <c r="F169" s="233">
        <v>12500</v>
      </c>
      <c r="G169" s="208" t="s">
        <v>22</v>
      </c>
      <c r="H169" s="209" t="s">
        <v>333</v>
      </c>
      <c r="I169" s="209"/>
      <c r="J169" s="228">
        <v>43130</v>
      </c>
      <c r="K169" s="226"/>
      <c r="L169" s="227">
        <f t="shared" si="2"/>
        <v>0</v>
      </c>
    </row>
    <row r="170" customHeight="1" spans="1:12">
      <c r="A170" s="198">
        <v>171</v>
      </c>
      <c r="B170" s="199">
        <v>43123</v>
      </c>
      <c r="C170" s="200" t="s">
        <v>30</v>
      </c>
      <c r="D170" s="201">
        <v>75000</v>
      </c>
      <c r="E170" s="207" t="s">
        <v>334</v>
      </c>
      <c r="F170" s="233">
        <v>75000</v>
      </c>
      <c r="G170" s="208" t="s">
        <v>25</v>
      </c>
      <c r="H170" s="209" t="s">
        <v>335</v>
      </c>
      <c r="I170" s="209"/>
      <c r="J170" s="228">
        <v>43130</v>
      </c>
      <c r="K170" s="226"/>
      <c r="L170" s="227">
        <f t="shared" si="2"/>
        <v>0</v>
      </c>
    </row>
    <row r="171" customHeight="1" spans="1:12">
      <c r="A171" s="198">
        <v>172</v>
      </c>
      <c r="B171" s="199">
        <v>43123</v>
      </c>
      <c r="C171" s="200" t="s">
        <v>30</v>
      </c>
      <c r="D171" s="201">
        <v>20800</v>
      </c>
      <c r="E171" s="207" t="s">
        <v>336</v>
      </c>
      <c r="F171" s="216">
        <v>20800</v>
      </c>
      <c r="G171" s="208" t="s">
        <v>25</v>
      </c>
      <c r="H171" s="209" t="s">
        <v>337</v>
      </c>
      <c r="I171" s="209"/>
      <c r="J171" s="228">
        <v>43130</v>
      </c>
      <c r="K171" s="226"/>
      <c r="L171" s="227">
        <f t="shared" si="2"/>
        <v>0</v>
      </c>
    </row>
    <row r="172" customHeight="1" spans="1:12">
      <c r="A172" s="198">
        <v>173</v>
      </c>
      <c r="B172" s="199">
        <v>43124</v>
      </c>
      <c r="C172" s="200" t="s">
        <v>14</v>
      </c>
      <c r="D172" s="201">
        <v>300</v>
      </c>
      <c r="E172" s="207" t="s">
        <v>338</v>
      </c>
      <c r="F172" s="216">
        <v>300</v>
      </c>
      <c r="G172" s="208" t="s">
        <v>55</v>
      </c>
      <c r="H172" s="209" t="s">
        <v>327</v>
      </c>
      <c r="I172" s="209"/>
      <c r="J172" s="228">
        <v>43131</v>
      </c>
      <c r="K172" s="226"/>
      <c r="L172" s="227">
        <f t="shared" si="2"/>
        <v>0</v>
      </c>
    </row>
    <row r="173" customHeight="1" spans="1:12">
      <c r="A173" s="198">
        <v>174</v>
      </c>
      <c r="B173" s="199">
        <v>43124</v>
      </c>
      <c r="C173" s="200" t="s">
        <v>14</v>
      </c>
      <c r="D173" s="201">
        <v>1580</v>
      </c>
      <c r="E173" s="207" t="s">
        <v>264</v>
      </c>
      <c r="F173" s="233">
        <v>1580</v>
      </c>
      <c r="G173" s="208" t="s">
        <v>22</v>
      </c>
      <c r="H173" s="209" t="s">
        <v>339</v>
      </c>
      <c r="I173" s="209"/>
      <c r="J173" s="228">
        <v>43131</v>
      </c>
      <c r="K173" s="226"/>
      <c r="L173" s="227">
        <f t="shared" si="2"/>
        <v>0</v>
      </c>
    </row>
    <row r="174" customHeight="1" spans="1:12">
      <c r="A174" s="198">
        <v>175</v>
      </c>
      <c r="B174" s="199">
        <v>43124</v>
      </c>
      <c r="C174" s="200" t="s">
        <v>14</v>
      </c>
      <c r="D174" s="201">
        <v>5800</v>
      </c>
      <c r="E174" s="207" t="s">
        <v>340</v>
      </c>
      <c r="F174" s="233">
        <v>5800</v>
      </c>
      <c r="G174" s="208" t="s">
        <v>25</v>
      </c>
      <c r="H174" s="209" t="s">
        <v>341</v>
      </c>
      <c r="I174" s="209"/>
      <c r="J174" s="228">
        <v>43131</v>
      </c>
      <c r="K174" s="226"/>
      <c r="L174" s="227">
        <f t="shared" si="2"/>
        <v>0</v>
      </c>
    </row>
    <row r="175" customHeight="1" spans="1:12">
      <c r="A175" s="198">
        <v>176</v>
      </c>
      <c r="B175" s="199">
        <v>43124</v>
      </c>
      <c r="C175" s="200" t="s">
        <v>30</v>
      </c>
      <c r="D175" s="201">
        <v>92400</v>
      </c>
      <c r="E175" s="207" t="s">
        <v>342</v>
      </c>
      <c r="F175" s="233">
        <v>92400</v>
      </c>
      <c r="G175" s="208" t="s">
        <v>61</v>
      </c>
      <c r="H175" s="209" t="s">
        <v>343</v>
      </c>
      <c r="I175" s="209"/>
      <c r="J175" s="228">
        <v>43130</v>
      </c>
      <c r="K175" s="226"/>
      <c r="L175" s="227">
        <f t="shared" si="2"/>
        <v>0</v>
      </c>
    </row>
    <row r="176" customHeight="1" spans="1:12">
      <c r="A176" s="198">
        <v>177</v>
      </c>
      <c r="B176" s="199">
        <v>43124</v>
      </c>
      <c r="C176" s="200" t="s">
        <v>30</v>
      </c>
      <c r="D176" s="201">
        <v>37500</v>
      </c>
      <c r="E176" s="207" t="s">
        <v>344</v>
      </c>
      <c r="F176" s="233">
        <v>37500</v>
      </c>
      <c r="G176" s="208" t="s">
        <v>19</v>
      </c>
      <c r="H176" s="209" t="s">
        <v>345</v>
      </c>
      <c r="I176" s="209"/>
      <c r="J176" s="228">
        <v>43130</v>
      </c>
      <c r="K176" s="226"/>
      <c r="L176" s="227">
        <f t="shared" si="2"/>
        <v>0</v>
      </c>
    </row>
    <row r="177" customHeight="1" spans="1:12">
      <c r="A177" s="198">
        <v>178</v>
      </c>
      <c r="B177" s="199">
        <v>43124</v>
      </c>
      <c r="C177" s="200" t="s">
        <v>30</v>
      </c>
      <c r="D177" s="201">
        <v>70000</v>
      </c>
      <c r="E177" s="207" t="s">
        <v>346</v>
      </c>
      <c r="F177" s="233">
        <v>70000</v>
      </c>
      <c r="G177" s="208" t="s">
        <v>36</v>
      </c>
      <c r="H177" s="209" t="s">
        <v>347</v>
      </c>
      <c r="I177" s="209"/>
      <c r="J177" s="228">
        <v>43130</v>
      </c>
      <c r="K177" s="226"/>
      <c r="L177" s="227">
        <f t="shared" si="2"/>
        <v>0</v>
      </c>
    </row>
    <row r="178" customHeight="1" spans="1:12">
      <c r="A178" s="198">
        <v>179</v>
      </c>
      <c r="B178" s="199">
        <v>43124</v>
      </c>
      <c r="C178" s="200" t="s">
        <v>30</v>
      </c>
      <c r="D178" s="201">
        <v>132000</v>
      </c>
      <c r="E178" s="207" t="s">
        <v>73</v>
      </c>
      <c r="F178" s="233">
        <v>132000</v>
      </c>
      <c r="G178" s="208" t="s">
        <v>50</v>
      </c>
      <c r="H178" s="209" t="s">
        <v>348</v>
      </c>
      <c r="I178" s="209"/>
      <c r="J178" s="228">
        <v>43130</v>
      </c>
      <c r="K178" s="226"/>
      <c r="L178" s="227">
        <f t="shared" si="2"/>
        <v>0</v>
      </c>
    </row>
    <row r="179" customHeight="1" spans="1:12">
      <c r="A179" s="198">
        <v>180</v>
      </c>
      <c r="B179" s="199">
        <v>43124</v>
      </c>
      <c r="C179" s="200" t="s">
        <v>30</v>
      </c>
      <c r="D179" s="201">
        <v>4600</v>
      </c>
      <c r="E179" s="207" t="s">
        <v>349</v>
      </c>
      <c r="F179" s="233">
        <v>4600</v>
      </c>
      <c r="G179" s="208" t="s">
        <v>22</v>
      </c>
      <c r="H179" s="209" t="s">
        <v>350</v>
      </c>
      <c r="I179" s="209"/>
      <c r="J179" s="228">
        <v>43130</v>
      </c>
      <c r="K179" s="226"/>
      <c r="L179" s="227">
        <f t="shared" si="2"/>
        <v>0</v>
      </c>
    </row>
    <row r="180" customHeight="1" spans="1:12">
      <c r="A180" s="198">
        <v>181</v>
      </c>
      <c r="B180" s="199">
        <v>43124</v>
      </c>
      <c r="C180" s="200" t="s">
        <v>30</v>
      </c>
      <c r="D180" s="201">
        <v>64400</v>
      </c>
      <c r="E180" s="207" t="s">
        <v>351</v>
      </c>
      <c r="F180" s="233">
        <v>64400</v>
      </c>
      <c r="G180" s="208" t="s">
        <v>19</v>
      </c>
      <c r="H180" s="209" t="s">
        <v>352</v>
      </c>
      <c r="I180" s="209"/>
      <c r="J180" s="228">
        <v>43130</v>
      </c>
      <c r="K180" s="226"/>
      <c r="L180" s="227">
        <f t="shared" si="2"/>
        <v>0</v>
      </c>
    </row>
    <row r="181" customHeight="1" spans="1:12">
      <c r="A181" s="198">
        <v>182</v>
      </c>
      <c r="B181" s="199">
        <v>43124</v>
      </c>
      <c r="C181" s="200" t="s">
        <v>30</v>
      </c>
      <c r="D181" s="201">
        <v>4500</v>
      </c>
      <c r="E181" s="207" t="s">
        <v>353</v>
      </c>
      <c r="F181" s="233">
        <v>4500</v>
      </c>
      <c r="G181" s="208" t="s">
        <v>39</v>
      </c>
      <c r="H181" s="209" t="s">
        <v>354</v>
      </c>
      <c r="I181" s="209"/>
      <c r="J181" s="228">
        <v>43130</v>
      </c>
      <c r="K181" s="226"/>
      <c r="L181" s="227">
        <f t="shared" si="2"/>
        <v>0</v>
      </c>
    </row>
    <row r="182" customHeight="1" spans="1:12">
      <c r="A182" s="198">
        <v>183</v>
      </c>
      <c r="B182" s="199">
        <v>43124</v>
      </c>
      <c r="C182" s="200" t="s">
        <v>30</v>
      </c>
      <c r="D182" s="201">
        <v>123200</v>
      </c>
      <c r="E182" s="207" t="s">
        <v>355</v>
      </c>
      <c r="F182" s="233">
        <v>123200</v>
      </c>
      <c r="G182" s="208" t="s">
        <v>36</v>
      </c>
      <c r="H182" s="209" t="s">
        <v>356</v>
      </c>
      <c r="I182" s="209"/>
      <c r="J182" s="228">
        <v>43130</v>
      </c>
      <c r="K182" s="226"/>
      <c r="L182" s="227">
        <f t="shared" si="2"/>
        <v>0</v>
      </c>
    </row>
    <row r="183" customHeight="1" spans="1:12">
      <c r="A183" s="198">
        <v>184</v>
      </c>
      <c r="B183" s="199">
        <v>43124</v>
      </c>
      <c r="C183" s="200" t="s">
        <v>30</v>
      </c>
      <c r="D183" s="201">
        <v>30400</v>
      </c>
      <c r="E183" s="241" t="s">
        <v>357</v>
      </c>
      <c r="F183" s="233">
        <v>30400</v>
      </c>
      <c r="G183" s="208" t="s">
        <v>22</v>
      </c>
      <c r="H183" s="209" t="s">
        <v>358</v>
      </c>
      <c r="I183" s="209"/>
      <c r="J183" s="228">
        <v>43130</v>
      </c>
      <c r="K183" s="226"/>
      <c r="L183" s="227">
        <f t="shared" si="2"/>
        <v>0</v>
      </c>
    </row>
    <row r="184" customHeight="1" spans="1:12">
      <c r="A184" s="198">
        <v>185</v>
      </c>
      <c r="B184" s="199">
        <v>43124</v>
      </c>
      <c r="C184" s="200" t="s">
        <v>30</v>
      </c>
      <c r="D184" s="201">
        <v>16050</v>
      </c>
      <c r="E184" s="207" t="s">
        <v>359</v>
      </c>
      <c r="F184" s="233">
        <v>16050</v>
      </c>
      <c r="G184" s="208" t="s">
        <v>42</v>
      </c>
      <c r="H184" s="209" t="s">
        <v>360</v>
      </c>
      <c r="I184" s="209"/>
      <c r="J184" s="228">
        <v>43130</v>
      </c>
      <c r="K184" s="226"/>
      <c r="L184" s="227">
        <f t="shared" si="2"/>
        <v>0</v>
      </c>
    </row>
    <row r="185" customHeight="1" spans="1:12">
      <c r="A185" s="198">
        <v>186</v>
      </c>
      <c r="B185" s="199">
        <v>43124</v>
      </c>
      <c r="C185" s="200" t="s">
        <v>30</v>
      </c>
      <c r="D185" s="201">
        <v>702000</v>
      </c>
      <c r="E185" s="207" t="s">
        <v>361</v>
      </c>
      <c r="F185" s="233">
        <v>702000</v>
      </c>
      <c r="G185" s="208" t="s">
        <v>42</v>
      </c>
      <c r="H185" s="209" t="s">
        <v>362</v>
      </c>
      <c r="I185" s="209"/>
      <c r="J185" s="228">
        <v>43130</v>
      </c>
      <c r="K185" s="226"/>
      <c r="L185" s="227">
        <f t="shared" si="2"/>
        <v>0</v>
      </c>
    </row>
    <row r="186" customHeight="1" spans="1:12">
      <c r="A186" s="198">
        <v>187</v>
      </c>
      <c r="B186" s="199">
        <v>43124</v>
      </c>
      <c r="C186" s="200" t="s">
        <v>30</v>
      </c>
      <c r="D186" s="201">
        <v>12464</v>
      </c>
      <c r="E186" s="207" t="s">
        <v>47</v>
      </c>
      <c r="F186" s="233">
        <v>12464</v>
      </c>
      <c r="G186" s="208" t="s">
        <v>39</v>
      </c>
      <c r="H186" s="209" t="s">
        <v>363</v>
      </c>
      <c r="I186" s="209"/>
      <c r="J186" s="228">
        <v>43130</v>
      </c>
      <c r="K186" s="226"/>
      <c r="L186" s="227">
        <f t="shared" si="2"/>
        <v>0</v>
      </c>
    </row>
    <row r="187" customHeight="1" spans="1:12">
      <c r="A187" s="198">
        <v>188</v>
      </c>
      <c r="B187" s="199">
        <v>43124</v>
      </c>
      <c r="C187" s="200" t="s">
        <v>57</v>
      </c>
      <c r="D187" s="201">
        <v>198000</v>
      </c>
      <c r="E187" s="207" t="s">
        <v>364</v>
      </c>
      <c r="F187" s="233">
        <v>198000</v>
      </c>
      <c r="G187" s="208" t="s">
        <v>61</v>
      </c>
      <c r="H187" s="209" t="s">
        <v>365</v>
      </c>
      <c r="I187" s="209"/>
      <c r="J187" s="228">
        <v>43131</v>
      </c>
      <c r="K187" s="226"/>
      <c r="L187" s="227">
        <f t="shared" ref="L187:L228" si="3">D187-F187</f>
        <v>0</v>
      </c>
    </row>
    <row r="188" ht="23.1" customHeight="1" spans="1:12">
      <c r="A188" s="198">
        <v>189</v>
      </c>
      <c r="B188" s="199">
        <v>43124</v>
      </c>
      <c r="C188" s="200" t="s">
        <v>57</v>
      </c>
      <c r="D188" s="201">
        <v>220000</v>
      </c>
      <c r="E188" s="207" t="s">
        <v>366</v>
      </c>
      <c r="F188" s="233">
        <v>220000</v>
      </c>
      <c r="G188" s="212" t="s">
        <v>39</v>
      </c>
      <c r="H188" s="209" t="s">
        <v>367</v>
      </c>
      <c r="I188" s="209"/>
      <c r="J188" s="228">
        <v>43131</v>
      </c>
      <c r="K188" s="226"/>
      <c r="L188" s="227">
        <f t="shared" si="3"/>
        <v>0</v>
      </c>
    </row>
    <row r="189" customHeight="1" spans="1:12">
      <c r="A189" s="198">
        <v>190</v>
      </c>
      <c r="B189" s="199">
        <v>43124</v>
      </c>
      <c r="C189" s="200" t="s">
        <v>57</v>
      </c>
      <c r="D189" s="201">
        <v>190000</v>
      </c>
      <c r="E189" s="207" t="s">
        <v>368</v>
      </c>
      <c r="F189" s="233">
        <v>190000</v>
      </c>
      <c r="G189" s="208" t="s">
        <v>61</v>
      </c>
      <c r="H189" s="209" t="s">
        <v>369</v>
      </c>
      <c r="I189" s="209"/>
      <c r="J189" s="228">
        <v>43131</v>
      </c>
      <c r="K189" s="226"/>
      <c r="L189" s="227">
        <f t="shared" si="3"/>
        <v>0</v>
      </c>
    </row>
    <row r="190" customHeight="1" spans="1:12">
      <c r="A190" s="198">
        <v>191</v>
      </c>
      <c r="B190" s="199">
        <v>43125</v>
      </c>
      <c r="C190" s="200" t="s">
        <v>14</v>
      </c>
      <c r="D190" s="201">
        <v>8000</v>
      </c>
      <c r="E190" s="207" t="s">
        <v>370</v>
      </c>
      <c r="F190" s="233">
        <v>8000</v>
      </c>
      <c r="G190" s="208" t="s">
        <v>82</v>
      </c>
      <c r="H190" s="209" t="s">
        <v>371</v>
      </c>
      <c r="I190" s="209"/>
      <c r="J190" s="228">
        <v>43131</v>
      </c>
      <c r="K190" s="226"/>
      <c r="L190" s="227">
        <f t="shared" si="3"/>
        <v>0</v>
      </c>
    </row>
    <row r="191" customHeight="1" spans="1:12">
      <c r="A191" s="198">
        <v>192</v>
      </c>
      <c r="B191" s="199">
        <v>43125</v>
      </c>
      <c r="C191" s="200" t="s">
        <v>14</v>
      </c>
      <c r="D191" s="201">
        <v>960</v>
      </c>
      <c r="E191" s="207" t="s">
        <v>372</v>
      </c>
      <c r="F191" s="233">
        <v>960</v>
      </c>
      <c r="G191" s="208" t="s">
        <v>39</v>
      </c>
      <c r="H191" s="209" t="s">
        <v>373</v>
      </c>
      <c r="I191" s="209"/>
      <c r="J191" s="228">
        <v>43131</v>
      </c>
      <c r="K191" s="226"/>
      <c r="L191" s="227"/>
    </row>
    <row r="192" customHeight="1" spans="1:12">
      <c r="A192" s="198">
        <v>193</v>
      </c>
      <c r="B192" s="199">
        <v>43125</v>
      </c>
      <c r="C192" s="200" t="s">
        <v>14</v>
      </c>
      <c r="D192" s="201">
        <v>10000</v>
      </c>
      <c r="E192" s="207" t="s">
        <v>374</v>
      </c>
      <c r="F192" s="233">
        <v>10000</v>
      </c>
      <c r="G192" s="208" t="s">
        <v>36</v>
      </c>
      <c r="H192" s="209" t="s">
        <v>375</v>
      </c>
      <c r="I192" s="209"/>
      <c r="J192" s="228">
        <v>43131</v>
      </c>
      <c r="K192" s="226"/>
      <c r="L192" s="227"/>
    </row>
    <row r="193" customHeight="1" spans="1:12">
      <c r="A193" s="198">
        <v>194</v>
      </c>
      <c r="B193" s="199">
        <v>43125</v>
      </c>
      <c r="C193" s="200" t="s">
        <v>14</v>
      </c>
      <c r="D193" s="201">
        <v>25154.6</v>
      </c>
      <c r="E193" s="207" t="s">
        <v>376</v>
      </c>
      <c r="F193" s="233">
        <v>25154.6</v>
      </c>
      <c r="G193" s="208" t="s">
        <v>82</v>
      </c>
      <c r="H193" s="209" t="s">
        <v>377</v>
      </c>
      <c r="I193" s="209"/>
      <c r="J193" s="228">
        <v>43131</v>
      </c>
      <c r="K193" s="226"/>
      <c r="L193" s="227"/>
    </row>
    <row r="194" customHeight="1" spans="1:12">
      <c r="A194" s="198">
        <v>195</v>
      </c>
      <c r="B194" s="199">
        <v>43125</v>
      </c>
      <c r="C194" s="200" t="s">
        <v>30</v>
      </c>
      <c r="D194" s="201">
        <v>63035</v>
      </c>
      <c r="E194" s="207" t="s">
        <v>47</v>
      </c>
      <c r="F194" s="233">
        <v>63035</v>
      </c>
      <c r="G194" s="208" t="s">
        <v>39</v>
      </c>
      <c r="H194" s="209" t="s">
        <v>378</v>
      </c>
      <c r="I194" s="209"/>
      <c r="J194" s="228">
        <v>43130</v>
      </c>
      <c r="K194" s="226"/>
      <c r="L194" s="227"/>
    </row>
    <row r="195" customHeight="1" spans="1:12">
      <c r="A195" s="198">
        <v>196</v>
      </c>
      <c r="B195" s="199">
        <v>43125</v>
      </c>
      <c r="C195" s="200" t="s">
        <v>30</v>
      </c>
      <c r="D195" s="201">
        <v>2436</v>
      </c>
      <c r="E195" s="207" t="s">
        <v>47</v>
      </c>
      <c r="F195" s="233">
        <v>2436</v>
      </c>
      <c r="G195" s="208" t="s">
        <v>39</v>
      </c>
      <c r="H195" s="209" t="s">
        <v>379</v>
      </c>
      <c r="I195" s="209"/>
      <c r="J195" s="228">
        <v>43130</v>
      </c>
      <c r="K195" s="226"/>
      <c r="L195" s="227"/>
    </row>
    <row r="196" customHeight="1" spans="1:12">
      <c r="A196" s="198">
        <v>197</v>
      </c>
      <c r="B196" s="199">
        <v>43125</v>
      </c>
      <c r="C196" s="200" t="s">
        <v>30</v>
      </c>
      <c r="D196" s="201">
        <v>63500</v>
      </c>
      <c r="E196" s="207" t="s">
        <v>380</v>
      </c>
      <c r="F196" s="233">
        <v>63500</v>
      </c>
      <c r="G196" s="208" t="s">
        <v>25</v>
      </c>
      <c r="H196" s="209" t="s">
        <v>381</v>
      </c>
      <c r="I196" s="209"/>
      <c r="J196" s="228">
        <v>43130</v>
      </c>
      <c r="K196" s="226"/>
      <c r="L196" s="227"/>
    </row>
    <row r="197" customHeight="1" spans="1:12">
      <c r="A197" s="198">
        <v>198</v>
      </c>
      <c r="B197" s="199">
        <v>43125</v>
      </c>
      <c r="C197" s="200" t="s">
        <v>30</v>
      </c>
      <c r="D197" s="201">
        <v>92400</v>
      </c>
      <c r="E197" s="207" t="s">
        <v>382</v>
      </c>
      <c r="F197" s="233">
        <v>92400</v>
      </c>
      <c r="G197" s="208" t="s">
        <v>39</v>
      </c>
      <c r="H197" s="209" t="s">
        <v>383</v>
      </c>
      <c r="I197" s="209"/>
      <c r="J197" s="228">
        <v>43130</v>
      </c>
      <c r="K197" s="226"/>
      <c r="L197" s="227"/>
    </row>
    <row r="198" customHeight="1" spans="1:12">
      <c r="A198" s="198">
        <v>199</v>
      </c>
      <c r="B198" s="199">
        <v>43125</v>
      </c>
      <c r="C198" s="200" t="s">
        <v>30</v>
      </c>
      <c r="D198" s="201">
        <v>80480</v>
      </c>
      <c r="E198" s="207" t="s">
        <v>382</v>
      </c>
      <c r="F198" s="233">
        <v>80480</v>
      </c>
      <c r="G198" s="208" t="s">
        <v>39</v>
      </c>
      <c r="H198" s="209" t="s">
        <v>383</v>
      </c>
      <c r="I198" s="209"/>
      <c r="J198" s="228">
        <v>43130</v>
      </c>
      <c r="K198" s="226"/>
      <c r="L198" s="227"/>
    </row>
    <row r="199" customHeight="1" spans="1:12">
      <c r="A199" s="198">
        <v>200</v>
      </c>
      <c r="B199" s="199">
        <v>43125</v>
      </c>
      <c r="C199" s="200" t="s">
        <v>30</v>
      </c>
      <c r="D199" s="201">
        <v>69000</v>
      </c>
      <c r="E199" s="207" t="s">
        <v>382</v>
      </c>
      <c r="F199" s="233">
        <v>69000</v>
      </c>
      <c r="G199" s="208" t="s">
        <v>39</v>
      </c>
      <c r="H199" s="209" t="s">
        <v>383</v>
      </c>
      <c r="I199" s="209"/>
      <c r="J199" s="228">
        <v>43130</v>
      </c>
      <c r="K199" s="226"/>
      <c r="L199" s="227"/>
    </row>
    <row r="200" customHeight="1" spans="1:12">
      <c r="A200" s="198">
        <v>201</v>
      </c>
      <c r="B200" s="199">
        <v>43125</v>
      </c>
      <c r="C200" s="200" t="s">
        <v>30</v>
      </c>
      <c r="D200" s="201">
        <v>250300</v>
      </c>
      <c r="E200" s="207" t="s">
        <v>384</v>
      </c>
      <c r="F200" s="233">
        <v>250300</v>
      </c>
      <c r="G200" s="208" t="s">
        <v>19</v>
      </c>
      <c r="H200" s="209" t="s">
        <v>385</v>
      </c>
      <c r="I200" s="209"/>
      <c r="J200" s="228">
        <v>43130</v>
      </c>
      <c r="K200" s="226"/>
      <c r="L200" s="227"/>
    </row>
    <row r="201" customHeight="1" spans="1:12">
      <c r="A201" s="198">
        <v>202</v>
      </c>
      <c r="B201" s="199">
        <v>43125</v>
      </c>
      <c r="C201" s="200" t="s">
        <v>30</v>
      </c>
      <c r="D201" s="201">
        <v>8000</v>
      </c>
      <c r="E201" s="207" t="s">
        <v>386</v>
      </c>
      <c r="F201" s="233">
        <v>8000</v>
      </c>
      <c r="G201" s="208" t="s">
        <v>39</v>
      </c>
      <c r="H201" s="209" t="s">
        <v>387</v>
      </c>
      <c r="I201" s="209"/>
      <c r="J201" s="228">
        <v>43130</v>
      </c>
      <c r="K201" s="226"/>
      <c r="L201" s="227">
        <f t="shared" si="3"/>
        <v>0</v>
      </c>
    </row>
    <row r="202" customHeight="1" spans="1:12">
      <c r="A202" s="198">
        <v>203</v>
      </c>
      <c r="B202" s="199">
        <v>43125</v>
      </c>
      <c r="C202" s="200" t="s">
        <v>30</v>
      </c>
      <c r="D202" s="201">
        <v>6568</v>
      </c>
      <c r="E202" s="207" t="s">
        <v>388</v>
      </c>
      <c r="F202" s="216">
        <v>6568</v>
      </c>
      <c r="G202" s="208" t="s">
        <v>50</v>
      </c>
      <c r="H202" s="209" t="s">
        <v>389</v>
      </c>
      <c r="I202" s="209"/>
      <c r="J202" s="228">
        <v>43130</v>
      </c>
      <c r="K202" s="226"/>
      <c r="L202" s="227">
        <f t="shared" si="3"/>
        <v>0</v>
      </c>
    </row>
    <row r="203" customHeight="1" spans="1:12">
      <c r="A203" s="198">
        <v>204</v>
      </c>
      <c r="B203" s="199">
        <v>43125</v>
      </c>
      <c r="C203" s="200" t="s">
        <v>30</v>
      </c>
      <c r="D203" s="201">
        <v>116000</v>
      </c>
      <c r="E203" s="207" t="s">
        <v>235</v>
      </c>
      <c r="F203" s="216">
        <v>116000</v>
      </c>
      <c r="G203" s="208" t="s">
        <v>25</v>
      </c>
      <c r="H203" s="209" t="s">
        <v>390</v>
      </c>
      <c r="I203" s="209"/>
      <c r="J203" s="228">
        <v>43130</v>
      </c>
      <c r="K203" s="226"/>
      <c r="L203" s="227">
        <f t="shared" si="3"/>
        <v>0</v>
      </c>
    </row>
    <row r="204" customHeight="1" spans="1:12">
      <c r="A204" s="198">
        <v>206</v>
      </c>
      <c r="B204" s="199">
        <v>43126</v>
      </c>
      <c r="C204" s="200" t="s">
        <v>30</v>
      </c>
      <c r="D204" s="201">
        <v>8325.78</v>
      </c>
      <c r="E204" s="207" t="s">
        <v>319</v>
      </c>
      <c r="F204" s="216">
        <v>8325.78</v>
      </c>
      <c r="G204" s="208" t="s">
        <v>22</v>
      </c>
      <c r="H204" s="209" t="s">
        <v>391</v>
      </c>
      <c r="I204" s="209"/>
      <c r="J204" s="228">
        <v>43130</v>
      </c>
      <c r="K204" s="226"/>
      <c r="L204" s="227"/>
    </row>
    <row r="205" customHeight="1" spans="1:12">
      <c r="A205" s="198">
        <v>207</v>
      </c>
      <c r="B205" s="199">
        <v>43126</v>
      </c>
      <c r="C205" s="200" t="s">
        <v>30</v>
      </c>
      <c r="D205" s="201">
        <v>1700</v>
      </c>
      <c r="E205" s="207" t="s">
        <v>392</v>
      </c>
      <c r="F205" s="216">
        <v>1700</v>
      </c>
      <c r="G205" s="208" t="s">
        <v>19</v>
      </c>
      <c r="H205" s="209" t="s">
        <v>393</v>
      </c>
      <c r="I205" s="209"/>
      <c r="J205" s="228">
        <v>43130</v>
      </c>
      <c r="K205" s="226"/>
      <c r="L205" s="227"/>
    </row>
    <row r="206" customHeight="1" spans="1:12">
      <c r="A206" s="198">
        <v>208</v>
      </c>
      <c r="B206" s="199">
        <v>43126</v>
      </c>
      <c r="C206" s="200" t="s">
        <v>30</v>
      </c>
      <c r="D206" s="201">
        <v>109860</v>
      </c>
      <c r="E206" s="207" t="s">
        <v>394</v>
      </c>
      <c r="F206" s="216">
        <v>109860</v>
      </c>
      <c r="G206" s="208" t="s">
        <v>36</v>
      </c>
      <c r="H206" s="209" t="s">
        <v>395</v>
      </c>
      <c r="I206" s="209"/>
      <c r="J206" s="228">
        <v>43130</v>
      </c>
      <c r="K206" s="226"/>
      <c r="L206" s="227"/>
    </row>
    <row r="207" customHeight="1" spans="1:12">
      <c r="A207" s="198">
        <v>209</v>
      </c>
      <c r="B207" s="199">
        <v>43126</v>
      </c>
      <c r="C207" s="200" t="s">
        <v>30</v>
      </c>
      <c r="D207" s="201">
        <v>91720</v>
      </c>
      <c r="E207" s="207" t="s">
        <v>396</v>
      </c>
      <c r="F207" s="216">
        <v>91720</v>
      </c>
      <c r="G207" s="208" t="s">
        <v>39</v>
      </c>
      <c r="H207" s="209" t="s">
        <v>397</v>
      </c>
      <c r="I207" s="209"/>
      <c r="J207" s="228">
        <v>43130</v>
      </c>
      <c r="K207" s="226"/>
      <c r="L207" s="227"/>
    </row>
    <row r="208" customHeight="1" spans="1:12">
      <c r="A208" s="198">
        <v>210</v>
      </c>
      <c r="B208" s="199">
        <v>43126</v>
      </c>
      <c r="C208" s="200" t="s">
        <v>30</v>
      </c>
      <c r="D208" s="201">
        <v>99552</v>
      </c>
      <c r="E208" s="207" t="s">
        <v>398</v>
      </c>
      <c r="F208" s="216">
        <v>99552</v>
      </c>
      <c r="G208" s="208" t="s">
        <v>55</v>
      </c>
      <c r="H208" s="209" t="s">
        <v>399</v>
      </c>
      <c r="I208" s="209"/>
      <c r="J208" s="228">
        <v>43130</v>
      </c>
      <c r="K208" s="226"/>
      <c r="L208" s="227"/>
    </row>
    <row r="209" customHeight="1" spans="1:12">
      <c r="A209" s="198">
        <v>211</v>
      </c>
      <c r="B209" s="199">
        <v>43126</v>
      </c>
      <c r="C209" s="200" t="s">
        <v>30</v>
      </c>
      <c r="D209" s="201">
        <v>14500</v>
      </c>
      <c r="E209" s="207" t="s">
        <v>400</v>
      </c>
      <c r="F209" s="216">
        <v>14500</v>
      </c>
      <c r="G209" s="208" t="s">
        <v>22</v>
      </c>
      <c r="H209" s="209" t="s">
        <v>401</v>
      </c>
      <c r="I209" s="209"/>
      <c r="J209" s="228">
        <v>43130</v>
      </c>
      <c r="K209" s="226"/>
      <c r="L209" s="227"/>
    </row>
    <row r="210" customHeight="1" spans="1:12">
      <c r="A210" s="198">
        <v>212</v>
      </c>
      <c r="B210" s="199">
        <v>43126</v>
      </c>
      <c r="C210" s="200" t="s">
        <v>30</v>
      </c>
      <c r="D210" s="201">
        <v>19890</v>
      </c>
      <c r="E210" s="207" t="s">
        <v>402</v>
      </c>
      <c r="F210" s="216">
        <v>19890</v>
      </c>
      <c r="G210" s="208" t="s">
        <v>39</v>
      </c>
      <c r="H210" s="209" t="s">
        <v>403</v>
      </c>
      <c r="I210" s="209"/>
      <c r="J210" s="228">
        <v>43130</v>
      </c>
      <c r="K210" s="226"/>
      <c r="L210" s="227"/>
    </row>
    <row r="211" customHeight="1" spans="1:12">
      <c r="A211" s="198">
        <v>213</v>
      </c>
      <c r="B211" s="199">
        <v>43126</v>
      </c>
      <c r="C211" s="200" t="s">
        <v>30</v>
      </c>
      <c r="D211" s="201">
        <v>100880</v>
      </c>
      <c r="E211" s="207" t="s">
        <v>404</v>
      </c>
      <c r="F211" s="216">
        <v>100880</v>
      </c>
      <c r="G211" s="208" t="s">
        <v>55</v>
      </c>
      <c r="H211" s="209" t="s">
        <v>405</v>
      </c>
      <c r="I211" s="209"/>
      <c r="J211" s="228">
        <v>43130</v>
      </c>
      <c r="K211" s="226"/>
      <c r="L211" s="227"/>
    </row>
    <row r="212" customHeight="1" spans="1:12">
      <c r="A212" s="198">
        <v>214</v>
      </c>
      <c r="B212" s="199">
        <v>43126</v>
      </c>
      <c r="C212" s="200" t="s">
        <v>14</v>
      </c>
      <c r="D212" s="201">
        <v>41600</v>
      </c>
      <c r="E212" s="207" t="s">
        <v>406</v>
      </c>
      <c r="F212" s="216">
        <v>41600</v>
      </c>
      <c r="G212" s="208" t="s">
        <v>42</v>
      </c>
      <c r="H212" s="209" t="s">
        <v>407</v>
      </c>
      <c r="I212" s="209"/>
      <c r="J212" s="228">
        <v>43131</v>
      </c>
      <c r="K212" s="226"/>
      <c r="L212" s="227"/>
    </row>
    <row r="213" customHeight="1" spans="1:12">
      <c r="A213" s="198">
        <v>215</v>
      </c>
      <c r="B213" s="199">
        <v>43126</v>
      </c>
      <c r="C213" s="200" t="s">
        <v>14</v>
      </c>
      <c r="D213" s="201">
        <v>17700</v>
      </c>
      <c r="E213" s="207" t="s">
        <v>408</v>
      </c>
      <c r="F213" s="216">
        <v>17700</v>
      </c>
      <c r="G213" s="208" t="s">
        <v>55</v>
      </c>
      <c r="H213" s="209" t="s">
        <v>409</v>
      </c>
      <c r="I213" s="209"/>
      <c r="J213" s="228">
        <v>43131</v>
      </c>
      <c r="K213" s="226"/>
      <c r="L213" s="227"/>
    </row>
    <row r="214" customHeight="1" spans="1:12">
      <c r="A214" s="198">
        <v>216</v>
      </c>
      <c r="B214" s="199">
        <v>43126</v>
      </c>
      <c r="C214" s="200" t="s">
        <v>14</v>
      </c>
      <c r="D214" s="201">
        <v>12500</v>
      </c>
      <c r="E214" s="207" t="s">
        <v>410</v>
      </c>
      <c r="F214" s="216">
        <v>12500</v>
      </c>
      <c r="G214" s="208" t="s">
        <v>36</v>
      </c>
      <c r="H214" s="209" t="s">
        <v>411</v>
      </c>
      <c r="I214" s="209"/>
      <c r="J214" s="228">
        <v>43131</v>
      </c>
      <c r="K214" s="226"/>
      <c r="L214" s="227"/>
    </row>
    <row r="215" customHeight="1" spans="1:12">
      <c r="A215" s="198">
        <v>217</v>
      </c>
      <c r="B215" s="199">
        <v>43126</v>
      </c>
      <c r="C215" s="200" t="s">
        <v>57</v>
      </c>
      <c r="D215" s="201">
        <v>148282.3</v>
      </c>
      <c r="E215" s="207" t="s">
        <v>412</v>
      </c>
      <c r="F215" s="216">
        <v>148282.3</v>
      </c>
      <c r="G215" s="208" t="s">
        <v>61</v>
      </c>
      <c r="H215" s="209" t="s">
        <v>413</v>
      </c>
      <c r="I215" s="209"/>
      <c r="J215" s="228">
        <v>43131</v>
      </c>
      <c r="K215" s="226"/>
      <c r="L215" s="227"/>
    </row>
    <row r="216" customHeight="1" spans="1:12">
      <c r="A216" s="198">
        <v>218</v>
      </c>
      <c r="B216" s="199">
        <v>43126</v>
      </c>
      <c r="C216" s="200" t="s">
        <v>57</v>
      </c>
      <c r="D216" s="201">
        <v>200000</v>
      </c>
      <c r="E216" s="207" t="s">
        <v>414</v>
      </c>
      <c r="F216" s="216">
        <v>200000</v>
      </c>
      <c r="G216" s="212" t="s">
        <v>39</v>
      </c>
      <c r="H216" s="209" t="s">
        <v>367</v>
      </c>
      <c r="I216" s="209"/>
      <c r="J216" s="228">
        <v>43131</v>
      </c>
      <c r="K216" s="226"/>
      <c r="L216" s="227"/>
    </row>
    <row r="217" customHeight="1" spans="1:12">
      <c r="A217" s="198">
        <v>220</v>
      </c>
      <c r="B217" s="199">
        <v>43126</v>
      </c>
      <c r="C217" s="200" t="s">
        <v>184</v>
      </c>
      <c r="D217" s="201">
        <v>279000</v>
      </c>
      <c r="E217" s="207" t="s">
        <v>415</v>
      </c>
      <c r="F217" s="216">
        <v>279000</v>
      </c>
      <c r="G217" s="208" t="s">
        <v>22</v>
      </c>
      <c r="H217" s="209" t="s">
        <v>416</v>
      </c>
      <c r="I217" s="209"/>
      <c r="J217" s="228">
        <v>43131</v>
      </c>
      <c r="K217" s="226"/>
      <c r="L217" s="227"/>
    </row>
    <row r="218" customHeight="1" spans="1:12">
      <c r="A218" s="198">
        <v>221</v>
      </c>
      <c r="B218" s="199">
        <v>43129</v>
      </c>
      <c r="C218" s="200" t="s">
        <v>14</v>
      </c>
      <c r="D218" s="201">
        <v>51750</v>
      </c>
      <c r="E218" s="207" t="s">
        <v>417</v>
      </c>
      <c r="F218" s="216">
        <v>51750</v>
      </c>
      <c r="G218" s="208" t="s">
        <v>36</v>
      </c>
      <c r="H218" s="209" t="s">
        <v>418</v>
      </c>
      <c r="I218" s="209"/>
      <c r="J218" s="228">
        <v>43131</v>
      </c>
      <c r="K218" s="226"/>
      <c r="L218" s="227"/>
    </row>
    <row r="219" customHeight="1" spans="1:12">
      <c r="A219" s="198">
        <v>222</v>
      </c>
      <c r="B219" s="199">
        <v>43129</v>
      </c>
      <c r="C219" s="200" t="s">
        <v>30</v>
      </c>
      <c r="D219" s="201">
        <v>52500</v>
      </c>
      <c r="E219" s="207" t="s">
        <v>124</v>
      </c>
      <c r="F219" s="216">
        <v>52500</v>
      </c>
      <c r="G219" s="208" t="s">
        <v>22</v>
      </c>
      <c r="H219" s="209" t="s">
        <v>419</v>
      </c>
      <c r="I219" s="209"/>
      <c r="J219" s="228">
        <v>43131</v>
      </c>
      <c r="K219" s="226"/>
      <c r="L219" s="227">
        <f t="shared" si="3"/>
        <v>0</v>
      </c>
    </row>
    <row r="220" customHeight="1" spans="1:12">
      <c r="A220" s="198">
        <v>223</v>
      </c>
      <c r="B220" s="199">
        <v>43129</v>
      </c>
      <c r="C220" s="200" t="s">
        <v>30</v>
      </c>
      <c r="D220" s="201">
        <v>66150</v>
      </c>
      <c r="E220" s="207" t="s">
        <v>420</v>
      </c>
      <c r="F220" s="216">
        <v>66150</v>
      </c>
      <c r="G220" s="208" t="s">
        <v>82</v>
      </c>
      <c r="H220" s="209" t="s">
        <v>421</v>
      </c>
      <c r="I220" s="209"/>
      <c r="J220" s="228">
        <v>43131</v>
      </c>
      <c r="K220" s="226"/>
      <c r="L220" s="227">
        <f t="shared" si="3"/>
        <v>0</v>
      </c>
    </row>
    <row r="221" customHeight="1" spans="1:12">
      <c r="A221" s="198">
        <v>224</v>
      </c>
      <c r="B221" s="199">
        <v>43129</v>
      </c>
      <c r="C221" s="200" t="s">
        <v>30</v>
      </c>
      <c r="D221" s="201">
        <v>2900</v>
      </c>
      <c r="E221" s="207" t="s">
        <v>422</v>
      </c>
      <c r="F221" s="216">
        <v>2900</v>
      </c>
      <c r="G221" s="208" t="s">
        <v>42</v>
      </c>
      <c r="H221" s="209" t="s">
        <v>423</v>
      </c>
      <c r="I221" s="209"/>
      <c r="J221" s="228">
        <v>43131</v>
      </c>
      <c r="K221" s="226"/>
      <c r="L221" s="227">
        <f t="shared" si="3"/>
        <v>0</v>
      </c>
    </row>
    <row r="222" customHeight="1" spans="1:12">
      <c r="A222" s="198">
        <v>225</v>
      </c>
      <c r="B222" s="199">
        <v>43129</v>
      </c>
      <c r="C222" s="200" t="s">
        <v>30</v>
      </c>
      <c r="D222" s="201">
        <v>1800</v>
      </c>
      <c r="E222" s="207" t="s">
        <v>424</v>
      </c>
      <c r="F222" s="216">
        <v>1800</v>
      </c>
      <c r="G222" s="208" t="s">
        <v>19</v>
      </c>
      <c r="H222" s="209" t="s">
        <v>425</v>
      </c>
      <c r="I222" s="209"/>
      <c r="J222" s="228">
        <v>43131</v>
      </c>
      <c r="K222" s="226"/>
      <c r="L222" s="227">
        <f t="shared" si="3"/>
        <v>0</v>
      </c>
    </row>
    <row r="223" customHeight="1" spans="1:12">
      <c r="A223" s="198">
        <v>226</v>
      </c>
      <c r="B223" s="199">
        <v>43129</v>
      </c>
      <c r="C223" s="200" t="s">
        <v>30</v>
      </c>
      <c r="D223" s="201">
        <v>155000</v>
      </c>
      <c r="E223" s="207" t="s">
        <v>426</v>
      </c>
      <c r="F223" s="216">
        <v>155000</v>
      </c>
      <c r="G223" s="208" t="s">
        <v>36</v>
      </c>
      <c r="H223" s="209" t="s">
        <v>427</v>
      </c>
      <c r="I223" s="209"/>
      <c r="J223" s="228">
        <v>43131</v>
      </c>
      <c r="K223" s="226"/>
      <c r="L223" s="227">
        <f t="shared" si="3"/>
        <v>0</v>
      </c>
    </row>
    <row r="224" ht="24" customHeight="1" spans="1:12">
      <c r="A224" s="198">
        <v>227</v>
      </c>
      <c r="B224" s="199">
        <v>43129</v>
      </c>
      <c r="C224" s="200" t="s">
        <v>30</v>
      </c>
      <c r="D224" s="201">
        <v>127400</v>
      </c>
      <c r="E224" s="207" t="s">
        <v>428</v>
      </c>
      <c r="F224" s="216">
        <v>127400</v>
      </c>
      <c r="G224" s="208" t="s">
        <v>19</v>
      </c>
      <c r="H224" s="209" t="s">
        <v>429</v>
      </c>
      <c r="I224" s="209"/>
      <c r="J224" s="228">
        <v>43131</v>
      </c>
      <c r="K224" s="226"/>
      <c r="L224" s="227">
        <f t="shared" si="3"/>
        <v>0</v>
      </c>
    </row>
    <row r="225" customHeight="1" spans="1:12">
      <c r="A225" s="198">
        <v>228</v>
      </c>
      <c r="B225" s="199">
        <v>43129</v>
      </c>
      <c r="C225" s="200" t="s">
        <v>30</v>
      </c>
      <c r="D225" s="242">
        <v>242100</v>
      </c>
      <c r="E225" s="244" t="s">
        <v>430</v>
      </c>
      <c r="F225" s="245">
        <v>242100</v>
      </c>
      <c r="G225" s="246" t="s">
        <v>50</v>
      </c>
      <c r="H225" s="247" t="s">
        <v>431</v>
      </c>
      <c r="I225" s="247"/>
      <c r="J225" s="228">
        <v>43131</v>
      </c>
      <c r="K225" s="248"/>
      <c r="L225" s="227">
        <f t="shared" si="3"/>
        <v>0</v>
      </c>
    </row>
    <row r="226" customHeight="1" spans="1:12">
      <c r="A226" s="198">
        <v>229</v>
      </c>
      <c r="B226" s="199">
        <v>43129</v>
      </c>
      <c r="C226" s="200" t="s">
        <v>30</v>
      </c>
      <c r="D226" s="242">
        <v>79900</v>
      </c>
      <c r="E226" s="244" t="s">
        <v>432</v>
      </c>
      <c r="F226" s="245">
        <v>0</v>
      </c>
      <c r="G226" s="208" t="s">
        <v>129</v>
      </c>
      <c r="H226" s="247"/>
      <c r="I226" s="247"/>
      <c r="J226" s="228"/>
      <c r="K226" s="248"/>
      <c r="L226" s="227">
        <f t="shared" si="3"/>
        <v>79900</v>
      </c>
    </row>
    <row r="227" customHeight="1" spans="1:12">
      <c r="A227" s="198">
        <v>230</v>
      </c>
      <c r="B227" s="199">
        <v>43129</v>
      </c>
      <c r="C227" s="200" t="s">
        <v>30</v>
      </c>
      <c r="D227" s="242">
        <v>62500</v>
      </c>
      <c r="E227" s="244" t="s">
        <v>433</v>
      </c>
      <c r="F227" s="245">
        <v>62500</v>
      </c>
      <c r="G227" s="246" t="s">
        <v>19</v>
      </c>
      <c r="H227" s="247" t="s">
        <v>434</v>
      </c>
      <c r="I227" s="247"/>
      <c r="J227" s="228">
        <v>43131</v>
      </c>
      <c r="K227" s="248"/>
      <c r="L227" s="227">
        <f t="shared" si="3"/>
        <v>0</v>
      </c>
    </row>
    <row r="228" customHeight="1" spans="1:12">
      <c r="A228" s="198">
        <v>231</v>
      </c>
      <c r="B228" s="199">
        <v>43130</v>
      </c>
      <c r="C228" s="200" t="s">
        <v>14</v>
      </c>
      <c r="D228" s="242">
        <v>20000</v>
      </c>
      <c r="E228" s="244" t="s">
        <v>260</v>
      </c>
      <c r="F228" s="245">
        <v>20000</v>
      </c>
      <c r="G228" s="246" t="s">
        <v>50</v>
      </c>
      <c r="H228" s="247" t="s">
        <v>435</v>
      </c>
      <c r="I228" s="247"/>
      <c r="J228" s="228">
        <v>43131</v>
      </c>
      <c r="K228" s="248"/>
      <c r="L228" s="227">
        <f t="shared" si="3"/>
        <v>0</v>
      </c>
    </row>
    <row r="229" customHeight="1" spans="1:12">
      <c r="A229" s="198">
        <v>232</v>
      </c>
      <c r="B229" s="199">
        <v>43130</v>
      </c>
      <c r="C229" s="243" t="s">
        <v>57</v>
      </c>
      <c r="D229" s="242">
        <v>300000</v>
      </c>
      <c r="E229" s="244" t="s">
        <v>436</v>
      </c>
      <c r="F229" s="245">
        <v>300000</v>
      </c>
      <c r="G229" s="246" t="s">
        <v>42</v>
      </c>
      <c r="H229" s="247" t="s">
        <v>437</v>
      </c>
      <c r="I229" s="247"/>
      <c r="J229" s="228">
        <v>43131</v>
      </c>
      <c r="K229" s="248"/>
      <c r="L229" s="227"/>
    </row>
    <row r="230" customHeight="1" spans="1:12">
      <c r="A230" s="198">
        <v>233</v>
      </c>
      <c r="B230" s="199">
        <v>43130</v>
      </c>
      <c r="C230" s="243" t="s">
        <v>57</v>
      </c>
      <c r="D230" s="242">
        <v>50000</v>
      </c>
      <c r="E230" s="244" t="s">
        <v>438</v>
      </c>
      <c r="F230" s="245">
        <v>50000</v>
      </c>
      <c r="G230" s="246" t="s">
        <v>82</v>
      </c>
      <c r="H230" s="247" t="s">
        <v>439</v>
      </c>
      <c r="I230" s="247"/>
      <c r="J230" s="228">
        <v>43131</v>
      </c>
      <c r="K230" s="248"/>
      <c r="L230" s="227"/>
    </row>
    <row r="231" customHeight="1" spans="1:12">
      <c r="A231" s="198">
        <v>234</v>
      </c>
      <c r="B231" s="199">
        <v>43130</v>
      </c>
      <c r="C231" s="200" t="s">
        <v>30</v>
      </c>
      <c r="D231" s="242">
        <v>15000</v>
      </c>
      <c r="E231" s="244" t="s">
        <v>440</v>
      </c>
      <c r="F231" s="245">
        <v>15000</v>
      </c>
      <c r="G231" s="246" t="s">
        <v>61</v>
      </c>
      <c r="H231" s="247" t="s">
        <v>441</v>
      </c>
      <c r="I231" s="247"/>
      <c r="J231" s="228">
        <v>43131</v>
      </c>
      <c r="K231" s="248"/>
      <c r="L231" s="227"/>
    </row>
    <row r="232" customHeight="1" spans="1:12">
      <c r="A232" s="198">
        <v>235</v>
      </c>
      <c r="B232" s="199">
        <v>43130</v>
      </c>
      <c r="C232" s="200" t="s">
        <v>30</v>
      </c>
      <c r="D232" s="242">
        <v>70000</v>
      </c>
      <c r="E232" s="244" t="s">
        <v>442</v>
      </c>
      <c r="F232" s="245">
        <v>70000</v>
      </c>
      <c r="G232" s="246" t="s">
        <v>19</v>
      </c>
      <c r="H232" s="247" t="s">
        <v>443</v>
      </c>
      <c r="I232" s="247"/>
      <c r="J232" s="228">
        <v>43131</v>
      </c>
      <c r="K232" s="248"/>
      <c r="L232" s="227"/>
    </row>
    <row r="233" customHeight="1" spans="1:12">
      <c r="A233" s="198">
        <v>236</v>
      </c>
      <c r="B233" s="199">
        <v>43130</v>
      </c>
      <c r="C233" s="200" t="s">
        <v>30</v>
      </c>
      <c r="D233" s="242">
        <v>45980</v>
      </c>
      <c r="E233" s="244" t="s">
        <v>396</v>
      </c>
      <c r="F233" s="245">
        <v>45980</v>
      </c>
      <c r="G233" s="246" t="s">
        <v>39</v>
      </c>
      <c r="H233" s="247" t="s">
        <v>444</v>
      </c>
      <c r="I233" s="247"/>
      <c r="J233" s="228">
        <v>43131</v>
      </c>
      <c r="K233" s="248"/>
      <c r="L233" s="227"/>
    </row>
    <row r="234" customHeight="1" spans="1:12">
      <c r="A234" s="198">
        <v>237</v>
      </c>
      <c r="B234" s="199">
        <v>43130</v>
      </c>
      <c r="C234" s="200" t="s">
        <v>30</v>
      </c>
      <c r="D234" s="242">
        <v>9500</v>
      </c>
      <c r="E234" s="244" t="s">
        <v>445</v>
      </c>
      <c r="F234" s="245">
        <v>9500</v>
      </c>
      <c r="G234" s="246" t="s">
        <v>22</v>
      </c>
      <c r="H234" s="247" t="s">
        <v>446</v>
      </c>
      <c r="I234" s="247"/>
      <c r="J234" s="228">
        <v>43131</v>
      </c>
      <c r="K234" s="248"/>
      <c r="L234" s="227"/>
    </row>
    <row r="235" customHeight="1" spans="1:12">
      <c r="A235" s="198">
        <v>238</v>
      </c>
      <c r="B235" s="199">
        <v>43130</v>
      </c>
      <c r="C235" s="200" t="s">
        <v>30</v>
      </c>
      <c r="D235" s="242">
        <v>50400</v>
      </c>
      <c r="E235" s="244" t="s">
        <v>447</v>
      </c>
      <c r="F235" s="245">
        <v>50400</v>
      </c>
      <c r="G235" s="246" t="s">
        <v>55</v>
      </c>
      <c r="H235" s="247" t="s">
        <v>448</v>
      </c>
      <c r="I235" s="247"/>
      <c r="J235" s="228">
        <v>43131</v>
      </c>
      <c r="K235" s="248"/>
      <c r="L235" s="227"/>
    </row>
    <row r="236" customHeight="1" spans="1:12">
      <c r="A236" s="198">
        <v>239</v>
      </c>
      <c r="B236" s="199">
        <v>43130</v>
      </c>
      <c r="C236" s="200" t="s">
        <v>30</v>
      </c>
      <c r="D236" s="242">
        <v>108800</v>
      </c>
      <c r="E236" s="244" t="s">
        <v>38</v>
      </c>
      <c r="F236" s="245">
        <v>108800</v>
      </c>
      <c r="G236" s="246" t="s">
        <v>39</v>
      </c>
      <c r="H236" s="247" t="s">
        <v>449</v>
      </c>
      <c r="I236" s="247"/>
      <c r="J236" s="228">
        <v>43131</v>
      </c>
      <c r="K236" s="248"/>
      <c r="L236" s="227"/>
    </row>
    <row r="237" customHeight="1" spans="1:12">
      <c r="A237" s="198">
        <v>240</v>
      </c>
      <c r="B237" s="199">
        <v>43130</v>
      </c>
      <c r="C237" s="200" t="s">
        <v>30</v>
      </c>
      <c r="D237" s="242">
        <v>47600</v>
      </c>
      <c r="E237" s="244" t="s">
        <v>47</v>
      </c>
      <c r="F237" s="245">
        <v>47600</v>
      </c>
      <c r="G237" s="208" t="s">
        <v>39</v>
      </c>
      <c r="H237" s="247" t="s">
        <v>450</v>
      </c>
      <c r="I237" s="247"/>
      <c r="J237" s="228">
        <v>43131</v>
      </c>
      <c r="K237" s="248"/>
      <c r="L237" s="227"/>
    </row>
    <row r="238" customHeight="1" spans="1:12">
      <c r="A238" s="198">
        <v>241</v>
      </c>
      <c r="B238" s="199">
        <v>43131</v>
      </c>
      <c r="C238" s="200" t="s">
        <v>14</v>
      </c>
      <c r="D238" s="242">
        <v>3558</v>
      </c>
      <c r="E238" s="244" t="s">
        <v>451</v>
      </c>
      <c r="F238" s="245">
        <v>3558</v>
      </c>
      <c r="G238" s="246" t="s">
        <v>61</v>
      </c>
      <c r="H238" s="247" t="s">
        <v>452</v>
      </c>
      <c r="I238" s="247"/>
      <c r="J238" s="228">
        <v>43131</v>
      </c>
      <c r="K238" s="248"/>
      <c r="L238" s="227"/>
    </row>
    <row r="239" customHeight="1" spans="1:12">
      <c r="A239" s="198">
        <v>242</v>
      </c>
      <c r="B239" s="199">
        <v>43131</v>
      </c>
      <c r="C239" s="200" t="s">
        <v>14</v>
      </c>
      <c r="D239" s="242">
        <v>15950</v>
      </c>
      <c r="E239" s="244" t="s">
        <v>453</v>
      </c>
      <c r="F239" s="245">
        <v>15950</v>
      </c>
      <c r="G239" s="246" t="s">
        <v>19</v>
      </c>
      <c r="H239" s="247" t="s">
        <v>454</v>
      </c>
      <c r="I239" s="247"/>
      <c r="J239" s="228">
        <v>43131</v>
      </c>
      <c r="K239" s="248"/>
      <c r="L239" s="227"/>
    </row>
    <row r="240" customHeight="1" spans="1:12">
      <c r="A240" s="198">
        <v>243</v>
      </c>
      <c r="B240" s="199">
        <v>43131</v>
      </c>
      <c r="C240" s="200" t="s">
        <v>14</v>
      </c>
      <c r="D240" s="242">
        <v>700</v>
      </c>
      <c r="E240" s="244" t="s">
        <v>455</v>
      </c>
      <c r="F240" s="245">
        <v>700</v>
      </c>
      <c r="G240" s="246" t="s">
        <v>456</v>
      </c>
      <c r="H240" s="247" t="s">
        <v>457</v>
      </c>
      <c r="I240" s="247"/>
      <c r="J240" s="228">
        <v>43131</v>
      </c>
      <c r="K240" s="248"/>
      <c r="L240" s="227"/>
    </row>
    <row r="241" customHeight="1" spans="1:12">
      <c r="A241" s="198">
        <v>244</v>
      </c>
      <c r="B241" s="199">
        <v>43131</v>
      </c>
      <c r="C241" s="200" t="s">
        <v>14</v>
      </c>
      <c r="D241" s="242">
        <v>6800</v>
      </c>
      <c r="E241" s="244" t="s">
        <v>458</v>
      </c>
      <c r="F241" s="245">
        <v>6800</v>
      </c>
      <c r="G241" s="246" t="s">
        <v>39</v>
      </c>
      <c r="H241" s="247" t="s">
        <v>459</v>
      </c>
      <c r="I241" s="247"/>
      <c r="J241" s="228">
        <v>43131</v>
      </c>
      <c r="K241" s="248"/>
      <c r="L241" s="227"/>
    </row>
    <row r="242" ht="30.95" customHeight="1" spans="1:12">
      <c r="A242" s="198">
        <v>245</v>
      </c>
      <c r="B242" s="199">
        <v>43131</v>
      </c>
      <c r="C242" s="200" t="s">
        <v>14</v>
      </c>
      <c r="D242" s="242">
        <v>2600</v>
      </c>
      <c r="E242" s="244" t="s">
        <v>460</v>
      </c>
      <c r="F242" s="245">
        <v>2600</v>
      </c>
      <c r="G242" s="246" t="s">
        <v>25</v>
      </c>
      <c r="H242" s="247" t="s">
        <v>461</v>
      </c>
      <c r="I242" s="247"/>
      <c r="J242" s="228">
        <v>43131</v>
      </c>
      <c r="K242" s="248"/>
      <c r="L242" s="227"/>
    </row>
    <row r="243" customHeight="1" spans="1:12">
      <c r="A243" s="198">
        <v>246</v>
      </c>
      <c r="B243" s="199">
        <v>43131</v>
      </c>
      <c r="C243" s="200" t="s">
        <v>30</v>
      </c>
      <c r="D243" s="242">
        <v>15900</v>
      </c>
      <c r="E243" s="244" t="s">
        <v>462</v>
      </c>
      <c r="F243" s="245">
        <v>15900</v>
      </c>
      <c r="G243" s="246" t="s">
        <v>61</v>
      </c>
      <c r="H243" s="247" t="s">
        <v>463</v>
      </c>
      <c r="I243" s="247"/>
      <c r="J243" s="228">
        <v>43131</v>
      </c>
      <c r="K243" s="248"/>
      <c r="L243" s="227"/>
    </row>
    <row r="244" customHeight="1" spans="1:12">
      <c r="A244" s="198">
        <v>247</v>
      </c>
      <c r="B244" s="199">
        <v>43131</v>
      </c>
      <c r="C244" s="200" t="s">
        <v>30</v>
      </c>
      <c r="D244" s="242">
        <v>42000</v>
      </c>
      <c r="E244" s="244" t="s">
        <v>464</v>
      </c>
      <c r="F244" s="245">
        <v>42000</v>
      </c>
      <c r="G244" s="246" t="s">
        <v>50</v>
      </c>
      <c r="H244" s="247" t="s">
        <v>465</v>
      </c>
      <c r="I244" s="247"/>
      <c r="J244" s="228">
        <v>43131</v>
      </c>
      <c r="K244" s="248"/>
      <c r="L244" s="227"/>
    </row>
    <row r="245" customHeight="1" spans="1:12">
      <c r="A245" s="198">
        <v>248</v>
      </c>
      <c r="B245" s="199">
        <v>43131</v>
      </c>
      <c r="C245" s="200" t="s">
        <v>30</v>
      </c>
      <c r="D245" s="242">
        <v>78400</v>
      </c>
      <c r="E245" s="244" t="s">
        <v>428</v>
      </c>
      <c r="F245" s="245">
        <v>78400</v>
      </c>
      <c r="G245" s="246" t="s">
        <v>19</v>
      </c>
      <c r="H245" s="247" t="s">
        <v>466</v>
      </c>
      <c r="I245" s="247"/>
      <c r="J245" s="228">
        <v>43131</v>
      </c>
      <c r="K245" s="248"/>
      <c r="L245" s="227"/>
    </row>
    <row r="246" customHeight="1" spans="1:12">
      <c r="A246" s="198">
        <v>249</v>
      </c>
      <c r="B246" s="199">
        <v>43131</v>
      </c>
      <c r="C246" s="200" t="s">
        <v>30</v>
      </c>
      <c r="D246" s="242">
        <v>6447.8</v>
      </c>
      <c r="E246" s="244" t="s">
        <v>467</v>
      </c>
      <c r="F246" s="245">
        <v>6447.8</v>
      </c>
      <c r="G246" s="246" t="s">
        <v>19</v>
      </c>
      <c r="H246" s="247" t="s">
        <v>468</v>
      </c>
      <c r="I246" s="247"/>
      <c r="J246" s="228">
        <v>43131</v>
      </c>
      <c r="K246" s="248"/>
      <c r="L246" s="227"/>
    </row>
    <row r="247" customHeight="1" spans="1:12">
      <c r="A247" s="198">
        <v>250</v>
      </c>
      <c r="B247" s="199">
        <v>43131</v>
      </c>
      <c r="C247" s="200" t="s">
        <v>30</v>
      </c>
      <c r="D247" s="242">
        <v>10600</v>
      </c>
      <c r="E247" s="244" t="s">
        <v>280</v>
      </c>
      <c r="F247" s="245">
        <v>10600</v>
      </c>
      <c r="G247" s="246" t="s">
        <v>22</v>
      </c>
      <c r="H247" s="247" t="s">
        <v>469</v>
      </c>
      <c r="I247" s="247"/>
      <c r="J247" s="228">
        <v>43131</v>
      </c>
      <c r="K247" s="248"/>
      <c r="L247" s="227"/>
    </row>
    <row r="248" customHeight="1" spans="1:12">
      <c r="A248" s="198">
        <v>251</v>
      </c>
      <c r="B248" s="199">
        <v>43131</v>
      </c>
      <c r="C248" s="200" t="s">
        <v>30</v>
      </c>
      <c r="D248" s="242">
        <v>19200</v>
      </c>
      <c r="E248" s="244" t="s">
        <v>470</v>
      </c>
      <c r="F248" s="245">
        <v>19200</v>
      </c>
      <c r="G248" s="246" t="s">
        <v>42</v>
      </c>
      <c r="H248" s="247" t="s">
        <v>471</v>
      </c>
      <c r="I248" s="247"/>
      <c r="J248" s="228">
        <v>43131</v>
      </c>
      <c r="K248" s="248"/>
      <c r="L248" s="227"/>
    </row>
    <row r="249" customHeight="1" spans="1:12">
      <c r="A249" s="198">
        <v>252</v>
      </c>
      <c r="B249" s="199">
        <v>43131</v>
      </c>
      <c r="C249" s="200" t="s">
        <v>30</v>
      </c>
      <c r="D249" s="242">
        <v>12600</v>
      </c>
      <c r="E249" s="244" t="s">
        <v>472</v>
      </c>
      <c r="F249" s="245">
        <v>12600</v>
      </c>
      <c r="G249" s="246" t="s">
        <v>22</v>
      </c>
      <c r="H249" s="247" t="s">
        <v>473</v>
      </c>
      <c r="I249" s="247"/>
      <c r="J249" s="228">
        <v>43131</v>
      </c>
      <c r="K249" s="248"/>
      <c r="L249" s="227"/>
    </row>
    <row r="250" customHeight="1" spans="1:12">
      <c r="A250" s="198">
        <v>253</v>
      </c>
      <c r="B250" s="199">
        <v>43131</v>
      </c>
      <c r="C250" s="200" t="s">
        <v>30</v>
      </c>
      <c r="D250" s="242">
        <v>16200</v>
      </c>
      <c r="E250" s="244" t="s">
        <v>359</v>
      </c>
      <c r="F250" s="245">
        <v>16200</v>
      </c>
      <c r="G250" s="246" t="s">
        <v>42</v>
      </c>
      <c r="H250" s="247" t="s">
        <v>474</v>
      </c>
      <c r="I250" s="247"/>
      <c r="J250" s="228">
        <v>43131</v>
      </c>
      <c r="K250" s="248"/>
      <c r="L250" s="227"/>
    </row>
    <row r="251" customHeight="1" spans="1:12">
      <c r="A251" s="198">
        <v>254</v>
      </c>
      <c r="B251" s="199">
        <v>43131</v>
      </c>
      <c r="C251" s="200" t="s">
        <v>30</v>
      </c>
      <c r="D251" s="242">
        <v>82200</v>
      </c>
      <c r="E251" s="244" t="s">
        <v>475</v>
      </c>
      <c r="F251" s="245">
        <v>82200</v>
      </c>
      <c r="G251" s="246" t="s">
        <v>82</v>
      </c>
      <c r="H251" s="247" t="s">
        <v>476</v>
      </c>
      <c r="I251" s="247"/>
      <c r="J251" s="228">
        <v>43131</v>
      </c>
      <c r="K251" s="248"/>
      <c r="L251" s="227"/>
    </row>
    <row r="252" customHeight="1" spans="1:12">
      <c r="A252" s="198">
        <v>255</v>
      </c>
      <c r="B252" s="199">
        <v>43131</v>
      </c>
      <c r="C252" s="200" t="s">
        <v>30</v>
      </c>
      <c r="D252" s="242">
        <v>41400</v>
      </c>
      <c r="E252" s="244" t="s">
        <v>477</v>
      </c>
      <c r="F252" s="245">
        <v>41400</v>
      </c>
      <c r="G252" s="246" t="s">
        <v>82</v>
      </c>
      <c r="H252" s="247" t="s">
        <v>478</v>
      </c>
      <c r="I252" s="247"/>
      <c r="J252" s="228">
        <v>43131</v>
      </c>
      <c r="K252" s="248"/>
      <c r="L252" s="227"/>
    </row>
    <row r="253" customHeight="1" spans="1:12">
      <c r="A253" s="198">
        <v>256</v>
      </c>
      <c r="B253" s="199">
        <v>43131</v>
      </c>
      <c r="C253" s="200" t="s">
        <v>30</v>
      </c>
      <c r="D253" s="242">
        <v>26600</v>
      </c>
      <c r="E253" s="244" t="s">
        <v>479</v>
      </c>
      <c r="F253" s="245">
        <v>26600</v>
      </c>
      <c r="G253" s="246" t="s">
        <v>50</v>
      </c>
      <c r="H253" s="247" t="s">
        <v>480</v>
      </c>
      <c r="I253" s="247"/>
      <c r="J253" s="228">
        <v>43131</v>
      </c>
      <c r="K253" s="248"/>
      <c r="L253" s="227"/>
    </row>
    <row r="254" ht="24" customHeight="1" spans="1:12">
      <c r="A254" s="198">
        <v>257</v>
      </c>
      <c r="B254" s="199">
        <v>43131</v>
      </c>
      <c r="C254" s="243" t="s">
        <v>481</v>
      </c>
      <c r="D254" s="242">
        <v>171900</v>
      </c>
      <c r="E254" s="244" t="s">
        <v>482</v>
      </c>
      <c r="F254" s="245">
        <v>171900</v>
      </c>
      <c r="G254" s="246" t="s">
        <v>25</v>
      </c>
      <c r="H254" s="247" t="s">
        <v>483</v>
      </c>
      <c r="I254" s="247"/>
      <c r="J254" s="228">
        <v>43131</v>
      </c>
      <c r="K254" s="248"/>
      <c r="L254" s="227"/>
    </row>
    <row r="255" ht="21" customHeight="1" spans="1:12">
      <c r="A255" s="198">
        <v>258</v>
      </c>
      <c r="B255" s="199">
        <v>43131</v>
      </c>
      <c r="C255" s="243" t="s">
        <v>481</v>
      </c>
      <c r="D255" s="242">
        <v>227000</v>
      </c>
      <c r="E255" s="244" t="s">
        <v>484</v>
      </c>
      <c r="F255" s="245">
        <v>227000</v>
      </c>
      <c r="G255" s="246" t="s">
        <v>22</v>
      </c>
      <c r="H255" s="247" t="s">
        <v>485</v>
      </c>
      <c r="I255" s="247"/>
      <c r="J255" s="228">
        <v>43131</v>
      </c>
      <c r="K255" s="248"/>
      <c r="L255" s="227"/>
    </row>
    <row r="256" ht="24" customHeight="1" spans="1:12">
      <c r="A256" s="198">
        <v>259</v>
      </c>
      <c r="B256" s="199">
        <v>43131</v>
      </c>
      <c r="C256" s="243" t="s">
        <v>481</v>
      </c>
      <c r="D256" s="242">
        <v>100000</v>
      </c>
      <c r="E256" s="244" t="s">
        <v>486</v>
      </c>
      <c r="F256" s="245">
        <v>100000</v>
      </c>
      <c r="G256" s="246" t="s">
        <v>22</v>
      </c>
      <c r="H256" s="247" t="s">
        <v>487</v>
      </c>
      <c r="I256" s="247"/>
      <c r="J256" s="228">
        <v>43131</v>
      </c>
      <c r="K256" s="248"/>
      <c r="L256" s="227"/>
    </row>
    <row r="257" ht="24" customHeight="1" spans="1:12">
      <c r="A257" s="198">
        <v>260</v>
      </c>
      <c r="B257" s="249">
        <v>43131</v>
      </c>
      <c r="C257" s="243" t="s">
        <v>488</v>
      </c>
      <c r="D257" s="242">
        <v>52000</v>
      </c>
      <c r="E257" s="244" t="s">
        <v>489</v>
      </c>
      <c r="F257" s="245">
        <v>52000</v>
      </c>
      <c r="G257" s="246" t="s">
        <v>39</v>
      </c>
      <c r="H257" s="247" t="s">
        <v>490</v>
      </c>
      <c r="I257" s="247"/>
      <c r="J257" s="228">
        <v>43131</v>
      </c>
      <c r="K257" s="248"/>
      <c r="L257" s="227"/>
    </row>
    <row r="258" ht="24" customHeight="1" spans="1:12">
      <c r="A258" s="198">
        <v>261</v>
      </c>
      <c r="B258" s="249">
        <v>43131</v>
      </c>
      <c r="C258" s="243" t="s">
        <v>488</v>
      </c>
      <c r="D258" s="242">
        <v>325000</v>
      </c>
      <c r="E258" s="244" t="s">
        <v>491</v>
      </c>
      <c r="F258" s="245">
        <v>325000</v>
      </c>
      <c r="G258" s="246" t="s">
        <v>82</v>
      </c>
      <c r="H258" s="247" t="s">
        <v>492</v>
      </c>
      <c r="I258" s="247"/>
      <c r="J258" s="228">
        <v>43131</v>
      </c>
      <c r="K258" s="248"/>
      <c r="L258" s="227"/>
    </row>
    <row r="259" ht="24" customHeight="1" spans="1:12">
      <c r="A259" s="198">
        <v>262</v>
      </c>
      <c r="B259" s="249">
        <v>43131</v>
      </c>
      <c r="C259" s="243" t="s">
        <v>488</v>
      </c>
      <c r="D259" s="242">
        <v>100000</v>
      </c>
      <c r="E259" s="244" t="s">
        <v>493</v>
      </c>
      <c r="F259" s="245">
        <v>100000</v>
      </c>
      <c r="G259" s="246" t="s">
        <v>61</v>
      </c>
      <c r="H259" s="247" t="s">
        <v>494</v>
      </c>
      <c r="I259" s="247"/>
      <c r="J259" s="228">
        <v>43131</v>
      </c>
      <c r="K259" s="248"/>
      <c r="L259" s="227"/>
    </row>
    <row r="260" ht="24" customHeight="1" spans="1:12">
      <c r="A260" s="198">
        <v>263</v>
      </c>
      <c r="B260" s="249">
        <v>43126</v>
      </c>
      <c r="C260" s="243" t="s">
        <v>488</v>
      </c>
      <c r="D260" s="242">
        <v>36560</v>
      </c>
      <c r="E260" s="244" t="s">
        <v>495</v>
      </c>
      <c r="F260" s="245">
        <v>36560</v>
      </c>
      <c r="G260" s="246" t="s">
        <v>55</v>
      </c>
      <c r="H260" s="247" t="s">
        <v>496</v>
      </c>
      <c r="I260" s="247"/>
      <c r="J260" s="228">
        <v>43131</v>
      </c>
      <c r="K260" s="248"/>
      <c r="L260" s="227"/>
    </row>
    <row r="261" ht="24" customHeight="1" spans="1:12">
      <c r="A261" s="198">
        <v>264</v>
      </c>
      <c r="B261" s="249">
        <v>43130</v>
      </c>
      <c r="C261" s="243" t="s">
        <v>488</v>
      </c>
      <c r="D261" s="242">
        <v>3250</v>
      </c>
      <c r="E261" s="244" t="s">
        <v>497</v>
      </c>
      <c r="F261" s="245">
        <v>3250</v>
      </c>
      <c r="G261" s="246" t="s">
        <v>55</v>
      </c>
      <c r="H261" s="247" t="s">
        <v>498</v>
      </c>
      <c r="I261" s="247"/>
      <c r="J261" s="228">
        <v>43131</v>
      </c>
      <c r="K261" s="248"/>
      <c r="L261" s="227"/>
    </row>
    <row r="262" ht="24" customHeight="1" spans="1:12">
      <c r="A262" s="198">
        <v>265</v>
      </c>
      <c r="B262" s="249">
        <v>43129</v>
      </c>
      <c r="C262" s="243" t="s">
        <v>488</v>
      </c>
      <c r="D262" s="242">
        <v>102120</v>
      </c>
      <c r="E262" s="244" t="s">
        <v>499</v>
      </c>
      <c r="F262" s="245">
        <v>102120</v>
      </c>
      <c r="G262" s="246" t="s">
        <v>82</v>
      </c>
      <c r="H262" s="247" t="s">
        <v>500</v>
      </c>
      <c r="I262" s="247"/>
      <c r="J262" s="228">
        <v>43131</v>
      </c>
      <c r="K262" s="248"/>
      <c r="L262" s="227"/>
    </row>
    <row r="263" ht="24" customHeight="1" spans="1:12">
      <c r="A263" s="198">
        <v>266</v>
      </c>
      <c r="B263" s="249">
        <v>43123</v>
      </c>
      <c r="C263" s="243" t="s">
        <v>488</v>
      </c>
      <c r="D263" s="242">
        <v>50000</v>
      </c>
      <c r="E263" s="244" t="s">
        <v>501</v>
      </c>
      <c r="F263" s="245">
        <v>50000</v>
      </c>
      <c r="G263" s="246" t="s">
        <v>82</v>
      </c>
      <c r="H263" s="247" t="s">
        <v>502</v>
      </c>
      <c r="I263" s="247"/>
      <c r="J263" s="228">
        <v>43131</v>
      </c>
      <c r="K263" s="248"/>
      <c r="L263" s="227"/>
    </row>
    <row r="264" ht="24" customHeight="1" spans="1:12">
      <c r="A264" s="198">
        <v>267</v>
      </c>
      <c r="B264" s="249">
        <v>43119</v>
      </c>
      <c r="C264" s="243" t="s">
        <v>488</v>
      </c>
      <c r="D264" s="242">
        <v>110432.59</v>
      </c>
      <c r="E264" s="244" t="s">
        <v>503</v>
      </c>
      <c r="F264" s="245">
        <v>110432.59</v>
      </c>
      <c r="G264" s="246" t="s">
        <v>39</v>
      </c>
      <c r="H264" s="247" t="s">
        <v>504</v>
      </c>
      <c r="I264" s="247"/>
      <c r="J264" s="228">
        <v>43131</v>
      </c>
      <c r="K264" s="248"/>
      <c r="L264" s="227"/>
    </row>
    <row r="265" ht="24" customHeight="1" spans="1:12">
      <c r="A265" s="198">
        <v>268</v>
      </c>
      <c r="B265" s="249">
        <v>43108</v>
      </c>
      <c r="C265" s="243" t="s">
        <v>488</v>
      </c>
      <c r="D265" s="242">
        <v>19930</v>
      </c>
      <c r="E265" s="244" t="s">
        <v>505</v>
      </c>
      <c r="F265" s="245">
        <v>19930</v>
      </c>
      <c r="G265" s="246" t="s">
        <v>55</v>
      </c>
      <c r="H265" s="247" t="s">
        <v>506</v>
      </c>
      <c r="I265" s="247"/>
      <c r="J265" s="228">
        <v>43131</v>
      </c>
      <c r="K265" s="248"/>
      <c r="L265" s="227"/>
    </row>
    <row r="266" ht="24" customHeight="1" spans="1:12">
      <c r="A266" s="198">
        <v>269</v>
      </c>
      <c r="B266" s="249">
        <v>43110</v>
      </c>
      <c r="C266" s="243" t="s">
        <v>488</v>
      </c>
      <c r="D266" s="242">
        <v>112600</v>
      </c>
      <c r="E266" s="244" t="s">
        <v>507</v>
      </c>
      <c r="F266" s="245">
        <v>112600</v>
      </c>
      <c r="G266" s="246" t="s">
        <v>61</v>
      </c>
      <c r="H266" s="247" t="s">
        <v>508</v>
      </c>
      <c r="I266" s="247"/>
      <c r="J266" s="228">
        <v>43131</v>
      </c>
      <c r="K266" s="248"/>
      <c r="L266" s="227"/>
    </row>
    <row r="267" customHeight="1" spans="1:12">
      <c r="A267" s="198">
        <v>270</v>
      </c>
      <c r="B267" s="249">
        <v>43116</v>
      </c>
      <c r="C267" s="243" t="s">
        <v>488</v>
      </c>
      <c r="D267" s="242">
        <v>145330</v>
      </c>
      <c r="E267" s="244" t="s">
        <v>509</v>
      </c>
      <c r="F267" s="245">
        <v>145330</v>
      </c>
      <c r="G267" s="246" t="s">
        <v>50</v>
      </c>
      <c r="H267" s="247" t="s">
        <v>510</v>
      </c>
      <c r="I267" s="247"/>
      <c r="J267" s="228">
        <v>43131</v>
      </c>
      <c r="K267" s="248"/>
      <c r="L267" s="227"/>
    </row>
    <row r="268" ht="24" customHeight="1" spans="1:12">
      <c r="A268" s="198">
        <v>271</v>
      </c>
      <c r="B268" s="249">
        <v>43115</v>
      </c>
      <c r="C268" s="243" t="s">
        <v>488</v>
      </c>
      <c r="D268" s="242">
        <v>180600</v>
      </c>
      <c r="E268" s="244" t="s">
        <v>511</v>
      </c>
      <c r="F268" s="245">
        <v>180600</v>
      </c>
      <c r="G268" s="246" t="s">
        <v>82</v>
      </c>
      <c r="H268" s="247" t="s">
        <v>512</v>
      </c>
      <c r="I268" s="247"/>
      <c r="J268" s="228">
        <v>43131</v>
      </c>
      <c r="K268" s="248"/>
      <c r="L268" s="227"/>
    </row>
    <row r="269" ht="24" customHeight="1" spans="1:12">
      <c r="A269" s="198">
        <v>272</v>
      </c>
      <c r="B269" s="249">
        <v>43111</v>
      </c>
      <c r="C269" s="243" t="s">
        <v>488</v>
      </c>
      <c r="D269" s="242">
        <v>100740</v>
      </c>
      <c r="E269" s="244" t="s">
        <v>499</v>
      </c>
      <c r="F269" s="245">
        <v>100740</v>
      </c>
      <c r="G269" s="246" t="s">
        <v>82</v>
      </c>
      <c r="H269" s="247" t="s">
        <v>513</v>
      </c>
      <c r="I269" s="247"/>
      <c r="J269" s="228">
        <v>43131</v>
      </c>
      <c r="K269" s="248"/>
      <c r="L269" s="227"/>
    </row>
    <row r="270" ht="24" customHeight="1" spans="1:12">
      <c r="A270" s="198">
        <v>273</v>
      </c>
      <c r="B270" s="249">
        <v>43110</v>
      </c>
      <c r="C270" s="243" t="s">
        <v>488</v>
      </c>
      <c r="D270" s="242">
        <v>75000</v>
      </c>
      <c r="E270" s="244" t="s">
        <v>514</v>
      </c>
      <c r="F270" s="245">
        <v>75000</v>
      </c>
      <c r="G270" s="246" t="s">
        <v>50</v>
      </c>
      <c r="H270" s="247" t="s">
        <v>515</v>
      </c>
      <c r="I270" s="247"/>
      <c r="J270" s="228">
        <v>43131</v>
      </c>
      <c r="K270" s="248"/>
      <c r="L270" s="227"/>
    </row>
    <row r="271" ht="24" customHeight="1" spans="1:12">
      <c r="A271" s="198">
        <v>274</v>
      </c>
      <c r="B271" s="249">
        <v>43109</v>
      </c>
      <c r="C271" s="243" t="s">
        <v>488</v>
      </c>
      <c r="D271" s="242">
        <v>1550</v>
      </c>
      <c r="E271" s="244" t="s">
        <v>516</v>
      </c>
      <c r="F271" s="245">
        <v>1550</v>
      </c>
      <c r="G271" s="246" t="s">
        <v>50</v>
      </c>
      <c r="H271" s="247" t="s">
        <v>517</v>
      </c>
      <c r="I271" s="247"/>
      <c r="J271" s="228">
        <v>43131</v>
      </c>
      <c r="K271" s="248"/>
      <c r="L271" s="227"/>
    </row>
    <row r="272" ht="24" customHeight="1" spans="1:12">
      <c r="A272" s="198">
        <v>275</v>
      </c>
      <c r="B272" s="249">
        <v>43097</v>
      </c>
      <c r="C272" s="243" t="s">
        <v>488</v>
      </c>
      <c r="D272" s="242">
        <v>27360</v>
      </c>
      <c r="E272" s="244" t="s">
        <v>518</v>
      </c>
      <c r="F272" s="245">
        <v>27360</v>
      </c>
      <c r="G272" s="246" t="s">
        <v>61</v>
      </c>
      <c r="H272" s="247" t="s">
        <v>519</v>
      </c>
      <c r="I272" s="247"/>
      <c r="J272" s="228">
        <v>43131</v>
      </c>
      <c r="K272" s="248"/>
      <c r="L272" s="227"/>
    </row>
    <row r="273" ht="24" customHeight="1" spans="1:12">
      <c r="A273" s="198">
        <v>276</v>
      </c>
      <c r="B273" s="249">
        <v>43097</v>
      </c>
      <c r="C273" s="243" t="s">
        <v>488</v>
      </c>
      <c r="D273" s="242">
        <v>27500</v>
      </c>
      <c r="E273" s="244" t="s">
        <v>520</v>
      </c>
      <c r="F273" s="245">
        <v>27500</v>
      </c>
      <c r="G273" s="246" t="s">
        <v>42</v>
      </c>
      <c r="H273" s="247" t="s">
        <v>521</v>
      </c>
      <c r="I273" s="247"/>
      <c r="J273" s="228">
        <v>43131</v>
      </c>
      <c r="K273" s="248"/>
      <c r="L273" s="227"/>
    </row>
    <row r="274" ht="24" customHeight="1" spans="1:12">
      <c r="A274" s="198">
        <v>277</v>
      </c>
      <c r="B274" s="249">
        <v>43098</v>
      </c>
      <c r="C274" s="243" t="s">
        <v>488</v>
      </c>
      <c r="D274" s="242">
        <v>63380</v>
      </c>
      <c r="E274" s="244" t="s">
        <v>501</v>
      </c>
      <c r="F274" s="245">
        <v>63380</v>
      </c>
      <c r="G274" s="246" t="s">
        <v>522</v>
      </c>
      <c r="H274" s="247" t="s">
        <v>523</v>
      </c>
      <c r="I274" s="247"/>
      <c r="J274" s="228">
        <v>43131</v>
      </c>
      <c r="K274" s="248"/>
      <c r="L274" s="227"/>
    </row>
    <row r="275" customHeight="1" spans="1:12">
      <c r="A275" s="198">
        <v>278</v>
      </c>
      <c r="B275" s="249">
        <v>43132</v>
      </c>
      <c r="C275" s="200" t="s">
        <v>14</v>
      </c>
      <c r="D275" s="242">
        <v>31500</v>
      </c>
      <c r="E275" s="244" t="s">
        <v>524</v>
      </c>
      <c r="F275" s="245">
        <v>31500</v>
      </c>
      <c r="G275" s="246" t="s">
        <v>36</v>
      </c>
      <c r="H275" s="247" t="s">
        <v>525</v>
      </c>
      <c r="I275" s="247"/>
      <c r="J275" s="228">
        <v>43157</v>
      </c>
      <c r="K275" s="248"/>
      <c r="L275" s="227"/>
    </row>
    <row r="276" customHeight="1" spans="1:12">
      <c r="A276" s="198">
        <v>279</v>
      </c>
      <c r="B276" s="249">
        <v>43132</v>
      </c>
      <c r="C276" s="200" t="s">
        <v>14</v>
      </c>
      <c r="D276" s="242">
        <v>2170</v>
      </c>
      <c r="E276" s="244" t="s">
        <v>526</v>
      </c>
      <c r="F276" s="245">
        <v>2170</v>
      </c>
      <c r="G276" s="246" t="s">
        <v>82</v>
      </c>
      <c r="H276" s="247" t="s">
        <v>527</v>
      </c>
      <c r="I276" s="247"/>
      <c r="J276" s="228">
        <v>43157</v>
      </c>
      <c r="K276" s="248"/>
      <c r="L276" s="227"/>
    </row>
    <row r="277" customHeight="1" spans="1:12">
      <c r="A277" s="198">
        <v>280</v>
      </c>
      <c r="B277" s="249">
        <v>43132</v>
      </c>
      <c r="C277" s="200" t="s">
        <v>30</v>
      </c>
      <c r="D277" s="242">
        <v>492400</v>
      </c>
      <c r="E277" s="244" t="s">
        <v>528</v>
      </c>
      <c r="F277" s="245">
        <v>492400</v>
      </c>
      <c r="G277" s="246" t="s">
        <v>36</v>
      </c>
      <c r="H277" s="247" t="s">
        <v>529</v>
      </c>
      <c r="I277" s="247"/>
      <c r="J277" s="228">
        <v>43157</v>
      </c>
      <c r="K277" s="248"/>
      <c r="L277" s="227"/>
    </row>
    <row r="278" customHeight="1" spans="1:12">
      <c r="A278" s="198">
        <v>281</v>
      </c>
      <c r="B278" s="249">
        <v>43132</v>
      </c>
      <c r="C278" s="200" t="s">
        <v>30</v>
      </c>
      <c r="D278" s="242">
        <v>76800</v>
      </c>
      <c r="E278" s="244" t="s">
        <v>530</v>
      </c>
      <c r="F278" s="245">
        <v>76800</v>
      </c>
      <c r="G278" s="246" t="s">
        <v>42</v>
      </c>
      <c r="H278" s="247" t="s">
        <v>531</v>
      </c>
      <c r="I278" s="247"/>
      <c r="J278" s="228">
        <v>43157</v>
      </c>
      <c r="K278" s="248"/>
      <c r="L278" s="227"/>
    </row>
    <row r="279" customHeight="1" spans="1:12">
      <c r="A279" s="198">
        <v>282</v>
      </c>
      <c r="B279" s="249">
        <v>43132</v>
      </c>
      <c r="C279" s="200" t="s">
        <v>30</v>
      </c>
      <c r="D279" s="242">
        <v>44800</v>
      </c>
      <c r="E279" s="244" t="s">
        <v>530</v>
      </c>
      <c r="F279" s="245">
        <v>44800</v>
      </c>
      <c r="G279" s="246" t="s">
        <v>42</v>
      </c>
      <c r="H279" s="247" t="s">
        <v>531</v>
      </c>
      <c r="I279" s="247"/>
      <c r="J279" s="228">
        <v>43157</v>
      </c>
      <c r="K279" s="248"/>
      <c r="L279" s="227"/>
    </row>
    <row r="280" customHeight="1" spans="1:12">
      <c r="A280" s="198">
        <v>283</v>
      </c>
      <c r="B280" s="249">
        <v>43132</v>
      </c>
      <c r="C280" s="200" t="s">
        <v>30</v>
      </c>
      <c r="D280" s="242">
        <v>20000</v>
      </c>
      <c r="E280" s="244" t="s">
        <v>532</v>
      </c>
      <c r="F280" s="245">
        <v>20000</v>
      </c>
      <c r="G280" s="246" t="s">
        <v>25</v>
      </c>
      <c r="H280" s="247" t="s">
        <v>533</v>
      </c>
      <c r="I280" s="247"/>
      <c r="J280" s="228">
        <v>43157</v>
      </c>
      <c r="K280" s="248"/>
      <c r="L280" s="227"/>
    </row>
    <row r="281" customHeight="1" spans="1:12">
      <c r="A281" s="198">
        <v>284</v>
      </c>
      <c r="B281" s="249">
        <v>43132</v>
      </c>
      <c r="C281" s="200" t="s">
        <v>30</v>
      </c>
      <c r="D281" s="242">
        <v>24000</v>
      </c>
      <c r="E281" s="244" t="s">
        <v>382</v>
      </c>
      <c r="F281" s="245">
        <v>24000</v>
      </c>
      <c r="G281" s="246" t="s">
        <v>39</v>
      </c>
      <c r="H281" s="247" t="s">
        <v>534</v>
      </c>
      <c r="I281" s="247"/>
      <c r="J281" s="228">
        <v>43157</v>
      </c>
      <c r="K281" s="248"/>
      <c r="L281" s="227"/>
    </row>
    <row r="282" customHeight="1" spans="1:12">
      <c r="A282" s="198">
        <v>285</v>
      </c>
      <c r="B282" s="249">
        <v>43132</v>
      </c>
      <c r="C282" s="200" t="s">
        <v>30</v>
      </c>
      <c r="D282" s="242">
        <v>155150</v>
      </c>
      <c r="E282" s="244" t="s">
        <v>535</v>
      </c>
      <c r="F282" s="245">
        <v>155150</v>
      </c>
      <c r="G282" s="246" t="s">
        <v>19</v>
      </c>
      <c r="H282" s="247" t="s">
        <v>536</v>
      </c>
      <c r="I282" s="247"/>
      <c r="J282" s="228">
        <v>43157</v>
      </c>
      <c r="K282" s="248"/>
      <c r="L282" s="227"/>
    </row>
    <row r="283" customHeight="1" spans="1:12">
      <c r="A283" s="198">
        <v>286</v>
      </c>
      <c r="B283" s="249">
        <v>43132</v>
      </c>
      <c r="C283" s="200" t="s">
        <v>30</v>
      </c>
      <c r="D283" s="242">
        <v>7080</v>
      </c>
      <c r="E283" s="244" t="s">
        <v>81</v>
      </c>
      <c r="F283" s="245">
        <v>7080</v>
      </c>
      <c r="G283" s="246" t="s">
        <v>82</v>
      </c>
      <c r="H283" s="247" t="s">
        <v>527</v>
      </c>
      <c r="I283" s="247"/>
      <c r="J283" s="228">
        <v>43157</v>
      </c>
      <c r="K283" s="248"/>
      <c r="L283" s="227"/>
    </row>
    <row r="284" customHeight="1" spans="1:12">
      <c r="A284" s="198">
        <v>287</v>
      </c>
      <c r="B284" s="249">
        <v>43132</v>
      </c>
      <c r="C284" s="200" t="s">
        <v>30</v>
      </c>
      <c r="D284" s="242">
        <v>120000</v>
      </c>
      <c r="E284" s="244" t="s">
        <v>334</v>
      </c>
      <c r="F284" s="245">
        <v>120000</v>
      </c>
      <c r="G284" s="246" t="s">
        <v>25</v>
      </c>
      <c r="H284" s="247" t="s">
        <v>537</v>
      </c>
      <c r="I284" s="247"/>
      <c r="J284" s="228">
        <v>43157</v>
      </c>
      <c r="K284" s="248"/>
      <c r="L284" s="227">
        <f t="shared" ref="L284:L287" si="4">D284-F284</f>
        <v>0</v>
      </c>
    </row>
    <row r="285" customHeight="1" spans="1:12">
      <c r="A285" s="198">
        <v>288</v>
      </c>
      <c r="B285" s="249">
        <v>43132</v>
      </c>
      <c r="C285" s="200" t="s">
        <v>30</v>
      </c>
      <c r="D285" s="242">
        <v>27900</v>
      </c>
      <c r="E285" s="244" t="s">
        <v>538</v>
      </c>
      <c r="F285" s="245">
        <v>27900</v>
      </c>
      <c r="G285" s="246" t="s">
        <v>39</v>
      </c>
      <c r="H285" s="247" t="s">
        <v>539</v>
      </c>
      <c r="I285" s="247"/>
      <c r="J285" s="228">
        <v>43157</v>
      </c>
      <c r="K285" s="248"/>
      <c r="L285" s="227">
        <f t="shared" si="4"/>
        <v>0</v>
      </c>
    </row>
    <row r="286" customHeight="1" spans="1:12">
      <c r="A286" s="198">
        <v>289</v>
      </c>
      <c r="B286" s="249">
        <v>43133</v>
      </c>
      <c r="C286" s="200" t="s">
        <v>14</v>
      </c>
      <c r="D286" s="242">
        <v>3200</v>
      </c>
      <c r="E286" s="244" t="s">
        <v>540</v>
      </c>
      <c r="F286" s="245">
        <v>3200</v>
      </c>
      <c r="G286" s="246" t="s">
        <v>50</v>
      </c>
      <c r="H286" s="247" t="s">
        <v>541</v>
      </c>
      <c r="I286" s="247"/>
      <c r="J286" s="228">
        <v>43157</v>
      </c>
      <c r="K286" s="248"/>
      <c r="L286" s="227">
        <f t="shared" si="4"/>
        <v>0</v>
      </c>
    </row>
    <row r="287" customHeight="1" spans="1:12">
      <c r="A287" s="198">
        <v>290</v>
      </c>
      <c r="B287" s="249">
        <v>43133</v>
      </c>
      <c r="C287" s="200" t="s">
        <v>30</v>
      </c>
      <c r="D287" s="242">
        <v>44000</v>
      </c>
      <c r="E287" s="244" t="s">
        <v>542</v>
      </c>
      <c r="F287" s="245">
        <v>44000</v>
      </c>
      <c r="G287" s="246" t="s">
        <v>42</v>
      </c>
      <c r="H287" s="247" t="s">
        <v>543</v>
      </c>
      <c r="I287" s="247"/>
      <c r="J287" s="228">
        <v>43157</v>
      </c>
      <c r="K287" s="248"/>
      <c r="L287" s="227">
        <f t="shared" si="4"/>
        <v>0</v>
      </c>
    </row>
    <row r="288" ht="33" customHeight="1" spans="1:11">
      <c r="A288" s="198">
        <v>291</v>
      </c>
      <c r="B288" s="249">
        <v>43133</v>
      </c>
      <c r="C288" s="200" t="s">
        <v>30</v>
      </c>
      <c r="D288" s="242">
        <v>76747.25</v>
      </c>
      <c r="E288" s="244" t="s">
        <v>544</v>
      </c>
      <c r="F288" s="245">
        <v>76747.25</v>
      </c>
      <c r="G288" s="246" t="s">
        <v>22</v>
      </c>
      <c r="H288" s="247" t="s">
        <v>545</v>
      </c>
      <c r="I288" s="247"/>
      <c r="J288" s="228">
        <v>43157</v>
      </c>
      <c r="K288" s="248"/>
    </row>
    <row r="289" customHeight="1" spans="1:11">
      <c r="A289" s="198">
        <v>292</v>
      </c>
      <c r="B289" s="249">
        <v>43133</v>
      </c>
      <c r="C289" s="200" t="s">
        <v>30</v>
      </c>
      <c r="D289" s="242">
        <v>5800</v>
      </c>
      <c r="E289" s="244" t="s">
        <v>546</v>
      </c>
      <c r="F289" s="245">
        <v>5800</v>
      </c>
      <c r="G289" s="246" t="s">
        <v>547</v>
      </c>
      <c r="H289" s="247" t="s">
        <v>548</v>
      </c>
      <c r="I289" s="247"/>
      <c r="J289" s="228">
        <v>43157</v>
      </c>
      <c r="K289" s="248"/>
    </row>
    <row r="290" customHeight="1" spans="1:11">
      <c r="A290" s="198">
        <v>293</v>
      </c>
      <c r="B290" s="249">
        <v>43133</v>
      </c>
      <c r="C290" s="200" t="s">
        <v>30</v>
      </c>
      <c r="D290" s="242">
        <v>2000</v>
      </c>
      <c r="E290" s="244" t="s">
        <v>549</v>
      </c>
      <c r="F290" s="245">
        <v>2000</v>
      </c>
      <c r="G290" s="246" t="s">
        <v>82</v>
      </c>
      <c r="H290" s="247" t="s">
        <v>550</v>
      </c>
      <c r="I290" s="247"/>
      <c r="J290" s="228">
        <v>43159</v>
      </c>
      <c r="K290" s="248"/>
    </row>
    <row r="291" customHeight="1" spans="1:11">
      <c r="A291" s="198">
        <v>294</v>
      </c>
      <c r="B291" s="249">
        <v>43133</v>
      </c>
      <c r="C291" s="200" t="s">
        <v>30</v>
      </c>
      <c r="D291" s="242">
        <v>35120</v>
      </c>
      <c r="E291" s="244" t="s">
        <v>551</v>
      </c>
      <c r="F291" s="245">
        <v>35120</v>
      </c>
      <c r="G291" s="246" t="s">
        <v>50</v>
      </c>
      <c r="H291" s="247" t="s">
        <v>552</v>
      </c>
      <c r="I291" s="247"/>
      <c r="J291" s="228">
        <v>43157</v>
      </c>
      <c r="K291" s="248"/>
    </row>
    <row r="292" customHeight="1" spans="1:11">
      <c r="A292" s="198">
        <v>295</v>
      </c>
      <c r="B292" s="249">
        <v>43133</v>
      </c>
      <c r="C292" s="200" t="s">
        <v>30</v>
      </c>
      <c r="D292" s="242">
        <v>54000</v>
      </c>
      <c r="E292" s="244" t="s">
        <v>553</v>
      </c>
      <c r="F292" s="245">
        <v>54000</v>
      </c>
      <c r="G292" s="246" t="s">
        <v>55</v>
      </c>
      <c r="H292" s="247" t="s">
        <v>554</v>
      </c>
      <c r="I292" s="247"/>
      <c r="J292" s="228">
        <v>43157</v>
      </c>
      <c r="K292" s="248"/>
    </row>
    <row r="293" customHeight="1" spans="1:11">
      <c r="A293" s="198">
        <v>296</v>
      </c>
      <c r="B293" s="249">
        <v>43133</v>
      </c>
      <c r="C293" s="243" t="s">
        <v>57</v>
      </c>
      <c r="D293" s="242">
        <v>65312.5</v>
      </c>
      <c r="E293" s="244" t="s">
        <v>555</v>
      </c>
      <c r="F293" s="245">
        <v>65312.5</v>
      </c>
      <c r="G293" s="246" t="s">
        <v>25</v>
      </c>
      <c r="H293" s="247" t="s">
        <v>556</v>
      </c>
      <c r="I293" s="247"/>
      <c r="J293" s="250">
        <v>43157</v>
      </c>
      <c r="K293" s="248"/>
    </row>
    <row r="294" customHeight="1" spans="1:11">
      <c r="A294" s="198">
        <v>297</v>
      </c>
      <c r="B294" s="249">
        <v>43133</v>
      </c>
      <c r="C294" s="243" t="s">
        <v>57</v>
      </c>
      <c r="D294" s="242">
        <v>70000</v>
      </c>
      <c r="E294" s="244" t="s">
        <v>557</v>
      </c>
      <c r="F294" s="245">
        <v>70000</v>
      </c>
      <c r="G294" s="246" t="s">
        <v>25</v>
      </c>
      <c r="H294" s="247" t="s">
        <v>556</v>
      </c>
      <c r="I294" s="247"/>
      <c r="J294" s="250">
        <v>43157</v>
      </c>
      <c r="K294" s="248"/>
    </row>
    <row r="295" customHeight="1" spans="1:11">
      <c r="A295" s="198">
        <v>298</v>
      </c>
      <c r="B295" s="249">
        <v>43136</v>
      </c>
      <c r="C295" s="200" t="s">
        <v>30</v>
      </c>
      <c r="D295" s="242">
        <v>9000</v>
      </c>
      <c r="E295" s="244" t="s">
        <v>558</v>
      </c>
      <c r="F295" s="245">
        <v>9000</v>
      </c>
      <c r="G295" s="246" t="s">
        <v>50</v>
      </c>
      <c r="H295" s="247" t="s">
        <v>559</v>
      </c>
      <c r="I295" s="247"/>
      <c r="J295" s="228">
        <v>43157</v>
      </c>
      <c r="K295" s="248"/>
    </row>
    <row r="296" customHeight="1" spans="1:11">
      <c r="A296" s="198">
        <v>299</v>
      </c>
      <c r="B296" s="249">
        <v>43136</v>
      </c>
      <c r="C296" s="200" t="s">
        <v>30</v>
      </c>
      <c r="D296" s="242">
        <v>6750</v>
      </c>
      <c r="E296" s="244" t="s">
        <v>560</v>
      </c>
      <c r="F296" s="245">
        <v>6750</v>
      </c>
      <c r="G296" s="246" t="s">
        <v>19</v>
      </c>
      <c r="H296" s="247" t="s">
        <v>561</v>
      </c>
      <c r="I296" s="247"/>
      <c r="J296" s="228">
        <v>43157</v>
      </c>
      <c r="K296" s="248"/>
    </row>
    <row r="297" customHeight="1" spans="1:11">
      <c r="A297" s="198">
        <v>300</v>
      </c>
      <c r="B297" s="249">
        <v>43136</v>
      </c>
      <c r="C297" s="200" t="s">
        <v>30</v>
      </c>
      <c r="D297" s="242">
        <v>6000</v>
      </c>
      <c r="E297" s="244" t="s">
        <v>562</v>
      </c>
      <c r="F297" s="245">
        <v>6000</v>
      </c>
      <c r="G297" s="246" t="s">
        <v>19</v>
      </c>
      <c r="H297" s="247" t="s">
        <v>563</v>
      </c>
      <c r="I297" s="247"/>
      <c r="J297" s="228">
        <v>43157</v>
      </c>
      <c r="K297" s="248"/>
    </row>
    <row r="298" ht="27" customHeight="1" spans="1:11">
      <c r="A298" s="198">
        <v>301</v>
      </c>
      <c r="B298" s="249">
        <v>43137</v>
      </c>
      <c r="C298" s="200" t="s">
        <v>14</v>
      </c>
      <c r="D298" s="242">
        <v>300</v>
      </c>
      <c r="E298" s="244" t="s">
        <v>564</v>
      </c>
      <c r="F298" s="245">
        <v>300</v>
      </c>
      <c r="G298" s="246" t="s">
        <v>36</v>
      </c>
      <c r="H298" s="247" t="s">
        <v>565</v>
      </c>
      <c r="I298" s="247"/>
      <c r="J298" s="228">
        <v>43157</v>
      </c>
      <c r="K298" s="248"/>
    </row>
    <row r="299" customHeight="1" spans="1:11">
      <c r="A299" s="198">
        <v>302</v>
      </c>
      <c r="B299" s="249">
        <v>43137</v>
      </c>
      <c r="C299" s="200" t="s">
        <v>14</v>
      </c>
      <c r="D299" s="242">
        <v>3700</v>
      </c>
      <c r="E299" s="244" t="s">
        <v>372</v>
      </c>
      <c r="F299" s="245">
        <v>3700</v>
      </c>
      <c r="G299" s="246" t="s">
        <v>39</v>
      </c>
      <c r="H299" s="247" t="s">
        <v>566</v>
      </c>
      <c r="I299" s="247"/>
      <c r="J299" s="228">
        <v>43157</v>
      </c>
      <c r="K299" s="248"/>
    </row>
    <row r="300" customHeight="1" spans="1:11">
      <c r="A300" s="198">
        <v>303</v>
      </c>
      <c r="B300" s="249">
        <v>43137</v>
      </c>
      <c r="C300" s="200" t="s">
        <v>30</v>
      </c>
      <c r="D300" s="242">
        <v>33000</v>
      </c>
      <c r="E300" s="244" t="s">
        <v>41</v>
      </c>
      <c r="F300" s="245">
        <v>33000</v>
      </c>
      <c r="G300" s="246" t="s">
        <v>42</v>
      </c>
      <c r="H300" s="247" t="s">
        <v>567</v>
      </c>
      <c r="I300" s="247"/>
      <c r="J300" s="228">
        <v>43157</v>
      </c>
      <c r="K300" s="248"/>
    </row>
    <row r="301" customHeight="1" spans="1:11">
      <c r="A301" s="198">
        <v>304</v>
      </c>
      <c r="B301" s="249">
        <v>43137</v>
      </c>
      <c r="C301" s="200" t="s">
        <v>30</v>
      </c>
      <c r="D301" s="242">
        <v>18472</v>
      </c>
      <c r="E301" s="244" t="s">
        <v>98</v>
      </c>
      <c r="F301" s="245">
        <v>18472</v>
      </c>
      <c r="G301" s="246" t="s">
        <v>39</v>
      </c>
      <c r="H301" s="247" t="s">
        <v>568</v>
      </c>
      <c r="I301" s="247"/>
      <c r="J301" s="228">
        <v>43157</v>
      </c>
      <c r="K301" s="248"/>
    </row>
    <row r="302" ht="33" customHeight="1" spans="1:11">
      <c r="A302" s="198">
        <v>305</v>
      </c>
      <c r="B302" s="249">
        <v>43138</v>
      </c>
      <c r="C302" s="200" t="s">
        <v>14</v>
      </c>
      <c r="D302" s="242">
        <v>1200</v>
      </c>
      <c r="E302" s="244" t="s">
        <v>569</v>
      </c>
      <c r="F302" s="245">
        <v>1200</v>
      </c>
      <c r="G302" s="246" t="s">
        <v>25</v>
      </c>
      <c r="H302" s="247" t="s">
        <v>570</v>
      </c>
      <c r="I302" s="247"/>
      <c r="J302" s="228">
        <v>43157</v>
      </c>
      <c r="K302" s="248"/>
    </row>
    <row r="303" customHeight="1" spans="1:11">
      <c r="A303" s="198">
        <v>306</v>
      </c>
      <c r="B303" s="249">
        <v>43138</v>
      </c>
      <c r="C303" s="200" t="s">
        <v>14</v>
      </c>
      <c r="D303" s="242">
        <v>52000</v>
      </c>
      <c r="E303" s="244" t="s">
        <v>571</v>
      </c>
      <c r="F303" s="245">
        <v>52000</v>
      </c>
      <c r="G303" s="246" t="s">
        <v>25</v>
      </c>
      <c r="H303" s="247" t="s">
        <v>572</v>
      </c>
      <c r="I303" s="247"/>
      <c r="J303" s="228">
        <v>43157</v>
      </c>
      <c r="K303" s="248"/>
    </row>
    <row r="304" customHeight="1" spans="1:11">
      <c r="A304" s="198">
        <v>307</v>
      </c>
      <c r="B304" s="249">
        <v>43138</v>
      </c>
      <c r="C304" s="200" t="s">
        <v>14</v>
      </c>
      <c r="D304" s="242">
        <v>200</v>
      </c>
      <c r="E304" s="244" t="s">
        <v>573</v>
      </c>
      <c r="F304" s="245">
        <v>200</v>
      </c>
      <c r="G304" s="246" t="s">
        <v>50</v>
      </c>
      <c r="H304" s="247" t="s">
        <v>541</v>
      </c>
      <c r="I304" s="247"/>
      <c r="J304" s="228">
        <v>43157</v>
      </c>
      <c r="K304" s="248"/>
    </row>
    <row r="305" customHeight="1" spans="1:11">
      <c r="A305" s="198">
        <v>308</v>
      </c>
      <c r="B305" s="249">
        <v>43138</v>
      </c>
      <c r="C305" s="200" t="s">
        <v>30</v>
      </c>
      <c r="D305" s="242">
        <v>10640</v>
      </c>
      <c r="E305" s="244" t="s">
        <v>574</v>
      </c>
      <c r="F305" s="245">
        <v>10640</v>
      </c>
      <c r="G305" s="246" t="s">
        <v>42</v>
      </c>
      <c r="H305" s="247" t="s">
        <v>575</v>
      </c>
      <c r="I305" s="247"/>
      <c r="J305" s="228">
        <v>43157</v>
      </c>
      <c r="K305" s="248"/>
    </row>
    <row r="306" customHeight="1" spans="1:11">
      <c r="A306" s="198">
        <v>309</v>
      </c>
      <c r="B306" s="249">
        <v>43138</v>
      </c>
      <c r="C306" s="200" t="s">
        <v>30</v>
      </c>
      <c r="D306" s="242">
        <v>93100</v>
      </c>
      <c r="E306" s="244" t="s">
        <v>576</v>
      </c>
      <c r="F306" s="245">
        <v>93100</v>
      </c>
      <c r="G306" s="246" t="s">
        <v>19</v>
      </c>
      <c r="H306" s="247" t="s">
        <v>577</v>
      </c>
      <c r="I306" s="247"/>
      <c r="J306" s="228">
        <v>43157</v>
      </c>
      <c r="K306" s="248"/>
    </row>
    <row r="307" customHeight="1" spans="1:11">
      <c r="A307" s="198">
        <v>310</v>
      </c>
      <c r="B307" s="249">
        <v>43138</v>
      </c>
      <c r="C307" s="200" t="s">
        <v>30</v>
      </c>
      <c r="D307" s="242">
        <v>95200</v>
      </c>
      <c r="E307" s="244" t="s">
        <v>578</v>
      </c>
      <c r="F307" s="245">
        <v>95200</v>
      </c>
      <c r="G307" s="246" t="s">
        <v>82</v>
      </c>
      <c r="H307" s="247" t="s">
        <v>579</v>
      </c>
      <c r="I307" s="247"/>
      <c r="J307" s="228">
        <v>43157</v>
      </c>
      <c r="K307" s="248"/>
    </row>
    <row r="308" customHeight="1" spans="1:11">
      <c r="A308" s="198">
        <v>311</v>
      </c>
      <c r="B308" s="249">
        <v>43138</v>
      </c>
      <c r="C308" s="200" t="s">
        <v>30</v>
      </c>
      <c r="D308" s="242">
        <v>10500</v>
      </c>
      <c r="E308" s="244" t="s">
        <v>580</v>
      </c>
      <c r="F308" s="245">
        <v>10500</v>
      </c>
      <c r="G308" s="246" t="s">
        <v>50</v>
      </c>
      <c r="H308" s="247" t="s">
        <v>581</v>
      </c>
      <c r="I308" s="247"/>
      <c r="J308" s="228">
        <v>43157</v>
      </c>
      <c r="K308" s="248"/>
    </row>
    <row r="309" customHeight="1" spans="1:11">
      <c r="A309" s="198">
        <v>312</v>
      </c>
      <c r="B309" s="249">
        <v>43138</v>
      </c>
      <c r="C309" s="200" t="s">
        <v>30</v>
      </c>
      <c r="D309" s="242">
        <v>105840</v>
      </c>
      <c r="E309" s="244" t="s">
        <v>582</v>
      </c>
      <c r="F309" s="245">
        <v>105840</v>
      </c>
      <c r="G309" s="246" t="s">
        <v>19</v>
      </c>
      <c r="H309" s="247" t="s">
        <v>583</v>
      </c>
      <c r="I309" s="247"/>
      <c r="J309" s="228">
        <v>43157</v>
      </c>
      <c r="K309" s="248"/>
    </row>
    <row r="310" customHeight="1" spans="1:11">
      <c r="A310" s="198">
        <v>313</v>
      </c>
      <c r="B310" s="249">
        <v>43138</v>
      </c>
      <c r="C310" s="200" t="s">
        <v>30</v>
      </c>
      <c r="D310" s="242">
        <v>13000</v>
      </c>
      <c r="E310" s="244" t="s">
        <v>584</v>
      </c>
      <c r="F310" s="245">
        <v>13000</v>
      </c>
      <c r="G310" s="246" t="s">
        <v>55</v>
      </c>
      <c r="H310" s="247" t="s">
        <v>585</v>
      </c>
      <c r="I310" s="247"/>
      <c r="J310" s="228">
        <v>43157</v>
      </c>
      <c r="K310" s="248"/>
    </row>
    <row r="311" customHeight="1" spans="1:11">
      <c r="A311" s="198">
        <v>314</v>
      </c>
      <c r="B311" s="249">
        <v>43138</v>
      </c>
      <c r="C311" s="200" t="s">
        <v>30</v>
      </c>
      <c r="D311" s="242">
        <v>31900</v>
      </c>
      <c r="E311" s="244" t="s">
        <v>586</v>
      </c>
      <c r="F311" s="245">
        <v>31900</v>
      </c>
      <c r="G311" s="246" t="s">
        <v>82</v>
      </c>
      <c r="H311" s="247" t="s">
        <v>587</v>
      </c>
      <c r="I311" s="247"/>
      <c r="J311" s="228">
        <v>43157</v>
      </c>
      <c r="K311" s="248"/>
    </row>
    <row r="312" customHeight="1" spans="1:11">
      <c r="A312" s="198">
        <v>315</v>
      </c>
      <c r="B312" s="249">
        <v>43139</v>
      </c>
      <c r="C312" s="200" t="s">
        <v>14</v>
      </c>
      <c r="D312" s="242">
        <v>1200</v>
      </c>
      <c r="E312" s="244" t="s">
        <v>588</v>
      </c>
      <c r="F312" s="245">
        <v>1200</v>
      </c>
      <c r="G312" s="246" t="s">
        <v>25</v>
      </c>
      <c r="H312" s="247" t="s">
        <v>589</v>
      </c>
      <c r="I312" s="247"/>
      <c r="J312" s="228">
        <v>43157</v>
      </c>
      <c r="K312" s="248"/>
    </row>
    <row r="313" customHeight="1" spans="1:11">
      <c r="A313" s="198">
        <v>316</v>
      </c>
      <c r="B313" s="249">
        <v>43139</v>
      </c>
      <c r="C313" s="200" t="s">
        <v>30</v>
      </c>
      <c r="D313" s="242">
        <v>4500</v>
      </c>
      <c r="E313" s="244" t="s">
        <v>590</v>
      </c>
      <c r="F313" s="245">
        <v>4500</v>
      </c>
      <c r="G313" s="246" t="s">
        <v>39</v>
      </c>
      <c r="H313" s="247" t="s">
        <v>591</v>
      </c>
      <c r="I313" s="247"/>
      <c r="J313" s="228">
        <v>43157</v>
      </c>
      <c r="K313" s="248"/>
    </row>
    <row r="314" ht="27" customHeight="1" spans="1:11">
      <c r="A314" s="198">
        <v>317</v>
      </c>
      <c r="B314" s="249">
        <v>43139</v>
      </c>
      <c r="C314" s="200" t="s">
        <v>57</v>
      </c>
      <c r="D314" s="242">
        <v>30000</v>
      </c>
      <c r="E314" s="244" t="s">
        <v>592</v>
      </c>
      <c r="F314" s="245">
        <v>30000</v>
      </c>
      <c r="G314" s="246" t="s">
        <v>19</v>
      </c>
      <c r="H314" s="247" t="s">
        <v>593</v>
      </c>
      <c r="I314" s="247"/>
      <c r="J314" s="250">
        <v>43157</v>
      </c>
      <c r="K314" s="248"/>
    </row>
    <row r="315" customHeight="1" spans="1:11">
      <c r="A315" s="198">
        <v>318</v>
      </c>
      <c r="B315" s="249">
        <v>43140</v>
      </c>
      <c r="C315" s="200" t="s">
        <v>14</v>
      </c>
      <c r="D315" s="242">
        <v>3450</v>
      </c>
      <c r="E315" s="244" t="s">
        <v>594</v>
      </c>
      <c r="F315" s="245">
        <v>3450</v>
      </c>
      <c r="G315" s="246" t="s">
        <v>36</v>
      </c>
      <c r="H315" s="247" t="s">
        <v>595</v>
      </c>
      <c r="I315" s="247"/>
      <c r="J315" s="228">
        <v>43157</v>
      </c>
      <c r="K315" s="248"/>
    </row>
    <row r="316" customHeight="1" spans="1:11">
      <c r="A316" s="198">
        <v>319</v>
      </c>
      <c r="B316" s="249">
        <v>43140</v>
      </c>
      <c r="C316" s="200" t="s">
        <v>14</v>
      </c>
      <c r="D316" s="242">
        <v>9450</v>
      </c>
      <c r="E316" s="244" t="s">
        <v>52</v>
      </c>
      <c r="F316" s="245">
        <v>9450</v>
      </c>
      <c r="G316" s="246" t="s">
        <v>19</v>
      </c>
      <c r="H316" s="247" t="s">
        <v>596</v>
      </c>
      <c r="I316" s="247"/>
      <c r="J316" s="228">
        <v>43157</v>
      </c>
      <c r="K316" s="248"/>
    </row>
    <row r="317" customHeight="1" spans="1:11">
      <c r="A317" s="198">
        <v>320</v>
      </c>
      <c r="B317" s="249">
        <v>43140</v>
      </c>
      <c r="C317" s="200" t="s">
        <v>14</v>
      </c>
      <c r="D317" s="242">
        <v>73400</v>
      </c>
      <c r="E317" s="244" t="s">
        <v>597</v>
      </c>
      <c r="F317" s="245">
        <v>73400</v>
      </c>
      <c r="G317" s="246" t="s">
        <v>82</v>
      </c>
      <c r="H317" s="247" t="s">
        <v>598</v>
      </c>
      <c r="I317" s="247"/>
      <c r="J317" s="228">
        <v>43157</v>
      </c>
      <c r="K317" s="248"/>
    </row>
    <row r="318" customHeight="1" spans="1:11">
      <c r="A318" s="198">
        <v>321</v>
      </c>
      <c r="B318" s="249">
        <v>43140</v>
      </c>
      <c r="C318" s="200" t="s">
        <v>30</v>
      </c>
      <c r="D318" s="242">
        <v>70589.74</v>
      </c>
      <c r="E318" s="244" t="s">
        <v>599</v>
      </c>
      <c r="F318" s="245">
        <v>70589.74</v>
      </c>
      <c r="G318" s="246" t="s">
        <v>456</v>
      </c>
      <c r="H318" s="247" t="s">
        <v>600</v>
      </c>
      <c r="I318" s="247"/>
      <c r="J318" s="228">
        <v>43157</v>
      </c>
      <c r="K318" s="248"/>
    </row>
    <row r="319" customHeight="1" spans="1:11">
      <c r="A319" s="198">
        <v>322</v>
      </c>
      <c r="B319" s="249">
        <v>43140</v>
      </c>
      <c r="C319" s="200" t="s">
        <v>30</v>
      </c>
      <c r="D319" s="242">
        <v>44744</v>
      </c>
      <c r="E319" s="244" t="s">
        <v>47</v>
      </c>
      <c r="F319" s="245">
        <v>44744</v>
      </c>
      <c r="G319" s="246" t="s">
        <v>39</v>
      </c>
      <c r="H319" s="247" t="s">
        <v>601</v>
      </c>
      <c r="I319" s="247"/>
      <c r="J319" s="228">
        <v>43157</v>
      </c>
      <c r="K319" s="248"/>
    </row>
    <row r="320" customHeight="1" spans="1:11">
      <c r="A320" s="198">
        <v>323</v>
      </c>
      <c r="B320" s="249">
        <v>43140</v>
      </c>
      <c r="C320" s="200" t="s">
        <v>30</v>
      </c>
      <c r="D320" s="242">
        <v>13600</v>
      </c>
      <c r="E320" s="244" t="s">
        <v>84</v>
      </c>
      <c r="F320" s="245">
        <v>13600</v>
      </c>
      <c r="G320" s="246" t="s">
        <v>19</v>
      </c>
      <c r="H320" s="247" t="s">
        <v>602</v>
      </c>
      <c r="I320" s="247"/>
      <c r="J320" s="228">
        <v>43157</v>
      </c>
      <c r="K320" s="248"/>
    </row>
    <row r="321" customHeight="1" spans="1:11">
      <c r="A321" s="198">
        <v>324</v>
      </c>
      <c r="B321" s="249">
        <v>43140</v>
      </c>
      <c r="C321" s="200" t="s">
        <v>30</v>
      </c>
      <c r="D321" s="242">
        <v>27760</v>
      </c>
      <c r="E321" s="244" t="s">
        <v>603</v>
      </c>
      <c r="F321" s="245">
        <v>27760</v>
      </c>
      <c r="G321" s="246" t="s">
        <v>22</v>
      </c>
      <c r="H321" s="247" t="s">
        <v>604</v>
      </c>
      <c r="I321" s="247"/>
      <c r="J321" s="228">
        <v>43157</v>
      </c>
      <c r="K321" s="248"/>
    </row>
    <row r="322" customHeight="1" spans="1:11">
      <c r="A322" s="198">
        <v>325</v>
      </c>
      <c r="B322" s="249">
        <v>43140</v>
      </c>
      <c r="C322" s="200" t="s">
        <v>30</v>
      </c>
      <c r="D322" s="242">
        <v>151200</v>
      </c>
      <c r="E322" s="244" t="s">
        <v>605</v>
      </c>
      <c r="F322" s="245">
        <v>151200</v>
      </c>
      <c r="G322" s="246" t="s">
        <v>39</v>
      </c>
      <c r="H322" s="247" t="s">
        <v>606</v>
      </c>
      <c r="I322" s="247"/>
      <c r="J322" s="228">
        <v>43157</v>
      </c>
      <c r="K322" s="248"/>
    </row>
    <row r="323" customHeight="1" spans="1:11">
      <c r="A323" s="198">
        <v>326</v>
      </c>
      <c r="B323" s="249">
        <v>43140</v>
      </c>
      <c r="C323" s="200" t="s">
        <v>30</v>
      </c>
      <c r="D323" s="242">
        <v>50400</v>
      </c>
      <c r="E323" s="244" t="s">
        <v>607</v>
      </c>
      <c r="F323" s="245">
        <v>50400</v>
      </c>
      <c r="G323" s="246" t="s">
        <v>608</v>
      </c>
      <c r="H323" s="247" t="s">
        <v>609</v>
      </c>
      <c r="I323" s="247"/>
      <c r="J323" s="228">
        <v>43157</v>
      </c>
      <c r="K323" s="248"/>
    </row>
    <row r="324" customHeight="1" spans="1:11">
      <c r="A324" s="198">
        <v>327</v>
      </c>
      <c r="B324" s="249">
        <v>43140</v>
      </c>
      <c r="C324" s="200" t="s">
        <v>30</v>
      </c>
      <c r="D324" s="242">
        <v>3400</v>
      </c>
      <c r="E324" s="244" t="s">
        <v>610</v>
      </c>
      <c r="F324" s="245">
        <v>3400</v>
      </c>
      <c r="G324" s="246" t="s">
        <v>39</v>
      </c>
      <c r="H324" s="247" t="s">
        <v>611</v>
      </c>
      <c r="I324" s="247"/>
      <c r="J324" s="228">
        <v>43157</v>
      </c>
      <c r="K324" s="248"/>
    </row>
    <row r="325" customHeight="1" spans="1:11">
      <c r="A325" s="198">
        <v>328</v>
      </c>
      <c r="B325" s="249">
        <v>43140</v>
      </c>
      <c r="C325" s="200" t="s">
        <v>30</v>
      </c>
      <c r="D325" s="242">
        <v>120900</v>
      </c>
      <c r="E325" s="244" t="s">
        <v>612</v>
      </c>
      <c r="F325" s="245">
        <v>120900</v>
      </c>
      <c r="G325" s="246" t="s">
        <v>39</v>
      </c>
      <c r="H325" s="247" t="s">
        <v>613</v>
      </c>
      <c r="I325" s="247"/>
      <c r="J325" s="228">
        <v>43157</v>
      </c>
      <c r="K325" s="248"/>
    </row>
    <row r="326" customHeight="1" spans="1:11">
      <c r="A326" s="198">
        <v>329</v>
      </c>
      <c r="B326" s="249">
        <v>43140</v>
      </c>
      <c r="C326" s="200" t="s">
        <v>30</v>
      </c>
      <c r="D326" s="242">
        <v>53200</v>
      </c>
      <c r="E326" s="244" t="s">
        <v>148</v>
      </c>
      <c r="F326" s="245">
        <v>53200</v>
      </c>
      <c r="G326" s="246" t="s">
        <v>22</v>
      </c>
      <c r="H326" s="247" t="s">
        <v>614</v>
      </c>
      <c r="I326" s="247"/>
      <c r="J326" s="228">
        <v>43157</v>
      </c>
      <c r="K326" s="248"/>
    </row>
    <row r="327" ht="27" customHeight="1" spans="1:11">
      <c r="A327" s="198">
        <v>330</v>
      </c>
      <c r="B327" s="249">
        <v>43142</v>
      </c>
      <c r="C327" s="200" t="s">
        <v>108</v>
      </c>
      <c r="D327" s="242">
        <v>11041.85</v>
      </c>
      <c r="E327" s="244" t="s">
        <v>615</v>
      </c>
      <c r="F327" s="245">
        <v>3600</v>
      </c>
      <c r="G327" s="246" t="s">
        <v>50</v>
      </c>
      <c r="H327" s="247" t="s">
        <v>616</v>
      </c>
      <c r="I327" s="247"/>
      <c r="J327" s="254">
        <v>43157</v>
      </c>
      <c r="K327" s="248"/>
    </row>
    <row r="328" ht="33" customHeight="1" spans="1:11">
      <c r="A328" s="198">
        <v>331</v>
      </c>
      <c r="B328" s="249">
        <v>43122</v>
      </c>
      <c r="C328" s="200" t="s">
        <v>30</v>
      </c>
      <c r="D328" s="242">
        <v>62206.94</v>
      </c>
      <c r="E328" s="244" t="s">
        <v>617</v>
      </c>
      <c r="F328" s="245">
        <v>62206.94</v>
      </c>
      <c r="G328" s="246" t="s">
        <v>22</v>
      </c>
      <c r="H328" s="247" t="s">
        <v>618</v>
      </c>
      <c r="I328" s="247"/>
      <c r="J328" s="254">
        <v>43131</v>
      </c>
      <c r="K328" s="248"/>
    </row>
    <row r="329" customHeight="1" spans="1:11">
      <c r="A329" s="198">
        <v>332</v>
      </c>
      <c r="B329" s="249">
        <v>43142</v>
      </c>
      <c r="C329" s="200" t="s">
        <v>14</v>
      </c>
      <c r="D329" s="242">
        <v>81000</v>
      </c>
      <c r="E329" s="244" t="s">
        <v>619</v>
      </c>
      <c r="F329" s="245">
        <v>81000</v>
      </c>
      <c r="G329" s="246" t="s">
        <v>82</v>
      </c>
      <c r="H329" s="247" t="s">
        <v>620</v>
      </c>
      <c r="I329" s="247"/>
      <c r="J329" s="228">
        <v>43157</v>
      </c>
      <c r="K329" s="248"/>
    </row>
    <row r="330" customHeight="1" spans="1:11">
      <c r="A330" s="198">
        <v>333</v>
      </c>
      <c r="B330" s="249">
        <v>43142</v>
      </c>
      <c r="C330" s="200" t="s">
        <v>14</v>
      </c>
      <c r="D330" s="242">
        <v>50000</v>
      </c>
      <c r="E330" s="244" t="s">
        <v>90</v>
      </c>
      <c r="F330" s="245">
        <v>50000</v>
      </c>
      <c r="G330" s="246" t="s">
        <v>25</v>
      </c>
      <c r="H330" s="247" t="s">
        <v>621</v>
      </c>
      <c r="I330" s="247"/>
      <c r="J330" s="228">
        <v>43157</v>
      </c>
      <c r="K330" s="248"/>
    </row>
    <row r="331" customHeight="1" spans="1:11">
      <c r="A331" s="198">
        <v>334</v>
      </c>
      <c r="B331" s="249">
        <v>43142</v>
      </c>
      <c r="C331" s="200" t="s">
        <v>14</v>
      </c>
      <c r="D331" s="242">
        <v>19040</v>
      </c>
      <c r="E331" s="244" t="s">
        <v>622</v>
      </c>
      <c r="F331" s="245">
        <v>19040</v>
      </c>
      <c r="G331" s="246" t="s">
        <v>36</v>
      </c>
      <c r="H331" s="247" t="s">
        <v>623</v>
      </c>
      <c r="I331" s="247"/>
      <c r="J331" s="228">
        <v>43157</v>
      </c>
      <c r="K331" s="248"/>
    </row>
    <row r="332" customHeight="1" spans="1:11">
      <c r="A332" s="198">
        <v>335</v>
      </c>
      <c r="B332" s="249">
        <v>43142</v>
      </c>
      <c r="C332" s="200" t="s">
        <v>14</v>
      </c>
      <c r="D332" s="242">
        <v>49950</v>
      </c>
      <c r="E332" s="244" t="s">
        <v>624</v>
      </c>
      <c r="F332" s="245">
        <v>49950</v>
      </c>
      <c r="G332" s="246" t="s">
        <v>22</v>
      </c>
      <c r="H332" s="247" t="s">
        <v>625</v>
      </c>
      <c r="I332" s="247"/>
      <c r="J332" s="228">
        <v>43157</v>
      </c>
      <c r="K332" s="248"/>
    </row>
    <row r="333" customHeight="1" spans="1:11">
      <c r="A333" s="198">
        <v>336</v>
      </c>
      <c r="B333" s="249">
        <v>43142</v>
      </c>
      <c r="C333" s="200" t="s">
        <v>14</v>
      </c>
      <c r="D333" s="242">
        <v>900</v>
      </c>
      <c r="E333" s="244" t="s">
        <v>624</v>
      </c>
      <c r="F333" s="245">
        <v>900</v>
      </c>
      <c r="G333" s="246" t="s">
        <v>22</v>
      </c>
      <c r="H333" s="247" t="s">
        <v>626</v>
      </c>
      <c r="I333" s="247"/>
      <c r="J333" s="228">
        <v>43157</v>
      </c>
      <c r="K333" s="248"/>
    </row>
    <row r="334" customHeight="1" spans="1:11">
      <c r="A334" s="198">
        <v>337</v>
      </c>
      <c r="B334" s="249">
        <v>43142</v>
      </c>
      <c r="C334" s="200" t="s">
        <v>14</v>
      </c>
      <c r="D334" s="242">
        <v>750</v>
      </c>
      <c r="E334" s="244" t="s">
        <v>624</v>
      </c>
      <c r="F334" s="245">
        <v>750</v>
      </c>
      <c r="G334" s="246" t="s">
        <v>22</v>
      </c>
      <c r="H334" s="247" t="s">
        <v>627</v>
      </c>
      <c r="I334" s="247"/>
      <c r="J334" s="228">
        <v>43157</v>
      </c>
      <c r="K334" s="248"/>
    </row>
    <row r="335" customHeight="1" spans="1:11">
      <c r="A335" s="198">
        <v>338</v>
      </c>
      <c r="B335" s="249">
        <v>43142</v>
      </c>
      <c r="C335" s="200" t="s">
        <v>14</v>
      </c>
      <c r="D335" s="242">
        <v>23841.2</v>
      </c>
      <c r="E335" s="244" t="s">
        <v>624</v>
      </c>
      <c r="F335" s="245">
        <v>23841.2</v>
      </c>
      <c r="G335" s="246" t="s">
        <v>22</v>
      </c>
      <c r="H335" s="247" t="s">
        <v>625</v>
      </c>
      <c r="I335" s="247"/>
      <c r="J335" s="228">
        <v>43157</v>
      </c>
      <c r="K335" s="248"/>
    </row>
    <row r="336" customHeight="1" spans="1:11">
      <c r="A336" s="198">
        <v>339</v>
      </c>
      <c r="B336" s="249">
        <v>43142</v>
      </c>
      <c r="C336" s="200" t="s">
        <v>184</v>
      </c>
      <c r="D336" s="242">
        <v>137000</v>
      </c>
      <c r="E336" s="244" t="s">
        <v>628</v>
      </c>
      <c r="F336" s="245">
        <v>137000</v>
      </c>
      <c r="G336" s="246" t="s">
        <v>22</v>
      </c>
      <c r="H336" s="247" t="s">
        <v>629</v>
      </c>
      <c r="I336" s="247"/>
      <c r="J336" s="250">
        <v>43157</v>
      </c>
      <c r="K336" s="248"/>
    </row>
    <row r="337" customHeight="1" spans="1:11">
      <c r="A337" s="198">
        <v>340</v>
      </c>
      <c r="B337" s="249">
        <v>43142</v>
      </c>
      <c r="C337" s="200" t="s">
        <v>184</v>
      </c>
      <c r="D337" s="242">
        <v>50000</v>
      </c>
      <c r="E337" s="244" t="s">
        <v>630</v>
      </c>
      <c r="F337" s="245">
        <v>50000</v>
      </c>
      <c r="G337" s="246" t="s">
        <v>39</v>
      </c>
      <c r="H337" s="247" t="s">
        <v>631</v>
      </c>
      <c r="I337" s="247"/>
      <c r="J337" s="250">
        <v>43157</v>
      </c>
      <c r="K337" s="248"/>
    </row>
    <row r="338" customHeight="1" spans="1:11">
      <c r="A338" s="198">
        <v>341</v>
      </c>
      <c r="B338" s="249">
        <v>43142</v>
      </c>
      <c r="C338" s="200" t="s">
        <v>184</v>
      </c>
      <c r="D338" s="242">
        <v>100000</v>
      </c>
      <c r="E338" s="244" t="s">
        <v>632</v>
      </c>
      <c r="F338" s="245">
        <v>100000</v>
      </c>
      <c r="G338" s="246" t="s">
        <v>39</v>
      </c>
      <c r="H338" s="247" t="s">
        <v>633</v>
      </c>
      <c r="I338" s="247"/>
      <c r="J338" s="250">
        <v>43157</v>
      </c>
      <c r="K338" s="248"/>
    </row>
    <row r="339" customHeight="1" spans="1:11">
      <c r="A339" s="198">
        <v>342</v>
      </c>
      <c r="B339" s="249">
        <v>43142</v>
      </c>
      <c r="C339" s="200" t="s">
        <v>184</v>
      </c>
      <c r="D339" s="242">
        <v>100000</v>
      </c>
      <c r="E339" s="244" t="s">
        <v>634</v>
      </c>
      <c r="F339" s="245">
        <v>100000</v>
      </c>
      <c r="G339" s="246" t="s">
        <v>22</v>
      </c>
      <c r="H339" s="247" t="s">
        <v>635</v>
      </c>
      <c r="I339" s="247"/>
      <c r="J339" s="250">
        <v>43157</v>
      </c>
      <c r="K339" s="248"/>
    </row>
    <row r="340" customHeight="1" spans="1:11">
      <c r="A340" s="198">
        <v>343</v>
      </c>
      <c r="B340" s="249">
        <v>43142</v>
      </c>
      <c r="C340" s="243" t="s">
        <v>57</v>
      </c>
      <c r="D340" s="242">
        <v>100000</v>
      </c>
      <c r="E340" s="244" t="s">
        <v>636</v>
      </c>
      <c r="F340" s="245">
        <v>100000</v>
      </c>
      <c r="G340" s="246" t="s">
        <v>22</v>
      </c>
      <c r="H340" s="247" t="s">
        <v>637</v>
      </c>
      <c r="I340" s="247"/>
      <c r="J340" s="250">
        <v>43157</v>
      </c>
      <c r="K340" s="248"/>
    </row>
    <row r="341" customHeight="1" spans="1:11">
      <c r="A341" s="198">
        <v>344</v>
      </c>
      <c r="B341" s="249">
        <v>43142</v>
      </c>
      <c r="C341" s="243" t="s">
        <v>57</v>
      </c>
      <c r="D341" s="242">
        <v>105736.16</v>
      </c>
      <c r="E341" s="244" t="s">
        <v>638</v>
      </c>
      <c r="F341" s="245">
        <v>105736.16</v>
      </c>
      <c r="G341" s="246" t="s">
        <v>39</v>
      </c>
      <c r="H341" s="247" t="s">
        <v>639</v>
      </c>
      <c r="I341" s="247"/>
      <c r="J341" s="250">
        <v>43157</v>
      </c>
      <c r="K341" s="248"/>
    </row>
    <row r="342" customHeight="1" spans="1:11">
      <c r="A342" s="198">
        <v>345</v>
      </c>
      <c r="B342" s="249">
        <v>43142</v>
      </c>
      <c r="C342" s="243" t="s">
        <v>57</v>
      </c>
      <c r="D342" s="242">
        <v>350000</v>
      </c>
      <c r="E342" s="244" t="s">
        <v>640</v>
      </c>
      <c r="F342" s="245">
        <v>0</v>
      </c>
      <c r="G342" s="246" t="s">
        <v>129</v>
      </c>
      <c r="H342" s="247" t="s">
        <v>641</v>
      </c>
      <c r="I342" s="247"/>
      <c r="J342" s="250">
        <v>43157</v>
      </c>
      <c r="K342" s="248"/>
    </row>
    <row r="343" customHeight="1" spans="1:11">
      <c r="A343" s="198">
        <v>346</v>
      </c>
      <c r="B343" s="249">
        <v>43142</v>
      </c>
      <c r="C343" s="200" t="s">
        <v>30</v>
      </c>
      <c r="D343" s="242">
        <v>180400</v>
      </c>
      <c r="E343" s="244" t="s">
        <v>642</v>
      </c>
      <c r="F343" s="245">
        <v>180400</v>
      </c>
      <c r="G343" s="246" t="s">
        <v>82</v>
      </c>
      <c r="H343" s="247" t="s">
        <v>643</v>
      </c>
      <c r="I343" s="247"/>
      <c r="J343" s="228">
        <v>43157</v>
      </c>
      <c r="K343" s="248"/>
    </row>
    <row r="344" customHeight="1" spans="1:11">
      <c r="A344" s="198">
        <v>347</v>
      </c>
      <c r="B344" s="249">
        <v>43142</v>
      </c>
      <c r="C344" s="200" t="s">
        <v>30</v>
      </c>
      <c r="D344" s="242">
        <v>17500</v>
      </c>
      <c r="E344" s="244" t="s">
        <v>644</v>
      </c>
      <c r="F344" s="245">
        <v>17500</v>
      </c>
      <c r="G344" s="246" t="s">
        <v>22</v>
      </c>
      <c r="H344" s="247" t="s">
        <v>645</v>
      </c>
      <c r="I344" s="247"/>
      <c r="J344" s="228">
        <v>43157</v>
      </c>
      <c r="K344" s="248"/>
    </row>
    <row r="345" customHeight="1" spans="1:11">
      <c r="A345" s="198">
        <v>348</v>
      </c>
      <c r="B345" s="249">
        <v>43143</v>
      </c>
      <c r="C345" s="200" t="s">
        <v>14</v>
      </c>
      <c r="D345" s="242">
        <v>813</v>
      </c>
      <c r="E345" s="244" t="s">
        <v>646</v>
      </c>
      <c r="F345" s="245">
        <v>813</v>
      </c>
      <c r="G345" s="246" t="s">
        <v>82</v>
      </c>
      <c r="H345" s="247" t="s">
        <v>647</v>
      </c>
      <c r="I345" s="247"/>
      <c r="J345" s="228">
        <v>43157</v>
      </c>
      <c r="K345" s="248"/>
    </row>
    <row r="346" customHeight="1" spans="1:11">
      <c r="A346" s="198">
        <v>349</v>
      </c>
      <c r="B346" s="249">
        <v>43143</v>
      </c>
      <c r="C346" s="200" t="s">
        <v>57</v>
      </c>
      <c r="D346" s="242">
        <v>20000</v>
      </c>
      <c r="E346" s="244" t="s">
        <v>648</v>
      </c>
      <c r="F346" s="245">
        <v>20000</v>
      </c>
      <c r="G346" s="246" t="s">
        <v>19</v>
      </c>
      <c r="H346" s="247" t="s">
        <v>649</v>
      </c>
      <c r="I346" s="247"/>
      <c r="J346" s="250">
        <v>43157</v>
      </c>
      <c r="K346" s="248"/>
    </row>
    <row r="347" customHeight="1" spans="1:11">
      <c r="A347" s="198">
        <v>350</v>
      </c>
      <c r="B347" s="249">
        <v>43143</v>
      </c>
      <c r="C347" s="200" t="s">
        <v>57</v>
      </c>
      <c r="D347" s="242">
        <v>100000</v>
      </c>
      <c r="E347" s="244" t="s">
        <v>650</v>
      </c>
      <c r="F347" s="245">
        <v>100000</v>
      </c>
      <c r="G347" s="246" t="s">
        <v>82</v>
      </c>
      <c r="H347" s="247" t="s">
        <v>651</v>
      </c>
      <c r="I347" s="247"/>
      <c r="J347" s="250">
        <v>43157</v>
      </c>
      <c r="K347" s="248"/>
    </row>
    <row r="348" customHeight="1" spans="1:11">
      <c r="A348" s="198">
        <v>351</v>
      </c>
      <c r="B348" s="249">
        <v>43143</v>
      </c>
      <c r="C348" s="200" t="s">
        <v>57</v>
      </c>
      <c r="D348" s="242">
        <v>500000</v>
      </c>
      <c r="E348" s="244" t="s">
        <v>652</v>
      </c>
      <c r="F348" s="245">
        <v>500000</v>
      </c>
      <c r="G348" s="246" t="s">
        <v>42</v>
      </c>
      <c r="H348" s="247" t="s">
        <v>653</v>
      </c>
      <c r="I348" s="247"/>
      <c r="J348" s="250">
        <v>43157</v>
      </c>
      <c r="K348" s="248"/>
    </row>
    <row r="349" customHeight="1" spans="1:11">
      <c r="A349" s="198">
        <v>352</v>
      </c>
      <c r="B349" s="249">
        <v>43143</v>
      </c>
      <c r="C349" s="200" t="s">
        <v>30</v>
      </c>
      <c r="D349" s="242">
        <v>1063.84</v>
      </c>
      <c r="E349" s="244" t="s">
        <v>654</v>
      </c>
      <c r="F349" s="245">
        <v>1063.84</v>
      </c>
      <c r="G349" s="246" t="s">
        <v>39</v>
      </c>
      <c r="H349" s="247" t="s">
        <v>655</v>
      </c>
      <c r="I349" s="247"/>
      <c r="J349" s="228">
        <v>43157</v>
      </c>
      <c r="K349" s="248"/>
    </row>
    <row r="350" customHeight="1" spans="1:11">
      <c r="A350" s="198">
        <v>353</v>
      </c>
      <c r="B350" s="249">
        <v>43143</v>
      </c>
      <c r="C350" s="200" t="s">
        <v>30</v>
      </c>
      <c r="D350" s="242">
        <v>16000</v>
      </c>
      <c r="E350" s="244" t="s">
        <v>656</v>
      </c>
      <c r="F350" s="245">
        <v>16000</v>
      </c>
      <c r="G350" s="246" t="s">
        <v>50</v>
      </c>
      <c r="H350" s="247" t="s">
        <v>657</v>
      </c>
      <c r="I350" s="247"/>
      <c r="J350" s="228">
        <v>43157</v>
      </c>
      <c r="K350" s="248"/>
    </row>
    <row r="351" customHeight="1" spans="1:11">
      <c r="A351" s="198">
        <v>354</v>
      </c>
      <c r="B351" s="249">
        <v>43143</v>
      </c>
      <c r="C351" s="200" t="s">
        <v>30</v>
      </c>
      <c r="D351" s="242">
        <v>3201.89</v>
      </c>
      <c r="E351" s="244" t="s">
        <v>658</v>
      </c>
      <c r="F351" s="245">
        <v>3201.89</v>
      </c>
      <c r="G351" s="246" t="s">
        <v>39</v>
      </c>
      <c r="H351" s="247" t="s">
        <v>659</v>
      </c>
      <c r="I351" s="247"/>
      <c r="J351" s="228">
        <v>43157</v>
      </c>
      <c r="K351" s="248"/>
    </row>
    <row r="352" customHeight="1" spans="1:11">
      <c r="A352" s="198">
        <v>355</v>
      </c>
      <c r="B352" s="249">
        <v>43143</v>
      </c>
      <c r="C352" s="200" t="s">
        <v>30</v>
      </c>
      <c r="D352" s="242">
        <v>145000</v>
      </c>
      <c r="E352" s="244" t="s">
        <v>660</v>
      </c>
      <c r="F352" s="245">
        <v>145000</v>
      </c>
      <c r="G352" s="246" t="s">
        <v>82</v>
      </c>
      <c r="H352" s="247" t="s">
        <v>661</v>
      </c>
      <c r="I352" s="247"/>
      <c r="J352" s="228">
        <v>43157</v>
      </c>
      <c r="K352" s="248"/>
    </row>
    <row r="353" customHeight="1" spans="1:11">
      <c r="A353" s="198">
        <v>356</v>
      </c>
      <c r="B353" s="249">
        <v>43144</v>
      </c>
      <c r="C353" s="200" t="s">
        <v>14</v>
      </c>
      <c r="D353" s="242">
        <v>130000</v>
      </c>
      <c r="E353" s="244" t="s">
        <v>116</v>
      </c>
      <c r="F353" s="245">
        <v>130000</v>
      </c>
      <c r="G353" s="246" t="s">
        <v>25</v>
      </c>
      <c r="H353" s="247" t="s">
        <v>662</v>
      </c>
      <c r="I353" s="247"/>
      <c r="J353" s="228">
        <v>43157</v>
      </c>
      <c r="K353" s="248"/>
    </row>
    <row r="354" customHeight="1" spans="1:11">
      <c r="A354" s="198">
        <v>357</v>
      </c>
      <c r="B354" s="249">
        <v>43144</v>
      </c>
      <c r="C354" s="200" t="s">
        <v>30</v>
      </c>
      <c r="D354" s="242">
        <v>6550</v>
      </c>
      <c r="E354" s="244" t="s">
        <v>663</v>
      </c>
      <c r="F354" s="245">
        <v>6550</v>
      </c>
      <c r="G354" s="246" t="s">
        <v>55</v>
      </c>
      <c r="H354" s="247" t="s">
        <v>664</v>
      </c>
      <c r="I354" s="247"/>
      <c r="J354" s="228">
        <v>43157</v>
      </c>
      <c r="K354" s="248"/>
    </row>
    <row r="355" customHeight="1" spans="1:11">
      <c r="A355" s="198">
        <v>358</v>
      </c>
      <c r="B355" s="249">
        <v>43144</v>
      </c>
      <c r="C355" s="200" t="s">
        <v>30</v>
      </c>
      <c r="D355" s="242">
        <v>141600</v>
      </c>
      <c r="E355" s="244" t="s">
        <v>665</v>
      </c>
      <c r="F355" s="245">
        <v>141600</v>
      </c>
      <c r="G355" s="246" t="s">
        <v>39</v>
      </c>
      <c r="H355" s="252" t="s">
        <v>666</v>
      </c>
      <c r="I355" s="247"/>
      <c r="J355" s="228">
        <v>43157</v>
      </c>
      <c r="K355" s="248"/>
    </row>
    <row r="356" ht="24.95" customHeight="1" spans="1:11">
      <c r="A356" s="198">
        <v>359</v>
      </c>
      <c r="B356" s="249">
        <v>43144</v>
      </c>
      <c r="C356" s="200" t="s">
        <v>30</v>
      </c>
      <c r="D356" s="242">
        <v>21910</v>
      </c>
      <c r="E356" s="244" t="s">
        <v>280</v>
      </c>
      <c r="F356" s="245">
        <v>21910</v>
      </c>
      <c r="G356" s="246" t="s">
        <v>22</v>
      </c>
      <c r="H356" s="247" t="s">
        <v>667</v>
      </c>
      <c r="I356" s="247"/>
      <c r="J356" s="228">
        <v>43157</v>
      </c>
      <c r="K356" s="248"/>
    </row>
    <row r="357" ht="33.95" customHeight="1" spans="1:11">
      <c r="A357" s="198">
        <v>360</v>
      </c>
      <c r="B357" s="249">
        <v>43144</v>
      </c>
      <c r="C357" s="200" t="s">
        <v>30</v>
      </c>
      <c r="D357" s="242">
        <v>206600</v>
      </c>
      <c r="E357" s="244" t="s">
        <v>65</v>
      </c>
      <c r="F357" s="245">
        <v>206600</v>
      </c>
      <c r="G357" s="246" t="s">
        <v>39</v>
      </c>
      <c r="H357" s="247" t="s">
        <v>668</v>
      </c>
      <c r="I357" s="247"/>
      <c r="J357" s="228">
        <v>43157</v>
      </c>
      <c r="K357" s="248"/>
    </row>
    <row r="358" customHeight="1" spans="1:11">
      <c r="A358" s="198">
        <v>361</v>
      </c>
      <c r="B358" s="249">
        <v>43145</v>
      </c>
      <c r="C358" s="200" t="s">
        <v>30</v>
      </c>
      <c r="D358" s="242">
        <v>53885</v>
      </c>
      <c r="E358" s="244" t="s">
        <v>669</v>
      </c>
      <c r="F358" s="245">
        <v>53885</v>
      </c>
      <c r="G358" s="246" t="s">
        <v>39</v>
      </c>
      <c r="H358" s="247" t="s">
        <v>670</v>
      </c>
      <c r="I358" s="247"/>
      <c r="J358" s="228">
        <v>43157</v>
      </c>
      <c r="K358" s="248"/>
    </row>
    <row r="359" customHeight="1" spans="1:11">
      <c r="A359" s="198">
        <v>362</v>
      </c>
      <c r="B359" s="249">
        <v>43145</v>
      </c>
      <c r="C359" s="200" t="s">
        <v>14</v>
      </c>
      <c r="D359" s="242">
        <v>123000</v>
      </c>
      <c r="E359" s="244" t="s">
        <v>671</v>
      </c>
      <c r="F359" s="245">
        <v>123000</v>
      </c>
      <c r="G359" s="246" t="s">
        <v>55</v>
      </c>
      <c r="H359" s="247" t="s">
        <v>672</v>
      </c>
      <c r="I359" s="247"/>
      <c r="J359" s="228">
        <v>43157</v>
      </c>
      <c r="K359" s="248"/>
    </row>
    <row r="360" ht="21.95" customHeight="1" spans="1:11">
      <c r="A360" s="198">
        <v>363</v>
      </c>
      <c r="B360" s="249">
        <v>43153</v>
      </c>
      <c r="C360" s="200" t="s">
        <v>30</v>
      </c>
      <c r="D360" s="242">
        <v>26000</v>
      </c>
      <c r="E360" s="244" t="s">
        <v>297</v>
      </c>
      <c r="F360" s="245">
        <v>26000</v>
      </c>
      <c r="G360" s="246" t="s">
        <v>50</v>
      </c>
      <c r="H360" s="247" t="s">
        <v>673</v>
      </c>
      <c r="I360" s="247"/>
      <c r="J360" s="228">
        <v>43157</v>
      </c>
      <c r="K360" s="248"/>
    </row>
    <row r="361" customHeight="1" spans="1:11">
      <c r="A361" s="198">
        <v>364</v>
      </c>
      <c r="B361" s="249">
        <v>43153</v>
      </c>
      <c r="C361" s="200" t="s">
        <v>30</v>
      </c>
      <c r="D361" s="242">
        <v>72000</v>
      </c>
      <c r="E361" s="244" t="s">
        <v>674</v>
      </c>
      <c r="F361" s="245">
        <v>72000</v>
      </c>
      <c r="G361" s="246" t="s">
        <v>22</v>
      </c>
      <c r="H361" s="247" t="s">
        <v>675</v>
      </c>
      <c r="I361" s="247"/>
      <c r="J361" s="228">
        <v>43157</v>
      </c>
      <c r="K361" s="248"/>
    </row>
    <row r="362" ht="32.1" customHeight="1" spans="1:11">
      <c r="A362" s="198">
        <v>365</v>
      </c>
      <c r="B362" s="249">
        <v>43153</v>
      </c>
      <c r="C362" s="200" t="s">
        <v>30</v>
      </c>
      <c r="D362" s="242">
        <v>10190</v>
      </c>
      <c r="E362" s="244" t="s">
        <v>306</v>
      </c>
      <c r="F362" s="245">
        <v>5090</v>
      </c>
      <c r="G362" s="246" t="s">
        <v>22</v>
      </c>
      <c r="H362" s="247" t="s">
        <v>676</v>
      </c>
      <c r="I362" s="247"/>
      <c r="J362" s="228">
        <v>43159</v>
      </c>
      <c r="K362" s="248"/>
    </row>
    <row r="363" customHeight="1" spans="1:11">
      <c r="A363" s="198">
        <v>366</v>
      </c>
      <c r="B363" s="249">
        <v>43154</v>
      </c>
      <c r="C363" s="200" t="s">
        <v>30</v>
      </c>
      <c r="D363" s="242">
        <v>1550</v>
      </c>
      <c r="E363" s="244" t="s">
        <v>677</v>
      </c>
      <c r="F363" s="245">
        <v>1550</v>
      </c>
      <c r="G363" s="246" t="s">
        <v>50</v>
      </c>
      <c r="H363" s="247" t="s">
        <v>678</v>
      </c>
      <c r="I363" s="247"/>
      <c r="J363" s="228">
        <v>43157</v>
      </c>
      <c r="K363" s="248"/>
    </row>
    <row r="364" customHeight="1" spans="1:11">
      <c r="A364" s="198">
        <v>367</v>
      </c>
      <c r="B364" s="249">
        <v>43154</v>
      </c>
      <c r="C364" s="200" t="s">
        <v>30</v>
      </c>
      <c r="D364" s="242">
        <v>10088</v>
      </c>
      <c r="E364" s="244" t="s">
        <v>679</v>
      </c>
      <c r="F364" s="245">
        <v>10088</v>
      </c>
      <c r="G364" s="246" t="s">
        <v>50</v>
      </c>
      <c r="H364" s="247" t="s">
        <v>680</v>
      </c>
      <c r="I364" s="247"/>
      <c r="J364" s="228">
        <v>43157</v>
      </c>
      <c r="K364" s="248"/>
    </row>
    <row r="365" ht="29.1" customHeight="1" spans="1:11">
      <c r="A365" s="198">
        <v>368</v>
      </c>
      <c r="B365" s="249">
        <v>43154</v>
      </c>
      <c r="C365" s="200" t="s">
        <v>30</v>
      </c>
      <c r="D365" s="242">
        <v>22090</v>
      </c>
      <c r="E365" s="244" t="s">
        <v>681</v>
      </c>
      <c r="F365" s="245">
        <v>5090</v>
      </c>
      <c r="G365" s="246" t="s">
        <v>22</v>
      </c>
      <c r="H365" s="247" t="s">
        <v>682</v>
      </c>
      <c r="I365" s="247"/>
      <c r="J365" s="228">
        <v>43157</v>
      </c>
      <c r="K365" s="248"/>
    </row>
    <row r="366" ht="24.95" customHeight="1" spans="1:11">
      <c r="A366" s="198">
        <v>369</v>
      </c>
      <c r="B366" s="249">
        <v>43154</v>
      </c>
      <c r="C366" s="243" t="s">
        <v>57</v>
      </c>
      <c r="D366" s="242">
        <v>300000</v>
      </c>
      <c r="E366" s="244" t="s">
        <v>683</v>
      </c>
      <c r="F366" s="245">
        <v>300000</v>
      </c>
      <c r="G366" s="246" t="s">
        <v>39</v>
      </c>
      <c r="H366" s="247" t="s">
        <v>684</v>
      </c>
      <c r="I366" s="247"/>
      <c r="J366" s="250">
        <v>43157</v>
      </c>
      <c r="K366" s="248"/>
    </row>
    <row r="367" ht="21" customHeight="1" spans="1:11">
      <c r="A367" s="198">
        <v>370</v>
      </c>
      <c r="B367" s="249">
        <v>43154</v>
      </c>
      <c r="C367" s="200" t="s">
        <v>14</v>
      </c>
      <c r="D367" s="242">
        <v>19600</v>
      </c>
      <c r="E367" s="244" t="s">
        <v>685</v>
      </c>
      <c r="F367" s="245">
        <v>19600</v>
      </c>
      <c r="G367" s="246" t="s">
        <v>50</v>
      </c>
      <c r="H367" s="247" t="s">
        <v>686</v>
      </c>
      <c r="I367" s="247"/>
      <c r="J367" s="228">
        <v>43157</v>
      </c>
      <c r="K367" s="248"/>
    </row>
    <row r="368" ht="18.95" customHeight="1" spans="1:11">
      <c r="A368" s="198">
        <v>371</v>
      </c>
      <c r="B368" s="249">
        <v>43155</v>
      </c>
      <c r="C368" s="200" t="s">
        <v>14</v>
      </c>
      <c r="D368" s="242">
        <v>25300</v>
      </c>
      <c r="E368" s="244" t="s">
        <v>687</v>
      </c>
      <c r="F368" s="245">
        <v>25300</v>
      </c>
      <c r="G368" s="246" t="s">
        <v>36</v>
      </c>
      <c r="H368" s="247" t="s">
        <v>688</v>
      </c>
      <c r="I368" s="247"/>
      <c r="J368" s="228">
        <v>43157</v>
      </c>
      <c r="K368" s="248"/>
    </row>
    <row r="369" ht="18.95" customHeight="1" spans="1:11">
      <c r="A369" s="198">
        <v>372</v>
      </c>
      <c r="B369" s="249">
        <v>43155</v>
      </c>
      <c r="C369" s="200" t="s">
        <v>30</v>
      </c>
      <c r="D369" s="242">
        <v>30000</v>
      </c>
      <c r="E369" s="244" t="s">
        <v>689</v>
      </c>
      <c r="F369" s="245">
        <v>30000</v>
      </c>
      <c r="G369" s="246" t="s">
        <v>36</v>
      </c>
      <c r="H369" s="247" t="s">
        <v>690</v>
      </c>
      <c r="I369" s="247"/>
      <c r="J369" s="228">
        <v>43157</v>
      </c>
      <c r="K369" s="248"/>
    </row>
    <row r="370" ht="18.95" customHeight="1" spans="1:11">
      <c r="A370" s="198">
        <v>373</v>
      </c>
      <c r="B370" s="249">
        <v>43155</v>
      </c>
      <c r="C370" s="200" t="s">
        <v>30</v>
      </c>
      <c r="D370" s="242">
        <v>96800</v>
      </c>
      <c r="E370" s="244" t="s">
        <v>691</v>
      </c>
      <c r="F370" s="245">
        <v>96800</v>
      </c>
      <c r="G370" s="246" t="s">
        <v>19</v>
      </c>
      <c r="H370" s="247" t="s">
        <v>692</v>
      </c>
      <c r="I370" s="247"/>
      <c r="J370" s="228">
        <v>43157</v>
      </c>
      <c r="K370" s="248"/>
    </row>
    <row r="371" ht="24.95" customHeight="1" spans="1:11">
      <c r="A371" s="198">
        <v>374</v>
      </c>
      <c r="B371" s="249">
        <v>43155</v>
      </c>
      <c r="C371" s="243" t="s">
        <v>184</v>
      </c>
      <c r="D371" s="242">
        <v>20000</v>
      </c>
      <c r="E371" s="244" t="s">
        <v>693</v>
      </c>
      <c r="F371" s="245">
        <v>20000</v>
      </c>
      <c r="G371" s="246" t="s">
        <v>39</v>
      </c>
      <c r="H371" s="247" t="s">
        <v>694</v>
      </c>
      <c r="I371" s="247"/>
      <c r="J371" s="250">
        <v>43157</v>
      </c>
      <c r="K371" s="248"/>
    </row>
    <row r="372" ht="27" customHeight="1" spans="1:11">
      <c r="A372" s="198">
        <v>375</v>
      </c>
      <c r="B372" s="249">
        <v>43155</v>
      </c>
      <c r="C372" s="243" t="s">
        <v>184</v>
      </c>
      <c r="D372" s="242">
        <v>83000</v>
      </c>
      <c r="E372" s="244" t="s">
        <v>695</v>
      </c>
      <c r="F372" s="245">
        <v>83000</v>
      </c>
      <c r="G372" s="246" t="s">
        <v>39</v>
      </c>
      <c r="H372" s="247" t="s">
        <v>696</v>
      </c>
      <c r="I372" s="247"/>
      <c r="J372" s="250">
        <v>43157</v>
      </c>
      <c r="K372" s="248"/>
    </row>
    <row r="373" ht="30" customHeight="1" spans="1:11">
      <c r="A373" s="198">
        <v>376</v>
      </c>
      <c r="B373" s="251">
        <v>43157</v>
      </c>
      <c r="C373" s="200" t="s">
        <v>14</v>
      </c>
      <c r="D373" s="242">
        <v>24000</v>
      </c>
      <c r="E373" s="253" t="s">
        <v>697</v>
      </c>
      <c r="F373" s="245">
        <v>0</v>
      </c>
      <c r="G373" s="246" t="s">
        <v>129</v>
      </c>
      <c r="H373" s="247" t="s">
        <v>698</v>
      </c>
      <c r="I373" s="247"/>
      <c r="J373" s="250"/>
      <c r="K373" s="248"/>
    </row>
    <row r="374" ht="21" customHeight="1" spans="1:11">
      <c r="A374" s="198">
        <v>377</v>
      </c>
      <c r="B374" s="249">
        <v>43157</v>
      </c>
      <c r="C374" s="200" t="s">
        <v>14</v>
      </c>
      <c r="D374" s="242">
        <v>40000</v>
      </c>
      <c r="E374" s="244" t="s">
        <v>260</v>
      </c>
      <c r="F374" s="245">
        <v>40000</v>
      </c>
      <c r="G374" s="246" t="s">
        <v>50</v>
      </c>
      <c r="H374" s="247" t="s">
        <v>699</v>
      </c>
      <c r="I374" s="247"/>
      <c r="J374" s="250">
        <v>43159</v>
      </c>
      <c r="K374" s="248"/>
    </row>
    <row r="375" ht="21" customHeight="1" spans="1:11">
      <c r="A375" s="198">
        <v>378</v>
      </c>
      <c r="B375" s="249">
        <v>43157</v>
      </c>
      <c r="C375" s="200" t="s">
        <v>30</v>
      </c>
      <c r="D375" s="242">
        <v>17000</v>
      </c>
      <c r="E375" s="244" t="s">
        <v>299</v>
      </c>
      <c r="F375" s="245">
        <v>17000</v>
      </c>
      <c r="G375" s="246" t="s">
        <v>22</v>
      </c>
      <c r="H375" s="247" t="s">
        <v>700</v>
      </c>
      <c r="I375" s="247"/>
      <c r="J375" s="228">
        <v>43159</v>
      </c>
      <c r="K375" s="248"/>
    </row>
    <row r="376" ht="21" customHeight="1" spans="1:11">
      <c r="A376" s="198">
        <v>379</v>
      </c>
      <c r="B376" s="249">
        <v>43157</v>
      </c>
      <c r="C376" s="200" t="s">
        <v>30</v>
      </c>
      <c r="D376" s="242">
        <v>28500</v>
      </c>
      <c r="E376" s="244" t="s">
        <v>701</v>
      </c>
      <c r="F376" s="245">
        <v>28500</v>
      </c>
      <c r="G376" s="246" t="s">
        <v>19</v>
      </c>
      <c r="H376" s="247" t="s">
        <v>702</v>
      </c>
      <c r="I376" s="247"/>
      <c r="J376" s="228">
        <v>43159</v>
      </c>
      <c r="K376" s="248"/>
    </row>
    <row r="377" ht="21" customHeight="1" spans="1:11">
      <c r="A377" s="198">
        <v>380</v>
      </c>
      <c r="B377" s="249">
        <v>43157</v>
      </c>
      <c r="C377" s="200" t="s">
        <v>30</v>
      </c>
      <c r="D377" s="242">
        <v>11200</v>
      </c>
      <c r="E377" s="244" t="s">
        <v>68</v>
      </c>
      <c r="F377" s="245">
        <v>11200</v>
      </c>
      <c r="G377" s="246" t="s">
        <v>36</v>
      </c>
      <c r="H377" s="247" t="s">
        <v>703</v>
      </c>
      <c r="I377" s="247"/>
      <c r="J377" s="228">
        <v>43159</v>
      </c>
      <c r="K377" s="248"/>
    </row>
    <row r="378" ht="18.95" customHeight="1" spans="1:11">
      <c r="A378" s="198">
        <v>381</v>
      </c>
      <c r="B378" s="249">
        <v>43157</v>
      </c>
      <c r="C378" s="200" t="s">
        <v>30</v>
      </c>
      <c r="D378" s="242">
        <v>4800</v>
      </c>
      <c r="E378" s="244" t="s">
        <v>68</v>
      </c>
      <c r="F378" s="245">
        <v>4800</v>
      </c>
      <c r="G378" s="246" t="s">
        <v>36</v>
      </c>
      <c r="H378" s="247" t="s">
        <v>704</v>
      </c>
      <c r="I378" s="247"/>
      <c r="J378" s="228">
        <v>43159</v>
      </c>
      <c r="K378" s="248"/>
    </row>
    <row r="379" ht="18.95" customHeight="1" spans="1:11">
      <c r="A379" s="198">
        <v>382</v>
      </c>
      <c r="B379" s="249">
        <v>43157</v>
      </c>
      <c r="C379" s="200" t="s">
        <v>30</v>
      </c>
      <c r="D379" s="242">
        <v>3200</v>
      </c>
      <c r="E379" s="244" t="s">
        <v>705</v>
      </c>
      <c r="F379" s="245">
        <v>3200</v>
      </c>
      <c r="G379" s="246" t="s">
        <v>36</v>
      </c>
      <c r="H379" s="247" t="s">
        <v>706</v>
      </c>
      <c r="I379" s="247"/>
      <c r="J379" s="228">
        <v>43159</v>
      </c>
      <c r="K379" s="248"/>
    </row>
    <row r="380" ht="18.95" customHeight="1" spans="1:11">
      <c r="A380" s="198">
        <v>383</v>
      </c>
      <c r="B380" s="249">
        <v>43157</v>
      </c>
      <c r="C380" s="200" t="s">
        <v>30</v>
      </c>
      <c r="D380" s="242">
        <v>91720</v>
      </c>
      <c r="E380" s="244" t="s">
        <v>396</v>
      </c>
      <c r="F380" s="245">
        <v>91720</v>
      </c>
      <c r="G380" s="246" t="s">
        <v>39</v>
      </c>
      <c r="H380" s="247" t="s">
        <v>707</v>
      </c>
      <c r="I380" s="247"/>
      <c r="J380" s="228">
        <v>43159</v>
      </c>
      <c r="K380" s="248"/>
    </row>
    <row r="381" ht="18.95" customHeight="1" spans="1:11">
      <c r="A381" s="198">
        <v>384</v>
      </c>
      <c r="B381" s="249">
        <v>43157</v>
      </c>
      <c r="C381" s="200" t="s">
        <v>30</v>
      </c>
      <c r="D381" s="242">
        <v>19600</v>
      </c>
      <c r="E381" s="244" t="s">
        <v>254</v>
      </c>
      <c r="F381" s="245">
        <v>19600</v>
      </c>
      <c r="G381" s="246" t="s">
        <v>19</v>
      </c>
      <c r="H381" s="247" t="s">
        <v>708</v>
      </c>
      <c r="I381" s="247"/>
      <c r="J381" s="228">
        <v>43159</v>
      </c>
      <c r="K381" s="248"/>
    </row>
    <row r="382" ht="18.95" customHeight="1" spans="1:11">
      <c r="A382" s="198">
        <v>385</v>
      </c>
      <c r="B382" s="249">
        <v>43157</v>
      </c>
      <c r="C382" s="200" t="s">
        <v>30</v>
      </c>
      <c r="D382" s="242">
        <v>28000</v>
      </c>
      <c r="E382" s="244" t="s">
        <v>709</v>
      </c>
      <c r="F382" s="245">
        <v>28000</v>
      </c>
      <c r="G382" s="246" t="s">
        <v>19</v>
      </c>
      <c r="H382" s="247" t="s">
        <v>710</v>
      </c>
      <c r="I382" s="247"/>
      <c r="J382" s="228">
        <v>43159</v>
      </c>
      <c r="K382" s="248"/>
    </row>
    <row r="383" ht="18.95" customHeight="1" spans="1:11">
      <c r="A383" s="198">
        <v>386</v>
      </c>
      <c r="B383" s="249">
        <v>43157</v>
      </c>
      <c r="C383" s="200" t="s">
        <v>30</v>
      </c>
      <c r="D383" s="242">
        <v>21000</v>
      </c>
      <c r="E383" s="244" t="s">
        <v>711</v>
      </c>
      <c r="F383" s="245">
        <v>21000</v>
      </c>
      <c r="G383" s="246" t="s">
        <v>50</v>
      </c>
      <c r="H383" s="247" t="s">
        <v>712</v>
      </c>
      <c r="I383" s="247"/>
      <c r="J383" s="228">
        <v>43159</v>
      </c>
      <c r="K383" s="248"/>
    </row>
    <row r="384" ht="18.95" customHeight="1" spans="1:11">
      <c r="A384" s="198">
        <v>387</v>
      </c>
      <c r="B384" s="249">
        <v>43157</v>
      </c>
      <c r="C384" s="200" t="s">
        <v>30</v>
      </c>
      <c r="D384" s="242">
        <v>4710</v>
      </c>
      <c r="E384" s="244" t="s">
        <v>713</v>
      </c>
      <c r="F384" s="245">
        <v>4710</v>
      </c>
      <c r="G384" s="246" t="s">
        <v>50</v>
      </c>
      <c r="H384" s="247" t="s">
        <v>714</v>
      </c>
      <c r="I384" s="247"/>
      <c r="J384" s="228">
        <v>43159</v>
      </c>
      <c r="K384" s="248"/>
    </row>
    <row r="385" ht="18.95" customHeight="1" spans="1:11">
      <c r="A385" s="198">
        <v>388</v>
      </c>
      <c r="B385" s="249">
        <v>43157</v>
      </c>
      <c r="C385" s="200" t="s">
        <v>30</v>
      </c>
      <c r="D385" s="242">
        <v>252300</v>
      </c>
      <c r="E385" s="244" t="s">
        <v>235</v>
      </c>
      <c r="F385" s="245">
        <v>252300</v>
      </c>
      <c r="G385" s="246" t="s">
        <v>25</v>
      </c>
      <c r="H385" s="247" t="s">
        <v>715</v>
      </c>
      <c r="I385" s="247"/>
      <c r="J385" s="228">
        <v>43159</v>
      </c>
      <c r="K385" s="248"/>
    </row>
    <row r="386" ht="18.95" customHeight="1" spans="1:11">
      <c r="A386" s="198">
        <v>389</v>
      </c>
      <c r="B386" s="249">
        <v>43157</v>
      </c>
      <c r="C386" s="200" t="s">
        <v>30</v>
      </c>
      <c r="D386" s="242">
        <v>44800</v>
      </c>
      <c r="E386" s="244" t="s">
        <v>380</v>
      </c>
      <c r="F386" s="245">
        <v>44800</v>
      </c>
      <c r="G386" s="246" t="s">
        <v>25</v>
      </c>
      <c r="H386" s="247" t="s">
        <v>716</v>
      </c>
      <c r="I386" s="247"/>
      <c r="J386" s="228">
        <v>43159</v>
      </c>
      <c r="K386" s="248"/>
    </row>
    <row r="387" ht="18.95" customHeight="1" spans="1:11">
      <c r="A387" s="198">
        <v>390</v>
      </c>
      <c r="B387" s="249">
        <v>43158</v>
      </c>
      <c r="C387" s="200" t="s">
        <v>14</v>
      </c>
      <c r="D387" s="242">
        <v>30000</v>
      </c>
      <c r="E387" s="244" t="s">
        <v>197</v>
      </c>
      <c r="F387" s="245">
        <v>30000</v>
      </c>
      <c r="G387" s="246" t="s">
        <v>36</v>
      </c>
      <c r="H387" s="256" t="s">
        <v>717</v>
      </c>
      <c r="I387" s="247"/>
      <c r="J387" s="250">
        <v>43159</v>
      </c>
      <c r="K387" s="248"/>
    </row>
    <row r="388" ht="18.95" customHeight="1" spans="1:11">
      <c r="A388" s="198">
        <v>391</v>
      </c>
      <c r="B388" s="249">
        <v>43158</v>
      </c>
      <c r="C388" s="200" t="s">
        <v>14</v>
      </c>
      <c r="D388" s="242">
        <v>24000</v>
      </c>
      <c r="E388" s="244" t="s">
        <v>718</v>
      </c>
      <c r="F388" s="245">
        <v>24000</v>
      </c>
      <c r="G388" s="246" t="s">
        <v>36</v>
      </c>
      <c r="H388" s="247" t="s">
        <v>719</v>
      </c>
      <c r="I388" s="247"/>
      <c r="J388" s="250">
        <v>43159</v>
      </c>
      <c r="K388" s="248"/>
    </row>
    <row r="389" ht="18.95" customHeight="1" spans="1:11">
      <c r="A389" s="198">
        <v>392</v>
      </c>
      <c r="B389" s="249">
        <v>43158</v>
      </c>
      <c r="C389" s="200" t="s">
        <v>30</v>
      </c>
      <c r="D389" s="242">
        <v>22500</v>
      </c>
      <c r="E389" s="244" t="s">
        <v>124</v>
      </c>
      <c r="F389" s="245">
        <v>22500</v>
      </c>
      <c r="G389" s="246" t="s">
        <v>22</v>
      </c>
      <c r="H389" s="247" t="s">
        <v>720</v>
      </c>
      <c r="I389" s="247"/>
      <c r="J389" s="228">
        <v>43159</v>
      </c>
      <c r="K389" s="248"/>
    </row>
    <row r="390" ht="18.95" customHeight="1" spans="1:11">
      <c r="A390" s="198">
        <v>393</v>
      </c>
      <c r="B390" s="249">
        <v>43158</v>
      </c>
      <c r="C390" s="200" t="s">
        <v>30</v>
      </c>
      <c r="D390" s="242">
        <v>60000</v>
      </c>
      <c r="E390" s="244" t="s">
        <v>721</v>
      </c>
      <c r="F390" s="245">
        <v>60000</v>
      </c>
      <c r="G390" s="246" t="s">
        <v>55</v>
      </c>
      <c r="H390" s="247" t="s">
        <v>722</v>
      </c>
      <c r="I390" s="247"/>
      <c r="J390" s="228">
        <v>43159</v>
      </c>
      <c r="K390" s="248"/>
    </row>
    <row r="391" ht="18.95" customHeight="1" spans="1:11">
      <c r="A391" s="198">
        <v>394</v>
      </c>
      <c r="B391" s="251">
        <v>43158</v>
      </c>
      <c r="C391" s="200" t="s">
        <v>30</v>
      </c>
      <c r="D391" s="242">
        <v>131700</v>
      </c>
      <c r="E391" s="244" t="s">
        <v>723</v>
      </c>
      <c r="F391" s="245">
        <v>0</v>
      </c>
      <c r="G391" s="246" t="s">
        <v>129</v>
      </c>
      <c r="H391" s="247" t="s">
        <v>724</v>
      </c>
      <c r="I391" s="247"/>
      <c r="J391" s="228"/>
      <c r="K391" s="248"/>
    </row>
    <row r="392" ht="18.95" customHeight="1" spans="1:11">
      <c r="A392" s="198">
        <v>395</v>
      </c>
      <c r="B392" s="249">
        <v>43158</v>
      </c>
      <c r="C392" s="200" t="s">
        <v>30</v>
      </c>
      <c r="D392" s="242">
        <v>129000</v>
      </c>
      <c r="E392" s="244" t="s">
        <v>725</v>
      </c>
      <c r="F392" s="245">
        <v>129000</v>
      </c>
      <c r="G392" s="246" t="s">
        <v>19</v>
      </c>
      <c r="H392" s="247" t="s">
        <v>726</v>
      </c>
      <c r="I392" s="247"/>
      <c r="J392" s="228">
        <v>43159</v>
      </c>
      <c r="K392" s="248"/>
    </row>
    <row r="393" ht="18.95" customHeight="1" spans="1:11">
      <c r="A393" s="198">
        <v>396</v>
      </c>
      <c r="B393" s="249">
        <v>43158</v>
      </c>
      <c r="C393" s="200" t="s">
        <v>30</v>
      </c>
      <c r="D393" s="242">
        <v>56080</v>
      </c>
      <c r="E393" s="244" t="s">
        <v>727</v>
      </c>
      <c r="F393" s="245">
        <v>56080</v>
      </c>
      <c r="G393" s="246" t="s">
        <v>55</v>
      </c>
      <c r="H393" s="247" t="s">
        <v>728</v>
      </c>
      <c r="I393" s="247"/>
      <c r="J393" s="228">
        <v>43159</v>
      </c>
      <c r="K393" s="248"/>
    </row>
    <row r="394" ht="18.95" customHeight="1" spans="1:11">
      <c r="A394" s="198">
        <v>397</v>
      </c>
      <c r="B394" s="249">
        <v>43158</v>
      </c>
      <c r="C394" s="200" t="s">
        <v>30</v>
      </c>
      <c r="D394" s="242">
        <v>72500</v>
      </c>
      <c r="E394" s="244" t="s">
        <v>729</v>
      </c>
      <c r="F394" s="245">
        <v>72500</v>
      </c>
      <c r="G394" s="246" t="s">
        <v>19</v>
      </c>
      <c r="H394" s="247" t="s">
        <v>730</v>
      </c>
      <c r="I394" s="247"/>
      <c r="J394" s="228">
        <v>43159</v>
      </c>
      <c r="K394" s="248"/>
    </row>
    <row r="395" ht="18.95" customHeight="1" spans="1:11">
      <c r="A395" s="198">
        <v>398</v>
      </c>
      <c r="B395" s="249">
        <v>43158</v>
      </c>
      <c r="C395" s="200" t="s">
        <v>30</v>
      </c>
      <c r="D395" s="242">
        <v>1600</v>
      </c>
      <c r="E395" s="244" t="s">
        <v>239</v>
      </c>
      <c r="F395" s="245">
        <v>1600</v>
      </c>
      <c r="G395" s="246" t="s">
        <v>55</v>
      </c>
      <c r="H395" s="247" t="s">
        <v>731</v>
      </c>
      <c r="I395" s="247"/>
      <c r="J395" s="228">
        <v>43159</v>
      </c>
      <c r="K395" s="248"/>
    </row>
    <row r="396" ht="18.95" customHeight="1" spans="1:11">
      <c r="A396" s="198">
        <v>399</v>
      </c>
      <c r="B396" s="249">
        <v>43159</v>
      </c>
      <c r="C396" s="200" t="s">
        <v>14</v>
      </c>
      <c r="D396" s="242">
        <v>22500</v>
      </c>
      <c r="E396" s="244" t="s">
        <v>260</v>
      </c>
      <c r="F396" s="245">
        <v>22500</v>
      </c>
      <c r="G396" s="246" t="s">
        <v>50</v>
      </c>
      <c r="H396" s="247" t="s">
        <v>732</v>
      </c>
      <c r="I396" s="247"/>
      <c r="J396" s="250">
        <v>43159</v>
      </c>
      <c r="K396" s="248"/>
    </row>
    <row r="397" ht="18.95" customHeight="1" spans="1:11">
      <c r="A397" s="198">
        <v>400</v>
      </c>
      <c r="B397" s="249">
        <v>43159</v>
      </c>
      <c r="C397" s="243" t="s">
        <v>184</v>
      </c>
      <c r="D397" s="242">
        <v>550000</v>
      </c>
      <c r="E397" s="244" t="s">
        <v>733</v>
      </c>
      <c r="F397" s="245">
        <v>550000</v>
      </c>
      <c r="G397" s="246" t="s">
        <v>25</v>
      </c>
      <c r="H397" s="247" t="s">
        <v>734</v>
      </c>
      <c r="I397" s="247"/>
      <c r="J397" s="254">
        <v>43159</v>
      </c>
      <c r="K397" s="248"/>
    </row>
    <row r="398" customHeight="1" spans="1:11">
      <c r="A398" s="198">
        <v>401</v>
      </c>
      <c r="B398" s="249">
        <v>43159</v>
      </c>
      <c r="C398" s="243" t="s">
        <v>184</v>
      </c>
      <c r="D398" s="242">
        <v>100000</v>
      </c>
      <c r="E398" s="244" t="s">
        <v>735</v>
      </c>
      <c r="F398" s="245">
        <v>100000</v>
      </c>
      <c r="G398" s="246" t="s">
        <v>36</v>
      </c>
      <c r="H398" s="247" t="s">
        <v>736</v>
      </c>
      <c r="I398" s="247"/>
      <c r="J398" s="254">
        <v>43159</v>
      </c>
      <c r="K398" s="248"/>
    </row>
    <row r="399" ht="17.1" customHeight="1" spans="1:11">
      <c r="A399" s="198">
        <v>402</v>
      </c>
      <c r="B399" s="249">
        <v>43159</v>
      </c>
      <c r="C399" s="200" t="s">
        <v>30</v>
      </c>
      <c r="D399" s="242">
        <v>9000</v>
      </c>
      <c r="E399" s="244" t="s">
        <v>562</v>
      </c>
      <c r="F399" s="245">
        <v>3200</v>
      </c>
      <c r="G399" s="246" t="s">
        <v>19</v>
      </c>
      <c r="H399" s="247" t="s">
        <v>737</v>
      </c>
      <c r="I399" s="247"/>
      <c r="J399" s="228">
        <v>43159</v>
      </c>
      <c r="K399" s="248"/>
    </row>
    <row r="400" customHeight="1" spans="1:11">
      <c r="A400" s="198">
        <v>403</v>
      </c>
      <c r="B400" s="249">
        <v>43159</v>
      </c>
      <c r="C400" s="200" t="s">
        <v>30</v>
      </c>
      <c r="D400" s="242">
        <v>3200</v>
      </c>
      <c r="E400" s="244" t="s">
        <v>738</v>
      </c>
      <c r="F400" s="245">
        <v>3200</v>
      </c>
      <c r="G400" s="246" t="s">
        <v>36</v>
      </c>
      <c r="H400" s="247" t="s">
        <v>739</v>
      </c>
      <c r="I400" s="247"/>
      <c r="J400" s="228">
        <v>43159</v>
      </c>
      <c r="K400" s="248"/>
    </row>
    <row r="401" customHeight="1" spans="1:11">
      <c r="A401" s="198">
        <v>404</v>
      </c>
      <c r="B401" s="249">
        <v>43159</v>
      </c>
      <c r="C401" s="200" t="s">
        <v>30</v>
      </c>
      <c r="D401" s="242">
        <v>78510</v>
      </c>
      <c r="E401" s="244" t="s">
        <v>740</v>
      </c>
      <c r="F401" s="245">
        <v>78510</v>
      </c>
      <c r="G401" s="246" t="s">
        <v>36</v>
      </c>
      <c r="H401" s="247" t="s">
        <v>741</v>
      </c>
      <c r="I401" s="247"/>
      <c r="J401" s="228">
        <v>43159</v>
      </c>
      <c r="K401" s="248"/>
    </row>
    <row r="402" customHeight="1" spans="1:11">
      <c r="A402" s="198">
        <v>405</v>
      </c>
      <c r="B402" s="249">
        <v>43159</v>
      </c>
      <c r="C402" s="200" t="s">
        <v>30</v>
      </c>
      <c r="D402" s="242">
        <v>23400</v>
      </c>
      <c r="E402" s="244" t="s">
        <v>359</v>
      </c>
      <c r="F402" s="245">
        <v>23400</v>
      </c>
      <c r="G402" s="246" t="s">
        <v>42</v>
      </c>
      <c r="H402" s="247" t="s">
        <v>742</v>
      </c>
      <c r="I402" s="247"/>
      <c r="J402" s="228">
        <v>43159</v>
      </c>
      <c r="K402" s="248"/>
    </row>
    <row r="403" customHeight="1" spans="1:11">
      <c r="A403" s="198">
        <v>406</v>
      </c>
      <c r="B403" s="249">
        <v>43159</v>
      </c>
      <c r="C403" s="200" t="s">
        <v>30</v>
      </c>
      <c r="D403" s="242">
        <v>78200</v>
      </c>
      <c r="E403" s="244" t="s">
        <v>743</v>
      </c>
      <c r="F403" s="245">
        <v>78200</v>
      </c>
      <c r="G403" s="246" t="s">
        <v>39</v>
      </c>
      <c r="H403" s="247" t="s">
        <v>744</v>
      </c>
      <c r="I403" s="247"/>
      <c r="J403" s="228">
        <v>43159</v>
      </c>
      <c r="K403" s="248"/>
    </row>
    <row r="404" customHeight="1" spans="1:11">
      <c r="A404" s="198">
        <v>407</v>
      </c>
      <c r="B404" s="249">
        <v>43159</v>
      </c>
      <c r="C404" s="200" t="s">
        <v>57</v>
      </c>
      <c r="D404" s="242">
        <v>200000</v>
      </c>
      <c r="E404" s="244" t="s">
        <v>745</v>
      </c>
      <c r="F404" s="245">
        <v>200000</v>
      </c>
      <c r="G404" s="246" t="s">
        <v>36</v>
      </c>
      <c r="H404" s="247" t="s">
        <v>746</v>
      </c>
      <c r="I404" s="247"/>
      <c r="J404" s="228">
        <v>43159</v>
      </c>
      <c r="K404" s="248"/>
    </row>
    <row r="405" customHeight="1" spans="1:11">
      <c r="A405" s="198">
        <v>408</v>
      </c>
      <c r="B405" s="249">
        <v>43143</v>
      </c>
      <c r="C405" s="200" t="s">
        <v>488</v>
      </c>
      <c r="D405" s="242">
        <v>29408</v>
      </c>
      <c r="E405" s="244" t="s">
        <v>509</v>
      </c>
      <c r="F405" s="245">
        <v>29408</v>
      </c>
      <c r="G405" s="246" t="s">
        <v>50</v>
      </c>
      <c r="H405" s="247" t="s">
        <v>747</v>
      </c>
      <c r="I405" s="247"/>
      <c r="J405" s="228">
        <v>43159</v>
      </c>
      <c r="K405" s="248"/>
    </row>
    <row r="406" customHeight="1" spans="1:11">
      <c r="A406" s="198">
        <v>409</v>
      </c>
      <c r="B406" s="249">
        <v>43143</v>
      </c>
      <c r="C406" s="200" t="s">
        <v>488</v>
      </c>
      <c r="D406" s="242">
        <v>84800</v>
      </c>
      <c r="E406" s="244" t="s">
        <v>501</v>
      </c>
      <c r="F406" s="245">
        <v>84800</v>
      </c>
      <c r="G406" s="246" t="s">
        <v>82</v>
      </c>
      <c r="H406" s="247" t="s">
        <v>748</v>
      </c>
      <c r="I406" s="247"/>
      <c r="J406" s="228">
        <v>43159</v>
      </c>
      <c r="K406" s="248"/>
    </row>
    <row r="407" customHeight="1" spans="1:11">
      <c r="A407" s="198">
        <v>410</v>
      </c>
      <c r="B407" s="249">
        <v>43143</v>
      </c>
      <c r="C407" s="200" t="s">
        <v>488</v>
      </c>
      <c r="D407" s="242">
        <v>45400</v>
      </c>
      <c r="E407" s="244" t="s">
        <v>501</v>
      </c>
      <c r="F407" s="245">
        <v>45400</v>
      </c>
      <c r="G407" s="246" t="s">
        <v>82</v>
      </c>
      <c r="H407" s="247" t="s">
        <v>749</v>
      </c>
      <c r="I407" s="247"/>
      <c r="J407" s="228">
        <v>43159</v>
      </c>
      <c r="K407" s="248"/>
    </row>
    <row r="408" customHeight="1" spans="1:11">
      <c r="A408" s="198">
        <v>411</v>
      </c>
      <c r="B408" s="249">
        <v>43160</v>
      </c>
      <c r="C408" s="200" t="s">
        <v>14</v>
      </c>
      <c r="D408" s="242">
        <v>480</v>
      </c>
      <c r="E408" s="244" t="s">
        <v>750</v>
      </c>
      <c r="F408" s="245">
        <v>480</v>
      </c>
      <c r="G408" s="246" t="s">
        <v>19</v>
      </c>
      <c r="H408" s="247" t="s">
        <v>751</v>
      </c>
      <c r="I408" s="247"/>
      <c r="J408" s="250">
        <v>43190</v>
      </c>
      <c r="K408" s="248"/>
    </row>
    <row r="409" customHeight="1" spans="1:11">
      <c r="A409" s="198">
        <v>412</v>
      </c>
      <c r="B409" s="249">
        <v>43160</v>
      </c>
      <c r="C409" s="200" t="s">
        <v>30</v>
      </c>
      <c r="D409" s="242">
        <v>7350</v>
      </c>
      <c r="E409" s="244" t="s">
        <v>663</v>
      </c>
      <c r="F409" s="245">
        <v>7350</v>
      </c>
      <c r="G409" s="246" t="s">
        <v>22</v>
      </c>
      <c r="H409" s="247" t="s">
        <v>752</v>
      </c>
      <c r="I409" s="247"/>
      <c r="J409" s="254">
        <v>43164</v>
      </c>
      <c r="K409" s="248"/>
    </row>
    <row r="410" customHeight="1" spans="1:11">
      <c r="A410" s="198">
        <v>413</v>
      </c>
      <c r="B410" s="249">
        <v>43160</v>
      </c>
      <c r="C410" s="200" t="s">
        <v>30</v>
      </c>
      <c r="D410" s="242">
        <v>5200</v>
      </c>
      <c r="E410" s="244" t="s">
        <v>663</v>
      </c>
      <c r="F410" s="245">
        <v>5200</v>
      </c>
      <c r="G410" s="246" t="s">
        <v>22</v>
      </c>
      <c r="H410" s="247" t="s">
        <v>752</v>
      </c>
      <c r="I410" s="247"/>
      <c r="J410" s="254">
        <v>43164</v>
      </c>
      <c r="K410" s="248"/>
    </row>
    <row r="411" customHeight="1" spans="1:11">
      <c r="A411" s="198">
        <v>414</v>
      </c>
      <c r="B411" s="249">
        <v>43160</v>
      </c>
      <c r="C411" s="200" t="s">
        <v>30</v>
      </c>
      <c r="D411" s="242">
        <v>6800</v>
      </c>
      <c r="E411" s="244" t="s">
        <v>663</v>
      </c>
      <c r="F411" s="245">
        <v>6800</v>
      </c>
      <c r="G411" s="246" t="s">
        <v>22</v>
      </c>
      <c r="H411" s="247" t="s">
        <v>752</v>
      </c>
      <c r="I411" s="247"/>
      <c r="J411" s="254">
        <v>43164</v>
      </c>
      <c r="K411" s="248"/>
    </row>
    <row r="412" customHeight="1" spans="1:11">
      <c r="A412" s="198">
        <v>415</v>
      </c>
      <c r="B412" s="249">
        <v>43160</v>
      </c>
      <c r="C412" s="200" t="s">
        <v>30</v>
      </c>
      <c r="D412" s="242">
        <v>2800</v>
      </c>
      <c r="E412" s="244" t="s">
        <v>753</v>
      </c>
      <c r="F412" s="245">
        <v>2800</v>
      </c>
      <c r="G412" s="246" t="s">
        <v>19</v>
      </c>
      <c r="H412" s="247" t="s">
        <v>754</v>
      </c>
      <c r="I412" s="247"/>
      <c r="J412" s="250">
        <v>43190</v>
      </c>
      <c r="K412" s="248"/>
    </row>
    <row r="413" customHeight="1" spans="1:11">
      <c r="A413" s="198">
        <v>416</v>
      </c>
      <c r="B413" s="249">
        <v>43160</v>
      </c>
      <c r="C413" s="200" t="s">
        <v>30</v>
      </c>
      <c r="D413" s="242">
        <v>43100</v>
      </c>
      <c r="E413" s="244" t="s">
        <v>755</v>
      </c>
      <c r="F413" s="245">
        <v>43100</v>
      </c>
      <c r="G413" s="246" t="s">
        <v>39</v>
      </c>
      <c r="H413" s="247" t="s">
        <v>756</v>
      </c>
      <c r="I413" s="247"/>
      <c r="J413" s="254">
        <v>43164</v>
      </c>
      <c r="K413" s="248"/>
    </row>
    <row r="414" ht="30" customHeight="1" spans="1:11">
      <c r="A414" s="198">
        <v>417</v>
      </c>
      <c r="B414" s="249">
        <v>43160</v>
      </c>
      <c r="C414" s="243" t="s">
        <v>184</v>
      </c>
      <c r="D414" s="255">
        <v>50000</v>
      </c>
      <c r="E414" s="244" t="s">
        <v>757</v>
      </c>
      <c r="F414" s="245">
        <v>50000</v>
      </c>
      <c r="G414" s="246" t="s">
        <v>22</v>
      </c>
      <c r="H414" s="247" t="s">
        <v>758</v>
      </c>
      <c r="I414" s="247"/>
      <c r="J414" s="254">
        <v>43164</v>
      </c>
      <c r="K414" s="248"/>
    </row>
    <row r="415" ht="23.1" customHeight="1" spans="1:11">
      <c r="A415" s="198">
        <v>418</v>
      </c>
      <c r="B415" s="249">
        <v>43161</v>
      </c>
      <c r="C415" s="200" t="s">
        <v>14</v>
      </c>
      <c r="D415" s="242">
        <v>2800</v>
      </c>
      <c r="E415" s="244" t="s">
        <v>759</v>
      </c>
      <c r="F415" s="245">
        <v>2800</v>
      </c>
      <c r="G415" s="246" t="s">
        <v>25</v>
      </c>
      <c r="H415" s="247" t="s">
        <v>760</v>
      </c>
      <c r="I415" s="247"/>
      <c r="J415" s="254">
        <v>43174</v>
      </c>
      <c r="K415" s="248"/>
    </row>
    <row r="416" ht="23.1" customHeight="1" spans="1:11">
      <c r="A416" s="198">
        <v>419</v>
      </c>
      <c r="B416" s="249">
        <v>43161</v>
      </c>
      <c r="C416" s="200" t="s">
        <v>14</v>
      </c>
      <c r="D416" s="242">
        <v>4000</v>
      </c>
      <c r="E416" s="244" t="s">
        <v>761</v>
      </c>
      <c r="F416" s="245">
        <v>4000</v>
      </c>
      <c r="G416" s="246" t="s">
        <v>22</v>
      </c>
      <c r="H416" s="247" t="s">
        <v>762</v>
      </c>
      <c r="I416" s="247"/>
      <c r="J416" s="254">
        <v>43174</v>
      </c>
      <c r="K416" s="248"/>
    </row>
    <row r="417" ht="23.1" customHeight="1" spans="1:11">
      <c r="A417" s="198">
        <v>420</v>
      </c>
      <c r="B417" s="249">
        <v>43161</v>
      </c>
      <c r="C417" s="200" t="s">
        <v>14</v>
      </c>
      <c r="D417" s="242">
        <v>12050</v>
      </c>
      <c r="E417" s="244" t="s">
        <v>763</v>
      </c>
      <c r="F417" s="245">
        <v>12050</v>
      </c>
      <c r="G417" s="246" t="s">
        <v>50</v>
      </c>
      <c r="H417" s="247" t="s">
        <v>764</v>
      </c>
      <c r="I417" s="247"/>
      <c r="J417" s="254">
        <v>43174</v>
      </c>
      <c r="K417" s="248"/>
    </row>
    <row r="418" ht="23.1" customHeight="1" spans="1:11">
      <c r="A418" s="198">
        <v>421</v>
      </c>
      <c r="B418" s="249">
        <v>43161</v>
      </c>
      <c r="C418" s="200" t="s">
        <v>57</v>
      </c>
      <c r="D418" s="242">
        <v>20000</v>
      </c>
      <c r="E418" s="244" t="s">
        <v>765</v>
      </c>
      <c r="F418" s="245">
        <v>20000</v>
      </c>
      <c r="G418" s="246" t="s">
        <v>42</v>
      </c>
      <c r="H418" s="247" t="s">
        <v>766</v>
      </c>
      <c r="I418" s="247"/>
      <c r="J418" s="254">
        <v>43164</v>
      </c>
      <c r="K418" s="248"/>
    </row>
    <row r="419" ht="23.1" customHeight="1" spans="1:11">
      <c r="A419" s="198">
        <v>422</v>
      </c>
      <c r="B419" s="249">
        <v>43161</v>
      </c>
      <c r="C419" s="200" t="s">
        <v>30</v>
      </c>
      <c r="D419" s="242">
        <v>72000</v>
      </c>
      <c r="E419" s="244" t="s">
        <v>767</v>
      </c>
      <c r="F419" s="245">
        <v>72000</v>
      </c>
      <c r="G419" s="246" t="s">
        <v>22</v>
      </c>
      <c r="H419" s="247" t="s">
        <v>768</v>
      </c>
      <c r="I419" s="247"/>
      <c r="J419" s="254">
        <v>43164</v>
      </c>
      <c r="K419" s="248"/>
    </row>
    <row r="420" ht="23.1" customHeight="1" spans="1:11">
      <c r="A420" s="198">
        <v>423</v>
      </c>
      <c r="B420" s="249">
        <v>43161</v>
      </c>
      <c r="C420" s="200" t="s">
        <v>30</v>
      </c>
      <c r="D420" s="242">
        <v>46380</v>
      </c>
      <c r="E420" s="244" t="s">
        <v>35</v>
      </c>
      <c r="F420" s="245">
        <v>46380</v>
      </c>
      <c r="G420" s="246" t="s">
        <v>36</v>
      </c>
      <c r="H420" s="247" t="s">
        <v>769</v>
      </c>
      <c r="I420" s="247"/>
      <c r="J420" s="254">
        <v>43164</v>
      </c>
      <c r="K420" s="248"/>
    </row>
    <row r="421" ht="23.1" customHeight="1" spans="1:11">
      <c r="A421" s="198">
        <v>424</v>
      </c>
      <c r="B421" s="249">
        <v>43161</v>
      </c>
      <c r="C421" s="200" t="s">
        <v>30</v>
      </c>
      <c r="D421" s="242">
        <v>1600</v>
      </c>
      <c r="E421" s="244" t="s">
        <v>770</v>
      </c>
      <c r="F421" s="245">
        <v>1600</v>
      </c>
      <c r="G421" s="246" t="s">
        <v>50</v>
      </c>
      <c r="H421" s="247" t="s">
        <v>771</v>
      </c>
      <c r="I421" s="247"/>
      <c r="J421" s="254">
        <v>43164</v>
      </c>
      <c r="K421" s="248"/>
    </row>
    <row r="422" ht="23.1" customHeight="1" spans="1:11">
      <c r="A422" s="198">
        <v>425</v>
      </c>
      <c r="B422" s="249">
        <v>43161</v>
      </c>
      <c r="C422" s="200" t="s">
        <v>30</v>
      </c>
      <c r="D422" s="242">
        <v>14500</v>
      </c>
      <c r="E422" s="244" t="s">
        <v>546</v>
      </c>
      <c r="F422" s="245">
        <v>14500</v>
      </c>
      <c r="G422" s="246" t="s">
        <v>42</v>
      </c>
      <c r="H422" s="247" t="s">
        <v>772</v>
      </c>
      <c r="I422" s="247"/>
      <c r="J422" s="254">
        <v>43164</v>
      </c>
      <c r="K422" s="248"/>
    </row>
    <row r="423" ht="23.1" customHeight="1" spans="1:11">
      <c r="A423" s="198">
        <v>426</v>
      </c>
      <c r="B423" s="249">
        <v>43161</v>
      </c>
      <c r="C423" s="200" t="s">
        <v>30</v>
      </c>
      <c r="D423" s="242">
        <v>4800</v>
      </c>
      <c r="E423" s="244" t="s">
        <v>773</v>
      </c>
      <c r="F423" s="245">
        <v>4800</v>
      </c>
      <c r="G423" s="246" t="s">
        <v>19</v>
      </c>
      <c r="H423" s="247" t="s">
        <v>774</v>
      </c>
      <c r="I423" s="247"/>
      <c r="J423" s="254">
        <v>43164</v>
      </c>
      <c r="K423" s="248"/>
    </row>
    <row r="424" ht="23.1" customHeight="1" spans="1:11">
      <c r="A424" s="198">
        <v>427</v>
      </c>
      <c r="B424" s="249">
        <v>43161</v>
      </c>
      <c r="C424" s="200" t="s">
        <v>30</v>
      </c>
      <c r="D424" s="242">
        <v>72800</v>
      </c>
      <c r="E424" s="244" t="s">
        <v>447</v>
      </c>
      <c r="F424" s="245">
        <v>72800</v>
      </c>
      <c r="G424" s="246" t="s">
        <v>50</v>
      </c>
      <c r="H424" s="247" t="s">
        <v>775</v>
      </c>
      <c r="I424" s="247"/>
      <c r="J424" s="254">
        <v>43185</v>
      </c>
      <c r="K424" s="248"/>
    </row>
    <row r="425" customHeight="1" spans="1:11">
      <c r="A425" s="198">
        <v>428</v>
      </c>
      <c r="B425" s="249">
        <v>43161</v>
      </c>
      <c r="C425" s="200" t="s">
        <v>30</v>
      </c>
      <c r="D425" s="242">
        <v>12700</v>
      </c>
      <c r="E425" s="244" t="s">
        <v>233</v>
      </c>
      <c r="F425" s="245">
        <v>12700</v>
      </c>
      <c r="G425" s="246" t="s">
        <v>42</v>
      </c>
      <c r="H425" s="247" t="s">
        <v>776</v>
      </c>
      <c r="I425" s="247"/>
      <c r="J425" s="254">
        <v>43164</v>
      </c>
      <c r="K425" s="248"/>
    </row>
    <row r="426" customHeight="1" spans="1:11">
      <c r="A426" s="198">
        <v>429</v>
      </c>
      <c r="B426" s="249">
        <v>43161</v>
      </c>
      <c r="C426" s="200" t="s">
        <v>30</v>
      </c>
      <c r="D426" s="242">
        <v>1780</v>
      </c>
      <c r="E426" s="244" t="s">
        <v>777</v>
      </c>
      <c r="F426" s="245">
        <v>1780</v>
      </c>
      <c r="G426" s="246" t="s">
        <v>22</v>
      </c>
      <c r="H426" s="247" t="s">
        <v>778</v>
      </c>
      <c r="I426" s="247"/>
      <c r="J426" s="254">
        <v>43164</v>
      </c>
      <c r="K426" s="248"/>
    </row>
    <row r="427" customHeight="1" spans="1:11">
      <c r="A427" s="198">
        <v>430</v>
      </c>
      <c r="B427" s="249">
        <v>43161</v>
      </c>
      <c r="C427" s="200" t="s">
        <v>30</v>
      </c>
      <c r="D427" s="242">
        <v>30000</v>
      </c>
      <c r="E427" s="244" t="s">
        <v>689</v>
      </c>
      <c r="F427" s="245">
        <v>30000</v>
      </c>
      <c r="G427" s="246" t="s">
        <v>36</v>
      </c>
      <c r="H427" s="247" t="s">
        <v>779</v>
      </c>
      <c r="I427" s="247"/>
      <c r="J427" s="254">
        <v>43164</v>
      </c>
      <c r="K427" s="248"/>
    </row>
    <row r="428" customHeight="1" spans="1:11">
      <c r="A428" s="198">
        <v>431</v>
      </c>
      <c r="B428" s="249">
        <v>43164</v>
      </c>
      <c r="C428" s="200" t="s">
        <v>14</v>
      </c>
      <c r="D428" s="242">
        <v>1400</v>
      </c>
      <c r="E428" s="244" t="s">
        <v>780</v>
      </c>
      <c r="F428" s="245">
        <v>1400</v>
      </c>
      <c r="G428" s="246" t="s">
        <v>39</v>
      </c>
      <c r="H428" s="247" t="s">
        <v>781</v>
      </c>
      <c r="I428" s="247"/>
      <c r="J428" s="254">
        <v>43174</v>
      </c>
      <c r="K428" s="248"/>
    </row>
    <row r="429" customHeight="1" spans="1:11">
      <c r="A429" s="198">
        <v>432</v>
      </c>
      <c r="B429" s="249">
        <v>43164</v>
      </c>
      <c r="C429" s="200" t="s">
        <v>14</v>
      </c>
      <c r="D429" s="242">
        <v>1500</v>
      </c>
      <c r="E429" s="244" t="s">
        <v>782</v>
      </c>
      <c r="F429" s="245">
        <v>1500</v>
      </c>
      <c r="G429" s="246" t="s">
        <v>42</v>
      </c>
      <c r="H429" s="247" t="s">
        <v>783</v>
      </c>
      <c r="I429" s="247"/>
      <c r="J429" s="254">
        <v>43220</v>
      </c>
      <c r="K429" s="248"/>
    </row>
    <row r="430" customHeight="1" spans="1:11">
      <c r="A430" s="198">
        <v>433</v>
      </c>
      <c r="B430" s="249">
        <v>43164</v>
      </c>
      <c r="C430" s="200" t="s">
        <v>30</v>
      </c>
      <c r="D430" s="242">
        <v>86660</v>
      </c>
      <c r="E430" s="244" t="s">
        <v>98</v>
      </c>
      <c r="F430" s="245">
        <v>86660</v>
      </c>
      <c r="G430" s="246" t="s">
        <v>39</v>
      </c>
      <c r="H430" s="247" t="s">
        <v>784</v>
      </c>
      <c r="I430" s="247"/>
      <c r="J430" s="254">
        <v>43174</v>
      </c>
      <c r="K430" s="248"/>
    </row>
    <row r="431" customHeight="1" spans="1:11">
      <c r="A431" s="198">
        <v>434</v>
      </c>
      <c r="B431" s="249">
        <v>43164</v>
      </c>
      <c r="C431" s="200" t="s">
        <v>30</v>
      </c>
      <c r="D431" s="242">
        <v>33000</v>
      </c>
      <c r="E431" s="244" t="s">
        <v>785</v>
      </c>
      <c r="F431" s="245">
        <v>33000</v>
      </c>
      <c r="G431" s="246" t="s">
        <v>25</v>
      </c>
      <c r="H431" s="247" t="s">
        <v>786</v>
      </c>
      <c r="I431" s="247"/>
      <c r="J431" s="254">
        <v>43174</v>
      </c>
      <c r="K431" s="248"/>
    </row>
    <row r="432" customHeight="1" spans="1:11">
      <c r="A432" s="198">
        <v>435</v>
      </c>
      <c r="B432" s="249">
        <v>43164</v>
      </c>
      <c r="C432" s="200" t="s">
        <v>30</v>
      </c>
      <c r="D432" s="242">
        <v>4200</v>
      </c>
      <c r="E432" s="244" t="s">
        <v>787</v>
      </c>
      <c r="F432" s="245">
        <v>4200</v>
      </c>
      <c r="G432" s="246" t="s">
        <v>22</v>
      </c>
      <c r="H432" s="247" t="s">
        <v>788</v>
      </c>
      <c r="I432" s="247"/>
      <c r="J432" s="254">
        <v>43174</v>
      </c>
      <c r="K432" s="248"/>
    </row>
    <row r="433" customHeight="1" spans="1:11">
      <c r="A433" s="198">
        <v>436</v>
      </c>
      <c r="B433" s="249">
        <v>43164</v>
      </c>
      <c r="C433" s="200" t="s">
        <v>30</v>
      </c>
      <c r="D433" s="242">
        <v>3200</v>
      </c>
      <c r="E433" s="244" t="s">
        <v>789</v>
      </c>
      <c r="F433" s="245">
        <v>3200</v>
      </c>
      <c r="G433" s="246" t="s">
        <v>39</v>
      </c>
      <c r="H433" s="247" t="s">
        <v>790</v>
      </c>
      <c r="I433" s="247"/>
      <c r="J433" s="254">
        <v>43174</v>
      </c>
      <c r="K433" s="248"/>
    </row>
    <row r="434" customHeight="1" spans="1:11">
      <c r="A434" s="198">
        <v>437</v>
      </c>
      <c r="B434" s="249">
        <v>43165</v>
      </c>
      <c r="C434" s="200" t="s">
        <v>14</v>
      </c>
      <c r="D434" s="242">
        <v>522</v>
      </c>
      <c r="E434" s="244" t="s">
        <v>291</v>
      </c>
      <c r="F434" s="245">
        <v>522</v>
      </c>
      <c r="G434" s="246" t="s">
        <v>39</v>
      </c>
      <c r="H434" s="247" t="s">
        <v>791</v>
      </c>
      <c r="I434" s="247"/>
      <c r="J434" s="254">
        <v>43174</v>
      </c>
      <c r="K434" s="248"/>
    </row>
    <row r="435" customHeight="1" spans="1:11">
      <c r="A435" s="198">
        <v>438</v>
      </c>
      <c r="B435" s="249">
        <v>43165</v>
      </c>
      <c r="C435" s="200" t="s">
        <v>14</v>
      </c>
      <c r="D435" s="242">
        <v>95900</v>
      </c>
      <c r="E435" s="244" t="s">
        <v>92</v>
      </c>
      <c r="F435" s="245">
        <v>95900</v>
      </c>
      <c r="G435" s="246" t="s">
        <v>39</v>
      </c>
      <c r="H435" s="247" t="s">
        <v>792</v>
      </c>
      <c r="I435" s="247"/>
      <c r="J435" s="254">
        <v>43174</v>
      </c>
      <c r="K435" s="248"/>
    </row>
    <row r="436" customHeight="1" spans="1:11">
      <c r="A436" s="198">
        <v>439</v>
      </c>
      <c r="B436" s="249">
        <v>43165</v>
      </c>
      <c r="C436" s="200" t="s">
        <v>30</v>
      </c>
      <c r="D436" s="242">
        <v>83280</v>
      </c>
      <c r="E436" s="244" t="s">
        <v>202</v>
      </c>
      <c r="F436" s="245">
        <v>83280</v>
      </c>
      <c r="G436" s="246" t="s">
        <v>22</v>
      </c>
      <c r="H436" s="247" t="s">
        <v>793</v>
      </c>
      <c r="I436" s="247"/>
      <c r="J436" s="254">
        <v>43174</v>
      </c>
      <c r="K436" s="248"/>
    </row>
    <row r="437" customHeight="1" spans="1:11">
      <c r="A437" s="198">
        <v>440</v>
      </c>
      <c r="B437" s="249">
        <v>43165</v>
      </c>
      <c r="C437" s="200" t="s">
        <v>30</v>
      </c>
      <c r="D437" s="242">
        <v>46500</v>
      </c>
      <c r="E437" s="244" t="s">
        <v>794</v>
      </c>
      <c r="F437" s="245">
        <v>46500</v>
      </c>
      <c r="G437" s="246" t="s">
        <v>19</v>
      </c>
      <c r="H437" s="247" t="s">
        <v>795</v>
      </c>
      <c r="I437" s="247"/>
      <c r="J437" s="254">
        <v>43174</v>
      </c>
      <c r="K437" s="248"/>
    </row>
    <row r="438" customHeight="1" spans="1:11">
      <c r="A438" s="198">
        <v>441</v>
      </c>
      <c r="B438" s="249">
        <v>43165</v>
      </c>
      <c r="C438" s="200" t="s">
        <v>30</v>
      </c>
      <c r="D438" s="242">
        <v>16800</v>
      </c>
      <c r="E438" s="244" t="s">
        <v>796</v>
      </c>
      <c r="F438" s="245">
        <v>16800</v>
      </c>
      <c r="G438" s="246" t="s">
        <v>22</v>
      </c>
      <c r="H438" s="247" t="s">
        <v>797</v>
      </c>
      <c r="I438" s="247"/>
      <c r="J438" s="254">
        <v>43174</v>
      </c>
      <c r="K438" s="248"/>
    </row>
    <row r="439" customHeight="1" spans="1:11">
      <c r="A439" s="198">
        <v>442</v>
      </c>
      <c r="B439" s="249">
        <v>43165</v>
      </c>
      <c r="C439" s="200" t="s">
        <v>30</v>
      </c>
      <c r="D439" s="242">
        <v>40000</v>
      </c>
      <c r="E439" s="244" t="s">
        <v>798</v>
      </c>
      <c r="F439" s="245">
        <v>40000</v>
      </c>
      <c r="G439" s="246" t="s">
        <v>36</v>
      </c>
      <c r="H439" s="247" t="s">
        <v>799</v>
      </c>
      <c r="I439" s="247"/>
      <c r="J439" s="254">
        <v>43174</v>
      </c>
      <c r="K439" s="248"/>
    </row>
    <row r="440" customHeight="1" spans="1:11">
      <c r="A440" s="198">
        <v>443</v>
      </c>
      <c r="B440" s="249">
        <v>43165</v>
      </c>
      <c r="C440" s="200" t="s">
        <v>30</v>
      </c>
      <c r="D440" s="242">
        <v>40500</v>
      </c>
      <c r="E440" s="244" t="s">
        <v>553</v>
      </c>
      <c r="F440" s="245">
        <v>40500</v>
      </c>
      <c r="G440" s="246" t="s">
        <v>39</v>
      </c>
      <c r="H440" s="247" t="s">
        <v>800</v>
      </c>
      <c r="I440" s="247"/>
      <c r="J440" s="254">
        <v>43174</v>
      </c>
      <c r="K440" s="248"/>
    </row>
    <row r="441" customHeight="1" spans="1:11">
      <c r="A441" s="198">
        <v>444</v>
      </c>
      <c r="B441" s="249">
        <v>43165</v>
      </c>
      <c r="C441" s="200" t="s">
        <v>30</v>
      </c>
      <c r="D441" s="242">
        <v>12600</v>
      </c>
      <c r="E441" s="244" t="s">
        <v>801</v>
      </c>
      <c r="F441" s="245">
        <v>12600</v>
      </c>
      <c r="G441" s="246" t="s">
        <v>522</v>
      </c>
      <c r="H441" s="247" t="s">
        <v>802</v>
      </c>
      <c r="I441" s="247"/>
      <c r="J441" s="254">
        <v>43174</v>
      </c>
      <c r="K441" s="248"/>
    </row>
    <row r="442" ht="20.1" customHeight="1" spans="1:11">
      <c r="A442" s="198">
        <v>445</v>
      </c>
      <c r="B442" s="249">
        <v>43165</v>
      </c>
      <c r="C442" s="243" t="s">
        <v>57</v>
      </c>
      <c r="D442" s="242">
        <v>150000</v>
      </c>
      <c r="E442" s="244" t="s">
        <v>803</v>
      </c>
      <c r="F442" s="245">
        <v>150000</v>
      </c>
      <c r="G442" s="246" t="s">
        <v>39</v>
      </c>
      <c r="H442" s="247" t="s">
        <v>791</v>
      </c>
      <c r="I442" s="247"/>
      <c r="J442" s="254">
        <v>43174</v>
      </c>
      <c r="K442" s="248"/>
    </row>
    <row r="443" customHeight="1" spans="1:11">
      <c r="A443" s="198">
        <v>446</v>
      </c>
      <c r="B443" s="249">
        <v>43166</v>
      </c>
      <c r="C443" s="200" t="s">
        <v>14</v>
      </c>
      <c r="D443" s="242">
        <v>150000</v>
      </c>
      <c r="E443" s="244" t="s">
        <v>804</v>
      </c>
      <c r="F443" s="245">
        <v>150000</v>
      </c>
      <c r="G443" s="246" t="s">
        <v>50</v>
      </c>
      <c r="H443" s="247" t="s">
        <v>805</v>
      </c>
      <c r="I443" s="247"/>
      <c r="J443" s="254">
        <v>43174</v>
      </c>
      <c r="K443" s="248"/>
    </row>
    <row r="444" customHeight="1" spans="1:11">
      <c r="A444" s="198">
        <v>447</v>
      </c>
      <c r="B444" s="249">
        <v>43166</v>
      </c>
      <c r="C444" s="200" t="s">
        <v>14</v>
      </c>
      <c r="D444" s="242">
        <v>2050</v>
      </c>
      <c r="E444" s="244" t="s">
        <v>291</v>
      </c>
      <c r="F444" s="245">
        <v>2050</v>
      </c>
      <c r="G444" s="246" t="s">
        <v>39</v>
      </c>
      <c r="H444" s="247" t="s">
        <v>806</v>
      </c>
      <c r="I444" s="247"/>
      <c r="J444" s="254">
        <v>43174</v>
      </c>
      <c r="K444" s="248"/>
    </row>
    <row r="445" customHeight="1" spans="1:11">
      <c r="A445" s="198">
        <v>448</v>
      </c>
      <c r="B445" s="249">
        <v>43166</v>
      </c>
      <c r="C445" s="200" t="s">
        <v>14</v>
      </c>
      <c r="D445" s="242">
        <v>15000</v>
      </c>
      <c r="E445" s="244" t="s">
        <v>807</v>
      </c>
      <c r="F445" s="245">
        <v>15000</v>
      </c>
      <c r="G445" s="246" t="s">
        <v>36</v>
      </c>
      <c r="H445" s="247" t="s">
        <v>808</v>
      </c>
      <c r="I445" s="247"/>
      <c r="J445" s="254">
        <v>43174</v>
      </c>
      <c r="K445" s="248"/>
    </row>
    <row r="446" customHeight="1" spans="1:11">
      <c r="A446" s="198">
        <v>449</v>
      </c>
      <c r="B446" s="249">
        <v>43166</v>
      </c>
      <c r="C446" s="200" t="s">
        <v>14</v>
      </c>
      <c r="D446" s="242">
        <v>6000</v>
      </c>
      <c r="E446" s="244" t="s">
        <v>809</v>
      </c>
      <c r="F446" s="245">
        <v>6000</v>
      </c>
      <c r="G446" s="246" t="s">
        <v>82</v>
      </c>
      <c r="H446" s="247" t="s">
        <v>810</v>
      </c>
      <c r="I446" s="247"/>
      <c r="J446" s="254">
        <v>43174</v>
      </c>
      <c r="K446" s="248"/>
    </row>
    <row r="447" customHeight="1" spans="1:11">
      <c r="A447" s="198">
        <v>450</v>
      </c>
      <c r="B447" s="249">
        <v>43166</v>
      </c>
      <c r="C447" s="200" t="s">
        <v>30</v>
      </c>
      <c r="D447" s="242">
        <v>109200</v>
      </c>
      <c r="E447" s="244" t="s">
        <v>811</v>
      </c>
      <c r="F447" s="245">
        <v>109200</v>
      </c>
      <c r="G447" s="246" t="s">
        <v>50</v>
      </c>
      <c r="H447" s="247" t="s">
        <v>812</v>
      </c>
      <c r="I447" s="247"/>
      <c r="J447" s="254">
        <v>43174</v>
      </c>
      <c r="K447" s="248"/>
    </row>
    <row r="448" customHeight="1" spans="1:11">
      <c r="A448" s="198">
        <v>451</v>
      </c>
      <c r="B448" s="249">
        <v>43166</v>
      </c>
      <c r="C448" s="200" t="s">
        <v>30</v>
      </c>
      <c r="D448" s="242">
        <v>18500</v>
      </c>
      <c r="E448" s="244" t="s">
        <v>813</v>
      </c>
      <c r="F448" s="245">
        <v>18500</v>
      </c>
      <c r="G448" s="246" t="s">
        <v>22</v>
      </c>
      <c r="H448" s="247" t="s">
        <v>814</v>
      </c>
      <c r="I448" s="247"/>
      <c r="J448" s="254">
        <v>43174</v>
      </c>
      <c r="K448" s="248"/>
    </row>
    <row r="449" customHeight="1" spans="1:11">
      <c r="A449" s="198">
        <v>452</v>
      </c>
      <c r="B449" s="249">
        <v>43166</v>
      </c>
      <c r="C449" s="200" t="s">
        <v>30</v>
      </c>
      <c r="D449" s="242">
        <v>450000</v>
      </c>
      <c r="E449" s="244" t="s">
        <v>815</v>
      </c>
      <c r="F449" s="245">
        <v>450000</v>
      </c>
      <c r="G449" s="246" t="s">
        <v>36</v>
      </c>
      <c r="H449" s="247" t="s">
        <v>816</v>
      </c>
      <c r="I449" s="247"/>
      <c r="J449" s="254">
        <v>43174</v>
      </c>
      <c r="K449" s="248"/>
    </row>
    <row r="450" customHeight="1" spans="1:11">
      <c r="A450" s="198">
        <v>453</v>
      </c>
      <c r="B450" s="249">
        <v>43166</v>
      </c>
      <c r="C450" s="200" t="s">
        <v>30</v>
      </c>
      <c r="D450" s="242">
        <v>37040</v>
      </c>
      <c r="E450" s="244" t="s">
        <v>582</v>
      </c>
      <c r="F450" s="245">
        <v>37040</v>
      </c>
      <c r="G450" s="246" t="s">
        <v>19</v>
      </c>
      <c r="H450" s="247" t="s">
        <v>817</v>
      </c>
      <c r="I450" s="247"/>
      <c r="J450" s="254">
        <v>43185</v>
      </c>
      <c r="K450" s="248"/>
    </row>
    <row r="451" customHeight="1" spans="1:11">
      <c r="A451" s="198">
        <v>454</v>
      </c>
      <c r="B451" s="249">
        <v>43166</v>
      </c>
      <c r="C451" s="200" t="s">
        <v>30</v>
      </c>
      <c r="D451" s="242">
        <v>7340</v>
      </c>
      <c r="E451" s="244" t="s">
        <v>818</v>
      </c>
      <c r="F451" s="245">
        <v>7340</v>
      </c>
      <c r="G451" s="246" t="s">
        <v>42</v>
      </c>
      <c r="H451" s="247" t="s">
        <v>819</v>
      </c>
      <c r="I451" s="247"/>
      <c r="J451" s="254">
        <v>43174</v>
      </c>
      <c r="K451" s="248"/>
    </row>
    <row r="452" customHeight="1" spans="1:11">
      <c r="A452" s="198">
        <v>455</v>
      </c>
      <c r="B452" s="249">
        <v>43166</v>
      </c>
      <c r="C452" s="200" t="s">
        <v>30</v>
      </c>
      <c r="D452" s="242">
        <v>23220</v>
      </c>
      <c r="E452" s="244" t="s">
        <v>98</v>
      </c>
      <c r="F452" s="245">
        <v>23220</v>
      </c>
      <c r="G452" s="246" t="s">
        <v>39</v>
      </c>
      <c r="H452" s="247" t="s">
        <v>820</v>
      </c>
      <c r="I452" s="247"/>
      <c r="J452" s="254">
        <v>43174</v>
      </c>
      <c r="K452" s="248"/>
    </row>
    <row r="453" ht="23.1" customHeight="1" spans="1:11">
      <c r="A453" s="198">
        <v>456</v>
      </c>
      <c r="B453" s="249">
        <v>43166</v>
      </c>
      <c r="C453" s="243" t="s">
        <v>57</v>
      </c>
      <c r="D453" s="242">
        <v>83000</v>
      </c>
      <c r="E453" s="244" t="s">
        <v>821</v>
      </c>
      <c r="F453" s="245">
        <v>83000</v>
      </c>
      <c r="G453" s="246" t="s">
        <v>19</v>
      </c>
      <c r="H453" s="247" t="s">
        <v>822</v>
      </c>
      <c r="I453" s="247"/>
      <c r="J453" s="254">
        <v>43174</v>
      </c>
      <c r="K453" s="248"/>
    </row>
    <row r="454" ht="27.95" customHeight="1" spans="1:11">
      <c r="A454" s="198">
        <v>457</v>
      </c>
      <c r="B454" s="249">
        <v>43166</v>
      </c>
      <c r="C454" s="243" t="s">
        <v>57</v>
      </c>
      <c r="D454" s="242">
        <v>100000</v>
      </c>
      <c r="E454" s="244" t="s">
        <v>823</v>
      </c>
      <c r="F454" s="245">
        <v>100000</v>
      </c>
      <c r="G454" s="246" t="s">
        <v>25</v>
      </c>
      <c r="H454" s="247" t="s">
        <v>824</v>
      </c>
      <c r="I454" s="247"/>
      <c r="J454" s="254">
        <v>43174</v>
      </c>
      <c r="K454" s="248"/>
    </row>
    <row r="455" ht="21" customHeight="1" spans="1:11">
      <c r="A455" s="198">
        <v>458</v>
      </c>
      <c r="B455" s="249">
        <v>43167</v>
      </c>
      <c r="C455" s="200" t="s">
        <v>14</v>
      </c>
      <c r="D455" s="242">
        <v>1200</v>
      </c>
      <c r="E455" s="244" t="s">
        <v>825</v>
      </c>
      <c r="F455" s="245">
        <v>1200</v>
      </c>
      <c r="G455" s="246" t="s">
        <v>36</v>
      </c>
      <c r="H455" s="247" t="s">
        <v>826</v>
      </c>
      <c r="I455" s="247"/>
      <c r="J455" s="254">
        <v>43185</v>
      </c>
      <c r="K455" s="248"/>
    </row>
    <row r="456" ht="21" customHeight="1" spans="1:11">
      <c r="A456" s="198">
        <v>459</v>
      </c>
      <c r="B456" s="249">
        <v>43167</v>
      </c>
      <c r="C456" s="200" t="s">
        <v>14</v>
      </c>
      <c r="D456" s="242">
        <v>24000</v>
      </c>
      <c r="E456" s="244" t="s">
        <v>827</v>
      </c>
      <c r="F456" s="245">
        <v>24000</v>
      </c>
      <c r="G456" s="246" t="s">
        <v>36</v>
      </c>
      <c r="H456" s="247" t="s">
        <v>828</v>
      </c>
      <c r="I456" s="247"/>
      <c r="J456" s="254">
        <v>43174</v>
      </c>
      <c r="K456" s="248"/>
    </row>
    <row r="457" ht="21" customHeight="1" spans="1:11">
      <c r="A457" s="198">
        <v>460</v>
      </c>
      <c r="B457" s="249">
        <v>43167</v>
      </c>
      <c r="C457" s="200" t="s">
        <v>57</v>
      </c>
      <c r="D457" s="242">
        <v>86000</v>
      </c>
      <c r="E457" s="244" t="s">
        <v>829</v>
      </c>
      <c r="F457" s="245">
        <v>86000</v>
      </c>
      <c r="G457" s="246" t="s">
        <v>39</v>
      </c>
      <c r="H457" s="247" t="s">
        <v>830</v>
      </c>
      <c r="I457" s="247"/>
      <c r="J457" s="254">
        <v>43174</v>
      </c>
      <c r="K457" s="248"/>
    </row>
    <row r="458" ht="21" customHeight="1" spans="1:11">
      <c r="A458" s="198">
        <v>461</v>
      </c>
      <c r="B458" s="249">
        <v>43167</v>
      </c>
      <c r="C458" s="200" t="s">
        <v>30</v>
      </c>
      <c r="D458" s="242">
        <v>9000</v>
      </c>
      <c r="E458" s="244" t="s">
        <v>283</v>
      </c>
      <c r="F458" s="245">
        <v>9000</v>
      </c>
      <c r="G458" s="246" t="s">
        <v>50</v>
      </c>
      <c r="H458" s="247" t="s">
        <v>831</v>
      </c>
      <c r="I458" s="247"/>
      <c r="J458" s="254">
        <v>43174</v>
      </c>
      <c r="K458" s="248"/>
    </row>
    <row r="459" ht="21" customHeight="1" spans="1:11">
      <c r="A459" s="198">
        <v>462</v>
      </c>
      <c r="B459" s="249">
        <v>43167</v>
      </c>
      <c r="C459" s="200" t="s">
        <v>30</v>
      </c>
      <c r="D459" s="242">
        <v>118000</v>
      </c>
      <c r="E459" s="244" t="s">
        <v>832</v>
      </c>
      <c r="F459" s="245">
        <v>118000</v>
      </c>
      <c r="G459" s="246" t="s">
        <v>42</v>
      </c>
      <c r="H459" s="247" t="s">
        <v>833</v>
      </c>
      <c r="I459" s="247"/>
      <c r="J459" s="254">
        <v>43174</v>
      </c>
      <c r="K459" s="248"/>
    </row>
    <row r="460" ht="21" customHeight="1" spans="1:11">
      <c r="A460" s="198">
        <v>463</v>
      </c>
      <c r="B460" s="249">
        <v>43167</v>
      </c>
      <c r="C460" s="200" t="s">
        <v>30</v>
      </c>
      <c r="D460" s="242">
        <v>72850</v>
      </c>
      <c r="E460" s="244" t="s">
        <v>612</v>
      </c>
      <c r="F460" s="245">
        <v>72850</v>
      </c>
      <c r="G460" s="246" t="s">
        <v>39</v>
      </c>
      <c r="H460" s="247" t="s">
        <v>834</v>
      </c>
      <c r="I460" s="247"/>
      <c r="J460" s="254">
        <v>43174</v>
      </c>
      <c r="K460" s="248"/>
    </row>
    <row r="461" ht="21" customHeight="1" spans="1:11">
      <c r="A461" s="198">
        <v>464</v>
      </c>
      <c r="B461" s="249">
        <v>43167</v>
      </c>
      <c r="C461" s="200" t="s">
        <v>30</v>
      </c>
      <c r="D461" s="242">
        <v>6000</v>
      </c>
      <c r="E461" s="244" t="s">
        <v>835</v>
      </c>
      <c r="F461" s="245">
        <v>6000</v>
      </c>
      <c r="G461" s="246" t="s">
        <v>22</v>
      </c>
      <c r="H461" s="247" t="s">
        <v>836</v>
      </c>
      <c r="I461" s="247"/>
      <c r="J461" s="254">
        <v>43174</v>
      </c>
      <c r="K461" s="248"/>
    </row>
    <row r="462" ht="21" customHeight="1" spans="1:11">
      <c r="A462" s="198">
        <v>465</v>
      </c>
      <c r="B462" s="249">
        <v>43167</v>
      </c>
      <c r="C462" s="200" t="s">
        <v>30</v>
      </c>
      <c r="D462" s="242">
        <v>3960</v>
      </c>
      <c r="E462" s="244" t="s">
        <v>104</v>
      </c>
      <c r="F462" s="245">
        <v>3960</v>
      </c>
      <c r="G462" s="246" t="s">
        <v>42</v>
      </c>
      <c r="H462" s="247" t="s">
        <v>837</v>
      </c>
      <c r="I462" s="247"/>
      <c r="J462" s="254">
        <v>43174</v>
      </c>
      <c r="K462" s="248"/>
    </row>
    <row r="463" ht="21" customHeight="1" spans="1:11">
      <c r="A463" s="198">
        <v>466</v>
      </c>
      <c r="B463" s="249">
        <v>43167</v>
      </c>
      <c r="C463" s="200" t="s">
        <v>30</v>
      </c>
      <c r="D463" s="242">
        <v>3300</v>
      </c>
      <c r="E463" s="244" t="s">
        <v>586</v>
      </c>
      <c r="F463" s="245">
        <v>3300</v>
      </c>
      <c r="G463" s="246" t="s">
        <v>82</v>
      </c>
      <c r="H463" s="247" t="s">
        <v>838</v>
      </c>
      <c r="I463" s="247"/>
      <c r="J463" s="254">
        <v>43174</v>
      </c>
      <c r="K463" s="248"/>
    </row>
    <row r="464" ht="21" customHeight="1" spans="1:11">
      <c r="A464" s="198">
        <v>467</v>
      </c>
      <c r="B464" s="249">
        <v>43168</v>
      </c>
      <c r="C464" s="200" t="s">
        <v>30</v>
      </c>
      <c r="D464" s="242">
        <v>33600</v>
      </c>
      <c r="E464" s="244" t="s">
        <v>839</v>
      </c>
      <c r="F464" s="245">
        <v>33600</v>
      </c>
      <c r="G464" s="246" t="s">
        <v>19</v>
      </c>
      <c r="H464" s="247" t="s">
        <v>840</v>
      </c>
      <c r="I464" s="247"/>
      <c r="J464" s="254">
        <v>43174</v>
      </c>
      <c r="K464" s="248"/>
    </row>
    <row r="465" ht="21" customHeight="1" spans="1:11">
      <c r="A465" s="198">
        <v>468</v>
      </c>
      <c r="B465" s="249">
        <v>43168</v>
      </c>
      <c r="C465" s="200" t="s">
        <v>30</v>
      </c>
      <c r="D465" s="242">
        <v>23200</v>
      </c>
      <c r="E465" s="244" t="s">
        <v>841</v>
      </c>
      <c r="F465" s="245">
        <v>23200</v>
      </c>
      <c r="G465" s="246" t="s">
        <v>22</v>
      </c>
      <c r="H465" s="247" t="s">
        <v>842</v>
      </c>
      <c r="I465" s="247"/>
      <c r="J465" s="254">
        <v>43174</v>
      </c>
      <c r="K465" s="248"/>
    </row>
    <row r="466" ht="21" customHeight="1" spans="1:11">
      <c r="A466" s="198">
        <v>469</v>
      </c>
      <c r="B466" s="249">
        <v>43168</v>
      </c>
      <c r="C466" s="200" t="s">
        <v>30</v>
      </c>
      <c r="D466" s="242">
        <v>2500</v>
      </c>
      <c r="E466" s="244" t="s">
        <v>843</v>
      </c>
      <c r="F466" s="245">
        <v>2500</v>
      </c>
      <c r="G466" s="246" t="s">
        <v>82</v>
      </c>
      <c r="H466" s="247" t="s">
        <v>844</v>
      </c>
      <c r="I466" s="247"/>
      <c r="J466" s="254">
        <v>43174</v>
      </c>
      <c r="K466" s="248"/>
    </row>
    <row r="467" ht="21" customHeight="1" spans="1:11">
      <c r="A467" s="198">
        <v>470</v>
      </c>
      <c r="B467" s="249">
        <v>43168</v>
      </c>
      <c r="C467" s="200" t="s">
        <v>30</v>
      </c>
      <c r="D467" s="242">
        <v>2800</v>
      </c>
      <c r="E467" s="244" t="s">
        <v>382</v>
      </c>
      <c r="F467" s="245">
        <v>2800</v>
      </c>
      <c r="G467" s="246" t="s">
        <v>39</v>
      </c>
      <c r="H467" s="247" t="s">
        <v>845</v>
      </c>
      <c r="I467" s="247"/>
      <c r="J467" s="254">
        <v>43174</v>
      </c>
      <c r="K467" s="248"/>
    </row>
    <row r="468" ht="21" customHeight="1" spans="1:11">
      <c r="A468" s="198">
        <v>471</v>
      </c>
      <c r="B468" s="249">
        <v>43168</v>
      </c>
      <c r="C468" s="200" t="s">
        <v>30</v>
      </c>
      <c r="D468" s="242">
        <v>14200</v>
      </c>
      <c r="E468" s="244" t="s">
        <v>472</v>
      </c>
      <c r="F468" s="245">
        <v>14200</v>
      </c>
      <c r="G468" s="246" t="s">
        <v>22</v>
      </c>
      <c r="H468" s="247" t="s">
        <v>846</v>
      </c>
      <c r="I468" s="247"/>
      <c r="J468" s="254">
        <v>43174</v>
      </c>
      <c r="K468" s="248"/>
    </row>
    <row r="469" ht="21" customHeight="1" spans="1:11">
      <c r="A469" s="198">
        <v>472</v>
      </c>
      <c r="B469" s="249">
        <v>43168</v>
      </c>
      <c r="C469" s="200" t="s">
        <v>30</v>
      </c>
      <c r="D469" s="242">
        <v>312000</v>
      </c>
      <c r="E469" s="244" t="s">
        <v>361</v>
      </c>
      <c r="F469" s="245">
        <v>312000</v>
      </c>
      <c r="G469" s="246" t="s">
        <v>42</v>
      </c>
      <c r="H469" s="247" t="s">
        <v>847</v>
      </c>
      <c r="I469" s="247"/>
      <c r="J469" s="254">
        <v>43174</v>
      </c>
      <c r="K469" s="248"/>
    </row>
    <row r="470" customHeight="1" spans="1:11">
      <c r="A470" s="198">
        <v>473</v>
      </c>
      <c r="B470" s="249">
        <v>43168</v>
      </c>
      <c r="C470" s="200" t="s">
        <v>30</v>
      </c>
      <c r="D470" s="242">
        <v>27600</v>
      </c>
      <c r="E470" s="244" t="s">
        <v>349</v>
      </c>
      <c r="F470" s="245">
        <v>27600</v>
      </c>
      <c r="G470" s="246" t="s">
        <v>22</v>
      </c>
      <c r="H470" s="247" t="s">
        <v>848</v>
      </c>
      <c r="I470" s="247"/>
      <c r="J470" s="254">
        <v>43174</v>
      </c>
      <c r="K470" s="248"/>
    </row>
    <row r="471" customHeight="1" spans="1:11">
      <c r="A471" s="198">
        <v>474</v>
      </c>
      <c r="B471" s="249">
        <v>43168</v>
      </c>
      <c r="C471" s="200" t="s">
        <v>30</v>
      </c>
      <c r="D471" s="242">
        <v>320300</v>
      </c>
      <c r="E471" s="244" t="s">
        <v>849</v>
      </c>
      <c r="F471" s="245">
        <v>320300</v>
      </c>
      <c r="G471" s="246" t="s">
        <v>50</v>
      </c>
      <c r="H471" s="247" t="s">
        <v>850</v>
      </c>
      <c r="I471" s="247"/>
      <c r="J471" s="254">
        <v>43174</v>
      </c>
      <c r="K471" s="248"/>
    </row>
    <row r="472" ht="45" customHeight="1" spans="1:11">
      <c r="A472" s="198">
        <v>475</v>
      </c>
      <c r="B472" s="249">
        <v>43168</v>
      </c>
      <c r="C472" s="200" t="s">
        <v>30</v>
      </c>
      <c r="D472" s="242">
        <v>13200</v>
      </c>
      <c r="E472" s="244" t="s">
        <v>47</v>
      </c>
      <c r="F472" s="245">
        <v>13200</v>
      </c>
      <c r="G472" s="246" t="s">
        <v>39</v>
      </c>
      <c r="H472" s="247" t="s">
        <v>851</v>
      </c>
      <c r="I472" s="247"/>
      <c r="J472" s="254">
        <v>43174</v>
      </c>
      <c r="K472" s="248"/>
    </row>
    <row r="473" customHeight="1" spans="1:11">
      <c r="A473" s="198">
        <v>476</v>
      </c>
      <c r="B473" s="249">
        <v>43168</v>
      </c>
      <c r="C473" s="200" t="s">
        <v>14</v>
      </c>
      <c r="D473" s="242">
        <v>26000</v>
      </c>
      <c r="E473" s="244" t="s">
        <v>852</v>
      </c>
      <c r="F473" s="245">
        <v>26000</v>
      </c>
      <c r="G473" s="246" t="s">
        <v>25</v>
      </c>
      <c r="H473" s="247" t="s">
        <v>853</v>
      </c>
      <c r="I473" s="247"/>
      <c r="J473" s="254">
        <v>43174</v>
      </c>
      <c r="K473" s="248"/>
    </row>
    <row r="474" customHeight="1" spans="1:11">
      <c r="A474" s="198">
        <v>477</v>
      </c>
      <c r="B474" s="249">
        <v>43168</v>
      </c>
      <c r="C474" s="200" t="s">
        <v>14</v>
      </c>
      <c r="D474" s="242">
        <v>48000</v>
      </c>
      <c r="E474" s="244" t="s">
        <v>854</v>
      </c>
      <c r="F474" s="245">
        <v>48000</v>
      </c>
      <c r="G474" s="246" t="s">
        <v>50</v>
      </c>
      <c r="H474" s="247" t="s">
        <v>855</v>
      </c>
      <c r="I474" s="247"/>
      <c r="J474" s="254">
        <v>43174</v>
      </c>
      <c r="K474" s="248"/>
    </row>
    <row r="475" customHeight="1" spans="1:11">
      <c r="A475" s="198">
        <v>478</v>
      </c>
      <c r="B475" s="249">
        <v>43168</v>
      </c>
      <c r="C475" s="200" t="s">
        <v>14</v>
      </c>
      <c r="D475" s="242">
        <v>300</v>
      </c>
      <c r="E475" s="244" t="s">
        <v>856</v>
      </c>
      <c r="F475" s="245">
        <v>300</v>
      </c>
      <c r="G475" s="246" t="s">
        <v>36</v>
      </c>
      <c r="H475" s="247" t="s">
        <v>857</v>
      </c>
      <c r="I475" s="247"/>
      <c r="J475" s="254">
        <v>43220</v>
      </c>
      <c r="K475" s="248"/>
    </row>
    <row r="476" customHeight="1" spans="1:11">
      <c r="A476" s="198">
        <v>479</v>
      </c>
      <c r="B476" s="249">
        <v>43169</v>
      </c>
      <c r="C476" s="200" t="s">
        <v>14</v>
      </c>
      <c r="D476" s="242">
        <v>13000</v>
      </c>
      <c r="E476" s="244" t="s">
        <v>858</v>
      </c>
      <c r="F476" s="245">
        <v>13000</v>
      </c>
      <c r="G476" s="246" t="s">
        <v>39</v>
      </c>
      <c r="H476" s="247" t="s">
        <v>859</v>
      </c>
      <c r="I476" s="247"/>
      <c r="J476" s="254">
        <v>43174</v>
      </c>
      <c r="K476" s="248"/>
    </row>
    <row r="477" customHeight="1" spans="1:11">
      <c r="A477" s="198">
        <v>480</v>
      </c>
      <c r="B477" s="249">
        <v>43169</v>
      </c>
      <c r="C477" s="200" t="s">
        <v>14</v>
      </c>
      <c r="D477" s="242">
        <v>34600</v>
      </c>
      <c r="E477" s="244" t="s">
        <v>860</v>
      </c>
      <c r="F477" s="245"/>
      <c r="G477" s="246"/>
      <c r="H477" s="247"/>
      <c r="I477" s="247"/>
      <c r="J477" s="247"/>
      <c r="K477" s="248"/>
    </row>
    <row r="478" customHeight="1" spans="1:11">
      <c r="A478" s="198">
        <v>481</v>
      </c>
      <c r="B478" s="249">
        <v>43169</v>
      </c>
      <c r="C478" s="200" t="s">
        <v>30</v>
      </c>
      <c r="D478" s="242">
        <v>40500</v>
      </c>
      <c r="E478" s="244" t="s">
        <v>861</v>
      </c>
      <c r="F478" s="245">
        <v>40500</v>
      </c>
      <c r="G478" s="246" t="s">
        <v>25</v>
      </c>
      <c r="H478" s="247" t="s">
        <v>862</v>
      </c>
      <c r="I478" s="247"/>
      <c r="J478" s="254">
        <v>43174</v>
      </c>
      <c r="K478" s="248"/>
    </row>
    <row r="479" customHeight="1" spans="1:11">
      <c r="A479" s="198">
        <v>482</v>
      </c>
      <c r="B479" s="249">
        <v>43171</v>
      </c>
      <c r="C479" s="200" t="s">
        <v>14</v>
      </c>
      <c r="D479" s="242">
        <v>18450</v>
      </c>
      <c r="E479" s="244" t="s">
        <v>863</v>
      </c>
      <c r="F479" s="245">
        <v>18450</v>
      </c>
      <c r="G479" s="246" t="s">
        <v>42</v>
      </c>
      <c r="H479" s="247" t="s">
        <v>864</v>
      </c>
      <c r="I479" s="247"/>
      <c r="J479" s="254">
        <v>43185</v>
      </c>
      <c r="K479" s="248"/>
    </row>
    <row r="480" customHeight="1" spans="1:11">
      <c r="A480" s="198">
        <v>483</v>
      </c>
      <c r="B480" s="249">
        <v>43171</v>
      </c>
      <c r="C480" s="200" t="s">
        <v>14</v>
      </c>
      <c r="D480" s="242">
        <v>20400</v>
      </c>
      <c r="E480" s="244" t="s">
        <v>372</v>
      </c>
      <c r="F480" s="245">
        <v>20400</v>
      </c>
      <c r="G480" s="246" t="s">
        <v>39</v>
      </c>
      <c r="H480" s="247" t="s">
        <v>865</v>
      </c>
      <c r="I480" s="247"/>
      <c r="J480" s="254">
        <v>43185</v>
      </c>
      <c r="K480" s="248"/>
    </row>
    <row r="481" customHeight="1" spans="1:11">
      <c r="A481" s="198">
        <v>484</v>
      </c>
      <c r="B481" s="249">
        <v>43171</v>
      </c>
      <c r="C481" s="200" t="s">
        <v>30</v>
      </c>
      <c r="D481" s="242">
        <v>33600</v>
      </c>
      <c r="E481" s="244" t="s">
        <v>607</v>
      </c>
      <c r="F481" s="245">
        <v>33600</v>
      </c>
      <c r="G481" s="246" t="s">
        <v>39</v>
      </c>
      <c r="H481" s="247" t="s">
        <v>866</v>
      </c>
      <c r="I481" s="247"/>
      <c r="J481" s="254">
        <v>43185</v>
      </c>
      <c r="K481" s="248"/>
    </row>
    <row r="482" customHeight="1" spans="1:11">
      <c r="A482" s="198">
        <v>485</v>
      </c>
      <c r="B482" s="249">
        <v>43171</v>
      </c>
      <c r="C482" s="200" t="s">
        <v>30</v>
      </c>
      <c r="D482" s="242">
        <v>21750</v>
      </c>
      <c r="E482" s="244" t="s">
        <v>867</v>
      </c>
      <c r="F482" s="245">
        <v>21750</v>
      </c>
      <c r="G482" s="246" t="s">
        <v>36</v>
      </c>
      <c r="H482" s="247" t="s">
        <v>868</v>
      </c>
      <c r="I482" s="247"/>
      <c r="J482" s="254">
        <v>43185</v>
      </c>
      <c r="K482" s="248"/>
    </row>
    <row r="483" customHeight="1" spans="1:11">
      <c r="A483" s="198">
        <v>486</v>
      </c>
      <c r="B483" s="249">
        <v>43171</v>
      </c>
      <c r="C483" s="200" t="s">
        <v>30</v>
      </c>
      <c r="D483" s="242">
        <v>14000</v>
      </c>
      <c r="E483" s="244" t="s">
        <v>869</v>
      </c>
      <c r="F483" s="245">
        <v>14000</v>
      </c>
      <c r="G483" s="246" t="s">
        <v>42</v>
      </c>
      <c r="H483" s="247" t="s">
        <v>870</v>
      </c>
      <c r="I483" s="247"/>
      <c r="J483" s="254">
        <v>43185</v>
      </c>
      <c r="K483" s="248"/>
    </row>
    <row r="484" customHeight="1" spans="1:11">
      <c r="A484" s="198">
        <v>487</v>
      </c>
      <c r="B484" s="249">
        <v>43171</v>
      </c>
      <c r="C484" s="200" t="s">
        <v>30</v>
      </c>
      <c r="D484" s="242">
        <v>30000</v>
      </c>
      <c r="E484" s="244" t="s">
        <v>689</v>
      </c>
      <c r="F484" s="245">
        <v>30000</v>
      </c>
      <c r="G484" s="246" t="s">
        <v>36</v>
      </c>
      <c r="H484" s="247" t="s">
        <v>871</v>
      </c>
      <c r="I484" s="247"/>
      <c r="J484" s="254">
        <v>43185</v>
      </c>
      <c r="K484" s="248"/>
    </row>
    <row r="485" customHeight="1" spans="1:11">
      <c r="A485" s="198">
        <v>488</v>
      </c>
      <c r="B485" s="249">
        <v>43171</v>
      </c>
      <c r="C485" s="200" t="s">
        <v>30</v>
      </c>
      <c r="D485" s="242">
        <v>34600</v>
      </c>
      <c r="E485" s="244" t="s">
        <v>839</v>
      </c>
      <c r="F485" s="245">
        <v>34600</v>
      </c>
      <c r="G485" s="246" t="s">
        <v>19</v>
      </c>
      <c r="H485" s="247" t="s">
        <v>872</v>
      </c>
      <c r="I485" s="247"/>
      <c r="J485" s="254">
        <v>43185</v>
      </c>
      <c r="K485" s="248"/>
    </row>
    <row r="486" ht="26.1" customHeight="1" spans="1:11">
      <c r="A486" s="198">
        <v>489</v>
      </c>
      <c r="B486" s="249">
        <v>43171</v>
      </c>
      <c r="C486" s="243" t="s">
        <v>184</v>
      </c>
      <c r="D486" s="255">
        <v>200000</v>
      </c>
      <c r="E486" s="244" t="s">
        <v>873</v>
      </c>
      <c r="F486" s="182">
        <v>200000</v>
      </c>
      <c r="G486" s="245" t="s">
        <v>82</v>
      </c>
      <c r="H486" s="247" t="s">
        <v>844</v>
      </c>
      <c r="I486" s="247"/>
      <c r="J486" s="254">
        <v>43185</v>
      </c>
      <c r="K486" s="248"/>
    </row>
    <row r="487" ht="39" customHeight="1" spans="1:11">
      <c r="A487" s="198">
        <v>490</v>
      </c>
      <c r="B487" s="249">
        <v>43171</v>
      </c>
      <c r="C487" s="243" t="s">
        <v>184</v>
      </c>
      <c r="D487" s="257">
        <v>74100</v>
      </c>
      <c r="E487" s="244" t="s">
        <v>874</v>
      </c>
      <c r="F487" s="245">
        <v>74000</v>
      </c>
      <c r="G487" s="246" t="s">
        <v>25</v>
      </c>
      <c r="H487" s="247" t="s">
        <v>875</v>
      </c>
      <c r="I487" s="247"/>
      <c r="J487" s="254">
        <v>43185</v>
      </c>
      <c r="K487" s="248"/>
    </row>
    <row r="488" ht="32.1" customHeight="1" spans="1:11">
      <c r="A488" s="198">
        <v>491</v>
      </c>
      <c r="B488" s="249">
        <v>43172</v>
      </c>
      <c r="C488" s="200" t="s">
        <v>14</v>
      </c>
      <c r="D488" s="242">
        <v>560</v>
      </c>
      <c r="E488" s="244" t="s">
        <v>876</v>
      </c>
      <c r="F488" s="245">
        <v>560</v>
      </c>
      <c r="G488" s="246" t="s">
        <v>36</v>
      </c>
      <c r="H488" s="247" t="s">
        <v>877</v>
      </c>
      <c r="I488" s="247"/>
      <c r="J488" s="254">
        <v>43185</v>
      </c>
      <c r="K488" s="248"/>
    </row>
    <row r="489" customHeight="1" spans="1:11">
      <c r="A489" s="198">
        <v>492</v>
      </c>
      <c r="B489" s="249">
        <v>43172</v>
      </c>
      <c r="C489" s="200" t="s">
        <v>14</v>
      </c>
      <c r="D489" s="242">
        <v>4690</v>
      </c>
      <c r="E489" s="244" t="s">
        <v>878</v>
      </c>
      <c r="F489" s="245">
        <v>4690</v>
      </c>
      <c r="G489" s="246" t="s">
        <v>36</v>
      </c>
      <c r="H489" s="247" t="s">
        <v>879</v>
      </c>
      <c r="I489" s="247"/>
      <c r="J489" s="254">
        <v>43185</v>
      </c>
      <c r="K489" s="248"/>
    </row>
    <row r="490" customHeight="1" spans="1:11">
      <c r="A490" s="198">
        <v>493</v>
      </c>
      <c r="B490" s="249">
        <v>43172</v>
      </c>
      <c r="C490" s="200" t="s">
        <v>30</v>
      </c>
      <c r="D490" s="242">
        <v>45992.48</v>
      </c>
      <c r="E490" s="244" t="s">
        <v>176</v>
      </c>
      <c r="F490" s="245">
        <v>45992.48</v>
      </c>
      <c r="G490" s="246" t="s">
        <v>22</v>
      </c>
      <c r="H490" s="247" t="s">
        <v>880</v>
      </c>
      <c r="I490" s="247"/>
      <c r="J490" s="254">
        <v>43185</v>
      </c>
      <c r="K490" s="248"/>
    </row>
    <row r="491" customHeight="1" spans="1:11">
      <c r="A491" s="198">
        <v>494</v>
      </c>
      <c r="B491" s="249">
        <v>43172</v>
      </c>
      <c r="C491" s="200" t="s">
        <v>30</v>
      </c>
      <c r="D491" s="242">
        <v>84000</v>
      </c>
      <c r="E491" s="244" t="s">
        <v>100</v>
      </c>
      <c r="F491" s="245">
        <v>84000</v>
      </c>
      <c r="G491" s="246" t="s">
        <v>39</v>
      </c>
      <c r="H491" s="247" t="s">
        <v>881</v>
      </c>
      <c r="I491" s="247"/>
      <c r="J491" s="254">
        <v>43185</v>
      </c>
      <c r="K491" s="248"/>
    </row>
    <row r="492" customHeight="1" spans="1:11">
      <c r="A492" s="198">
        <v>495</v>
      </c>
      <c r="B492" s="249">
        <v>43172</v>
      </c>
      <c r="C492" s="200" t="s">
        <v>30</v>
      </c>
      <c r="D492" s="242">
        <v>77000</v>
      </c>
      <c r="E492" s="244" t="s">
        <v>882</v>
      </c>
      <c r="F492" s="245">
        <v>77000</v>
      </c>
      <c r="G492" s="246" t="s">
        <v>22</v>
      </c>
      <c r="H492" s="247" t="s">
        <v>883</v>
      </c>
      <c r="I492" s="247"/>
      <c r="J492" s="254">
        <v>43185</v>
      </c>
      <c r="K492" s="248"/>
    </row>
    <row r="493" customHeight="1" spans="1:11">
      <c r="A493" s="198">
        <v>496</v>
      </c>
      <c r="B493" s="249">
        <v>43173</v>
      </c>
      <c r="C493" s="200" t="s">
        <v>30</v>
      </c>
      <c r="D493" s="242">
        <v>33000</v>
      </c>
      <c r="E493" s="244" t="s">
        <v>884</v>
      </c>
      <c r="F493" s="245">
        <v>33000</v>
      </c>
      <c r="G493" s="246" t="s">
        <v>36</v>
      </c>
      <c r="H493" s="247" t="s">
        <v>885</v>
      </c>
      <c r="I493" s="247"/>
      <c r="J493" s="254">
        <v>43185</v>
      </c>
      <c r="K493" s="248"/>
    </row>
    <row r="494" customHeight="1" spans="1:11">
      <c r="A494" s="198">
        <v>497</v>
      </c>
      <c r="B494" s="249">
        <v>43173</v>
      </c>
      <c r="C494" s="200" t="s">
        <v>30</v>
      </c>
      <c r="D494" s="242">
        <v>347200</v>
      </c>
      <c r="E494" s="244" t="s">
        <v>886</v>
      </c>
      <c r="F494" s="245">
        <v>0</v>
      </c>
      <c r="G494" s="246" t="s">
        <v>129</v>
      </c>
      <c r="H494" s="247"/>
      <c r="I494" s="247"/>
      <c r="J494" s="254"/>
      <c r="K494" s="248"/>
    </row>
    <row r="495" customHeight="1" spans="1:11">
      <c r="A495" s="198">
        <v>498</v>
      </c>
      <c r="B495" s="249">
        <v>43173</v>
      </c>
      <c r="C495" s="200" t="s">
        <v>30</v>
      </c>
      <c r="D495" s="242">
        <v>10720</v>
      </c>
      <c r="E495" s="244" t="s">
        <v>887</v>
      </c>
      <c r="F495" s="245">
        <v>10720</v>
      </c>
      <c r="G495" s="246" t="s">
        <v>22</v>
      </c>
      <c r="H495" s="247" t="s">
        <v>888</v>
      </c>
      <c r="I495" s="247"/>
      <c r="J495" s="254">
        <v>43185</v>
      </c>
      <c r="K495" s="248"/>
    </row>
    <row r="496" customHeight="1" spans="1:11">
      <c r="A496" s="198">
        <v>499</v>
      </c>
      <c r="B496" s="249">
        <v>43173</v>
      </c>
      <c r="C496" s="200" t="s">
        <v>30</v>
      </c>
      <c r="D496" s="242">
        <v>28000</v>
      </c>
      <c r="E496" s="244" t="s">
        <v>889</v>
      </c>
      <c r="F496" s="245">
        <v>28000</v>
      </c>
      <c r="G496" s="246" t="s">
        <v>50</v>
      </c>
      <c r="H496" s="247" t="s">
        <v>890</v>
      </c>
      <c r="I496" s="247"/>
      <c r="J496" s="254">
        <v>43185</v>
      </c>
      <c r="K496" s="248"/>
    </row>
    <row r="497" ht="24.95" customHeight="1" spans="1:11">
      <c r="A497" s="198">
        <v>500</v>
      </c>
      <c r="B497" s="249">
        <v>43173</v>
      </c>
      <c r="C497" s="243" t="s">
        <v>108</v>
      </c>
      <c r="D497" s="242">
        <v>20229.55</v>
      </c>
      <c r="E497" s="244" t="s">
        <v>891</v>
      </c>
      <c r="F497" s="245">
        <v>5946</v>
      </c>
      <c r="G497" s="246" t="s">
        <v>19</v>
      </c>
      <c r="H497" s="247" t="s">
        <v>892</v>
      </c>
      <c r="I497" s="247"/>
      <c r="J497" s="254">
        <v>43185</v>
      </c>
      <c r="K497" s="248"/>
    </row>
    <row r="498" ht="30" customHeight="1" spans="1:11">
      <c r="A498" s="198">
        <v>501</v>
      </c>
      <c r="B498" s="249">
        <v>43174</v>
      </c>
      <c r="C498" s="243" t="s">
        <v>57</v>
      </c>
      <c r="D498" s="242">
        <v>100000</v>
      </c>
      <c r="E498" s="244" t="s">
        <v>893</v>
      </c>
      <c r="F498" s="245">
        <v>100000</v>
      </c>
      <c r="G498" s="246" t="s">
        <v>36</v>
      </c>
      <c r="H498" s="247" t="s">
        <v>894</v>
      </c>
      <c r="I498" s="247"/>
      <c r="J498" s="254">
        <v>43185</v>
      </c>
      <c r="K498" s="248"/>
    </row>
    <row r="499" customHeight="1" spans="1:11">
      <c r="A499" s="198">
        <v>502</v>
      </c>
      <c r="B499" s="249">
        <v>43174</v>
      </c>
      <c r="C499" s="200" t="s">
        <v>30</v>
      </c>
      <c r="D499" s="242">
        <v>15000</v>
      </c>
      <c r="E499" s="244" t="s">
        <v>124</v>
      </c>
      <c r="F499" s="245">
        <v>15000</v>
      </c>
      <c r="G499" s="246" t="s">
        <v>22</v>
      </c>
      <c r="H499" s="247" t="s">
        <v>895</v>
      </c>
      <c r="I499" s="247"/>
      <c r="J499" s="254">
        <v>43185</v>
      </c>
      <c r="K499" s="248"/>
    </row>
    <row r="500" customHeight="1" spans="1:11">
      <c r="A500" s="198">
        <v>503</v>
      </c>
      <c r="B500" s="249">
        <v>43174</v>
      </c>
      <c r="C500" s="200" t="s">
        <v>30</v>
      </c>
      <c r="D500" s="242">
        <v>23220</v>
      </c>
      <c r="E500" s="244" t="s">
        <v>47</v>
      </c>
      <c r="F500" s="245">
        <v>23220</v>
      </c>
      <c r="G500" s="246" t="s">
        <v>39</v>
      </c>
      <c r="H500" s="247" t="s">
        <v>896</v>
      </c>
      <c r="I500" s="247"/>
      <c r="J500" s="254">
        <v>43185</v>
      </c>
      <c r="K500" s="248"/>
    </row>
    <row r="501" customHeight="1" spans="1:11">
      <c r="A501" s="198">
        <v>504</v>
      </c>
      <c r="B501" s="249">
        <v>43174</v>
      </c>
      <c r="C501" s="200" t="s">
        <v>30</v>
      </c>
      <c r="D501" s="242">
        <v>36000</v>
      </c>
      <c r="E501" s="244" t="s">
        <v>897</v>
      </c>
      <c r="F501" s="245">
        <v>36000</v>
      </c>
      <c r="G501" s="246" t="s">
        <v>22</v>
      </c>
      <c r="H501" s="247" t="s">
        <v>898</v>
      </c>
      <c r="I501" s="247"/>
      <c r="J501" s="254">
        <v>43185</v>
      </c>
      <c r="K501" s="248"/>
    </row>
    <row r="502" customHeight="1" spans="1:11">
      <c r="A502" s="198">
        <v>505</v>
      </c>
      <c r="B502" s="249">
        <v>43174</v>
      </c>
      <c r="C502" s="200" t="s">
        <v>30</v>
      </c>
      <c r="D502" s="242">
        <v>30400</v>
      </c>
      <c r="E502" s="244" t="s">
        <v>899</v>
      </c>
      <c r="F502" s="245">
        <v>30400</v>
      </c>
      <c r="G502" s="246" t="s">
        <v>19</v>
      </c>
      <c r="H502" s="247" t="s">
        <v>900</v>
      </c>
      <c r="I502" s="247"/>
      <c r="J502" s="254">
        <v>43185</v>
      </c>
      <c r="K502" s="248"/>
    </row>
    <row r="503" customHeight="1" spans="1:11">
      <c r="A503" s="198">
        <v>506</v>
      </c>
      <c r="B503" s="249">
        <v>43174</v>
      </c>
      <c r="C503" s="200" t="s">
        <v>30</v>
      </c>
      <c r="D503" s="242">
        <v>23550</v>
      </c>
      <c r="E503" s="244" t="s">
        <v>740</v>
      </c>
      <c r="F503" s="245">
        <v>23550</v>
      </c>
      <c r="G503" s="246" t="s">
        <v>36</v>
      </c>
      <c r="H503" s="247" t="s">
        <v>901</v>
      </c>
      <c r="I503" s="247"/>
      <c r="J503" s="254">
        <v>43185</v>
      </c>
      <c r="K503" s="248"/>
    </row>
    <row r="504" customHeight="1" spans="1:11">
      <c r="A504" s="198">
        <v>507</v>
      </c>
      <c r="B504" s="249">
        <v>43174</v>
      </c>
      <c r="C504" s="200" t="s">
        <v>30</v>
      </c>
      <c r="D504" s="242">
        <v>100000</v>
      </c>
      <c r="E504" s="244" t="s">
        <v>902</v>
      </c>
      <c r="F504" s="245">
        <v>100000</v>
      </c>
      <c r="G504" s="246" t="s">
        <v>25</v>
      </c>
      <c r="H504" s="247" t="s">
        <v>903</v>
      </c>
      <c r="I504" s="247"/>
      <c r="J504" s="254">
        <v>43185</v>
      </c>
      <c r="K504" s="248"/>
    </row>
    <row r="505" customHeight="1" spans="1:11">
      <c r="A505" s="198">
        <v>508</v>
      </c>
      <c r="B505" s="249">
        <v>43175</v>
      </c>
      <c r="C505" s="200" t="s">
        <v>30</v>
      </c>
      <c r="D505" s="242">
        <v>69600</v>
      </c>
      <c r="E505" s="244" t="s">
        <v>394</v>
      </c>
      <c r="F505" s="245">
        <v>69600</v>
      </c>
      <c r="G505" s="246" t="s">
        <v>36</v>
      </c>
      <c r="H505" s="247" t="s">
        <v>904</v>
      </c>
      <c r="I505" s="247"/>
      <c r="J505" s="254">
        <v>43185</v>
      </c>
      <c r="K505" s="248"/>
    </row>
    <row r="506" customHeight="1" spans="1:11">
      <c r="A506" s="198">
        <v>509</v>
      </c>
      <c r="B506" s="249">
        <v>43175</v>
      </c>
      <c r="C506" s="200" t="s">
        <v>30</v>
      </c>
      <c r="D506" s="242">
        <v>15000</v>
      </c>
      <c r="E506" s="244" t="s">
        <v>905</v>
      </c>
      <c r="F506" s="245">
        <v>15000</v>
      </c>
      <c r="G506" s="246" t="s">
        <v>42</v>
      </c>
      <c r="H506" s="247" t="s">
        <v>906</v>
      </c>
      <c r="I506" s="247"/>
      <c r="J506" s="254">
        <v>43185</v>
      </c>
      <c r="K506" s="248"/>
    </row>
    <row r="507" ht="53.1" customHeight="1" spans="1:11">
      <c r="A507" s="198">
        <v>510</v>
      </c>
      <c r="B507" s="249">
        <v>43175</v>
      </c>
      <c r="C507" s="200" t="s">
        <v>30</v>
      </c>
      <c r="D507" s="242">
        <v>31944</v>
      </c>
      <c r="E507" s="244" t="s">
        <v>47</v>
      </c>
      <c r="F507" s="245">
        <v>31944</v>
      </c>
      <c r="G507" s="246" t="s">
        <v>39</v>
      </c>
      <c r="H507" s="247" t="s">
        <v>907</v>
      </c>
      <c r="I507" s="247"/>
      <c r="J507" s="254">
        <v>43185</v>
      </c>
      <c r="K507" s="248"/>
    </row>
    <row r="508" customHeight="1" spans="1:11">
      <c r="A508" s="198">
        <v>511</v>
      </c>
      <c r="B508" s="249">
        <v>43175</v>
      </c>
      <c r="C508" s="200" t="s">
        <v>30</v>
      </c>
      <c r="D508" s="242">
        <v>14500</v>
      </c>
      <c r="E508" s="244" t="s">
        <v>33</v>
      </c>
      <c r="F508" s="245">
        <v>14500</v>
      </c>
      <c r="G508" s="246" t="s">
        <v>19</v>
      </c>
      <c r="H508" s="247" t="s">
        <v>908</v>
      </c>
      <c r="I508" s="247"/>
      <c r="J508" s="254">
        <v>43185</v>
      </c>
      <c r="K508" s="248"/>
    </row>
    <row r="509" customHeight="1" spans="1:11">
      <c r="A509" s="198">
        <v>512</v>
      </c>
      <c r="B509" s="249">
        <v>43175</v>
      </c>
      <c r="C509" s="200" t="s">
        <v>30</v>
      </c>
      <c r="D509" s="242">
        <v>30000</v>
      </c>
      <c r="E509" s="244" t="s">
        <v>689</v>
      </c>
      <c r="F509" s="245">
        <v>30000</v>
      </c>
      <c r="G509" s="246" t="s">
        <v>36</v>
      </c>
      <c r="H509" s="247" t="s">
        <v>909</v>
      </c>
      <c r="I509" s="247"/>
      <c r="J509" s="254">
        <v>43185</v>
      </c>
      <c r="K509" s="248"/>
    </row>
    <row r="510" customHeight="1" spans="1:11">
      <c r="A510" s="198">
        <v>513</v>
      </c>
      <c r="B510" s="249">
        <v>43175</v>
      </c>
      <c r="C510" s="200" t="s">
        <v>30</v>
      </c>
      <c r="D510" s="242">
        <v>3960</v>
      </c>
      <c r="E510" s="244" t="s">
        <v>104</v>
      </c>
      <c r="F510" s="245">
        <v>3960</v>
      </c>
      <c r="G510" s="246" t="s">
        <v>42</v>
      </c>
      <c r="H510" s="247" t="s">
        <v>910</v>
      </c>
      <c r="I510" s="247"/>
      <c r="J510" s="254">
        <v>43185</v>
      </c>
      <c r="K510" s="248"/>
    </row>
    <row r="511" customHeight="1" spans="1:11">
      <c r="A511" s="198">
        <v>514</v>
      </c>
      <c r="B511" s="249">
        <v>43175</v>
      </c>
      <c r="C511" s="200" t="s">
        <v>30</v>
      </c>
      <c r="D511" s="242">
        <v>131750</v>
      </c>
      <c r="E511" s="244" t="s">
        <v>426</v>
      </c>
      <c r="F511" s="245">
        <v>131750</v>
      </c>
      <c r="G511" s="246" t="s">
        <v>36</v>
      </c>
      <c r="H511" s="247" t="s">
        <v>911</v>
      </c>
      <c r="I511" s="247"/>
      <c r="J511" s="254">
        <v>43185</v>
      </c>
      <c r="K511" s="248"/>
    </row>
    <row r="512" customHeight="1" spans="1:11">
      <c r="A512" s="198">
        <v>515</v>
      </c>
      <c r="B512" s="249">
        <v>43175</v>
      </c>
      <c r="C512" s="200" t="s">
        <v>30</v>
      </c>
      <c r="D512" s="242">
        <v>100000</v>
      </c>
      <c r="E512" s="244" t="s">
        <v>912</v>
      </c>
      <c r="F512" s="245">
        <v>100000</v>
      </c>
      <c r="G512" s="246" t="s">
        <v>82</v>
      </c>
      <c r="H512" s="247" t="s">
        <v>913</v>
      </c>
      <c r="I512" s="247"/>
      <c r="J512" s="254">
        <v>43185</v>
      </c>
      <c r="K512" s="248"/>
    </row>
    <row r="513" customHeight="1" spans="1:11">
      <c r="A513" s="198">
        <v>516</v>
      </c>
      <c r="B513" s="249">
        <v>43175</v>
      </c>
      <c r="C513" s="200" t="s">
        <v>30</v>
      </c>
      <c r="D513" s="242">
        <v>7000</v>
      </c>
      <c r="E513" s="244" t="s">
        <v>914</v>
      </c>
      <c r="F513" s="245">
        <v>7000</v>
      </c>
      <c r="G513" s="246" t="s">
        <v>39</v>
      </c>
      <c r="H513" s="247" t="s">
        <v>915</v>
      </c>
      <c r="I513" s="247"/>
      <c r="J513" s="254">
        <v>43185</v>
      </c>
      <c r="K513" s="248"/>
    </row>
    <row r="514" customHeight="1" spans="1:11">
      <c r="A514" s="198">
        <v>517</v>
      </c>
      <c r="B514" s="249">
        <v>43175</v>
      </c>
      <c r="C514" s="200" t="s">
        <v>30</v>
      </c>
      <c r="D514" s="242">
        <v>10000</v>
      </c>
      <c r="E514" s="244" t="s">
        <v>689</v>
      </c>
      <c r="F514" s="245">
        <v>10000</v>
      </c>
      <c r="G514" s="246" t="s">
        <v>36</v>
      </c>
      <c r="H514" s="247" t="s">
        <v>916</v>
      </c>
      <c r="I514" s="247"/>
      <c r="J514" s="254">
        <v>43185</v>
      </c>
      <c r="K514" s="248"/>
    </row>
    <row r="515" customHeight="1" spans="1:11">
      <c r="A515" s="198">
        <v>518</v>
      </c>
      <c r="B515" s="249">
        <v>43176</v>
      </c>
      <c r="C515" s="200" t="s">
        <v>30</v>
      </c>
      <c r="D515" s="242">
        <v>1900</v>
      </c>
      <c r="E515" s="244" t="s">
        <v>917</v>
      </c>
      <c r="F515" s="245">
        <v>1900</v>
      </c>
      <c r="G515" s="246" t="s">
        <v>25</v>
      </c>
      <c r="H515" s="247" t="s">
        <v>918</v>
      </c>
      <c r="I515" s="247"/>
      <c r="J515" s="254">
        <v>43185</v>
      </c>
      <c r="K515" s="248"/>
    </row>
    <row r="516" customHeight="1" spans="1:11">
      <c r="A516" s="198">
        <v>519</v>
      </c>
      <c r="B516" s="249">
        <v>43178</v>
      </c>
      <c r="C516" s="200" t="s">
        <v>30</v>
      </c>
      <c r="D516" s="242">
        <v>16800</v>
      </c>
      <c r="E516" s="244" t="s">
        <v>919</v>
      </c>
      <c r="F516" s="245">
        <v>16800</v>
      </c>
      <c r="G516" s="246" t="s">
        <v>82</v>
      </c>
      <c r="H516" s="247" t="s">
        <v>920</v>
      </c>
      <c r="I516" s="247"/>
      <c r="J516" s="254">
        <v>43187</v>
      </c>
      <c r="K516" s="248"/>
    </row>
    <row r="517" customHeight="1" spans="1:11">
      <c r="A517" s="198">
        <v>520</v>
      </c>
      <c r="B517" s="249">
        <v>43178</v>
      </c>
      <c r="C517" s="200" t="s">
        <v>30</v>
      </c>
      <c r="D517" s="242">
        <v>29700</v>
      </c>
      <c r="E517" s="244" t="s">
        <v>921</v>
      </c>
      <c r="F517" s="245">
        <v>29700</v>
      </c>
      <c r="G517" s="246" t="s">
        <v>50</v>
      </c>
      <c r="H517" s="247" t="s">
        <v>922</v>
      </c>
      <c r="I517" s="247"/>
      <c r="J517" s="254">
        <v>43187</v>
      </c>
      <c r="K517" s="248"/>
    </row>
    <row r="518" customHeight="1" spans="1:11">
      <c r="A518" s="198">
        <v>521</v>
      </c>
      <c r="B518" s="249">
        <v>43178</v>
      </c>
      <c r="C518" s="200" t="s">
        <v>30</v>
      </c>
      <c r="D518" s="242">
        <v>13000</v>
      </c>
      <c r="E518" s="244" t="s">
        <v>923</v>
      </c>
      <c r="F518" s="245">
        <v>13000</v>
      </c>
      <c r="G518" s="246" t="s">
        <v>42</v>
      </c>
      <c r="H518" s="247" t="s">
        <v>924</v>
      </c>
      <c r="I518" s="247"/>
      <c r="J518" s="254">
        <v>43187</v>
      </c>
      <c r="K518" s="248"/>
    </row>
    <row r="519" customHeight="1" spans="1:11">
      <c r="A519" s="198">
        <v>522</v>
      </c>
      <c r="B519" s="249">
        <v>43178</v>
      </c>
      <c r="C519" s="200" t="s">
        <v>14</v>
      </c>
      <c r="D519" s="242">
        <v>37500</v>
      </c>
      <c r="E519" s="244" t="s">
        <v>260</v>
      </c>
      <c r="F519" s="245">
        <v>37500</v>
      </c>
      <c r="G519" s="246" t="s">
        <v>50</v>
      </c>
      <c r="H519" s="247" t="s">
        <v>925</v>
      </c>
      <c r="I519" s="247"/>
      <c r="J519" s="209">
        <v>43187</v>
      </c>
      <c r="K519" s="248"/>
    </row>
    <row r="520" customHeight="1" spans="1:11">
      <c r="A520" s="198">
        <v>523</v>
      </c>
      <c r="B520" s="249">
        <v>43178</v>
      </c>
      <c r="C520" s="200" t="s">
        <v>14</v>
      </c>
      <c r="D520" s="242">
        <v>8000</v>
      </c>
      <c r="E520" s="244" t="s">
        <v>926</v>
      </c>
      <c r="F520" s="245">
        <v>8000</v>
      </c>
      <c r="G520" s="246" t="s">
        <v>22</v>
      </c>
      <c r="H520" s="247" t="s">
        <v>927</v>
      </c>
      <c r="I520" s="247"/>
      <c r="J520" s="209">
        <v>43187</v>
      </c>
      <c r="K520" s="248"/>
    </row>
    <row r="521" customHeight="1" spans="1:11">
      <c r="A521" s="198">
        <v>524</v>
      </c>
      <c r="B521" s="249">
        <v>43178</v>
      </c>
      <c r="C521" s="243" t="s">
        <v>27</v>
      </c>
      <c r="D521" s="242">
        <v>11250</v>
      </c>
      <c r="E521" s="244" t="s">
        <v>28</v>
      </c>
      <c r="F521" s="245">
        <v>11250</v>
      </c>
      <c r="G521" s="246" t="s">
        <v>25</v>
      </c>
      <c r="H521" s="247" t="s">
        <v>318</v>
      </c>
      <c r="I521" s="247"/>
      <c r="J521" s="254">
        <v>43187</v>
      </c>
      <c r="K521" s="248"/>
    </row>
    <row r="522" customHeight="1" spans="1:11">
      <c r="A522" s="198">
        <v>525</v>
      </c>
      <c r="B522" s="249">
        <v>43179</v>
      </c>
      <c r="C522" s="200" t="s">
        <v>30</v>
      </c>
      <c r="D522" s="242">
        <v>8495</v>
      </c>
      <c r="E522" s="244" t="s">
        <v>304</v>
      </c>
      <c r="F522" s="245">
        <v>8495</v>
      </c>
      <c r="G522" s="246" t="s">
        <v>22</v>
      </c>
      <c r="H522" s="247" t="s">
        <v>928</v>
      </c>
      <c r="I522" s="247"/>
      <c r="J522" s="254">
        <v>43187</v>
      </c>
      <c r="K522" s="248"/>
    </row>
    <row r="523" customHeight="1" spans="1:11">
      <c r="A523" s="198">
        <v>526</v>
      </c>
      <c r="B523" s="249">
        <v>43179</v>
      </c>
      <c r="C523" s="200" t="s">
        <v>30</v>
      </c>
      <c r="D523" s="242">
        <v>5095</v>
      </c>
      <c r="E523" s="244" t="s">
        <v>304</v>
      </c>
      <c r="F523" s="245">
        <v>0</v>
      </c>
      <c r="G523" s="246" t="s">
        <v>129</v>
      </c>
      <c r="H523" s="247" t="s">
        <v>929</v>
      </c>
      <c r="I523" s="247"/>
      <c r="J523" s="254"/>
      <c r="K523" s="248"/>
    </row>
    <row r="524" customHeight="1" spans="1:11">
      <c r="A524" s="198">
        <v>527</v>
      </c>
      <c r="B524" s="249">
        <v>43179</v>
      </c>
      <c r="C524" s="200" t="s">
        <v>30</v>
      </c>
      <c r="D524" s="242">
        <v>4050</v>
      </c>
      <c r="E524" s="244" t="s">
        <v>45</v>
      </c>
      <c r="F524" s="245">
        <v>4050</v>
      </c>
      <c r="G524" s="246" t="s">
        <v>19</v>
      </c>
      <c r="H524" s="247" t="s">
        <v>930</v>
      </c>
      <c r="I524" s="247"/>
      <c r="J524" s="254">
        <v>43187</v>
      </c>
      <c r="K524" s="248"/>
    </row>
    <row r="525" customHeight="1" spans="1:11">
      <c r="A525" s="198">
        <v>528</v>
      </c>
      <c r="B525" s="249">
        <v>43179</v>
      </c>
      <c r="C525" s="200" t="s">
        <v>30</v>
      </c>
      <c r="D525" s="242">
        <v>72500</v>
      </c>
      <c r="E525" s="244" t="s">
        <v>124</v>
      </c>
      <c r="F525" s="245">
        <v>72500</v>
      </c>
      <c r="G525" s="246" t="s">
        <v>22</v>
      </c>
      <c r="H525" s="247" t="s">
        <v>931</v>
      </c>
      <c r="I525" s="247"/>
      <c r="J525" s="250">
        <v>43190</v>
      </c>
      <c r="K525" s="248"/>
    </row>
    <row r="526" customHeight="1" spans="1:11">
      <c r="A526" s="198">
        <v>529</v>
      </c>
      <c r="B526" s="249">
        <v>43179</v>
      </c>
      <c r="C526" s="200" t="s">
        <v>30</v>
      </c>
      <c r="D526" s="242">
        <v>210785</v>
      </c>
      <c r="E526" s="244" t="s">
        <v>306</v>
      </c>
      <c r="F526" s="245">
        <v>210785</v>
      </c>
      <c r="G526" s="246" t="s">
        <v>22</v>
      </c>
      <c r="H526" s="247" t="s">
        <v>932</v>
      </c>
      <c r="I526" s="247"/>
      <c r="J526" s="254">
        <v>43187</v>
      </c>
      <c r="K526" s="248"/>
    </row>
    <row r="527" customHeight="1" spans="1:11">
      <c r="A527" s="198">
        <v>530</v>
      </c>
      <c r="B527" s="249">
        <v>43179</v>
      </c>
      <c r="C527" s="200" t="s">
        <v>30</v>
      </c>
      <c r="D527" s="242">
        <v>16830</v>
      </c>
      <c r="E527" s="244" t="s">
        <v>402</v>
      </c>
      <c r="F527" s="245">
        <v>16830</v>
      </c>
      <c r="G527" s="246" t="s">
        <v>39</v>
      </c>
      <c r="H527" s="247" t="s">
        <v>933</v>
      </c>
      <c r="I527" s="247"/>
      <c r="J527" s="254">
        <v>43187</v>
      </c>
      <c r="K527" s="248"/>
    </row>
    <row r="528" customHeight="1" spans="1:11">
      <c r="A528" s="198">
        <v>531</v>
      </c>
      <c r="B528" s="249">
        <v>43179</v>
      </c>
      <c r="C528" s="200" t="s">
        <v>30</v>
      </c>
      <c r="D528" s="242">
        <v>61050</v>
      </c>
      <c r="E528" s="244" t="s">
        <v>934</v>
      </c>
      <c r="F528" s="245">
        <v>61050</v>
      </c>
      <c r="G528" s="246" t="s">
        <v>19</v>
      </c>
      <c r="H528" s="247" t="s">
        <v>935</v>
      </c>
      <c r="I528" s="247"/>
      <c r="J528" s="254">
        <v>43187</v>
      </c>
      <c r="K528" s="248"/>
    </row>
    <row r="529" customHeight="1" spans="1:11">
      <c r="A529" s="198">
        <v>532</v>
      </c>
      <c r="B529" s="249">
        <v>43179</v>
      </c>
      <c r="C529" s="200" t="s">
        <v>30</v>
      </c>
      <c r="D529" s="242">
        <v>15100</v>
      </c>
      <c r="E529" s="244" t="s">
        <v>231</v>
      </c>
      <c r="F529" s="245">
        <v>15100</v>
      </c>
      <c r="G529" s="246" t="s">
        <v>19</v>
      </c>
      <c r="H529" s="247" t="s">
        <v>936</v>
      </c>
      <c r="I529" s="247"/>
      <c r="J529" s="254">
        <v>43187</v>
      </c>
      <c r="K529" s="248"/>
    </row>
    <row r="530" ht="24" customHeight="1" spans="1:11">
      <c r="A530" s="198">
        <v>533</v>
      </c>
      <c r="B530" s="249">
        <v>43180</v>
      </c>
      <c r="C530" s="200" t="s">
        <v>30</v>
      </c>
      <c r="D530" s="242">
        <v>29000</v>
      </c>
      <c r="E530" s="244" t="s">
        <v>723</v>
      </c>
      <c r="F530" s="245">
        <v>8000</v>
      </c>
      <c r="G530" s="246" t="s">
        <v>82</v>
      </c>
      <c r="H530" s="247" t="s">
        <v>937</v>
      </c>
      <c r="I530" s="247"/>
      <c r="J530" s="254">
        <v>43187</v>
      </c>
      <c r="K530" s="248"/>
    </row>
    <row r="531" customHeight="1" spans="1:11">
      <c r="A531" s="198">
        <v>534</v>
      </c>
      <c r="B531" s="249">
        <v>43180</v>
      </c>
      <c r="C531" s="200" t="s">
        <v>30</v>
      </c>
      <c r="D531" s="242">
        <v>60000</v>
      </c>
      <c r="E531" s="244" t="s">
        <v>689</v>
      </c>
      <c r="F531" s="245">
        <v>60000</v>
      </c>
      <c r="G531" s="246" t="s">
        <v>36</v>
      </c>
      <c r="H531" s="247" t="s">
        <v>938</v>
      </c>
      <c r="I531" s="247"/>
      <c r="J531" s="254">
        <v>43187</v>
      </c>
      <c r="K531" s="248"/>
    </row>
    <row r="532" customHeight="1" spans="1:11">
      <c r="A532" s="198">
        <v>535</v>
      </c>
      <c r="B532" s="249">
        <v>43180</v>
      </c>
      <c r="C532" s="200" t="s">
        <v>30</v>
      </c>
      <c r="D532" s="242">
        <v>849.65</v>
      </c>
      <c r="E532" s="244" t="s">
        <v>939</v>
      </c>
      <c r="F532" s="245">
        <v>849.65</v>
      </c>
      <c r="G532" s="246" t="s">
        <v>22</v>
      </c>
      <c r="H532" s="247" t="s">
        <v>940</v>
      </c>
      <c r="I532" s="247"/>
      <c r="J532" s="254">
        <v>43187</v>
      </c>
      <c r="K532" s="248"/>
    </row>
    <row r="533" customHeight="1" spans="1:11">
      <c r="A533" s="198">
        <v>536</v>
      </c>
      <c r="B533" s="249">
        <v>43180</v>
      </c>
      <c r="C533" s="200" t="s">
        <v>30</v>
      </c>
      <c r="D533" s="242">
        <v>15680</v>
      </c>
      <c r="E533" s="244" t="s">
        <v>941</v>
      </c>
      <c r="F533" s="245">
        <v>15680</v>
      </c>
      <c r="G533" s="246" t="s">
        <v>25</v>
      </c>
      <c r="H533" s="247" t="s">
        <v>942</v>
      </c>
      <c r="I533" s="247"/>
      <c r="J533" s="254">
        <v>43187</v>
      </c>
      <c r="K533" s="248"/>
    </row>
    <row r="534" customHeight="1" spans="1:11">
      <c r="A534" s="198">
        <v>537</v>
      </c>
      <c r="B534" s="249">
        <v>43180</v>
      </c>
      <c r="C534" s="200" t="s">
        <v>14</v>
      </c>
      <c r="D534" s="242">
        <v>19665.02</v>
      </c>
      <c r="E534" s="244" t="s">
        <v>77</v>
      </c>
      <c r="F534" s="245">
        <v>19665.02</v>
      </c>
      <c r="G534" s="246" t="s">
        <v>39</v>
      </c>
      <c r="H534" s="247" t="s">
        <v>943</v>
      </c>
      <c r="I534" s="247"/>
      <c r="J534" s="209">
        <v>43187</v>
      </c>
      <c r="K534" s="248"/>
    </row>
    <row r="535" customHeight="1" spans="1:11">
      <c r="A535" s="198">
        <v>538</v>
      </c>
      <c r="B535" s="249">
        <v>43180</v>
      </c>
      <c r="C535" s="200" t="s">
        <v>14</v>
      </c>
      <c r="D535" s="242">
        <v>13000</v>
      </c>
      <c r="E535" s="244" t="s">
        <v>944</v>
      </c>
      <c r="F535" s="245">
        <v>13000</v>
      </c>
      <c r="G535" s="246" t="s">
        <v>25</v>
      </c>
      <c r="H535" s="247" t="s">
        <v>945</v>
      </c>
      <c r="I535" s="247"/>
      <c r="J535" s="209">
        <v>43187</v>
      </c>
      <c r="K535" s="248"/>
    </row>
    <row r="536" customHeight="1" spans="1:11">
      <c r="A536" s="198">
        <v>539</v>
      </c>
      <c r="B536" s="249">
        <v>43180</v>
      </c>
      <c r="C536" s="200" t="s">
        <v>14</v>
      </c>
      <c r="D536" s="242">
        <v>26000</v>
      </c>
      <c r="E536" s="244" t="s">
        <v>946</v>
      </c>
      <c r="F536" s="245">
        <v>26000</v>
      </c>
      <c r="G536" s="246" t="s">
        <v>19</v>
      </c>
      <c r="H536" s="247" t="s">
        <v>947</v>
      </c>
      <c r="I536" s="247"/>
      <c r="J536" s="209">
        <v>43187</v>
      </c>
      <c r="K536" s="248"/>
    </row>
    <row r="537" customHeight="1" spans="1:11">
      <c r="A537" s="198">
        <v>540</v>
      </c>
      <c r="B537" s="249">
        <v>43180</v>
      </c>
      <c r="C537" s="200" t="s">
        <v>14</v>
      </c>
      <c r="D537" s="242">
        <v>200</v>
      </c>
      <c r="E537" s="244" t="s">
        <v>948</v>
      </c>
      <c r="F537" s="245">
        <v>200</v>
      </c>
      <c r="G537" s="246" t="s">
        <v>19</v>
      </c>
      <c r="H537" s="247" t="s">
        <v>949</v>
      </c>
      <c r="I537" s="247"/>
      <c r="J537" s="209">
        <v>43187</v>
      </c>
      <c r="K537" s="248"/>
    </row>
    <row r="538" customHeight="1" spans="1:11">
      <c r="A538" s="198">
        <v>541</v>
      </c>
      <c r="B538" s="249">
        <v>43180</v>
      </c>
      <c r="C538" s="200" t="s">
        <v>14</v>
      </c>
      <c r="D538" s="242">
        <v>2740</v>
      </c>
      <c r="E538" s="244" t="s">
        <v>950</v>
      </c>
      <c r="F538" s="245">
        <v>2740</v>
      </c>
      <c r="G538" s="246" t="s">
        <v>82</v>
      </c>
      <c r="H538" s="247" t="s">
        <v>951</v>
      </c>
      <c r="I538" s="247"/>
      <c r="J538" s="209">
        <v>43187</v>
      </c>
      <c r="K538" s="248"/>
    </row>
    <row r="539" ht="30" customHeight="1" spans="1:11">
      <c r="A539" s="198">
        <v>542</v>
      </c>
      <c r="B539" s="249">
        <v>43180</v>
      </c>
      <c r="C539" s="243" t="s">
        <v>184</v>
      </c>
      <c r="D539" s="258">
        <v>200000</v>
      </c>
      <c r="E539" s="244" t="s">
        <v>952</v>
      </c>
      <c r="F539" s="245">
        <v>200000</v>
      </c>
      <c r="G539" s="246" t="s">
        <v>42</v>
      </c>
      <c r="H539" s="247" t="s">
        <v>953</v>
      </c>
      <c r="I539" s="247"/>
      <c r="J539" s="254">
        <v>43187</v>
      </c>
      <c r="K539" s="248"/>
    </row>
    <row r="540" ht="26.1" customHeight="1" spans="1:11">
      <c r="A540" s="198">
        <v>543</v>
      </c>
      <c r="B540" s="249">
        <v>43180</v>
      </c>
      <c r="C540" s="243" t="s">
        <v>184</v>
      </c>
      <c r="D540" s="258">
        <v>200000</v>
      </c>
      <c r="E540" s="244" t="s">
        <v>954</v>
      </c>
      <c r="F540" s="245">
        <v>200000</v>
      </c>
      <c r="G540" s="246" t="s">
        <v>19</v>
      </c>
      <c r="H540" s="247" t="s">
        <v>955</v>
      </c>
      <c r="I540" s="247"/>
      <c r="J540" s="254">
        <v>43187</v>
      </c>
      <c r="K540" s="248"/>
    </row>
    <row r="541" customHeight="1" spans="1:11">
      <c r="A541" s="198">
        <v>544</v>
      </c>
      <c r="B541" s="249">
        <v>43181</v>
      </c>
      <c r="C541" s="200" t="s">
        <v>14</v>
      </c>
      <c r="D541" s="242">
        <v>7114</v>
      </c>
      <c r="E541" s="244" t="s">
        <v>956</v>
      </c>
      <c r="F541" s="245">
        <v>7114</v>
      </c>
      <c r="G541" s="246" t="s">
        <v>25</v>
      </c>
      <c r="H541" s="247" t="s">
        <v>957</v>
      </c>
      <c r="I541" s="247"/>
      <c r="J541" s="209">
        <v>43187</v>
      </c>
      <c r="K541" s="248"/>
    </row>
    <row r="542" customHeight="1" spans="1:11">
      <c r="A542" s="198">
        <v>545</v>
      </c>
      <c r="B542" s="249">
        <v>43181</v>
      </c>
      <c r="C542" s="200" t="s">
        <v>14</v>
      </c>
      <c r="D542" s="242">
        <v>9180</v>
      </c>
      <c r="E542" s="244" t="s">
        <v>24</v>
      </c>
      <c r="F542" s="245">
        <v>9180</v>
      </c>
      <c r="G542" s="246" t="s">
        <v>25</v>
      </c>
      <c r="H542" s="247" t="s">
        <v>958</v>
      </c>
      <c r="I542" s="247"/>
      <c r="J542" s="209">
        <v>43187</v>
      </c>
      <c r="K542" s="248"/>
    </row>
    <row r="543" customHeight="1" spans="1:11">
      <c r="A543" s="198">
        <v>546</v>
      </c>
      <c r="B543" s="249">
        <v>43181</v>
      </c>
      <c r="C543" s="200" t="s">
        <v>14</v>
      </c>
      <c r="D543" s="242">
        <v>10300</v>
      </c>
      <c r="E543" s="244" t="s">
        <v>291</v>
      </c>
      <c r="F543" s="245">
        <v>10300</v>
      </c>
      <c r="G543" s="246" t="s">
        <v>39</v>
      </c>
      <c r="H543" s="247" t="s">
        <v>943</v>
      </c>
      <c r="I543" s="247"/>
      <c r="J543" s="209">
        <v>43187</v>
      </c>
      <c r="K543" s="248"/>
    </row>
    <row r="544" customHeight="1" spans="1:11">
      <c r="A544" s="198">
        <v>547</v>
      </c>
      <c r="B544" s="249">
        <v>43181</v>
      </c>
      <c r="C544" s="200" t="s">
        <v>30</v>
      </c>
      <c r="D544" s="242">
        <v>1550</v>
      </c>
      <c r="E544" s="244" t="s">
        <v>677</v>
      </c>
      <c r="F544" s="245">
        <v>1550</v>
      </c>
      <c r="G544" s="246" t="s">
        <v>50</v>
      </c>
      <c r="H544" s="247" t="s">
        <v>959</v>
      </c>
      <c r="I544" s="247"/>
      <c r="J544" s="250">
        <v>43190</v>
      </c>
      <c r="K544" s="248"/>
    </row>
    <row r="545" customHeight="1" spans="1:11">
      <c r="A545" s="198">
        <v>548</v>
      </c>
      <c r="B545" s="249">
        <v>43181</v>
      </c>
      <c r="C545" s="200" t="s">
        <v>30</v>
      </c>
      <c r="D545" s="242">
        <v>70800</v>
      </c>
      <c r="E545" s="244" t="s">
        <v>960</v>
      </c>
      <c r="F545" s="245">
        <v>70800</v>
      </c>
      <c r="G545" s="246" t="s">
        <v>39</v>
      </c>
      <c r="H545" s="247" t="s">
        <v>961</v>
      </c>
      <c r="I545" s="247"/>
      <c r="J545" s="254">
        <v>43187</v>
      </c>
      <c r="K545" s="248"/>
    </row>
    <row r="546" customHeight="1" spans="1:11">
      <c r="A546" s="198">
        <v>549</v>
      </c>
      <c r="B546" s="249">
        <v>43181</v>
      </c>
      <c r="C546" s="200" t="s">
        <v>30</v>
      </c>
      <c r="D546" s="242">
        <v>99600</v>
      </c>
      <c r="E546" s="244" t="s">
        <v>962</v>
      </c>
      <c r="F546" s="245">
        <v>99600</v>
      </c>
      <c r="G546" s="246" t="s">
        <v>25</v>
      </c>
      <c r="H546" s="247" t="s">
        <v>963</v>
      </c>
      <c r="I546" s="247"/>
      <c r="J546" s="254">
        <v>43187</v>
      </c>
      <c r="K546" s="248"/>
    </row>
    <row r="547" customHeight="1" spans="1:11">
      <c r="A547" s="198">
        <v>550</v>
      </c>
      <c r="B547" s="249">
        <v>43181</v>
      </c>
      <c r="C547" s="200" t="s">
        <v>30</v>
      </c>
      <c r="D547" s="242">
        <v>21000</v>
      </c>
      <c r="E547" s="244" t="s">
        <v>964</v>
      </c>
      <c r="F547" s="245">
        <v>21000</v>
      </c>
      <c r="G547" s="246" t="s">
        <v>39</v>
      </c>
      <c r="H547" s="247" t="s">
        <v>965</v>
      </c>
      <c r="I547" s="247"/>
      <c r="J547" s="254">
        <v>43187</v>
      </c>
      <c r="K547" s="248"/>
    </row>
    <row r="548" customHeight="1" spans="1:11">
      <c r="A548" s="198">
        <v>551</v>
      </c>
      <c r="B548" s="249">
        <v>43182</v>
      </c>
      <c r="C548" s="200" t="s">
        <v>14</v>
      </c>
      <c r="D548" s="242">
        <v>7350</v>
      </c>
      <c r="E548" s="244" t="s">
        <v>966</v>
      </c>
      <c r="F548" s="245">
        <v>7350</v>
      </c>
      <c r="G548" s="246" t="s">
        <v>50</v>
      </c>
      <c r="H548" s="247" t="s">
        <v>967</v>
      </c>
      <c r="I548" s="247"/>
      <c r="J548" s="209">
        <v>43187</v>
      </c>
      <c r="K548" s="248"/>
    </row>
    <row r="549" customHeight="1" spans="1:11">
      <c r="A549" s="198">
        <v>552</v>
      </c>
      <c r="B549" s="249">
        <v>43182</v>
      </c>
      <c r="C549" s="200" t="s">
        <v>30</v>
      </c>
      <c r="D549" s="242">
        <v>26600</v>
      </c>
      <c r="E549" s="244" t="s">
        <v>574</v>
      </c>
      <c r="F549" s="245">
        <v>26600</v>
      </c>
      <c r="G549" s="246" t="s">
        <v>42</v>
      </c>
      <c r="H549" s="247" t="s">
        <v>968</v>
      </c>
      <c r="I549" s="247"/>
      <c r="J549" s="254">
        <v>43187</v>
      </c>
      <c r="K549" s="248"/>
    </row>
    <row r="550" customHeight="1" spans="1:11">
      <c r="A550" s="198">
        <v>553</v>
      </c>
      <c r="B550" s="249">
        <v>43182</v>
      </c>
      <c r="C550" s="200" t="s">
        <v>30</v>
      </c>
      <c r="D550" s="242">
        <v>22500</v>
      </c>
      <c r="E550" s="244" t="s">
        <v>964</v>
      </c>
      <c r="F550" s="245">
        <v>22500</v>
      </c>
      <c r="G550" s="246" t="s">
        <v>39</v>
      </c>
      <c r="H550" s="247" t="s">
        <v>969</v>
      </c>
      <c r="I550" s="247"/>
      <c r="J550" s="254">
        <v>43187</v>
      </c>
      <c r="K550" s="248"/>
    </row>
    <row r="551" customHeight="1" spans="1:11">
      <c r="A551" s="198">
        <v>554</v>
      </c>
      <c r="B551" s="249">
        <v>43182</v>
      </c>
      <c r="C551" s="200" t="s">
        <v>30</v>
      </c>
      <c r="D551" s="242">
        <v>6400</v>
      </c>
      <c r="E551" s="244" t="s">
        <v>970</v>
      </c>
      <c r="F551" s="245">
        <v>6400</v>
      </c>
      <c r="G551" s="246" t="s">
        <v>22</v>
      </c>
      <c r="H551" s="247" t="s">
        <v>971</v>
      </c>
      <c r="I551" s="247"/>
      <c r="J551" s="254">
        <v>43187</v>
      </c>
      <c r="K551" s="248"/>
    </row>
    <row r="552" customHeight="1" spans="1:11">
      <c r="A552" s="198">
        <v>555</v>
      </c>
      <c r="B552" s="249">
        <v>43182</v>
      </c>
      <c r="C552" s="200" t="s">
        <v>30</v>
      </c>
      <c r="D552" s="242">
        <v>3483</v>
      </c>
      <c r="E552" s="244" t="s">
        <v>98</v>
      </c>
      <c r="F552" s="245">
        <v>3483</v>
      </c>
      <c r="G552" s="246" t="s">
        <v>165</v>
      </c>
      <c r="H552" s="247" t="s">
        <v>972</v>
      </c>
      <c r="I552" s="247"/>
      <c r="J552" s="254">
        <v>43187</v>
      </c>
      <c r="K552" s="248"/>
    </row>
    <row r="553" ht="27" customHeight="1" spans="1:11">
      <c r="A553" s="198">
        <v>556</v>
      </c>
      <c r="B553" s="249">
        <v>43182</v>
      </c>
      <c r="C553" s="200" t="s">
        <v>30</v>
      </c>
      <c r="D553" s="242">
        <v>30704</v>
      </c>
      <c r="E553" s="244" t="s">
        <v>98</v>
      </c>
      <c r="F553" s="245">
        <v>307040</v>
      </c>
      <c r="G553" s="246" t="s">
        <v>39</v>
      </c>
      <c r="H553" s="247" t="s">
        <v>973</v>
      </c>
      <c r="I553" s="247"/>
      <c r="J553" s="254">
        <v>43187</v>
      </c>
      <c r="K553" s="248"/>
    </row>
    <row r="554" ht="42" customHeight="1" spans="1:11">
      <c r="A554" s="198">
        <v>557</v>
      </c>
      <c r="B554" s="249">
        <v>43182</v>
      </c>
      <c r="C554" s="243" t="s">
        <v>57</v>
      </c>
      <c r="D554" s="242">
        <v>200000</v>
      </c>
      <c r="E554" s="244" t="s">
        <v>974</v>
      </c>
      <c r="F554" s="245">
        <v>200000</v>
      </c>
      <c r="G554" s="246" t="s">
        <v>39</v>
      </c>
      <c r="H554" s="247" t="s">
        <v>975</v>
      </c>
      <c r="I554" s="247"/>
      <c r="J554" s="254">
        <v>43187</v>
      </c>
      <c r="K554" s="248"/>
    </row>
    <row r="555" customHeight="1" spans="1:11">
      <c r="A555" s="198">
        <v>558</v>
      </c>
      <c r="B555" s="249">
        <v>43185</v>
      </c>
      <c r="C555" s="200" t="s">
        <v>14</v>
      </c>
      <c r="D555" s="242">
        <v>31500</v>
      </c>
      <c r="E555" s="244" t="s">
        <v>976</v>
      </c>
      <c r="F555" s="245">
        <v>31500</v>
      </c>
      <c r="G555" s="246" t="s">
        <v>36</v>
      </c>
      <c r="H555" s="247" t="s">
        <v>977</v>
      </c>
      <c r="I555" s="247"/>
      <c r="J555" s="254">
        <v>43189</v>
      </c>
      <c r="K555" s="248"/>
    </row>
    <row r="556" customHeight="1" spans="1:11">
      <c r="A556" s="198">
        <v>559</v>
      </c>
      <c r="B556" s="249">
        <v>43185</v>
      </c>
      <c r="C556" s="200" t="s">
        <v>30</v>
      </c>
      <c r="D556" s="242">
        <v>60900</v>
      </c>
      <c r="E556" s="244" t="s">
        <v>394</v>
      </c>
      <c r="F556" s="245">
        <v>60900</v>
      </c>
      <c r="G556" s="246" t="s">
        <v>36</v>
      </c>
      <c r="H556" s="247" t="s">
        <v>978</v>
      </c>
      <c r="I556" s="247"/>
      <c r="J556" s="254">
        <v>43189</v>
      </c>
      <c r="K556" s="248"/>
    </row>
    <row r="557" customHeight="1" spans="1:11">
      <c r="A557" s="198">
        <v>560</v>
      </c>
      <c r="B557" s="249">
        <v>43185</v>
      </c>
      <c r="C557" s="200" t="s">
        <v>30</v>
      </c>
      <c r="D557" s="242">
        <v>17000</v>
      </c>
      <c r="E557" s="244" t="s">
        <v>256</v>
      </c>
      <c r="F557" s="245">
        <v>17000</v>
      </c>
      <c r="G557" s="246" t="s">
        <v>19</v>
      </c>
      <c r="H557" s="247" t="s">
        <v>979</v>
      </c>
      <c r="I557" s="247"/>
      <c r="J557" s="254">
        <v>43189</v>
      </c>
      <c r="K557" s="248"/>
    </row>
    <row r="558" customHeight="1" spans="1:11">
      <c r="A558" s="198">
        <v>561</v>
      </c>
      <c r="B558" s="249">
        <v>43185</v>
      </c>
      <c r="C558" s="200" t="s">
        <v>30</v>
      </c>
      <c r="D558" s="242">
        <v>29000</v>
      </c>
      <c r="E558" s="244" t="s">
        <v>980</v>
      </c>
      <c r="F558" s="245">
        <v>29000</v>
      </c>
      <c r="G558" s="246" t="s">
        <v>39</v>
      </c>
      <c r="H558" s="247" t="s">
        <v>981</v>
      </c>
      <c r="I558" s="247"/>
      <c r="J558" s="254">
        <v>43189</v>
      </c>
      <c r="K558" s="248"/>
    </row>
    <row r="559" customHeight="1" spans="1:11">
      <c r="A559" s="198">
        <v>562</v>
      </c>
      <c r="B559" s="249">
        <v>43185</v>
      </c>
      <c r="C559" s="200" t="s">
        <v>30</v>
      </c>
      <c r="D559" s="242">
        <v>3600</v>
      </c>
      <c r="E559" s="244" t="s">
        <v>982</v>
      </c>
      <c r="F559" s="245">
        <v>3600</v>
      </c>
      <c r="G559" s="246" t="s">
        <v>36</v>
      </c>
      <c r="H559" s="247" t="s">
        <v>983</v>
      </c>
      <c r="I559" s="247"/>
      <c r="J559" s="254">
        <v>43189</v>
      </c>
      <c r="K559" s="248"/>
    </row>
    <row r="560" customHeight="1" spans="1:11">
      <c r="A560" s="198">
        <v>563</v>
      </c>
      <c r="B560" s="249">
        <v>43185</v>
      </c>
      <c r="C560" s="200" t="s">
        <v>30</v>
      </c>
      <c r="D560" s="242">
        <v>93800</v>
      </c>
      <c r="E560" s="244" t="s">
        <v>396</v>
      </c>
      <c r="F560" s="245">
        <v>93800</v>
      </c>
      <c r="G560" s="246" t="s">
        <v>39</v>
      </c>
      <c r="H560" s="247" t="s">
        <v>984</v>
      </c>
      <c r="I560" s="247"/>
      <c r="J560" s="254">
        <v>43189</v>
      </c>
      <c r="K560" s="248"/>
    </row>
    <row r="561" customHeight="1" spans="1:11">
      <c r="A561" s="198">
        <v>564</v>
      </c>
      <c r="B561" s="249">
        <v>43185</v>
      </c>
      <c r="C561" s="200" t="s">
        <v>30</v>
      </c>
      <c r="D561" s="242">
        <v>38400</v>
      </c>
      <c r="E561" s="244" t="s">
        <v>985</v>
      </c>
      <c r="F561" s="245">
        <v>38400</v>
      </c>
      <c r="G561" s="246" t="s">
        <v>82</v>
      </c>
      <c r="H561" s="247" t="s">
        <v>986</v>
      </c>
      <c r="I561" s="247"/>
      <c r="J561" s="254">
        <v>43189</v>
      </c>
      <c r="K561" s="248"/>
    </row>
    <row r="562" customHeight="1" spans="1:11">
      <c r="A562" s="198">
        <v>565</v>
      </c>
      <c r="B562" s="249">
        <v>43185</v>
      </c>
      <c r="C562" s="200" t="s">
        <v>30</v>
      </c>
      <c r="D562" s="242">
        <v>9300</v>
      </c>
      <c r="E562" s="244" t="s">
        <v>538</v>
      </c>
      <c r="F562" s="245">
        <v>9300</v>
      </c>
      <c r="G562" s="246" t="s">
        <v>39</v>
      </c>
      <c r="H562" s="247" t="s">
        <v>987</v>
      </c>
      <c r="I562" s="247"/>
      <c r="J562" s="254">
        <v>43189</v>
      </c>
      <c r="K562" s="248"/>
    </row>
    <row r="563" customHeight="1" spans="1:11">
      <c r="A563" s="198">
        <v>566</v>
      </c>
      <c r="B563" s="249">
        <v>43186</v>
      </c>
      <c r="C563" s="200" t="s">
        <v>14</v>
      </c>
      <c r="D563" s="242">
        <v>82250</v>
      </c>
      <c r="E563" s="244" t="s">
        <v>291</v>
      </c>
      <c r="F563" s="245">
        <v>82250</v>
      </c>
      <c r="G563" s="246" t="s">
        <v>39</v>
      </c>
      <c r="H563" s="247" t="s">
        <v>988</v>
      </c>
      <c r="I563" s="247"/>
      <c r="J563" s="254">
        <v>43189</v>
      </c>
      <c r="K563" s="248"/>
    </row>
    <row r="564" customHeight="1" spans="1:11">
      <c r="A564" s="198">
        <v>567</v>
      </c>
      <c r="B564" s="249">
        <v>43186</v>
      </c>
      <c r="C564" s="200" t="s">
        <v>14</v>
      </c>
      <c r="D564" s="242">
        <v>11500</v>
      </c>
      <c r="E564" s="244" t="s">
        <v>989</v>
      </c>
      <c r="F564" s="245">
        <v>11500</v>
      </c>
      <c r="G564" s="246" t="s">
        <v>36</v>
      </c>
      <c r="H564" s="247" t="s">
        <v>990</v>
      </c>
      <c r="I564" s="247"/>
      <c r="J564" s="254">
        <v>43189</v>
      </c>
      <c r="K564" s="248"/>
    </row>
    <row r="565" customHeight="1" spans="1:11">
      <c r="A565" s="198">
        <v>568</v>
      </c>
      <c r="B565" s="249">
        <v>43182</v>
      </c>
      <c r="C565" s="200" t="s">
        <v>27</v>
      </c>
      <c r="D565" s="242">
        <v>50320</v>
      </c>
      <c r="E565" s="244" t="s">
        <v>991</v>
      </c>
      <c r="F565" s="245">
        <v>50320</v>
      </c>
      <c r="G565" s="246" t="s">
        <v>82</v>
      </c>
      <c r="H565" s="247" t="s">
        <v>992</v>
      </c>
      <c r="I565" s="247"/>
      <c r="J565" s="254">
        <v>43189</v>
      </c>
      <c r="K565" s="248"/>
    </row>
    <row r="566" customHeight="1" spans="1:11">
      <c r="A566" s="198">
        <v>569</v>
      </c>
      <c r="B566" s="249">
        <v>43186</v>
      </c>
      <c r="C566" s="243" t="s">
        <v>57</v>
      </c>
      <c r="D566" s="242">
        <v>80000</v>
      </c>
      <c r="E566" s="244" t="s">
        <v>993</v>
      </c>
      <c r="F566" s="245">
        <v>80000</v>
      </c>
      <c r="G566" s="246" t="s">
        <v>39</v>
      </c>
      <c r="H566" s="247" t="s">
        <v>994</v>
      </c>
      <c r="I566" s="247"/>
      <c r="J566" s="254">
        <v>43189</v>
      </c>
      <c r="K566" s="248"/>
    </row>
    <row r="567" customHeight="1" spans="1:11">
      <c r="A567" s="198">
        <v>570</v>
      </c>
      <c r="B567" s="249">
        <v>43186</v>
      </c>
      <c r="C567" s="243" t="s">
        <v>184</v>
      </c>
      <c r="D567" s="242">
        <v>200000</v>
      </c>
      <c r="E567" s="244" t="s">
        <v>995</v>
      </c>
      <c r="F567" s="245">
        <v>200000</v>
      </c>
      <c r="G567" s="246" t="s">
        <v>25</v>
      </c>
      <c r="H567" s="247" t="s">
        <v>996</v>
      </c>
      <c r="I567" s="247"/>
      <c r="J567" s="254">
        <v>43189</v>
      </c>
      <c r="K567" s="248"/>
    </row>
    <row r="568" customHeight="1" spans="1:11">
      <c r="A568" s="198">
        <v>571</v>
      </c>
      <c r="B568" s="249">
        <v>43186</v>
      </c>
      <c r="C568" s="243" t="s">
        <v>184</v>
      </c>
      <c r="D568" s="242">
        <v>150000</v>
      </c>
      <c r="E568" s="244" t="s">
        <v>997</v>
      </c>
      <c r="F568" s="245">
        <v>150000</v>
      </c>
      <c r="G568" s="246" t="s">
        <v>22</v>
      </c>
      <c r="H568" s="247" t="s">
        <v>998</v>
      </c>
      <c r="I568" s="247"/>
      <c r="J568" s="254">
        <v>43189</v>
      </c>
      <c r="K568" s="248"/>
    </row>
    <row r="569" customHeight="1" spans="1:11">
      <c r="A569" s="198">
        <v>572</v>
      </c>
      <c r="B569" s="249">
        <v>43186</v>
      </c>
      <c r="C569" s="243" t="s">
        <v>184</v>
      </c>
      <c r="D569" s="242">
        <v>159875</v>
      </c>
      <c r="E569" s="244" t="s">
        <v>999</v>
      </c>
      <c r="F569" s="245">
        <v>159875</v>
      </c>
      <c r="G569" s="246" t="s">
        <v>22</v>
      </c>
      <c r="H569" s="247" t="s">
        <v>1000</v>
      </c>
      <c r="I569" s="247"/>
      <c r="J569" s="254">
        <v>43189</v>
      </c>
      <c r="K569" s="248"/>
    </row>
    <row r="570" customHeight="1" spans="1:11">
      <c r="A570" s="198">
        <v>573</v>
      </c>
      <c r="B570" s="249">
        <v>43186</v>
      </c>
      <c r="C570" s="200" t="s">
        <v>30</v>
      </c>
      <c r="D570" s="242">
        <v>7500</v>
      </c>
      <c r="E570" s="244" t="s">
        <v>1001</v>
      </c>
      <c r="F570" s="245">
        <v>7500</v>
      </c>
      <c r="G570" s="246" t="s">
        <v>36</v>
      </c>
      <c r="H570" s="247" t="s">
        <v>1002</v>
      </c>
      <c r="I570" s="247"/>
      <c r="J570" s="254">
        <v>43189</v>
      </c>
      <c r="K570" s="248"/>
    </row>
    <row r="571" customHeight="1" spans="1:11">
      <c r="A571" s="198">
        <v>574</v>
      </c>
      <c r="B571" s="249">
        <v>43186</v>
      </c>
      <c r="C571" s="200" t="s">
        <v>30</v>
      </c>
      <c r="D571" s="242">
        <v>30000</v>
      </c>
      <c r="E571" s="244" t="s">
        <v>1003</v>
      </c>
      <c r="F571" s="245">
        <v>30000</v>
      </c>
      <c r="G571" s="246" t="s">
        <v>22</v>
      </c>
      <c r="H571" s="247" t="s">
        <v>1004</v>
      </c>
      <c r="I571" s="247"/>
      <c r="J571" s="254">
        <v>43189</v>
      </c>
      <c r="K571" s="248"/>
    </row>
    <row r="572" customHeight="1" spans="1:11">
      <c r="A572" s="198">
        <v>575</v>
      </c>
      <c r="B572" s="249">
        <v>43186</v>
      </c>
      <c r="C572" s="200" t="s">
        <v>30</v>
      </c>
      <c r="D572" s="242">
        <v>22800</v>
      </c>
      <c r="E572" s="244" t="s">
        <v>1005</v>
      </c>
      <c r="F572" s="245">
        <v>22800</v>
      </c>
      <c r="G572" s="246" t="s">
        <v>36</v>
      </c>
      <c r="H572" s="247" t="s">
        <v>1006</v>
      </c>
      <c r="I572" s="247"/>
      <c r="J572" s="254">
        <v>43189</v>
      </c>
      <c r="K572" s="248"/>
    </row>
    <row r="573" customHeight="1" spans="1:11">
      <c r="A573" s="198">
        <v>576</v>
      </c>
      <c r="B573" s="249">
        <v>43186</v>
      </c>
      <c r="C573" s="200" t="s">
        <v>30</v>
      </c>
      <c r="D573" s="242">
        <v>3000</v>
      </c>
      <c r="E573" s="244" t="s">
        <v>1007</v>
      </c>
      <c r="F573" s="245">
        <v>3000</v>
      </c>
      <c r="G573" s="246" t="s">
        <v>19</v>
      </c>
      <c r="H573" s="247" t="s">
        <v>1008</v>
      </c>
      <c r="I573" s="247"/>
      <c r="J573" s="254">
        <v>43189</v>
      </c>
      <c r="K573" s="248"/>
    </row>
    <row r="574" customHeight="1" spans="1:11">
      <c r="A574" s="198">
        <v>577</v>
      </c>
      <c r="B574" s="249">
        <v>43186</v>
      </c>
      <c r="C574" s="200" t="s">
        <v>30</v>
      </c>
      <c r="D574" s="242">
        <v>7500</v>
      </c>
      <c r="E574" s="244" t="s">
        <v>272</v>
      </c>
      <c r="F574" s="245">
        <v>7500</v>
      </c>
      <c r="G574" s="246" t="s">
        <v>39</v>
      </c>
      <c r="H574" s="247" t="s">
        <v>1009</v>
      </c>
      <c r="I574" s="247"/>
      <c r="J574" s="254">
        <v>43189</v>
      </c>
      <c r="K574" s="248"/>
    </row>
    <row r="575" ht="30" customHeight="1" spans="1:11">
      <c r="A575" s="198">
        <v>578</v>
      </c>
      <c r="B575" s="249">
        <v>43187</v>
      </c>
      <c r="C575" s="200" t="s">
        <v>14</v>
      </c>
      <c r="D575" s="242">
        <v>350</v>
      </c>
      <c r="E575" s="244" t="s">
        <v>1010</v>
      </c>
      <c r="F575" s="245">
        <v>350</v>
      </c>
      <c r="G575" s="246" t="s">
        <v>25</v>
      </c>
      <c r="H575" s="247" t="s">
        <v>1011</v>
      </c>
      <c r="I575" s="247"/>
      <c r="J575" s="254">
        <v>43189</v>
      </c>
      <c r="K575" s="248"/>
    </row>
    <row r="576" customHeight="1" spans="1:11">
      <c r="A576" s="198">
        <v>579</v>
      </c>
      <c r="B576" s="249">
        <v>43187</v>
      </c>
      <c r="C576" s="200" t="s">
        <v>14</v>
      </c>
      <c r="D576" s="242">
        <v>100000</v>
      </c>
      <c r="E576" s="244" t="s">
        <v>451</v>
      </c>
      <c r="F576" s="245">
        <v>100000</v>
      </c>
      <c r="G576" s="246" t="s">
        <v>19</v>
      </c>
      <c r="H576" s="247" t="s">
        <v>1012</v>
      </c>
      <c r="I576" s="247"/>
      <c r="J576" s="254">
        <v>43189</v>
      </c>
      <c r="K576" s="248"/>
    </row>
    <row r="577" customHeight="1" spans="1:11">
      <c r="A577" s="198">
        <v>580</v>
      </c>
      <c r="B577" s="249">
        <v>43187</v>
      </c>
      <c r="C577" s="200" t="s">
        <v>14</v>
      </c>
      <c r="D577" s="242">
        <v>50000</v>
      </c>
      <c r="E577" s="244" t="s">
        <v>116</v>
      </c>
      <c r="F577" s="245">
        <v>50000</v>
      </c>
      <c r="G577" s="246" t="s">
        <v>25</v>
      </c>
      <c r="H577" s="247" t="s">
        <v>1013</v>
      </c>
      <c r="I577" s="247"/>
      <c r="J577" s="254">
        <v>43189</v>
      </c>
      <c r="K577" s="248"/>
    </row>
    <row r="578" customHeight="1" spans="1:11">
      <c r="A578" s="198">
        <v>581</v>
      </c>
      <c r="B578" s="249">
        <v>43187</v>
      </c>
      <c r="C578" s="200" t="s">
        <v>30</v>
      </c>
      <c r="D578" s="242">
        <v>216000</v>
      </c>
      <c r="E578" s="244" t="s">
        <v>278</v>
      </c>
      <c r="F578" s="245">
        <v>216000</v>
      </c>
      <c r="G578" s="246" t="s">
        <v>25</v>
      </c>
      <c r="H578" s="247" t="s">
        <v>1014</v>
      </c>
      <c r="I578" s="247"/>
      <c r="J578" s="254">
        <v>43189</v>
      </c>
      <c r="K578" s="248"/>
    </row>
    <row r="579" customHeight="1" spans="1:11">
      <c r="A579" s="198">
        <v>582</v>
      </c>
      <c r="B579" s="249">
        <v>43187</v>
      </c>
      <c r="C579" s="200" t="s">
        <v>30</v>
      </c>
      <c r="D579" s="242">
        <v>12500</v>
      </c>
      <c r="E579" s="244" t="s">
        <v>1015</v>
      </c>
      <c r="F579" s="245">
        <v>12500</v>
      </c>
      <c r="G579" s="246" t="s">
        <v>19</v>
      </c>
      <c r="H579" s="247" t="s">
        <v>1016</v>
      </c>
      <c r="I579" s="247"/>
      <c r="J579" s="254">
        <v>43189</v>
      </c>
      <c r="K579" s="248"/>
    </row>
    <row r="580" customHeight="1" spans="1:11">
      <c r="A580" s="198">
        <v>583</v>
      </c>
      <c r="B580" s="249">
        <v>43187</v>
      </c>
      <c r="C580" s="200" t="s">
        <v>30</v>
      </c>
      <c r="D580" s="242">
        <v>78500</v>
      </c>
      <c r="E580" s="244" t="s">
        <v>1017</v>
      </c>
      <c r="F580" s="245">
        <v>78500</v>
      </c>
      <c r="G580" s="246" t="s">
        <v>36</v>
      </c>
      <c r="H580" s="247" t="s">
        <v>1018</v>
      </c>
      <c r="I580" s="247"/>
      <c r="J580" s="254">
        <v>43189</v>
      </c>
      <c r="K580" s="248"/>
    </row>
    <row r="581" customHeight="1" spans="1:11">
      <c r="A581" s="198">
        <v>584</v>
      </c>
      <c r="B581" s="249">
        <v>43187</v>
      </c>
      <c r="C581" s="200" t="s">
        <v>30</v>
      </c>
      <c r="D581" s="242">
        <v>127000</v>
      </c>
      <c r="E581" s="244" t="s">
        <v>430</v>
      </c>
      <c r="F581" s="245">
        <v>127000</v>
      </c>
      <c r="G581" s="246" t="s">
        <v>50</v>
      </c>
      <c r="H581" s="247" t="s">
        <v>1019</v>
      </c>
      <c r="I581" s="247"/>
      <c r="J581" s="254">
        <v>43189</v>
      </c>
      <c r="K581" s="248"/>
    </row>
    <row r="582" customHeight="1" spans="1:11">
      <c r="A582" s="198">
        <v>585</v>
      </c>
      <c r="B582" s="249">
        <v>43187</v>
      </c>
      <c r="C582" s="200" t="s">
        <v>30</v>
      </c>
      <c r="D582" s="242">
        <v>11800</v>
      </c>
      <c r="E582" s="244" t="s">
        <v>81</v>
      </c>
      <c r="F582" s="245">
        <v>11800</v>
      </c>
      <c r="G582" s="246" t="s">
        <v>82</v>
      </c>
      <c r="H582" s="247" t="s">
        <v>1020</v>
      </c>
      <c r="I582" s="247"/>
      <c r="J582" s="254">
        <v>43189</v>
      </c>
      <c r="K582" s="248"/>
    </row>
    <row r="583" customHeight="1" spans="1:11">
      <c r="A583" s="198">
        <v>586</v>
      </c>
      <c r="B583" s="249">
        <v>43187</v>
      </c>
      <c r="C583" s="200" t="s">
        <v>30</v>
      </c>
      <c r="D583" s="242">
        <v>21600</v>
      </c>
      <c r="E583" s="244" t="s">
        <v>346</v>
      </c>
      <c r="F583" s="245">
        <v>21600</v>
      </c>
      <c r="G583" s="246" t="s">
        <v>36</v>
      </c>
      <c r="H583" s="247" t="s">
        <v>1021</v>
      </c>
      <c r="I583" s="247"/>
      <c r="J583" s="254">
        <v>43189</v>
      </c>
      <c r="K583" s="248"/>
    </row>
    <row r="584" customHeight="1" spans="1:11">
      <c r="A584" s="198">
        <v>587</v>
      </c>
      <c r="B584" s="249">
        <v>43187</v>
      </c>
      <c r="C584" s="200" t="s">
        <v>30</v>
      </c>
      <c r="D584" s="242">
        <v>8000</v>
      </c>
      <c r="E584" s="244" t="s">
        <v>1022</v>
      </c>
      <c r="F584" s="245">
        <v>8000</v>
      </c>
      <c r="G584" s="246" t="s">
        <v>22</v>
      </c>
      <c r="H584" s="247" t="s">
        <v>1023</v>
      </c>
      <c r="I584" s="247"/>
      <c r="J584" s="254">
        <v>43189</v>
      </c>
      <c r="K584" s="248"/>
    </row>
    <row r="585" customHeight="1" spans="1:11">
      <c r="A585" s="198">
        <v>588</v>
      </c>
      <c r="B585" s="249">
        <v>43187</v>
      </c>
      <c r="C585" s="200" t="s">
        <v>30</v>
      </c>
      <c r="D585" s="242">
        <v>16000</v>
      </c>
      <c r="E585" s="244" t="s">
        <v>1024</v>
      </c>
      <c r="F585" s="245">
        <v>16000</v>
      </c>
      <c r="G585" s="246" t="s">
        <v>1025</v>
      </c>
      <c r="H585" s="247" t="s">
        <v>1026</v>
      </c>
      <c r="I585" s="247"/>
      <c r="J585" s="254">
        <v>43189</v>
      </c>
      <c r="K585" s="248"/>
    </row>
    <row r="586" customHeight="1" spans="1:11">
      <c r="A586" s="198">
        <v>589</v>
      </c>
      <c r="B586" s="249">
        <v>43188</v>
      </c>
      <c r="C586" s="200" t="s">
        <v>30</v>
      </c>
      <c r="D586" s="242">
        <v>10000</v>
      </c>
      <c r="E586" s="244" t="s">
        <v>1027</v>
      </c>
      <c r="F586" s="245">
        <v>10000</v>
      </c>
      <c r="G586" s="246" t="s">
        <v>50</v>
      </c>
      <c r="H586" s="247" t="s">
        <v>1028</v>
      </c>
      <c r="I586" s="247"/>
      <c r="J586" s="254">
        <v>43189</v>
      </c>
      <c r="K586" s="248"/>
    </row>
    <row r="587" customHeight="1" spans="1:11">
      <c r="A587" s="198">
        <v>590</v>
      </c>
      <c r="B587" s="249">
        <v>43188</v>
      </c>
      <c r="C587" s="200" t="s">
        <v>30</v>
      </c>
      <c r="D587" s="242">
        <v>56000</v>
      </c>
      <c r="E587" s="244" t="s">
        <v>1029</v>
      </c>
      <c r="F587" s="245">
        <v>56000</v>
      </c>
      <c r="G587" s="246" t="s">
        <v>50</v>
      </c>
      <c r="H587" s="247" t="s">
        <v>1030</v>
      </c>
      <c r="I587" s="247"/>
      <c r="J587" s="254">
        <v>43189</v>
      </c>
      <c r="K587" s="248"/>
    </row>
    <row r="588" customHeight="1" spans="1:11">
      <c r="A588" s="198">
        <v>591</v>
      </c>
      <c r="B588" s="249">
        <v>43188</v>
      </c>
      <c r="C588" s="200" t="s">
        <v>30</v>
      </c>
      <c r="D588" s="242">
        <v>3500</v>
      </c>
      <c r="E588" s="244" t="s">
        <v>1031</v>
      </c>
      <c r="F588" s="245">
        <v>3500</v>
      </c>
      <c r="G588" s="246" t="s">
        <v>19</v>
      </c>
      <c r="H588" s="247" t="s">
        <v>1032</v>
      </c>
      <c r="I588" s="247"/>
      <c r="J588" s="254">
        <v>43189</v>
      </c>
      <c r="K588" s="248"/>
    </row>
    <row r="589" customHeight="1" spans="1:11">
      <c r="A589" s="198">
        <v>592</v>
      </c>
      <c r="B589" s="249">
        <v>43188</v>
      </c>
      <c r="C589" s="200" t="s">
        <v>30</v>
      </c>
      <c r="D589" s="242">
        <v>24900</v>
      </c>
      <c r="E589" s="244" t="s">
        <v>1033</v>
      </c>
      <c r="F589" s="245">
        <v>24900</v>
      </c>
      <c r="G589" s="246" t="s">
        <v>50</v>
      </c>
      <c r="H589" s="247" t="s">
        <v>1034</v>
      </c>
      <c r="I589" s="247"/>
      <c r="J589" s="254">
        <v>43189</v>
      </c>
      <c r="K589" s="248"/>
    </row>
    <row r="590" customHeight="1" spans="1:11">
      <c r="A590" s="198">
        <v>593</v>
      </c>
      <c r="B590" s="249">
        <v>43188</v>
      </c>
      <c r="C590" s="200" t="s">
        <v>30</v>
      </c>
      <c r="D590" s="242">
        <v>50400</v>
      </c>
      <c r="E590" s="244" t="s">
        <v>31</v>
      </c>
      <c r="F590" s="245">
        <v>50400</v>
      </c>
      <c r="G590" s="246" t="s">
        <v>19</v>
      </c>
      <c r="H590" s="247" t="s">
        <v>1035</v>
      </c>
      <c r="I590" s="247"/>
      <c r="J590" s="254">
        <v>43189</v>
      </c>
      <c r="K590" s="248"/>
    </row>
    <row r="591" customHeight="1" spans="1:11">
      <c r="A591" s="198">
        <v>594</v>
      </c>
      <c r="B591" s="249">
        <v>43188</v>
      </c>
      <c r="C591" s="200" t="s">
        <v>30</v>
      </c>
      <c r="D591" s="242">
        <v>12965</v>
      </c>
      <c r="E591" s="244" t="s">
        <v>1036</v>
      </c>
      <c r="F591" s="245">
        <v>12965</v>
      </c>
      <c r="G591" s="246" t="s">
        <v>25</v>
      </c>
      <c r="H591" s="247" t="s">
        <v>1037</v>
      </c>
      <c r="I591" s="247"/>
      <c r="J591" s="254">
        <v>43189</v>
      </c>
      <c r="K591" s="248"/>
    </row>
    <row r="592" customHeight="1" spans="1:11">
      <c r="A592" s="198">
        <v>595</v>
      </c>
      <c r="B592" s="249">
        <v>43188</v>
      </c>
      <c r="C592" s="200" t="s">
        <v>14</v>
      </c>
      <c r="D592" s="242">
        <v>14706</v>
      </c>
      <c r="E592" s="244" t="s">
        <v>1038</v>
      </c>
      <c r="F592" s="245">
        <v>14706</v>
      </c>
      <c r="G592" s="246" t="s">
        <v>39</v>
      </c>
      <c r="H592" s="247" t="s">
        <v>1039</v>
      </c>
      <c r="I592" s="247"/>
      <c r="J592" s="254">
        <v>43189</v>
      </c>
      <c r="K592" s="248"/>
    </row>
    <row r="593" ht="29.1" customHeight="1" spans="1:11">
      <c r="A593" s="198">
        <v>596</v>
      </c>
      <c r="B593" s="249">
        <v>43188</v>
      </c>
      <c r="C593" s="243" t="s">
        <v>481</v>
      </c>
      <c r="D593" s="242">
        <v>520000</v>
      </c>
      <c r="E593" s="244" t="s">
        <v>1040</v>
      </c>
      <c r="F593" s="245">
        <v>520000</v>
      </c>
      <c r="G593" s="246" t="s">
        <v>25</v>
      </c>
      <c r="H593" s="247" t="s">
        <v>1041</v>
      </c>
      <c r="I593" s="247"/>
      <c r="J593" s="254">
        <v>43189</v>
      </c>
      <c r="K593" s="248"/>
    </row>
    <row r="594" ht="27" customHeight="1" spans="1:11">
      <c r="A594" s="198">
        <v>597</v>
      </c>
      <c r="B594" s="249">
        <v>43188</v>
      </c>
      <c r="C594" s="243" t="s">
        <v>481</v>
      </c>
      <c r="D594" s="242">
        <v>50000</v>
      </c>
      <c r="E594" s="244" t="s">
        <v>1042</v>
      </c>
      <c r="F594" s="245">
        <v>50000</v>
      </c>
      <c r="G594" s="246" t="s">
        <v>19</v>
      </c>
      <c r="H594" s="247" t="s">
        <v>1008</v>
      </c>
      <c r="I594" s="247"/>
      <c r="J594" s="254">
        <v>43189</v>
      </c>
      <c r="K594" s="248"/>
    </row>
    <row r="595" ht="33" customHeight="1" spans="1:11">
      <c r="A595" s="198">
        <v>598</v>
      </c>
      <c r="B595" s="249">
        <v>43188</v>
      </c>
      <c r="C595" s="243" t="s">
        <v>184</v>
      </c>
      <c r="D595" s="242">
        <v>600000</v>
      </c>
      <c r="E595" s="244" t="s">
        <v>1043</v>
      </c>
      <c r="F595" s="245">
        <v>600000</v>
      </c>
      <c r="G595" s="246" t="s">
        <v>42</v>
      </c>
      <c r="H595" s="247" t="s">
        <v>1044</v>
      </c>
      <c r="I595" s="247"/>
      <c r="J595" s="254">
        <v>43189</v>
      </c>
      <c r="K595" s="248"/>
    </row>
    <row r="596" customHeight="1" spans="1:11">
      <c r="A596" s="198">
        <v>599</v>
      </c>
      <c r="B596" s="249">
        <v>43189</v>
      </c>
      <c r="C596" s="200" t="s">
        <v>14</v>
      </c>
      <c r="D596" s="242">
        <v>6800</v>
      </c>
      <c r="E596" s="244" t="s">
        <v>1045</v>
      </c>
      <c r="F596" s="245">
        <v>6800</v>
      </c>
      <c r="G596" s="246" t="s">
        <v>39</v>
      </c>
      <c r="H596" s="247" t="s">
        <v>1046</v>
      </c>
      <c r="I596" s="247"/>
      <c r="J596" s="254">
        <v>43189</v>
      </c>
      <c r="K596" s="248"/>
    </row>
    <row r="597" ht="24" customHeight="1" spans="1:11">
      <c r="A597" s="198">
        <v>600</v>
      </c>
      <c r="B597" s="249">
        <v>43189</v>
      </c>
      <c r="C597" s="200" t="s">
        <v>14</v>
      </c>
      <c r="D597" s="242">
        <v>23750</v>
      </c>
      <c r="E597" s="244" t="s">
        <v>260</v>
      </c>
      <c r="F597" s="245">
        <v>23750</v>
      </c>
      <c r="G597" s="246" t="s">
        <v>50</v>
      </c>
      <c r="H597" s="247" t="s">
        <v>1047</v>
      </c>
      <c r="I597" s="247"/>
      <c r="J597" s="254">
        <v>43189</v>
      </c>
      <c r="K597" s="248"/>
    </row>
    <row r="598" customHeight="1" spans="1:11">
      <c r="A598" s="198">
        <v>601</v>
      </c>
      <c r="B598" s="249">
        <v>43189</v>
      </c>
      <c r="C598" s="200" t="s">
        <v>14</v>
      </c>
      <c r="D598" s="242">
        <v>52500</v>
      </c>
      <c r="E598" s="244" t="s">
        <v>1048</v>
      </c>
      <c r="F598" s="245">
        <v>52500</v>
      </c>
      <c r="G598" s="246" t="s">
        <v>36</v>
      </c>
      <c r="H598" s="247" t="s">
        <v>1049</v>
      </c>
      <c r="I598" s="247"/>
      <c r="J598" s="254">
        <v>43189</v>
      </c>
      <c r="K598" s="248"/>
    </row>
    <row r="599" customHeight="1" spans="1:11">
      <c r="A599" s="198">
        <v>602</v>
      </c>
      <c r="B599" s="249">
        <v>43189</v>
      </c>
      <c r="C599" s="200" t="s">
        <v>14</v>
      </c>
      <c r="D599" s="242">
        <v>45396</v>
      </c>
      <c r="E599" s="244" t="s">
        <v>1038</v>
      </c>
      <c r="F599" s="245">
        <v>45396</v>
      </c>
      <c r="G599" s="246" t="s">
        <v>39</v>
      </c>
      <c r="H599" s="247" t="s">
        <v>1039</v>
      </c>
      <c r="I599" s="247"/>
      <c r="J599" s="254">
        <v>43189</v>
      </c>
      <c r="K599" s="248"/>
    </row>
    <row r="600" customHeight="1" spans="1:11">
      <c r="A600" s="198">
        <v>603</v>
      </c>
      <c r="B600" s="249">
        <v>43189</v>
      </c>
      <c r="C600" s="200" t="s">
        <v>27</v>
      </c>
      <c r="D600" s="242">
        <v>25000</v>
      </c>
      <c r="E600" s="244" t="s">
        <v>1050</v>
      </c>
      <c r="F600" s="245">
        <v>25000</v>
      </c>
      <c r="G600" s="246" t="s">
        <v>42</v>
      </c>
      <c r="H600" s="247" t="s">
        <v>1051</v>
      </c>
      <c r="I600" s="247"/>
      <c r="J600" s="254">
        <v>43189</v>
      </c>
      <c r="K600" s="248"/>
    </row>
    <row r="601" customHeight="1" spans="1:11">
      <c r="A601" s="198">
        <v>604</v>
      </c>
      <c r="B601" s="249">
        <v>43189</v>
      </c>
      <c r="C601" s="200" t="s">
        <v>30</v>
      </c>
      <c r="D601" s="242">
        <v>15400</v>
      </c>
      <c r="E601" s="244" t="s">
        <v>1052</v>
      </c>
      <c r="F601" s="245">
        <v>15400</v>
      </c>
      <c r="G601" s="246" t="s">
        <v>39</v>
      </c>
      <c r="H601" s="247" t="s">
        <v>1053</v>
      </c>
      <c r="I601" s="247"/>
      <c r="J601" s="254">
        <v>43189</v>
      </c>
      <c r="K601" s="248"/>
    </row>
    <row r="602" customHeight="1" spans="1:11">
      <c r="A602" s="198">
        <v>605</v>
      </c>
      <c r="B602" s="249">
        <v>43189</v>
      </c>
      <c r="C602" s="200" t="s">
        <v>30</v>
      </c>
      <c r="D602" s="242">
        <v>17550</v>
      </c>
      <c r="E602" s="244" t="s">
        <v>1054</v>
      </c>
      <c r="F602" s="245">
        <v>17550</v>
      </c>
      <c r="G602" s="246" t="s">
        <v>82</v>
      </c>
      <c r="H602" s="247" t="s">
        <v>1055</v>
      </c>
      <c r="I602" s="247"/>
      <c r="J602" s="254">
        <v>43189</v>
      </c>
      <c r="K602" s="248"/>
    </row>
    <row r="603" customHeight="1" spans="1:11">
      <c r="A603" s="198">
        <v>606</v>
      </c>
      <c r="B603" s="249">
        <v>43189</v>
      </c>
      <c r="C603" s="200" t="s">
        <v>30</v>
      </c>
      <c r="D603" s="242">
        <v>92400</v>
      </c>
      <c r="E603" s="244" t="s">
        <v>382</v>
      </c>
      <c r="F603" s="245">
        <v>92400</v>
      </c>
      <c r="G603" s="246" t="s">
        <v>39</v>
      </c>
      <c r="H603" s="247" t="s">
        <v>1056</v>
      </c>
      <c r="I603" s="247"/>
      <c r="J603" s="254">
        <v>43189</v>
      </c>
      <c r="K603" s="248"/>
    </row>
    <row r="604" customHeight="1" spans="1:11">
      <c r="A604" s="198">
        <v>607</v>
      </c>
      <c r="B604" s="249">
        <v>43189</v>
      </c>
      <c r="C604" s="200" t="s">
        <v>30</v>
      </c>
      <c r="D604" s="242">
        <v>92400</v>
      </c>
      <c r="E604" s="244" t="s">
        <v>382</v>
      </c>
      <c r="F604" s="245">
        <v>92400</v>
      </c>
      <c r="G604" s="246" t="s">
        <v>39</v>
      </c>
      <c r="H604" s="247" t="s">
        <v>1056</v>
      </c>
      <c r="I604" s="247"/>
      <c r="J604" s="254">
        <v>43189</v>
      </c>
      <c r="K604" s="248"/>
    </row>
    <row r="605" customHeight="1" spans="1:11">
      <c r="A605" s="198">
        <v>608</v>
      </c>
      <c r="B605" s="249">
        <v>43189</v>
      </c>
      <c r="C605" s="200" t="s">
        <v>30</v>
      </c>
      <c r="D605" s="242">
        <v>58000</v>
      </c>
      <c r="E605" s="244" t="s">
        <v>535</v>
      </c>
      <c r="F605" s="245">
        <v>58000</v>
      </c>
      <c r="G605" s="246" t="s">
        <v>19</v>
      </c>
      <c r="H605" s="247" t="s">
        <v>1057</v>
      </c>
      <c r="I605" s="247"/>
      <c r="J605" s="254">
        <v>43189</v>
      </c>
      <c r="K605" s="248"/>
    </row>
    <row r="606" customHeight="1" spans="1:11">
      <c r="A606" s="198">
        <v>609</v>
      </c>
      <c r="B606" s="249">
        <v>43189</v>
      </c>
      <c r="C606" s="200" t="s">
        <v>30</v>
      </c>
      <c r="D606" s="242">
        <v>13000</v>
      </c>
      <c r="E606" s="244" t="s">
        <v>1058</v>
      </c>
      <c r="F606" s="245">
        <v>13000</v>
      </c>
      <c r="G606" s="246" t="s">
        <v>19</v>
      </c>
      <c r="H606" s="247" t="s">
        <v>1059</v>
      </c>
      <c r="I606" s="247"/>
      <c r="J606" s="254">
        <v>43189</v>
      </c>
      <c r="K606" s="248"/>
    </row>
    <row r="607" customHeight="1" spans="1:11">
      <c r="A607" s="198">
        <v>610</v>
      </c>
      <c r="B607" s="249">
        <v>43189</v>
      </c>
      <c r="C607" s="200" t="s">
        <v>57</v>
      </c>
      <c r="D607" s="242">
        <v>70000</v>
      </c>
      <c r="E607" s="244" t="s">
        <v>1060</v>
      </c>
      <c r="F607" s="245">
        <v>70000</v>
      </c>
      <c r="G607" s="246" t="s">
        <v>22</v>
      </c>
      <c r="H607" s="247" t="s">
        <v>1061</v>
      </c>
      <c r="I607" s="247"/>
      <c r="J607" s="254">
        <v>43189</v>
      </c>
      <c r="K607" s="248"/>
    </row>
    <row r="608" customHeight="1" spans="1:11">
      <c r="A608" s="198">
        <v>611</v>
      </c>
      <c r="B608" s="249">
        <v>43189</v>
      </c>
      <c r="C608" s="200" t="s">
        <v>57</v>
      </c>
      <c r="D608" s="242">
        <v>100000</v>
      </c>
      <c r="E608" s="244" t="s">
        <v>1062</v>
      </c>
      <c r="F608" s="245">
        <v>100000</v>
      </c>
      <c r="G608" s="246" t="s">
        <v>22</v>
      </c>
      <c r="H608" s="247" t="s">
        <v>1063</v>
      </c>
      <c r="I608" s="247"/>
      <c r="J608" s="254">
        <v>43189</v>
      </c>
      <c r="K608" s="248"/>
    </row>
    <row r="609" customHeight="1" spans="1:11">
      <c r="A609" s="198">
        <v>612</v>
      </c>
      <c r="B609" s="249">
        <v>43190</v>
      </c>
      <c r="C609" s="200" t="s">
        <v>14</v>
      </c>
      <c r="D609" s="242">
        <v>20000</v>
      </c>
      <c r="E609" s="244" t="s">
        <v>1064</v>
      </c>
      <c r="F609" s="245">
        <v>20000</v>
      </c>
      <c r="G609" s="246" t="s">
        <v>50</v>
      </c>
      <c r="H609" s="247" t="s">
        <v>1065</v>
      </c>
      <c r="I609" s="247"/>
      <c r="J609" s="254">
        <v>43189</v>
      </c>
      <c r="K609" s="248"/>
    </row>
    <row r="610" customHeight="1" spans="1:11">
      <c r="A610" s="198">
        <v>613</v>
      </c>
      <c r="B610" s="249">
        <v>43190</v>
      </c>
      <c r="C610" s="200" t="s">
        <v>14</v>
      </c>
      <c r="D610" s="242">
        <v>560</v>
      </c>
      <c r="E610" s="244" t="s">
        <v>1066</v>
      </c>
      <c r="F610" s="245">
        <v>560</v>
      </c>
      <c r="G610" s="246" t="s">
        <v>36</v>
      </c>
      <c r="H610" s="247" t="s">
        <v>1067</v>
      </c>
      <c r="I610" s="247"/>
      <c r="J610" s="254">
        <v>43189</v>
      </c>
      <c r="K610" s="248"/>
    </row>
    <row r="611" ht="26.1" customHeight="1" spans="1:11">
      <c r="A611" s="198">
        <v>614</v>
      </c>
      <c r="B611" s="249">
        <v>43190</v>
      </c>
      <c r="C611" s="200" t="s">
        <v>14</v>
      </c>
      <c r="D611" s="242">
        <v>1800</v>
      </c>
      <c r="E611" s="244" t="s">
        <v>1068</v>
      </c>
      <c r="F611" s="245">
        <v>1800</v>
      </c>
      <c r="G611" s="246" t="s">
        <v>50</v>
      </c>
      <c r="H611" s="247" t="s">
        <v>1069</v>
      </c>
      <c r="I611" s="247"/>
      <c r="J611" s="254">
        <v>43189</v>
      </c>
      <c r="K611" s="248"/>
    </row>
    <row r="612" customHeight="1" spans="1:11">
      <c r="A612" s="198">
        <v>615</v>
      </c>
      <c r="B612" s="259">
        <v>43187</v>
      </c>
      <c r="C612" s="260" t="s">
        <v>488</v>
      </c>
      <c r="D612" s="257">
        <v>12000</v>
      </c>
      <c r="E612" s="261" t="s">
        <v>509</v>
      </c>
      <c r="F612" s="245">
        <v>12000</v>
      </c>
      <c r="G612" s="246" t="s">
        <v>50</v>
      </c>
      <c r="H612" s="247" t="s">
        <v>1070</v>
      </c>
      <c r="I612" s="247"/>
      <c r="J612" s="254">
        <v>43190</v>
      </c>
      <c r="K612" s="248"/>
    </row>
    <row r="613" customHeight="1" spans="1:11">
      <c r="A613" s="198">
        <v>616</v>
      </c>
      <c r="B613" s="259">
        <v>43180</v>
      </c>
      <c r="C613" s="260" t="s">
        <v>488</v>
      </c>
      <c r="D613" s="257">
        <v>50000</v>
      </c>
      <c r="E613" s="261" t="s">
        <v>501</v>
      </c>
      <c r="F613" s="245">
        <v>50000</v>
      </c>
      <c r="G613" s="246" t="s">
        <v>82</v>
      </c>
      <c r="H613" s="247" t="s">
        <v>1071</v>
      </c>
      <c r="I613" s="247"/>
      <c r="J613" s="254">
        <v>43190</v>
      </c>
      <c r="K613" s="248"/>
    </row>
    <row r="614" customHeight="1" spans="1:11">
      <c r="A614" s="198">
        <v>617</v>
      </c>
      <c r="B614" s="259">
        <v>43138</v>
      </c>
      <c r="C614" s="260" t="s">
        <v>488</v>
      </c>
      <c r="D614" s="257">
        <v>325465</v>
      </c>
      <c r="E614" s="261" t="s">
        <v>1072</v>
      </c>
      <c r="F614" s="245">
        <v>325465</v>
      </c>
      <c r="G614" s="246" t="s">
        <v>19</v>
      </c>
      <c r="H614" s="247" t="s">
        <v>1073</v>
      </c>
      <c r="I614" s="247"/>
      <c r="J614" s="254">
        <v>43190</v>
      </c>
      <c r="K614" s="248"/>
    </row>
    <row r="615" customHeight="1" spans="1:11">
      <c r="A615" s="198">
        <v>618</v>
      </c>
      <c r="B615" s="259">
        <v>43160</v>
      </c>
      <c r="C615" s="260" t="s">
        <v>488</v>
      </c>
      <c r="D615" s="257">
        <v>912</v>
      </c>
      <c r="E615" s="261" t="s">
        <v>1074</v>
      </c>
      <c r="F615" s="245">
        <v>912</v>
      </c>
      <c r="G615" s="246" t="s">
        <v>22</v>
      </c>
      <c r="H615" s="247" t="s">
        <v>1075</v>
      </c>
      <c r="I615" s="247"/>
      <c r="J615" s="254">
        <v>43190</v>
      </c>
      <c r="K615" s="248"/>
    </row>
    <row r="616" customHeight="1" spans="1:11">
      <c r="A616" s="198">
        <v>619</v>
      </c>
      <c r="B616" s="259">
        <v>43168</v>
      </c>
      <c r="C616" s="260" t="s">
        <v>488</v>
      </c>
      <c r="D616" s="257">
        <v>96600</v>
      </c>
      <c r="E616" s="261" t="s">
        <v>499</v>
      </c>
      <c r="F616" s="245">
        <v>96600</v>
      </c>
      <c r="G616" s="246" t="s">
        <v>82</v>
      </c>
      <c r="H616" s="247" t="s">
        <v>1076</v>
      </c>
      <c r="I616" s="247"/>
      <c r="J616" s="254">
        <v>43190</v>
      </c>
      <c r="K616" s="248"/>
    </row>
    <row r="617" customHeight="1" spans="1:11">
      <c r="A617" s="198">
        <v>620</v>
      </c>
      <c r="B617" s="259">
        <v>43130</v>
      </c>
      <c r="C617" s="260" t="s">
        <v>488</v>
      </c>
      <c r="D617" s="257">
        <v>1550</v>
      </c>
      <c r="E617" s="261" t="s">
        <v>516</v>
      </c>
      <c r="F617" s="245">
        <v>1550</v>
      </c>
      <c r="G617" s="246" t="s">
        <v>50</v>
      </c>
      <c r="H617" s="247" t="s">
        <v>1077</v>
      </c>
      <c r="I617" s="247"/>
      <c r="J617" s="254">
        <v>43190</v>
      </c>
      <c r="K617" s="248"/>
    </row>
    <row r="618" customHeight="1" spans="1:11">
      <c r="A618" s="198">
        <v>621</v>
      </c>
      <c r="B618" s="259">
        <v>43161</v>
      </c>
      <c r="C618" s="260" t="s">
        <v>488</v>
      </c>
      <c r="D618" s="257">
        <v>75000</v>
      </c>
      <c r="E618" s="261" t="s">
        <v>514</v>
      </c>
      <c r="F618" s="245">
        <v>75000</v>
      </c>
      <c r="G618" s="246" t="s">
        <v>50</v>
      </c>
      <c r="H618" s="247" t="s">
        <v>1078</v>
      </c>
      <c r="I618" s="247"/>
      <c r="J618" s="254">
        <v>43190</v>
      </c>
      <c r="K618" s="248"/>
    </row>
    <row r="619" customHeight="1" spans="1:11">
      <c r="A619" s="198">
        <v>622</v>
      </c>
      <c r="B619" s="259">
        <v>43160</v>
      </c>
      <c r="C619" s="260" t="s">
        <v>488</v>
      </c>
      <c r="D619" s="257">
        <v>100000</v>
      </c>
      <c r="E619" s="261" t="s">
        <v>509</v>
      </c>
      <c r="F619" s="245">
        <v>100000</v>
      </c>
      <c r="G619" s="246" t="s">
        <v>50</v>
      </c>
      <c r="H619" s="247" t="s">
        <v>1079</v>
      </c>
      <c r="I619" s="247"/>
      <c r="J619" s="254">
        <v>43190</v>
      </c>
      <c r="K619" s="248"/>
    </row>
    <row r="620" customHeight="1" spans="1:11">
      <c r="A620" s="198">
        <v>623</v>
      </c>
      <c r="B620" s="259">
        <v>43053</v>
      </c>
      <c r="C620" s="260" t="s">
        <v>488</v>
      </c>
      <c r="D620" s="257">
        <v>200000</v>
      </c>
      <c r="E620" s="261" t="s">
        <v>1080</v>
      </c>
      <c r="F620" s="245">
        <v>200000</v>
      </c>
      <c r="G620" s="246" t="s">
        <v>19</v>
      </c>
      <c r="H620" s="247" t="s">
        <v>1081</v>
      </c>
      <c r="I620" s="247"/>
      <c r="J620" s="254">
        <v>43190</v>
      </c>
      <c r="K620" s="248"/>
    </row>
    <row r="621" customHeight="1" spans="1:11">
      <c r="A621" s="198">
        <v>624</v>
      </c>
      <c r="B621" s="259">
        <v>43189</v>
      </c>
      <c r="C621" s="260" t="s">
        <v>488</v>
      </c>
      <c r="D621" s="257">
        <v>1000</v>
      </c>
      <c r="E621" s="261" t="s">
        <v>1082</v>
      </c>
      <c r="F621" s="245">
        <v>1000</v>
      </c>
      <c r="G621" s="246" t="s">
        <v>36</v>
      </c>
      <c r="H621" s="247" t="s">
        <v>1083</v>
      </c>
      <c r="I621" s="247"/>
      <c r="J621" s="254">
        <v>43190</v>
      </c>
      <c r="K621" s="248"/>
    </row>
    <row r="622" customHeight="1" spans="1:11">
      <c r="A622" s="198">
        <v>625</v>
      </c>
      <c r="B622" s="259">
        <v>43189</v>
      </c>
      <c r="C622" s="260" t="s">
        <v>488</v>
      </c>
      <c r="D622" s="257">
        <v>124800</v>
      </c>
      <c r="E622" s="261" t="s">
        <v>507</v>
      </c>
      <c r="F622" s="245">
        <v>124800</v>
      </c>
      <c r="G622" s="246" t="s">
        <v>25</v>
      </c>
      <c r="H622" s="247" t="s">
        <v>1084</v>
      </c>
      <c r="I622" s="247"/>
      <c r="J622" s="254">
        <v>43190</v>
      </c>
      <c r="K622" s="248"/>
    </row>
    <row r="623" customHeight="1" spans="1:11">
      <c r="A623" s="198">
        <v>626</v>
      </c>
      <c r="B623" s="249">
        <v>43192</v>
      </c>
      <c r="C623" s="200" t="s">
        <v>14</v>
      </c>
      <c r="D623" s="242">
        <v>4920</v>
      </c>
      <c r="E623" s="244" t="s">
        <v>863</v>
      </c>
      <c r="F623" s="245">
        <v>4920</v>
      </c>
      <c r="G623" s="246" t="s">
        <v>42</v>
      </c>
      <c r="H623" s="247" t="s">
        <v>1085</v>
      </c>
      <c r="I623" s="247"/>
      <c r="J623" s="254">
        <v>43220</v>
      </c>
      <c r="K623" s="248"/>
    </row>
    <row r="624" customHeight="1" spans="1:11">
      <c r="A624" s="198">
        <v>627</v>
      </c>
      <c r="B624" s="249">
        <v>43192</v>
      </c>
      <c r="C624" s="200" t="s">
        <v>14</v>
      </c>
      <c r="D624" s="242">
        <v>49997</v>
      </c>
      <c r="E624" s="244" t="s">
        <v>1086</v>
      </c>
      <c r="F624" s="245">
        <v>49997</v>
      </c>
      <c r="G624" s="246" t="s">
        <v>82</v>
      </c>
      <c r="H624" s="247" t="s">
        <v>1087</v>
      </c>
      <c r="I624" s="247"/>
      <c r="J624" s="254">
        <v>43220</v>
      </c>
      <c r="K624" s="248"/>
    </row>
    <row r="625" customHeight="1" spans="1:11">
      <c r="A625" s="198">
        <v>628</v>
      </c>
      <c r="B625" s="249">
        <v>43192</v>
      </c>
      <c r="C625" s="200" t="s">
        <v>30</v>
      </c>
      <c r="D625" s="242">
        <v>74300</v>
      </c>
      <c r="E625" s="244" t="s">
        <v>404</v>
      </c>
      <c r="F625" s="245">
        <v>74300</v>
      </c>
      <c r="G625" s="246" t="s">
        <v>39</v>
      </c>
      <c r="H625" s="247" t="s">
        <v>1088</v>
      </c>
      <c r="I625" s="247"/>
      <c r="J625" s="254">
        <v>43220</v>
      </c>
      <c r="K625" s="248"/>
    </row>
    <row r="626" customHeight="1" spans="1:11">
      <c r="A626" s="198">
        <v>629</v>
      </c>
      <c r="B626" s="249">
        <v>43192</v>
      </c>
      <c r="C626" s="200" t="s">
        <v>30</v>
      </c>
      <c r="D626" s="242">
        <v>24000</v>
      </c>
      <c r="E626" s="244" t="s">
        <v>136</v>
      </c>
      <c r="F626" s="245">
        <v>24000</v>
      </c>
      <c r="G626" s="246" t="s">
        <v>19</v>
      </c>
      <c r="H626" s="247" t="s">
        <v>1089</v>
      </c>
      <c r="I626" s="247"/>
      <c r="J626" s="254">
        <v>43220</v>
      </c>
      <c r="K626" s="248"/>
    </row>
    <row r="627" customHeight="1" spans="1:11">
      <c r="A627" s="198">
        <v>630</v>
      </c>
      <c r="B627" s="249">
        <v>43192</v>
      </c>
      <c r="C627" s="200" t="s">
        <v>30</v>
      </c>
      <c r="D627" s="242">
        <v>52000</v>
      </c>
      <c r="E627" s="244" t="s">
        <v>1090</v>
      </c>
      <c r="F627" s="245">
        <v>52000</v>
      </c>
      <c r="G627" s="246" t="s">
        <v>25</v>
      </c>
      <c r="H627" s="247" t="s">
        <v>1091</v>
      </c>
      <c r="I627" s="247"/>
      <c r="J627" s="254">
        <v>43220</v>
      </c>
      <c r="K627" s="248"/>
    </row>
    <row r="628" customHeight="1" spans="1:11">
      <c r="A628" s="198">
        <v>631</v>
      </c>
      <c r="B628" s="249">
        <v>43192</v>
      </c>
      <c r="C628" s="200" t="s">
        <v>30</v>
      </c>
      <c r="D628" s="242">
        <v>27000</v>
      </c>
      <c r="E628" s="244" t="s">
        <v>869</v>
      </c>
      <c r="F628" s="245">
        <v>27000</v>
      </c>
      <c r="G628" s="246" t="s">
        <v>42</v>
      </c>
      <c r="H628" s="247" t="s">
        <v>1092</v>
      </c>
      <c r="I628" s="247"/>
      <c r="J628" s="254">
        <v>43220</v>
      </c>
      <c r="K628" s="248"/>
    </row>
    <row r="629" customHeight="1" spans="1:11">
      <c r="A629" s="198">
        <v>632</v>
      </c>
      <c r="B629" s="249">
        <v>43192</v>
      </c>
      <c r="C629" s="200" t="s">
        <v>30</v>
      </c>
      <c r="D629" s="242">
        <v>1530</v>
      </c>
      <c r="E629" s="244" t="s">
        <v>1093</v>
      </c>
      <c r="F629" s="245">
        <v>1530</v>
      </c>
      <c r="G629" s="246" t="s">
        <v>36</v>
      </c>
      <c r="H629" s="247" t="s">
        <v>1094</v>
      </c>
      <c r="I629" s="247"/>
      <c r="J629" s="254">
        <v>43220</v>
      </c>
      <c r="K629" s="248"/>
    </row>
    <row r="630" customHeight="1" spans="1:11">
      <c r="A630" s="198">
        <v>633</v>
      </c>
      <c r="B630" s="249">
        <v>43192</v>
      </c>
      <c r="C630" s="200" t="s">
        <v>30</v>
      </c>
      <c r="D630" s="242">
        <v>5500</v>
      </c>
      <c r="E630" s="244" t="s">
        <v>1095</v>
      </c>
      <c r="F630" s="245">
        <v>5500</v>
      </c>
      <c r="G630" s="246" t="s">
        <v>25</v>
      </c>
      <c r="H630" s="247" t="s">
        <v>1096</v>
      </c>
      <c r="I630" s="247"/>
      <c r="J630" s="254">
        <v>43220</v>
      </c>
      <c r="K630" s="248"/>
    </row>
    <row r="631" customHeight="1" spans="1:11">
      <c r="A631" s="198">
        <v>634</v>
      </c>
      <c r="B631" s="249">
        <v>43192</v>
      </c>
      <c r="C631" s="200" t="s">
        <v>30</v>
      </c>
      <c r="D631" s="242">
        <v>41000</v>
      </c>
      <c r="E631" s="244" t="s">
        <v>1097</v>
      </c>
      <c r="F631" s="245">
        <v>41000</v>
      </c>
      <c r="G631" s="246" t="s">
        <v>50</v>
      </c>
      <c r="H631" s="247" t="s">
        <v>1098</v>
      </c>
      <c r="I631" s="247"/>
      <c r="J631" s="254">
        <v>43220</v>
      </c>
      <c r="K631" s="248"/>
    </row>
    <row r="632" customHeight="1" spans="1:11">
      <c r="A632" s="198">
        <v>635</v>
      </c>
      <c r="B632" s="249">
        <v>43192</v>
      </c>
      <c r="C632" s="200" t="s">
        <v>30</v>
      </c>
      <c r="D632" s="242">
        <v>63800</v>
      </c>
      <c r="E632" s="244" t="s">
        <v>1099</v>
      </c>
      <c r="F632" s="245">
        <v>63800</v>
      </c>
      <c r="G632" s="246" t="s">
        <v>39</v>
      </c>
      <c r="H632" s="247" t="s">
        <v>1100</v>
      </c>
      <c r="I632" s="247"/>
      <c r="J632" s="254">
        <v>43220</v>
      </c>
      <c r="K632" s="248"/>
    </row>
    <row r="633" ht="27" customHeight="1" spans="1:11">
      <c r="A633" s="198">
        <v>636</v>
      </c>
      <c r="B633" s="249">
        <v>43192</v>
      </c>
      <c r="C633" s="243" t="s">
        <v>57</v>
      </c>
      <c r="D633" s="242">
        <v>100000</v>
      </c>
      <c r="E633" s="244" t="s">
        <v>1101</v>
      </c>
      <c r="F633" s="245">
        <v>100000</v>
      </c>
      <c r="G633" s="246" t="s">
        <v>22</v>
      </c>
      <c r="H633" s="247" t="s">
        <v>1102</v>
      </c>
      <c r="I633" s="247"/>
      <c r="J633" s="254">
        <v>43220</v>
      </c>
      <c r="K633" s="248"/>
    </row>
    <row r="634" ht="33" customHeight="1" spans="1:11">
      <c r="A634" s="198">
        <v>637</v>
      </c>
      <c r="B634" s="249">
        <v>43192</v>
      </c>
      <c r="C634" s="243" t="s">
        <v>57</v>
      </c>
      <c r="D634" s="242">
        <v>100000</v>
      </c>
      <c r="E634" s="244" t="s">
        <v>1103</v>
      </c>
      <c r="F634" s="245">
        <v>100000</v>
      </c>
      <c r="G634" s="246" t="s">
        <v>36</v>
      </c>
      <c r="H634" s="247" t="s">
        <v>1104</v>
      </c>
      <c r="I634" s="247"/>
      <c r="J634" s="254">
        <v>43220</v>
      </c>
      <c r="K634" s="248"/>
    </row>
    <row r="635" customHeight="1" spans="1:11">
      <c r="A635" s="198">
        <v>638</v>
      </c>
      <c r="B635" s="249">
        <v>43193</v>
      </c>
      <c r="C635" s="200" t="s">
        <v>14</v>
      </c>
      <c r="D635" s="242">
        <v>52000</v>
      </c>
      <c r="E635" s="244" t="s">
        <v>406</v>
      </c>
      <c r="F635" s="245">
        <v>52000</v>
      </c>
      <c r="G635" s="246" t="s">
        <v>42</v>
      </c>
      <c r="H635" s="247" t="s">
        <v>1105</v>
      </c>
      <c r="I635" s="247"/>
      <c r="J635" s="254">
        <v>43220</v>
      </c>
      <c r="K635" s="248"/>
    </row>
    <row r="636" customHeight="1" spans="1:11">
      <c r="A636" s="198">
        <v>639</v>
      </c>
      <c r="B636" s="249">
        <v>43193</v>
      </c>
      <c r="C636" s="200" t="s">
        <v>14</v>
      </c>
      <c r="D636" s="242">
        <v>16220</v>
      </c>
      <c r="E636" s="244" t="s">
        <v>291</v>
      </c>
      <c r="F636" s="245">
        <v>16220</v>
      </c>
      <c r="G636" s="246" t="s">
        <v>39</v>
      </c>
      <c r="H636" s="247" t="s">
        <v>1106</v>
      </c>
      <c r="I636" s="247"/>
      <c r="J636" s="254">
        <v>43220</v>
      </c>
      <c r="K636" s="248"/>
    </row>
    <row r="637" customHeight="1" spans="1:11">
      <c r="A637" s="198">
        <v>640</v>
      </c>
      <c r="B637" s="249">
        <v>43193</v>
      </c>
      <c r="C637" s="200" t="s">
        <v>14</v>
      </c>
      <c r="D637" s="242">
        <v>40000</v>
      </c>
      <c r="E637" s="244" t="s">
        <v>1107</v>
      </c>
      <c r="F637" s="245">
        <v>40000</v>
      </c>
      <c r="G637" s="246" t="s">
        <v>50</v>
      </c>
      <c r="H637" s="247" t="s">
        <v>1108</v>
      </c>
      <c r="I637" s="247"/>
      <c r="J637" s="254">
        <v>43220</v>
      </c>
      <c r="K637" s="248"/>
    </row>
    <row r="638" customHeight="1" spans="1:11">
      <c r="A638" s="198">
        <v>641</v>
      </c>
      <c r="B638" s="249">
        <v>43193</v>
      </c>
      <c r="C638" s="200" t="s">
        <v>14</v>
      </c>
      <c r="D638" s="242">
        <v>24000</v>
      </c>
      <c r="E638" s="244" t="s">
        <v>313</v>
      </c>
      <c r="F638" s="245">
        <v>24000</v>
      </c>
      <c r="G638" s="246" t="s">
        <v>36</v>
      </c>
      <c r="H638" s="247" t="s">
        <v>1109</v>
      </c>
      <c r="I638" s="247"/>
      <c r="J638" s="254">
        <v>43220</v>
      </c>
      <c r="K638" s="248"/>
    </row>
    <row r="639" customHeight="1" spans="1:11">
      <c r="A639" s="198">
        <v>642</v>
      </c>
      <c r="B639" s="249">
        <v>43193</v>
      </c>
      <c r="C639" s="200" t="s">
        <v>14</v>
      </c>
      <c r="D639" s="242">
        <v>4225</v>
      </c>
      <c r="E639" s="244" t="s">
        <v>1110</v>
      </c>
      <c r="F639" s="245">
        <v>4225</v>
      </c>
      <c r="G639" s="246" t="s">
        <v>50</v>
      </c>
      <c r="H639" s="247" t="s">
        <v>1111</v>
      </c>
      <c r="I639" s="247"/>
      <c r="J639" s="254">
        <v>43220</v>
      </c>
      <c r="K639" s="248"/>
    </row>
    <row r="640" customHeight="1" spans="1:11">
      <c r="A640" s="198">
        <v>643</v>
      </c>
      <c r="B640" s="249">
        <v>43193</v>
      </c>
      <c r="C640" s="200" t="s">
        <v>30</v>
      </c>
      <c r="D640" s="242">
        <v>42639.84</v>
      </c>
      <c r="E640" s="244" t="s">
        <v>176</v>
      </c>
      <c r="F640" s="245">
        <v>42639.84</v>
      </c>
      <c r="G640" s="246" t="s">
        <v>22</v>
      </c>
      <c r="H640" s="247" t="s">
        <v>1112</v>
      </c>
      <c r="I640" s="247"/>
      <c r="J640" s="254">
        <v>43220</v>
      </c>
      <c r="K640" s="248"/>
    </row>
    <row r="641" customHeight="1" spans="1:11">
      <c r="A641" s="198">
        <v>644</v>
      </c>
      <c r="B641" s="249">
        <v>43193</v>
      </c>
      <c r="C641" s="200" t="s">
        <v>30</v>
      </c>
      <c r="D641" s="242">
        <v>200</v>
      </c>
      <c r="E641" s="244" t="s">
        <v>1113</v>
      </c>
      <c r="F641" s="245">
        <v>200</v>
      </c>
      <c r="G641" s="246" t="s">
        <v>50</v>
      </c>
      <c r="H641" s="247" t="s">
        <v>1114</v>
      </c>
      <c r="I641" s="247"/>
      <c r="J641" s="254">
        <v>43220</v>
      </c>
      <c r="K641" s="248"/>
    </row>
    <row r="642" customHeight="1" spans="1:11">
      <c r="A642" s="198">
        <v>645</v>
      </c>
      <c r="B642" s="249">
        <v>43193</v>
      </c>
      <c r="C642" s="200" t="s">
        <v>30</v>
      </c>
      <c r="D642" s="242">
        <v>9976</v>
      </c>
      <c r="E642" s="244" t="s">
        <v>1115</v>
      </c>
      <c r="F642" s="245">
        <v>9976</v>
      </c>
      <c r="G642" s="246" t="s">
        <v>22</v>
      </c>
      <c r="H642" s="247" t="s">
        <v>1116</v>
      </c>
      <c r="I642" s="247"/>
      <c r="J642" s="254">
        <v>43220</v>
      </c>
      <c r="K642" s="248"/>
    </row>
    <row r="643" customHeight="1" spans="1:11">
      <c r="A643" s="198">
        <v>646</v>
      </c>
      <c r="B643" s="249">
        <v>43193</v>
      </c>
      <c r="C643" s="200" t="s">
        <v>30</v>
      </c>
      <c r="D643" s="242">
        <v>132600</v>
      </c>
      <c r="E643" s="244" t="s">
        <v>38</v>
      </c>
      <c r="F643" s="245">
        <v>132600</v>
      </c>
      <c r="G643" s="246" t="s">
        <v>39</v>
      </c>
      <c r="H643" s="247" t="s">
        <v>1117</v>
      </c>
      <c r="I643" s="247"/>
      <c r="J643" s="254">
        <v>43220</v>
      </c>
      <c r="K643" s="248"/>
    </row>
    <row r="644" customHeight="1" spans="1:11">
      <c r="A644" s="198">
        <v>647</v>
      </c>
      <c r="B644" s="249">
        <v>43193</v>
      </c>
      <c r="C644" s="200" t="s">
        <v>30</v>
      </c>
      <c r="D644" s="242">
        <v>82800</v>
      </c>
      <c r="E644" s="244" t="s">
        <v>919</v>
      </c>
      <c r="F644" s="245">
        <v>82800</v>
      </c>
      <c r="G644" s="246" t="s">
        <v>82</v>
      </c>
      <c r="H644" s="247" t="s">
        <v>1118</v>
      </c>
      <c r="I644" s="247"/>
      <c r="J644" s="254">
        <v>43220</v>
      </c>
      <c r="K644" s="248"/>
    </row>
    <row r="645" customHeight="1" spans="1:11">
      <c r="A645" s="198">
        <v>648</v>
      </c>
      <c r="B645" s="249">
        <v>43194</v>
      </c>
      <c r="C645" s="200" t="s">
        <v>14</v>
      </c>
      <c r="D645" s="242">
        <v>1400</v>
      </c>
      <c r="E645" s="244" t="s">
        <v>1119</v>
      </c>
      <c r="F645" s="245">
        <v>1400</v>
      </c>
      <c r="G645" s="246" t="s">
        <v>22</v>
      </c>
      <c r="H645" s="247" t="s">
        <v>1120</v>
      </c>
      <c r="I645" s="247"/>
      <c r="J645" s="254">
        <v>43220</v>
      </c>
      <c r="K645" s="248"/>
    </row>
    <row r="646" customHeight="1" spans="1:11">
      <c r="A646" s="198">
        <v>649</v>
      </c>
      <c r="B646" s="249">
        <v>43194</v>
      </c>
      <c r="C646" s="200" t="s">
        <v>14</v>
      </c>
      <c r="D646" s="242">
        <v>64980</v>
      </c>
      <c r="E646" s="244" t="s">
        <v>619</v>
      </c>
      <c r="F646" s="245">
        <v>64980</v>
      </c>
      <c r="G646" s="246" t="s">
        <v>82</v>
      </c>
      <c r="H646" s="247" t="s">
        <v>1121</v>
      </c>
      <c r="I646" s="247"/>
      <c r="J646" s="254">
        <v>43220</v>
      </c>
      <c r="K646" s="248"/>
    </row>
    <row r="647" customHeight="1" spans="1:11">
      <c r="A647" s="198">
        <v>650</v>
      </c>
      <c r="B647" s="249">
        <v>43194</v>
      </c>
      <c r="C647" s="200" t="s">
        <v>30</v>
      </c>
      <c r="D647" s="242">
        <v>448500</v>
      </c>
      <c r="E647" s="244" t="s">
        <v>301</v>
      </c>
      <c r="F647" s="245">
        <v>448500</v>
      </c>
      <c r="G647" s="246" t="s">
        <v>50</v>
      </c>
      <c r="H647" s="247" t="s">
        <v>1122</v>
      </c>
      <c r="I647" s="247"/>
      <c r="J647" s="254">
        <v>43220</v>
      </c>
      <c r="K647" s="248"/>
    </row>
    <row r="648" customHeight="1" spans="1:11">
      <c r="A648" s="198">
        <v>651</v>
      </c>
      <c r="B648" s="249">
        <v>43194</v>
      </c>
      <c r="C648" s="200" t="s">
        <v>30</v>
      </c>
      <c r="D648" s="242">
        <v>100000</v>
      </c>
      <c r="E648" s="244" t="s">
        <v>1123</v>
      </c>
      <c r="F648" s="245">
        <v>100000</v>
      </c>
      <c r="G648" s="246" t="s">
        <v>42</v>
      </c>
      <c r="H648" s="247" t="s">
        <v>1124</v>
      </c>
      <c r="I648" s="247"/>
      <c r="J648" s="254">
        <v>43220</v>
      </c>
      <c r="K648" s="248"/>
    </row>
    <row r="649" customHeight="1" spans="1:11">
      <c r="A649" s="198">
        <v>652</v>
      </c>
      <c r="B649" s="249">
        <v>43194</v>
      </c>
      <c r="C649" s="200" t="s">
        <v>30</v>
      </c>
      <c r="D649" s="242">
        <v>8700</v>
      </c>
      <c r="E649" s="244" t="s">
        <v>422</v>
      </c>
      <c r="F649" s="245">
        <v>8700</v>
      </c>
      <c r="G649" s="246" t="s">
        <v>42</v>
      </c>
      <c r="H649" s="247" t="s">
        <v>1125</v>
      </c>
      <c r="I649" s="247"/>
      <c r="J649" s="254">
        <v>43220</v>
      </c>
      <c r="K649" s="248"/>
    </row>
    <row r="650" customHeight="1" spans="1:11">
      <c r="A650" s="198">
        <v>653</v>
      </c>
      <c r="B650" s="249">
        <v>43194</v>
      </c>
      <c r="C650" s="200" t="s">
        <v>30</v>
      </c>
      <c r="D650" s="242">
        <v>4350</v>
      </c>
      <c r="E650" s="244" t="s">
        <v>1126</v>
      </c>
      <c r="F650" s="245">
        <v>4350</v>
      </c>
      <c r="G650" s="246" t="s">
        <v>1025</v>
      </c>
      <c r="H650" s="247" t="s">
        <v>1127</v>
      </c>
      <c r="I650" s="247"/>
      <c r="J650" s="254">
        <v>43220</v>
      </c>
      <c r="K650" s="248"/>
    </row>
    <row r="651" customHeight="1" spans="1:11">
      <c r="A651" s="198">
        <v>654</v>
      </c>
      <c r="B651" s="249">
        <v>43194</v>
      </c>
      <c r="C651" s="200" t="s">
        <v>30</v>
      </c>
      <c r="D651" s="242">
        <v>20000</v>
      </c>
      <c r="E651" s="244" t="s">
        <v>1128</v>
      </c>
      <c r="F651" s="245">
        <v>20000</v>
      </c>
      <c r="G651" s="246" t="s">
        <v>42</v>
      </c>
      <c r="H651" s="247" t="s">
        <v>1129</v>
      </c>
      <c r="I651" s="247"/>
      <c r="J651" s="254">
        <v>43220</v>
      </c>
      <c r="K651" s="248"/>
    </row>
    <row r="652" customHeight="1" spans="1:11">
      <c r="A652" s="198">
        <v>655</v>
      </c>
      <c r="B652" s="249">
        <v>43194</v>
      </c>
      <c r="C652" s="200" t="s">
        <v>30</v>
      </c>
      <c r="D652" s="242">
        <v>68500</v>
      </c>
      <c r="E652" s="244" t="s">
        <v>475</v>
      </c>
      <c r="F652" s="245">
        <v>68500</v>
      </c>
      <c r="G652" s="246" t="s">
        <v>82</v>
      </c>
      <c r="H652" s="247" t="s">
        <v>1130</v>
      </c>
      <c r="I652" s="247"/>
      <c r="J652" s="254">
        <v>43220</v>
      </c>
      <c r="K652" s="248"/>
    </row>
    <row r="653" customHeight="1" spans="1:11">
      <c r="A653" s="198">
        <v>656</v>
      </c>
      <c r="B653" s="249">
        <v>43195</v>
      </c>
      <c r="C653" s="200" t="s">
        <v>30</v>
      </c>
      <c r="D653" s="242">
        <v>2300</v>
      </c>
      <c r="E653" s="244" t="s">
        <v>1131</v>
      </c>
      <c r="F653" s="245">
        <v>2300</v>
      </c>
      <c r="G653" s="246" t="s">
        <v>36</v>
      </c>
      <c r="H653" s="247" t="s">
        <v>1132</v>
      </c>
      <c r="I653" s="247"/>
      <c r="J653" s="254">
        <v>43220</v>
      </c>
      <c r="K653" s="248"/>
    </row>
    <row r="654" customHeight="1" spans="1:11">
      <c r="A654" s="198">
        <v>657</v>
      </c>
      <c r="B654" s="249">
        <v>43195</v>
      </c>
      <c r="C654" s="200" t="s">
        <v>30</v>
      </c>
      <c r="D654" s="242">
        <v>31160</v>
      </c>
      <c r="E654" s="244" t="s">
        <v>47</v>
      </c>
      <c r="F654" s="245">
        <v>31160</v>
      </c>
      <c r="G654" s="246" t="s">
        <v>39</v>
      </c>
      <c r="H654" s="247" t="s">
        <v>1133</v>
      </c>
      <c r="I654" s="247"/>
      <c r="J654" s="254">
        <v>43220</v>
      </c>
      <c r="K654" s="248"/>
    </row>
    <row r="655" ht="27.95" customHeight="1" spans="1:11">
      <c r="A655" s="198">
        <v>658</v>
      </c>
      <c r="B655" s="249">
        <v>43195</v>
      </c>
      <c r="C655" s="200" t="s">
        <v>30</v>
      </c>
      <c r="D655" s="242">
        <v>33926</v>
      </c>
      <c r="E655" s="244" t="s">
        <v>47</v>
      </c>
      <c r="F655" s="245">
        <v>33926</v>
      </c>
      <c r="G655" s="246" t="s">
        <v>39</v>
      </c>
      <c r="H655" s="247" t="s">
        <v>1134</v>
      </c>
      <c r="I655" s="247"/>
      <c r="J655" s="254">
        <v>43220</v>
      </c>
      <c r="K655" s="248"/>
    </row>
    <row r="656" customHeight="1" spans="1:11">
      <c r="A656" s="198">
        <v>660</v>
      </c>
      <c r="B656" s="249">
        <v>43198</v>
      </c>
      <c r="C656" s="200" t="s">
        <v>14</v>
      </c>
      <c r="D656" s="242">
        <v>1300</v>
      </c>
      <c r="E656" s="244" t="s">
        <v>1135</v>
      </c>
      <c r="F656" s="245">
        <v>1300</v>
      </c>
      <c r="G656" s="246" t="s">
        <v>25</v>
      </c>
      <c r="H656" s="247" t="s">
        <v>1136</v>
      </c>
      <c r="I656" s="247"/>
      <c r="J656" s="254">
        <v>43220</v>
      </c>
      <c r="K656" s="248"/>
    </row>
    <row r="657" ht="30" customHeight="1" spans="1:11">
      <c r="A657" s="198">
        <v>661</v>
      </c>
      <c r="B657" s="249">
        <v>43198</v>
      </c>
      <c r="C657" s="200" t="s">
        <v>14</v>
      </c>
      <c r="D657" s="242">
        <v>1500</v>
      </c>
      <c r="E657" s="244" t="s">
        <v>1137</v>
      </c>
      <c r="F657" s="245">
        <v>1500</v>
      </c>
      <c r="G657" s="246" t="s">
        <v>22</v>
      </c>
      <c r="H657" s="247" t="s">
        <v>1138</v>
      </c>
      <c r="I657" s="247"/>
      <c r="J657" s="254">
        <v>43220</v>
      </c>
      <c r="K657" s="248"/>
    </row>
    <row r="658" customHeight="1" spans="1:11">
      <c r="A658" s="198">
        <v>662</v>
      </c>
      <c r="B658" s="249">
        <v>43198</v>
      </c>
      <c r="C658" s="200" t="s">
        <v>30</v>
      </c>
      <c r="D658" s="242">
        <v>117800</v>
      </c>
      <c r="E658" s="244" t="s">
        <v>164</v>
      </c>
      <c r="F658" s="245">
        <v>117800</v>
      </c>
      <c r="G658" s="246" t="s">
        <v>39</v>
      </c>
      <c r="H658" s="247" t="s">
        <v>1139</v>
      </c>
      <c r="I658" s="247"/>
      <c r="J658" s="254">
        <v>43220</v>
      </c>
      <c r="K658" s="248"/>
    </row>
    <row r="659" customHeight="1" spans="1:11">
      <c r="A659" s="198">
        <v>663</v>
      </c>
      <c r="B659" s="249">
        <v>43198</v>
      </c>
      <c r="C659" s="200" t="s">
        <v>30</v>
      </c>
      <c r="D659" s="242">
        <v>58870</v>
      </c>
      <c r="E659" s="244" t="s">
        <v>206</v>
      </c>
      <c r="F659" s="245">
        <v>58870</v>
      </c>
      <c r="G659" s="246" t="s">
        <v>50</v>
      </c>
      <c r="H659" s="247" t="s">
        <v>1140</v>
      </c>
      <c r="I659" s="247"/>
      <c r="J659" s="254">
        <v>43220</v>
      </c>
      <c r="K659" s="248"/>
    </row>
    <row r="660" customHeight="1" spans="1:11">
      <c r="A660" s="198">
        <v>664</v>
      </c>
      <c r="B660" s="249">
        <v>43199</v>
      </c>
      <c r="C660" s="200" t="s">
        <v>14</v>
      </c>
      <c r="D660" s="242">
        <v>9900</v>
      </c>
      <c r="E660" s="244" t="s">
        <v>1141</v>
      </c>
      <c r="F660" s="245">
        <v>9900</v>
      </c>
      <c r="G660" s="246" t="s">
        <v>50</v>
      </c>
      <c r="H660" s="247" t="s">
        <v>1142</v>
      </c>
      <c r="I660" s="247"/>
      <c r="J660" s="254">
        <v>43220</v>
      </c>
      <c r="K660" s="248"/>
    </row>
    <row r="661" customHeight="1" spans="1:11">
      <c r="A661" s="198">
        <v>665</v>
      </c>
      <c r="B661" s="249">
        <v>43199</v>
      </c>
      <c r="C661" s="200" t="s">
        <v>14</v>
      </c>
      <c r="D661" s="242">
        <v>6100</v>
      </c>
      <c r="E661" s="244" t="s">
        <v>1141</v>
      </c>
      <c r="F661" s="245">
        <v>6100</v>
      </c>
      <c r="G661" s="246" t="s">
        <v>50</v>
      </c>
      <c r="H661" s="247" t="s">
        <v>1142</v>
      </c>
      <c r="I661" s="247"/>
      <c r="J661" s="254">
        <v>43220</v>
      </c>
      <c r="K661" s="248"/>
    </row>
    <row r="662" customHeight="1" spans="1:11">
      <c r="A662" s="198">
        <v>666</v>
      </c>
      <c r="B662" s="249">
        <v>43199</v>
      </c>
      <c r="C662" s="200" t="s">
        <v>14</v>
      </c>
      <c r="D662" s="242">
        <v>7200</v>
      </c>
      <c r="E662" s="244" t="s">
        <v>1143</v>
      </c>
      <c r="F662" s="245">
        <v>7200</v>
      </c>
      <c r="G662" s="246" t="s">
        <v>39</v>
      </c>
      <c r="H662" s="247" t="s">
        <v>1144</v>
      </c>
      <c r="I662" s="247"/>
      <c r="J662" s="254">
        <v>43220</v>
      </c>
      <c r="K662" s="248"/>
    </row>
    <row r="663" customHeight="1" spans="1:11">
      <c r="A663" s="198">
        <v>667</v>
      </c>
      <c r="B663" s="249">
        <v>43199</v>
      </c>
      <c r="C663" s="200" t="s">
        <v>14</v>
      </c>
      <c r="D663" s="242">
        <v>161586</v>
      </c>
      <c r="E663" s="244" t="s">
        <v>77</v>
      </c>
      <c r="F663" s="245">
        <v>161586</v>
      </c>
      <c r="G663" s="246" t="s">
        <v>39</v>
      </c>
      <c r="H663" s="247" t="s">
        <v>1145</v>
      </c>
      <c r="I663" s="247"/>
      <c r="J663" s="254">
        <v>43220</v>
      </c>
      <c r="K663" s="248"/>
    </row>
    <row r="664" customHeight="1" spans="1:11">
      <c r="A664" s="198">
        <v>668</v>
      </c>
      <c r="B664" s="249">
        <v>43199</v>
      </c>
      <c r="C664" s="200" t="s">
        <v>30</v>
      </c>
      <c r="D664" s="242">
        <v>31200</v>
      </c>
      <c r="E664" s="244" t="s">
        <v>1146</v>
      </c>
      <c r="F664" s="245">
        <v>31200</v>
      </c>
      <c r="G664" s="246" t="s">
        <v>50</v>
      </c>
      <c r="H664" s="247" t="s">
        <v>1147</v>
      </c>
      <c r="I664" s="247"/>
      <c r="J664" s="254">
        <v>43220</v>
      </c>
      <c r="K664" s="248"/>
    </row>
    <row r="665" customHeight="1" spans="1:11">
      <c r="A665" s="198">
        <v>669</v>
      </c>
      <c r="B665" s="249">
        <v>43199</v>
      </c>
      <c r="C665" s="200" t="s">
        <v>30</v>
      </c>
      <c r="D665" s="242">
        <v>3800</v>
      </c>
      <c r="E665" s="244" t="s">
        <v>1148</v>
      </c>
      <c r="F665" s="245">
        <v>3800</v>
      </c>
      <c r="G665" s="246" t="s">
        <v>1025</v>
      </c>
      <c r="H665" s="247" t="s">
        <v>1149</v>
      </c>
      <c r="I665" s="247"/>
      <c r="J665" s="254">
        <v>43220</v>
      </c>
      <c r="K665" s="248"/>
    </row>
    <row r="666" ht="30" customHeight="1" spans="1:11">
      <c r="A666" s="198">
        <v>670</v>
      </c>
      <c r="B666" s="249">
        <v>43199</v>
      </c>
      <c r="C666" s="200" t="s">
        <v>57</v>
      </c>
      <c r="D666" s="242">
        <v>100000</v>
      </c>
      <c r="E666" s="244" t="s">
        <v>1150</v>
      </c>
      <c r="F666" s="245">
        <v>100000</v>
      </c>
      <c r="G666" s="246" t="s">
        <v>22</v>
      </c>
      <c r="H666" s="247" t="s">
        <v>1151</v>
      </c>
      <c r="I666" s="247"/>
      <c r="J666" s="254">
        <v>43220</v>
      </c>
      <c r="K666" s="248"/>
    </row>
    <row r="667" customHeight="1" spans="1:11">
      <c r="A667" s="198">
        <v>671</v>
      </c>
      <c r="B667" s="249">
        <v>43200</v>
      </c>
      <c r="C667" s="200" t="s">
        <v>14</v>
      </c>
      <c r="D667" s="242">
        <v>17290</v>
      </c>
      <c r="E667" s="244" t="s">
        <v>1152</v>
      </c>
      <c r="F667" s="245">
        <v>17290</v>
      </c>
      <c r="G667" s="246" t="s">
        <v>50</v>
      </c>
      <c r="H667" s="247" t="s">
        <v>1153</v>
      </c>
      <c r="I667" s="247"/>
      <c r="J667" s="254">
        <v>43220</v>
      </c>
      <c r="K667" s="248"/>
    </row>
    <row r="668" customHeight="1" spans="1:11">
      <c r="A668" s="198">
        <v>672</v>
      </c>
      <c r="B668" s="249">
        <v>43200</v>
      </c>
      <c r="C668" s="200" t="s">
        <v>14</v>
      </c>
      <c r="D668" s="242">
        <v>3200</v>
      </c>
      <c r="E668" s="244" t="s">
        <v>1154</v>
      </c>
      <c r="F668" s="245" t="s">
        <v>1155</v>
      </c>
      <c r="G668" s="246"/>
      <c r="H668" s="247" t="s">
        <v>1155</v>
      </c>
      <c r="I668" s="247"/>
      <c r="J668" s="254"/>
      <c r="K668" s="248" t="s">
        <v>1156</v>
      </c>
    </row>
    <row r="669" s="180" customFormat="1" customHeight="1" spans="1:11">
      <c r="A669" s="262">
        <v>673</v>
      </c>
      <c r="B669" s="263">
        <v>43200</v>
      </c>
      <c r="C669" s="264" t="s">
        <v>14</v>
      </c>
      <c r="D669" s="258">
        <v>3000</v>
      </c>
      <c r="E669" s="268" t="s">
        <v>1157</v>
      </c>
      <c r="F669" s="269">
        <v>3000</v>
      </c>
      <c r="G669" s="270" t="s">
        <v>25</v>
      </c>
      <c r="H669" s="271" t="s">
        <v>1158</v>
      </c>
      <c r="I669" s="271"/>
      <c r="J669" s="254">
        <v>43220</v>
      </c>
      <c r="K669" s="272"/>
    </row>
    <row r="670" customHeight="1" spans="1:11">
      <c r="A670" s="198">
        <v>674</v>
      </c>
      <c r="B670" s="249">
        <v>43200</v>
      </c>
      <c r="C670" s="200" t="s">
        <v>30</v>
      </c>
      <c r="D670" s="242">
        <v>51000</v>
      </c>
      <c r="E670" s="244" t="s">
        <v>1159</v>
      </c>
      <c r="F670" s="245">
        <v>51000</v>
      </c>
      <c r="G670" s="246" t="s">
        <v>42</v>
      </c>
      <c r="H670" s="247" t="s">
        <v>1160</v>
      </c>
      <c r="I670" s="247"/>
      <c r="J670" s="254">
        <v>43220</v>
      </c>
      <c r="K670" s="248"/>
    </row>
    <row r="671" customHeight="1" spans="1:11">
      <c r="A671" s="198">
        <v>675</v>
      </c>
      <c r="B671" s="249">
        <v>43200</v>
      </c>
      <c r="C671" s="200" t="s">
        <v>30</v>
      </c>
      <c r="D671" s="242">
        <v>70000</v>
      </c>
      <c r="E671" s="244" t="s">
        <v>689</v>
      </c>
      <c r="F671" s="245">
        <v>70000</v>
      </c>
      <c r="G671" s="246" t="s">
        <v>36</v>
      </c>
      <c r="H671" s="247" t="s">
        <v>1161</v>
      </c>
      <c r="I671" s="247"/>
      <c r="J671" s="254">
        <v>43220</v>
      </c>
      <c r="K671" s="248"/>
    </row>
    <row r="672" s="180" customFormat="1" customHeight="1" spans="1:11">
      <c r="A672" s="262">
        <v>676</v>
      </c>
      <c r="B672" s="265">
        <v>43200</v>
      </c>
      <c r="C672" s="264" t="s">
        <v>30</v>
      </c>
      <c r="D672" s="258">
        <v>21530</v>
      </c>
      <c r="E672" s="268" t="s">
        <v>1162</v>
      </c>
      <c r="F672" s="269" t="s">
        <v>1163</v>
      </c>
      <c r="G672" s="270"/>
      <c r="H672" s="271" t="s">
        <v>1163</v>
      </c>
      <c r="I672" s="271"/>
      <c r="J672" s="273"/>
      <c r="K672" s="272"/>
    </row>
    <row r="673" customHeight="1" spans="1:11">
      <c r="A673" s="198">
        <v>677</v>
      </c>
      <c r="B673" s="249">
        <v>43200</v>
      </c>
      <c r="C673" s="200" t="s">
        <v>30</v>
      </c>
      <c r="D673" s="242">
        <v>12180</v>
      </c>
      <c r="E673" s="244" t="s">
        <v>47</v>
      </c>
      <c r="F673" s="245">
        <v>12180</v>
      </c>
      <c r="G673" s="246" t="s">
        <v>39</v>
      </c>
      <c r="H673" s="247" t="s">
        <v>1164</v>
      </c>
      <c r="I673" s="247"/>
      <c r="J673" s="254">
        <v>43220</v>
      </c>
      <c r="K673" s="248"/>
    </row>
    <row r="674" customHeight="1" spans="1:11">
      <c r="A674" s="198">
        <v>678</v>
      </c>
      <c r="B674" s="249">
        <v>43200</v>
      </c>
      <c r="C674" s="200" t="s">
        <v>30</v>
      </c>
      <c r="D674" s="242">
        <v>9100</v>
      </c>
      <c r="E674" s="244" t="s">
        <v>193</v>
      </c>
      <c r="F674" s="245">
        <v>9100</v>
      </c>
      <c r="G674" s="246" t="s">
        <v>82</v>
      </c>
      <c r="H674" s="247" t="s">
        <v>1165</v>
      </c>
      <c r="I674" s="247"/>
      <c r="J674" s="254">
        <v>43220</v>
      </c>
      <c r="K674" s="248"/>
    </row>
    <row r="675" customHeight="1" spans="1:11">
      <c r="A675" s="198">
        <v>679</v>
      </c>
      <c r="B675" s="249">
        <v>43200</v>
      </c>
      <c r="C675" s="200" t="s">
        <v>30</v>
      </c>
      <c r="D675" s="242">
        <v>30000</v>
      </c>
      <c r="E675" s="244" t="s">
        <v>713</v>
      </c>
      <c r="F675" s="245">
        <v>30000</v>
      </c>
      <c r="G675" s="246" t="s">
        <v>50</v>
      </c>
      <c r="H675" s="247" t="s">
        <v>1166</v>
      </c>
      <c r="I675" s="247"/>
      <c r="J675" s="254">
        <v>43220</v>
      </c>
      <c r="K675" s="248"/>
    </row>
    <row r="676" customHeight="1" spans="1:11">
      <c r="A676" s="198">
        <v>680</v>
      </c>
      <c r="B676" s="249">
        <v>43200</v>
      </c>
      <c r="C676" s="200" t="s">
        <v>30</v>
      </c>
      <c r="D676" s="242">
        <v>30000</v>
      </c>
      <c r="E676" s="244" t="s">
        <v>440</v>
      </c>
      <c r="F676" s="245">
        <v>30000</v>
      </c>
      <c r="G676" s="246" t="s">
        <v>50</v>
      </c>
      <c r="H676" s="247" t="s">
        <v>1167</v>
      </c>
      <c r="I676" s="247"/>
      <c r="J676" s="254">
        <v>43220</v>
      </c>
      <c r="K676" s="248"/>
    </row>
    <row r="677" customHeight="1" spans="1:11">
      <c r="A677" s="198">
        <v>681</v>
      </c>
      <c r="B677" s="249">
        <v>43201</v>
      </c>
      <c r="C677" s="200" t="s">
        <v>14</v>
      </c>
      <c r="D677" s="242">
        <v>21000</v>
      </c>
      <c r="E677" s="244" t="s">
        <v>1168</v>
      </c>
      <c r="F677" s="245">
        <v>21000</v>
      </c>
      <c r="G677" s="246" t="s">
        <v>50</v>
      </c>
      <c r="H677" s="247" t="s">
        <v>1169</v>
      </c>
      <c r="I677" s="247"/>
      <c r="J677" s="254">
        <v>43220</v>
      </c>
      <c r="K677" s="248"/>
    </row>
    <row r="678" customHeight="1" spans="1:11">
      <c r="A678" s="198">
        <v>682</v>
      </c>
      <c r="B678" s="249">
        <v>43201</v>
      </c>
      <c r="C678" s="200" t="s">
        <v>14</v>
      </c>
      <c r="D678" s="242">
        <v>41100</v>
      </c>
      <c r="E678" s="244" t="s">
        <v>1170</v>
      </c>
      <c r="F678" s="245">
        <v>41100</v>
      </c>
      <c r="G678" s="246" t="s">
        <v>39</v>
      </c>
      <c r="H678" s="247" t="s">
        <v>1171</v>
      </c>
      <c r="I678" s="247"/>
      <c r="J678" s="254">
        <v>43220</v>
      </c>
      <c r="K678" s="248"/>
    </row>
    <row r="679" customHeight="1" spans="1:11">
      <c r="A679" s="198">
        <v>683</v>
      </c>
      <c r="B679" s="249">
        <v>43201</v>
      </c>
      <c r="C679" s="200" t="s">
        <v>30</v>
      </c>
      <c r="D679" s="242">
        <v>62100</v>
      </c>
      <c r="E679" s="244" t="s">
        <v>122</v>
      </c>
      <c r="F679" s="245">
        <v>62100</v>
      </c>
      <c r="G679" s="246" t="s">
        <v>25</v>
      </c>
      <c r="H679" s="247" t="s">
        <v>1172</v>
      </c>
      <c r="I679" s="247"/>
      <c r="J679" s="254">
        <v>43220</v>
      </c>
      <c r="K679" s="248"/>
    </row>
    <row r="680" ht="23.1" customHeight="1" spans="1:11">
      <c r="A680" s="198">
        <v>684</v>
      </c>
      <c r="B680" s="249">
        <v>43201</v>
      </c>
      <c r="C680" s="200" t="s">
        <v>30</v>
      </c>
      <c r="D680" s="242">
        <v>88260</v>
      </c>
      <c r="E680" s="244" t="s">
        <v>47</v>
      </c>
      <c r="F680" s="245">
        <v>88260</v>
      </c>
      <c r="G680" s="246" t="s">
        <v>39</v>
      </c>
      <c r="H680" s="247" t="s">
        <v>1173</v>
      </c>
      <c r="I680" s="247"/>
      <c r="J680" s="254">
        <v>43220</v>
      </c>
      <c r="K680" s="248"/>
    </row>
    <row r="681" ht="27.95" customHeight="1" spans="1:11">
      <c r="A681" s="198">
        <v>685</v>
      </c>
      <c r="B681" s="249">
        <v>43201</v>
      </c>
      <c r="C681" s="200" t="s">
        <v>30</v>
      </c>
      <c r="D681" s="242">
        <v>97953</v>
      </c>
      <c r="E681" s="244" t="s">
        <v>47</v>
      </c>
      <c r="F681" s="245">
        <v>97953</v>
      </c>
      <c r="G681" s="246" t="s">
        <v>39</v>
      </c>
      <c r="H681" s="247" t="s">
        <v>1174</v>
      </c>
      <c r="I681" s="247"/>
      <c r="J681" s="254">
        <v>43220</v>
      </c>
      <c r="K681" s="248"/>
    </row>
    <row r="682" customHeight="1" spans="1:11">
      <c r="A682" s="198">
        <v>686</v>
      </c>
      <c r="B682" s="249">
        <v>43201</v>
      </c>
      <c r="C682" s="200" t="s">
        <v>30</v>
      </c>
      <c r="D682" s="242">
        <v>6996</v>
      </c>
      <c r="E682" s="244" t="s">
        <v>47</v>
      </c>
      <c r="F682" s="245">
        <v>6996</v>
      </c>
      <c r="G682" s="246" t="s">
        <v>39</v>
      </c>
      <c r="H682" s="247" t="s">
        <v>1175</v>
      </c>
      <c r="I682" s="247"/>
      <c r="J682" s="254">
        <v>43220</v>
      </c>
      <c r="K682" s="248"/>
    </row>
    <row r="683" customHeight="1" spans="1:11">
      <c r="A683" s="198">
        <v>687</v>
      </c>
      <c r="B683" s="249">
        <v>43201</v>
      </c>
      <c r="C683" s="200" t="s">
        <v>30</v>
      </c>
      <c r="D683" s="242">
        <v>47550</v>
      </c>
      <c r="E683" s="244" t="s">
        <v>47</v>
      </c>
      <c r="F683" s="245">
        <v>47550</v>
      </c>
      <c r="G683" s="246" t="s">
        <v>39</v>
      </c>
      <c r="H683" s="247" t="s">
        <v>1176</v>
      </c>
      <c r="I683" s="247"/>
      <c r="J683" s="254">
        <v>43220</v>
      </c>
      <c r="K683" s="248"/>
    </row>
    <row r="684" customHeight="1" spans="1:11">
      <c r="A684" s="198">
        <v>688</v>
      </c>
      <c r="B684" s="249">
        <v>43201</v>
      </c>
      <c r="C684" s="200" t="s">
        <v>30</v>
      </c>
      <c r="D684" s="242">
        <v>47550</v>
      </c>
      <c r="E684" s="244" t="s">
        <v>47</v>
      </c>
      <c r="F684" s="245">
        <v>47550</v>
      </c>
      <c r="G684" s="246" t="s">
        <v>39</v>
      </c>
      <c r="H684" s="247" t="s">
        <v>1177</v>
      </c>
      <c r="I684" s="247"/>
      <c r="J684" s="254">
        <v>43220</v>
      </c>
      <c r="K684" s="248"/>
    </row>
    <row r="685" customHeight="1" spans="1:11">
      <c r="A685" s="198">
        <v>689</v>
      </c>
      <c r="B685" s="249">
        <v>43202</v>
      </c>
      <c r="C685" s="200" t="s">
        <v>14</v>
      </c>
      <c r="D685" s="242">
        <v>12000</v>
      </c>
      <c r="E685" s="244" t="s">
        <v>1178</v>
      </c>
      <c r="F685" s="245">
        <v>12000</v>
      </c>
      <c r="G685" s="246" t="s">
        <v>36</v>
      </c>
      <c r="H685" s="247" t="s">
        <v>1179</v>
      </c>
      <c r="I685" s="247"/>
      <c r="J685" s="254">
        <v>43220</v>
      </c>
      <c r="K685" s="248"/>
    </row>
    <row r="686" customHeight="1" spans="1:11">
      <c r="A686" s="198">
        <v>690</v>
      </c>
      <c r="B686" s="249">
        <v>43202</v>
      </c>
      <c r="C686" s="200" t="s">
        <v>30</v>
      </c>
      <c r="D686" s="242">
        <v>26250</v>
      </c>
      <c r="E686" s="244" t="s">
        <v>1180</v>
      </c>
      <c r="F686" s="245">
        <v>26250</v>
      </c>
      <c r="G686" s="246" t="s">
        <v>19</v>
      </c>
      <c r="H686" s="247" t="s">
        <v>1181</v>
      </c>
      <c r="I686" s="247"/>
      <c r="J686" s="254">
        <v>43220</v>
      </c>
      <c r="K686" s="248"/>
    </row>
    <row r="687" customHeight="1" spans="1:11">
      <c r="A687" s="198">
        <v>691</v>
      </c>
      <c r="B687" s="249">
        <v>43202</v>
      </c>
      <c r="C687" s="200" t="s">
        <v>30</v>
      </c>
      <c r="D687" s="242">
        <v>12500</v>
      </c>
      <c r="E687" s="244" t="s">
        <v>1182</v>
      </c>
      <c r="F687" s="245">
        <v>12500</v>
      </c>
      <c r="G687" s="246" t="s">
        <v>42</v>
      </c>
      <c r="H687" s="247" t="s">
        <v>1183</v>
      </c>
      <c r="I687" s="247"/>
      <c r="J687" s="254">
        <v>43220</v>
      </c>
      <c r="K687" s="248"/>
    </row>
    <row r="688" customHeight="1" spans="1:11">
      <c r="A688" s="198">
        <v>692</v>
      </c>
      <c r="B688" s="249">
        <v>43203</v>
      </c>
      <c r="C688" s="200" t="s">
        <v>14</v>
      </c>
      <c r="D688" s="242">
        <v>176706</v>
      </c>
      <c r="E688" s="244" t="s">
        <v>291</v>
      </c>
      <c r="F688" s="245">
        <v>176706</v>
      </c>
      <c r="G688" s="246" t="s">
        <v>39</v>
      </c>
      <c r="H688" s="247" t="s">
        <v>1184</v>
      </c>
      <c r="I688" s="247"/>
      <c r="J688" s="254">
        <v>43220</v>
      </c>
      <c r="K688" s="248"/>
    </row>
    <row r="689" customHeight="1" spans="1:11">
      <c r="A689" s="198">
        <v>693</v>
      </c>
      <c r="B689" s="249">
        <v>43203</v>
      </c>
      <c r="C689" s="200" t="s">
        <v>14</v>
      </c>
      <c r="D689" s="242">
        <v>1600</v>
      </c>
      <c r="E689" s="244" t="s">
        <v>573</v>
      </c>
      <c r="F689" s="245">
        <v>1600</v>
      </c>
      <c r="G689" s="246" t="s">
        <v>50</v>
      </c>
      <c r="H689" s="247" t="s">
        <v>1185</v>
      </c>
      <c r="I689" s="247"/>
      <c r="J689" s="254">
        <v>43220</v>
      </c>
      <c r="K689" s="248"/>
    </row>
    <row r="690" customHeight="1" spans="1:11">
      <c r="A690" s="198">
        <v>694</v>
      </c>
      <c r="B690" s="249">
        <v>43203</v>
      </c>
      <c r="C690" s="200" t="s">
        <v>30</v>
      </c>
      <c r="D690" s="242">
        <v>75000</v>
      </c>
      <c r="E690" s="244" t="s">
        <v>334</v>
      </c>
      <c r="F690" s="245">
        <v>75000</v>
      </c>
      <c r="G690" s="246" t="s">
        <v>25</v>
      </c>
      <c r="H690" s="247" t="s">
        <v>1186</v>
      </c>
      <c r="I690" s="247"/>
      <c r="J690" s="254">
        <v>43220</v>
      </c>
      <c r="K690" s="248"/>
    </row>
    <row r="691" customHeight="1" spans="1:11">
      <c r="A691" s="198">
        <v>695</v>
      </c>
      <c r="B691" s="249">
        <v>43203</v>
      </c>
      <c r="C691" s="200" t="s">
        <v>30</v>
      </c>
      <c r="D691" s="242">
        <v>15500</v>
      </c>
      <c r="E691" s="244" t="s">
        <v>462</v>
      </c>
      <c r="F691" s="245">
        <v>15500</v>
      </c>
      <c r="G691" s="246" t="s">
        <v>50</v>
      </c>
      <c r="H691" s="247" t="s">
        <v>1187</v>
      </c>
      <c r="I691" s="247"/>
      <c r="J691" s="254">
        <v>43220</v>
      </c>
      <c r="K691" s="248"/>
    </row>
    <row r="692" customHeight="1" spans="1:11">
      <c r="A692" s="198">
        <v>696</v>
      </c>
      <c r="B692" s="249">
        <v>43203</v>
      </c>
      <c r="C692" s="200" t="s">
        <v>30</v>
      </c>
      <c r="D692" s="242">
        <v>114150</v>
      </c>
      <c r="E692" s="244" t="s">
        <v>65</v>
      </c>
      <c r="F692" s="245">
        <v>114150</v>
      </c>
      <c r="G692" s="246" t="s">
        <v>39</v>
      </c>
      <c r="H692" s="247" t="s">
        <v>1188</v>
      </c>
      <c r="I692" s="247"/>
      <c r="J692" s="254">
        <v>43220</v>
      </c>
      <c r="K692" s="248"/>
    </row>
    <row r="693" ht="30.95" customHeight="1" spans="1:11">
      <c r="A693" s="198">
        <v>697</v>
      </c>
      <c r="B693" s="249">
        <v>43203</v>
      </c>
      <c r="C693" s="200" t="s">
        <v>30</v>
      </c>
      <c r="D693" s="242">
        <v>12000</v>
      </c>
      <c r="E693" s="244" t="s">
        <v>1189</v>
      </c>
      <c r="F693" s="245">
        <v>12000</v>
      </c>
      <c r="G693" s="246" t="s">
        <v>22</v>
      </c>
      <c r="H693" s="247" t="s">
        <v>1190</v>
      </c>
      <c r="I693" s="247"/>
      <c r="J693" s="254">
        <v>43220</v>
      </c>
      <c r="K693" s="248"/>
    </row>
    <row r="694" customHeight="1" spans="1:11">
      <c r="A694" s="198">
        <v>698</v>
      </c>
      <c r="B694" s="249">
        <v>43203</v>
      </c>
      <c r="C694" s="200" t="s">
        <v>30</v>
      </c>
      <c r="D694" s="242">
        <v>28530</v>
      </c>
      <c r="E694" s="244" t="s">
        <v>1148</v>
      </c>
      <c r="F694" s="245">
        <v>28530</v>
      </c>
      <c r="G694" s="246" t="s">
        <v>1025</v>
      </c>
      <c r="H694" s="247" t="s">
        <v>1191</v>
      </c>
      <c r="I694" s="247"/>
      <c r="J694" s="254">
        <v>43220</v>
      </c>
      <c r="K694" s="248"/>
    </row>
    <row r="695" customHeight="1" spans="1:11">
      <c r="A695" s="198">
        <v>699</v>
      </c>
      <c r="B695" s="249">
        <v>43203</v>
      </c>
      <c r="C695" s="200" t="s">
        <v>30</v>
      </c>
      <c r="D695" s="242">
        <v>15200</v>
      </c>
      <c r="E695" s="244" t="s">
        <v>1192</v>
      </c>
      <c r="F695" s="245">
        <v>15200</v>
      </c>
      <c r="G695" s="246" t="s">
        <v>36</v>
      </c>
      <c r="H695" s="247" t="s">
        <v>1193</v>
      </c>
      <c r="I695" s="247"/>
      <c r="J695" s="254">
        <v>43220</v>
      </c>
      <c r="K695" s="248"/>
    </row>
    <row r="696" customHeight="1" spans="1:11">
      <c r="A696" s="198">
        <v>700</v>
      </c>
      <c r="B696" s="249">
        <v>43203</v>
      </c>
      <c r="C696" s="200" t="s">
        <v>30</v>
      </c>
      <c r="D696" s="242">
        <v>145000</v>
      </c>
      <c r="E696" s="244" t="s">
        <v>1194</v>
      </c>
      <c r="F696" s="245">
        <v>145000</v>
      </c>
      <c r="G696" s="246" t="s">
        <v>82</v>
      </c>
      <c r="H696" s="247" t="s">
        <v>1195</v>
      </c>
      <c r="I696" s="247"/>
      <c r="J696" s="254">
        <v>43220</v>
      </c>
      <c r="K696" s="248"/>
    </row>
    <row r="697" customHeight="1" spans="1:11">
      <c r="A697" s="198">
        <v>701</v>
      </c>
      <c r="B697" s="249">
        <v>43203</v>
      </c>
      <c r="C697" s="200" t="s">
        <v>30</v>
      </c>
      <c r="D697" s="242">
        <v>3400</v>
      </c>
      <c r="E697" s="244" t="s">
        <v>1196</v>
      </c>
      <c r="F697" s="245">
        <v>3400</v>
      </c>
      <c r="G697" s="246" t="s">
        <v>19</v>
      </c>
      <c r="H697" s="247" t="s">
        <v>1197</v>
      </c>
      <c r="I697" s="247"/>
      <c r="J697" s="254">
        <v>43220</v>
      </c>
      <c r="K697" s="248"/>
    </row>
    <row r="698" customHeight="1" spans="1:11">
      <c r="A698" s="198">
        <v>702</v>
      </c>
      <c r="B698" s="249">
        <v>43206</v>
      </c>
      <c r="C698" s="200" t="s">
        <v>14</v>
      </c>
      <c r="D698" s="242">
        <v>18400</v>
      </c>
      <c r="E698" s="244" t="s">
        <v>291</v>
      </c>
      <c r="F698" s="245">
        <v>18400</v>
      </c>
      <c r="G698" s="246" t="s">
        <v>39</v>
      </c>
      <c r="H698" s="247" t="s">
        <v>1198</v>
      </c>
      <c r="I698" s="247"/>
      <c r="J698" s="254">
        <v>43220</v>
      </c>
      <c r="K698" s="248"/>
    </row>
    <row r="699" ht="26.1" customHeight="1" spans="1:11">
      <c r="A699" s="198">
        <v>703</v>
      </c>
      <c r="B699" s="249">
        <v>43206</v>
      </c>
      <c r="C699" s="200" t="s">
        <v>14</v>
      </c>
      <c r="D699" s="242">
        <v>20000</v>
      </c>
      <c r="E699" s="244" t="s">
        <v>260</v>
      </c>
      <c r="F699" s="245">
        <v>20000</v>
      </c>
      <c r="G699" s="246" t="s">
        <v>50</v>
      </c>
      <c r="H699" s="247" t="s">
        <v>1047</v>
      </c>
      <c r="I699" s="247"/>
      <c r="J699" s="254">
        <v>43220</v>
      </c>
      <c r="K699" s="248"/>
    </row>
    <row r="700" customHeight="1" spans="1:11">
      <c r="A700" s="198">
        <v>704</v>
      </c>
      <c r="B700" s="249">
        <v>43206</v>
      </c>
      <c r="C700" s="200" t="s">
        <v>30</v>
      </c>
      <c r="D700" s="266">
        <v>28000</v>
      </c>
      <c r="E700" s="135" t="s">
        <v>148</v>
      </c>
      <c r="F700" s="245">
        <v>28000</v>
      </c>
      <c r="G700" s="246" t="s">
        <v>22</v>
      </c>
      <c r="H700" s="247" t="s">
        <v>1199</v>
      </c>
      <c r="I700" s="247"/>
      <c r="J700" s="254">
        <v>43220</v>
      </c>
      <c r="K700" s="248"/>
    </row>
    <row r="701" customHeight="1" spans="1:11">
      <c r="A701" s="198">
        <v>705</v>
      </c>
      <c r="B701" s="249">
        <v>43206</v>
      </c>
      <c r="C701" s="243" t="s">
        <v>57</v>
      </c>
      <c r="D701" s="242">
        <v>500000</v>
      </c>
      <c r="E701" s="244" t="s">
        <v>1200</v>
      </c>
      <c r="F701" s="245">
        <v>500000</v>
      </c>
      <c r="G701" s="246" t="s">
        <v>61</v>
      </c>
      <c r="H701" s="247" t="s">
        <v>1201</v>
      </c>
      <c r="I701" s="247"/>
      <c r="J701" s="254">
        <v>43220</v>
      </c>
      <c r="K701" s="248"/>
    </row>
    <row r="702" customHeight="1" spans="1:11">
      <c r="A702" s="198">
        <v>706</v>
      </c>
      <c r="B702" s="249">
        <v>43206</v>
      </c>
      <c r="C702" s="243" t="s">
        <v>57</v>
      </c>
      <c r="D702" s="242">
        <v>50000</v>
      </c>
      <c r="E702" s="244" t="s">
        <v>1202</v>
      </c>
      <c r="F702" s="245">
        <v>50000</v>
      </c>
      <c r="G702" s="246" t="s">
        <v>22</v>
      </c>
      <c r="H702" s="247" t="s">
        <v>1203</v>
      </c>
      <c r="I702" s="247"/>
      <c r="J702" s="254">
        <v>43220</v>
      </c>
      <c r="K702" s="248"/>
    </row>
    <row r="703" ht="27" customHeight="1" spans="1:11">
      <c r="A703" s="198">
        <v>707</v>
      </c>
      <c r="B703" s="267">
        <v>43207</v>
      </c>
      <c r="C703" s="264" t="s">
        <v>14</v>
      </c>
      <c r="D703" s="266">
        <v>50000</v>
      </c>
      <c r="E703" s="135" t="s">
        <v>1204</v>
      </c>
      <c r="F703" s="245">
        <v>50000</v>
      </c>
      <c r="G703" s="246" t="s">
        <v>39</v>
      </c>
      <c r="H703" s="247" t="s">
        <v>1205</v>
      </c>
      <c r="I703" s="247"/>
      <c r="J703" s="254">
        <v>43220</v>
      </c>
      <c r="K703" s="248"/>
    </row>
    <row r="704" ht="27" customHeight="1" spans="1:11">
      <c r="A704" s="198">
        <v>708</v>
      </c>
      <c r="B704" s="267">
        <v>43207</v>
      </c>
      <c r="C704" s="264" t="s">
        <v>14</v>
      </c>
      <c r="D704" s="266">
        <v>35760</v>
      </c>
      <c r="E704" s="135" t="s">
        <v>1204</v>
      </c>
      <c r="F704" s="245">
        <v>35760</v>
      </c>
      <c r="G704" s="246" t="s">
        <v>39</v>
      </c>
      <c r="H704" s="247" t="s">
        <v>1206</v>
      </c>
      <c r="I704" s="247"/>
      <c r="J704" s="254">
        <v>43220</v>
      </c>
      <c r="K704" s="248"/>
    </row>
    <row r="705" customHeight="1" spans="1:11">
      <c r="A705" s="198">
        <v>709</v>
      </c>
      <c r="B705" s="267">
        <v>43207</v>
      </c>
      <c r="C705" s="200" t="s">
        <v>30</v>
      </c>
      <c r="D705" s="266">
        <v>20000</v>
      </c>
      <c r="E705" s="135" t="s">
        <v>1128</v>
      </c>
      <c r="F705" s="245">
        <v>20000</v>
      </c>
      <c r="G705" s="246" t="s">
        <v>42</v>
      </c>
      <c r="H705" s="247" t="s">
        <v>1207</v>
      </c>
      <c r="I705" s="247"/>
      <c r="J705" s="254">
        <v>43220</v>
      </c>
      <c r="K705" s="248"/>
    </row>
    <row r="706" customHeight="1" spans="1:11">
      <c r="A706" s="198">
        <v>710</v>
      </c>
      <c r="B706" s="267">
        <v>43207</v>
      </c>
      <c r="C706" s="200" t="s">
        <v>30</v>
      </c>
      <c r="D706" s="242">
        <v>30800</v>
      </c>
      <c r="E706" s="244" t="s">
        <v>1208</v>
      </c>
      <c r="F706" s="245">
        <v>30800</v>
      </c>
      <c r="G706" s="246" t="s">
        <v>39</v>
      </c>
      <c r="H706" s="247" t="s">
        <v>1209</v>
      </c>
      <c r="I706" s="247"/>
      <c r="J706" s="254">
        <v>43220</v>
      </c>
      <c r="K706" s="248"/>
    </row>
    <row r="707" customHeight="1" spans="1:11">
      <c r="A707" s="198">
        <v>711</v>
      </c>
      <c r="B707" s="267">
        <v>43207</v>
      </c>
      <c r="C707" s="200" t="s">
        <v>30</v>
      </c>
      <c r="D707" s="242">
        <v>43500</v>
      </c>
      <c r="E707" s="244" t="s">
        <v>124</v>
      </c>
      <c r="F707" s="245">
        <v>43500</v>
      </c>
      <c r="G707" s="246" t="s">
        <v>22</v>
      </c>
      <c r="H707" s="247" t="s">
        <v>1210</v>
      </c>
      <c r="I707" s="247"/>
      <c r="J707" s="254">
        <v>43220</v>
      </c>
      <c r="K707" s="248"/>
    </row>
    <row r="708" customHeight="1" spans="1:11">
      <c r="A708" s="198">
        <v>712</v>
      </c>
      <c r="B708" s="267">
        <v>43207</v>
      </c>
      <c r="C708" s="200" t="s">
        <v>30</v>
      </c>
      <c r="D708" s="242">
        <v>70000</v>
      </c>
      <c r="E708" s="244" t="s">
        <v>442</v>
      </c>
      <c r="F708" s="245">
        <v>70000</v>
      </c>
      <c r="G708" s="246" t="s">
        <v>19</v>
      </c>
      <c r="H708" s="247" t="s">
        <v>1211</v>
      </c>
      <c r="I708" s="247"/>
      <c r="J708" s="254">
        <v>43220</v>
      </c>
      <c r="K708" s="248"/>
    </row>
    <row r="709" customHeight="1" spans="1:11">
      <c r="A709" s="198">
        <v>713</v>
      </c>
      <c r="B709" s="267">
        <v>43207</v>
      </c>
      <c r="C709" s="200" t="s">
        <v>30</v>
      </c>
      <c r="D709" s="242">
        <v>16830</v>
      </c>
      <c r="E709" s="244" t="s">
        <v>402</v>
      </c>
      <c r="F709" s="245">
        <v>16830</v>
      </c>
      <c r="G709" s="246" t="s">
        <v>39</v>
      </c>
      <c r="H709" s="247" t="s">
        <v>1212</v>
      </c>
      <c r="I709" s="247"/>
      <c r="J709" s="254">
        <v>43220</v>
      </c>
      <c r="K709" s="248"/>
    </row>
    <row r="710" customHeight="1" spans="1:11">
      <c r="A710" s="198">
        <v>714</v>
      </c>
      <c r="B710" s="267">
        <v>43208</v>
      </c>
      <c r="C710" s="264" t="s">
        <v>14</v>
      </c>
      <c r="D710" s="242">
        <v>40500</v>
      </c>
      <c r="E710" s="244" t="s">
        <v>116</v>
      </c>
      <c r="F710" s="245">
        <v>40500</v>
      </c>
      <c r="G710" s="246" t="s">
        <v>25</v>
      </c>
      <c r="H710" s="247" t="s">
        <v>1213</v>
      </c>
      <c r="I710" s="247"/>
      <c r="J710" s="254">
        <v>43220</v>
      </c>
      <c r="K710" s="248"/>
    </row>
    <row r="711" customHeight="1" spans="1:11">
      <c r="A711" s="198">
        <v>715</v>
      </c>
      <c r="B711" s="267">
        <v>43208</v>
      </c>
      <c r="C711" s="200" t="s">
        <v>30</v>
      </c>
      <c r="D711" s="242">
        <v>4800</v>
      </c>
      <c r="E711" s="244" t="s">
        <v>357</v>
      </c>
      <c r="F711" s="245">
        <v>4800</v>
      </c>
      <c r="G711" s="246" t="s">
        <v>22</v>
      </c>
      <c r="H711" s="247" t="s">
        <v>1214</v>
      </c>
      <c r="I711" s="247"/>
      <c r="J711" s="254">
        <v>43220</v>
      </c>
      <c r="K711" s="248"/>
    </row>
    <row r="712" customHeight="1" spans="1:11">
      <c r="A712" s="198">
        <v>716</v>
      </c>
      <c r="B712" s="267">
        <v>43208</v>
      </c>
      <c r="C712" s="200" t="s">
        <v>30</v>
      </c>
      <c r="D712" s="242">
        <v>58308</v>
      </c>
      <c r="E712" s="244" t="s">
        <v>47</v>
      </c>
      <c r="F712" s="245">
        <v>58308</v>
      </c>
      <c r="G712" s="246" t="s">
        <v>39</v>
      </c>
      <c r="H712" s="247" t="s">
        <v>1164</v>
      </c>
      <c r="I712" s="247"/>
      <c r="J712" s="254">
        <v>43220</v>
      </c>
      <c r="K712" s="248"/>
    </row>
    <row r="713" customHeight="1" spans="1:11">
      <c r="A713" s="198">
        <v>717</v>
      </c>
      <c r="B713" s="267">
        <v>43208</v>
      </c>
      <c r="C713" s="200" t="s">
        <v>30</v>
      </c>
      <c r="D713" s="242">
        <v>5400</v>
      </c>
      <c r="E713" s="244" t="s">
        <v>420</v>
      </c>
      <c r="F713" s="245">
        <v>5400</v>
      </c>
      <c r="G713" s="246" t="s">
        <v>82</v>
      </c>
      <c r="H713" s="247" t="s">
        <v>1215</v>
      </c>
      <c r="I713" s="247"/>
      <c r="J713" s="254">
        <v>43220</v>
      </c>
      <c r="K713" s="248"/>
    </row>
    <row r="714" customHeight="1" spans="1:11">
      <c r="A714" s="198">
        <v>718</v>
      </c>
      <c r="B714" s="267">
        <v>43208</v>
      </c>
      <c r="C714" s="200" t="s">
        <v>30</v>
      </c>
      <c r="D714" s="242">
        <v>30000</v>
      </c>
      <c r="E714" s="244" t="s">
        <v>440</v>
      </c>
      <c r="F714" s="245">
        <v>30000</v>
      </c>
      <c r="G714" s="246" t="s">
        <v>50</v>
      </c>
      <c r="H714" s="247" t="s">
        <v>1216</v>
      </c>
      <c r="I714" s="247"/>
      <c r="J714" s="254">
        <v>43220</v>
      </c>
      <c r="K714" s="248"/>
    </row>
    <row r="715" customHeight="1" spans="1:11">
      <c r="A715" s="198">
        <v>719</v>
      </c>
      <c r="B715" s="267">
        <v>43208</v>
      </c>
      <c r="C715" s="200" t="s">
        <v>30</v>
      </c>
      <c r="D715" s="242">
        <v>7000</v>
      </c>
      <c r="E715" s="244" t="s">
        <v>1217</v>
      </c>
      <c r="F715" s="245">
        <v>7000</v>
      </c>
      <c r="G715" s="246" t="s">
        <v>50</v>
      </c>
      <c r="H715" s="247" t="s">
        <v>1218</v>
      </c>
      <c r="I715" s="247"/>
      <c r="J715" s="254">
        <v>43220</v>
      </c>
      <c r="K715" s="248"/>
    </row>
    <row r="716" customHeight="1" spans="1:11">
      <c r="A716" s="198">
        <v>720</v>
      </c>
      <c r="B716" s="267">
        <v>43208</v>
      </c>
      <c r="C716" s="200" t="s">
        <v>30</v>
      </c>
      <c r="D716" s="242">
        <v>34000</v>
      </c>
      <c r="E716" s="244" t="s">
        <v>299</v>
      </c>
      <c r="F716" s="245">
        <v>34000</v>
      </c>
      <c r="G716" s="246" t="s">
        <v>22</v>
      </c>
      <c r="H716" s="247" t="s">
        <v>1219</v>
      </c>
      <c r="I716" s="247"/>
      <c r="J716" s="254">
        <v>43220</v>
      </c>
      <c r="K716" s="248"/>
    </row>
    <row r="717" ht="24" customHeight="1" spans="1:11">
      <c r="A717" s="198">
        <v>721</v>
      </c>
      <c r="B717" s="267">
        <v>43208</v>
      </c>
      <c r="C717" s="243" t="s">
        <v>184</v>
      </c>
      <c r="D717" s="242">
        <v>100000</v>
      </c>
      <c r="E717" s="244" t="s">
        <v>1220</v>
      </c>
      <c r="F717" s="245">
        <v>100000</v>
      </c>
      <c r="G717" s="246" t="s">
        <v>42</v>
      </c>
      <c r="H717" s="247" t="s">
        <v>1221</v>
      </c>
      <c r="I717" s="247"/>
      <c r="J717" s="254">
        <v>43220</v>
      </c>
      <c r="K717" s="248"/>
    </row>
    <row r="718" ht="26.1" customHeight="1" spans="1:11">
      <c r="A718" s="198">
        <v>722</v>
      </c>
      <c r="B718" s="267">
        <v>43208</v>
      </c>
      <c r="C718" s="243" t="s">
        <v>184</v>
      </c>
      <c r="D718" s="242">
        <v>120000</v>
      </c>
      <c r="E718" s="244" t="s">
        <v>1222</v>
      </c>
      <c r="F718" s="245">
        <v>120000</v>
      </c>
      <c r="G718" s="246" t="s">
        <v>42</v>
      </c>
      <c r="H718" s="247" t="s">
        <v>1221</v>
      </c>
      <c r="I718" s="247"/>
      <c r="J718" s="254">
        <v>43220</v>
      </c>
      <c r="K718" s="248"/>
    </row>
    <row r="719" ht="29.1" customHeight="1" spans="1:11">
      <c r="A719" s="198">
        <v>723</v>
      </c>
      <c r="B719" s="267">
        <v>43208</v>
      </c>
      <c r="C719" s="243" t="s">
        <v>184</v>
      </c>
      <c r="D719" s="242">
        <v>17830</v>
      </c>
      <c r="E719" s="244" t="s">
        <v>1223</v>
      </c>
      <c r="F719" s="245">
        <v>17830</v>
      </c>
      <c r="G719" s="246" t="s">
        <v>19</v>
      </c>
      <c r="H719" s="247" t="s">
        <v>1224</v>
      </c>
      <c r="I719" s="247"/>
      <c r="J719" s="254">
        <v>43220</v>
      </c>
      <c r="K719" s="248"/>
    </row>
    <row r="720" ht="21" customHeight="1" spans="1:11">
      <c r="A720" s="198">
        <v>724</v>
      </c>
      <c r="B720" s="267">
        <v>43208</v>
      </c>
      <c r="C720" s="243" t="s">
        <v>184</v>
      </c>
      <c r="D720" s="242">
        <v>20000</v>
      </c>
      <c r="E720" s="244" t="s">
        <v>1225</v>
      </c>
      <c r="F720" s="245">
        <v>20000</v>
      </c>
      <c r="G720" s="246" t="s">
        <v>19</v>
      </c>
      <c r="H720" s="247" t="s">
        <v>1224</v>
      </c>
      <c r="I720" s="247"/>
      <c r="J720" s="254">
        <v>43220</v>
      </c>
      <c r="K720" s="248"/>
    </row>
    <row r="721" ht="30" customHeight="1" spans="1:11">
      <c r="A721" s="198">
        <v>725</v>
      </c>
      <c r="B721" s="267">
        <v>43208</v>
      </c>
      <c r="C721" s="243" t="s">
        <v>184</v>
      </c>
      <c r="D721" s="242">
        <v>120000</v>
      </c>
      <c r="E721" s="244" t="s">
        <v>1226</v>
      </c>
      <c r="F721" s="245">
        <v>120000</v>
      </c>
      <c r="G721" s="246" t="s">
        <v>42</v>
      </c>
      <c r="H721" s="247" t="s">
        <v>1221</v>
      </c>
      <c r="I721" s="247"/>
      <c r="J721" s="254">
        <v>43220</v>
      </c>
      <c r="K721" s="248"/>
    </row>
    <row r="722" ht="24" customHeight="1" spans="1:11">
      <c r="A722" s="198">
        <v>726</v>
      </c>
      <c r="B722" s="267">
        <v>43209</v>
      </c>
      <c r="C722" s="264" t="s">
        <v>14</v>
      </c>
      <c r="D722" s="242">
        <v>21530</v>
      </c>
      <c r="E722" s="244" t="s">
        <v>1227</v>
      </c>
      <c r="F722" s="245">
        <v>21530</v>
      </c>
      <c r="G722" s="246" t="s">
        <v>36</v>
      </c>
      <c r="H722" s="247" t="s">
        <v>1228</v>
      </c>
      <c r="I722" s="247"/>
      <c r="J722" s="254">
        <v>43220</v>
      </c>
      <c r="K722" s="248"/>
    </row>
    <row r="723" ht="24" customHeight="1" spans="1:11">
      <c r="A723" s="198">
        <v>727</v>
      </c>
      <c r="B723" s="267">
        <v>43209</v>
      </c>
      <c r="C723" s="264" t="s">
        <v>14</v>
      </c>
      <c r="D723" s="242">
        <v>27650</v>
      </c>
      <c r="E723" s="244" t="s">
        <v>1229</v>
      </c>
      <c r="F723" s="245">
        <v>27650</v>
      </c>
      <c r="G723" s="246" t="s">
        <v>36</v>
      </c>
      <c r="H723" s="247" t="s">
        <v>1230</v>
      </c>
      <c r="I723" s="247"/>
      <c r="J723" s="254">
        <v>43220</v>
      </c>
      <c r="K723" s="248"/>
    </row>
    <row r="724" ht="24" customHeight="1" spans="1:11">
      <c r="A724" s="198">
        <v>728</v>
      </c>
      <c r="B724" s="267">
        <v>43209</v>
      </c>
      <c r="C724" s="264" t="s">
        <v>14</v>
      </c>
      <c r="D724" s="242">
        <v>13000</v>
      </c>
      <c r="E724" s="244" t="s">
        <v>1231</v>
      </c>
      <c r="F724" s="245">
        <v>13000</v>
      </c>
      <c r="G724" s="246" t="s">
        <v>25</v>
      </c>
      <c r="H724" s="247" t="s">
        <v>1232</v>
      </c>
      <c r="I724" s="247"/>
      <c r="J724" s="254">
        <v>43220</v>
      </c>
      <c r="K724" s="248"/>
    </row>
    <row r="725" ht="24" customHeight="1" spans="1:11">
      <c r="A725" s="198">
        <v>729</v>
      </c>
      <c r="B725" s="267">
        <v>43209</v>
      </c>
      <c r="C725" s="200" t="s">
        <v>30</v>
      </c>
      <c r="D725" s="242">
        <v>16500</v>
      </c>
      <c r="E725" s="244" t="s">
        <v>1233</v>
      </c>
      <c r="F725" s="245">
        <v>16500</v>
      </c>
      <c r="G725" s="246" t="s">
        <v>22</v>
      </c>
      <c r="H725" s="247" t="s">
        <v>1234</v>
      </c>
      <c r="I725" s="247"/>
      <c r="J725" s="254">
        <v>43220</v>
      </c>
      <c r="K725" s="248"/>
    </row>
    <row r="726" ht="24" customHeight="1" spans="1:11">
      <c r="A726" s="198">
        <v>730</v>
      </c>
      <c r="B726" s="267">
        <v>43209</v>
      </c>
      <c r="C726" s="200" t="s">
        <v>30</v>
      </c>
      <c r="D726" s="242">
        <v>46436</v>
      </c>
      <c r="E726" s="244" t="s">
        <v>47</v>
      </c>
      <c r="F726" s="245">
        <v>46436</v>
      </c>
      <c r="G726" s="246" t="s">
        <v>39</v>
      </c>
      <c r="H726" s="247" t="s">
        <v>1235</v>
      </c>
      <c r="I726" s="247"/>
      <c r="J726" s="254">
        <v>43220</v>
      </c>
      <c r="K726" s="248"/>
    </row>
    <row r="727" ht="24" customHeight="1" spans="1:11">
      <c r="A727" s="198">
        <v>731</v>
      </c>
      <c r="B727" s="267">
        <v>43209</v>
      </c>
      <c r="C727" s="200" t="s">
        <v>30</v>
      </c>
      <c r="D727" s="242">
        <v>18200</v>
      </c>
      <c r="E727" s="244" t="s">
        <v>126</v>
      </c>
      <c r="F727" s="245">
        <v>18200</v>
      </c>
      <c r="G727" s="246" t="s">
        <v>39</v>
      </c>
      <c r="H727" s="247" t="s">
        <v>1236</v>
      </c>
      <c r="I727" s="247"/>
      <c r="J727" s="254">
        <v>43220</v>
      </c>
      <c r="K727" s="248"/>
    </row>
    <row r="728" ht="36" customHeight="1" spans="1:11">
      <c r="A728" s="198">
        <v>732</v>
      </c>
      <c r="B728" s="267">
        <v>43210</v>
      </c>
      <c r="C728" s="200" t="s">
        <v>30</v>
      </c>
      <c r="D728" s="242">
        <v>3395</v>
      </c>
      <c r="E728" s="244" t="s">
        <v>304</v>
      </c>
      <c r="F728" s="245">
        <v>1695</v>
      </c>
      <c r="G728" s="246" t="s">
        <v>22</v>
      </c>
      <c r="H728" s="247" t="s">
        <v>1237</v>
      </c>
      <c r="I728" s="247"/>
      <c r="J728" s="254">
        <v>43220</v>
      </c>
      <c r="K728" s="248"/>
    </row>
    <row r="729" ht="21.95" customHeight="1" spans="1:11">
      <c r="A729" s="198">
        <v>733</v>
      </c>
      <c r="B729" s="267">
        <v>43210</v>
      </c>
      <c r="C729" s="200" t="s">
        <v>30</v>
      </c>
      <c r="D729" s="242">
        <v>33990</v>
      </c>
      <c r="E729" s="244" t="s">
        <v>304</v>
      </c>
      <c r="F729" s="245">
        <v>33990</v>
      </c>
      <c r="G729" s="246" t="s">
        <v>22</v>
      </c>
      <c r="H729" s="247" t="s">
        <v>1238</v>
      </c>
      <c r="I729" s="247"/>
      <c r="J729" s="254">
        <v>43220</v>
      </c>
      <c r="K729" s="248"/>
    </row>
    <row r="730" ht="38.1" customHeight="1" spans="1:11">
      <c r="A730" s="198">
        <v>734</v>
      </c>
      <c r="B730" s="267">
        <v>43210</v>
      </c>
      <c r="C730" s="200" t="s">
        <v>30</v>
      </c>
      <c r="D730" s="242">
        <v>1695</v>
      </c>
      <c r="E730" s="244" t="s">
        <v>306</v>
      </c>
      <c r="F730" s="245">
        <v>1695</v>
      </c>
      <c r="G730" s="246" t="s">
        <v>22</v>
      </c>
      <c r="H730" s="247" t="s">
        <v>1239</v>
      </c>
      <c r="I730" s="247"/>
      <c r="J730" s="254">
        <v>43220</v>
      </c>
      <c r="K730" s="248"/>
    </row>
    <row r="731" ht="21.95" customHeight="1" spans="1:11">
      <c r="A731" s="198">
        <v>735</v>
      </c>
      <c r="B731" s="267">
        <v>43210</v>
      </c>
      <c r="C731" s="200" t="s">
        <v>30</v>
      </c>
      <c r="D731" s="242">
        <v>11200</v>
      </c>
      <c r="E731" s="244" t="s">
        <v>1240</v>
      </c>
      <c r="F731" s="245">
        <v>11200</v>
      </c>
      <c r="G731" s="246" t="s">
        <v>36</v>
      </c>
      <c r="H731" s="247" t="s">
        <v>1241</v>
      </c>
      <c r="I731" s="247"/>
      <c r="J731" s="254">
        <v>43220</v>
      </c>
      <c r="K731" s="248"/>
    </row>
    <row r="732" ht="21.95" customHeight="1" spans="1:11">
      <c r="A732" s="198">
        <v>736</v>
      </c>
      <c r="B732" s="267">
        <v>43210</v>
      </c>
      <c r="C732" s="200" t="s">
        <v>30</v>
      </c>
      <c r="D732" s="242">
        <v>58000</v>
      </c>
      <c r="E732" s="244" t="s">
        <v>235</v>
      </c>
      <c r="F732" s="245">
        <v>58000</v>
      </c>
      <c r="G732" s="246" t="s">
        <v>25</v>
      </c>
      <c r="H732" s="247" t="s">
        <v>1242</v>
      </c>
      <c r="I732" s="247"/>
      <c r="J732" s="254">
        <v>43220</v>
      </c>
      <c r="K732" s="248"/>
    </row>
    <row r="733" ht="24" customHeight="1" spans="1:11">
      <c r="A733" s="198">
        <v>737</v>
      </c>
      <c r="B733" s="267">
        <v>43210</v>
      </c>
      <c r="C733" s="200" t="s">
        <v>30</v>
      </c>
      <c r="D733" s="242">
        <v>120450</v>
      </c>
      <c r="E733" s="244" t="s">
        <v>934</v>
      </c>
      <c r="F733" s="245">
        <v>120450</v>
      </c>
      <c r="G733" s="246" t="s">
        <v>19</v>
      </c>
      <c r="H733" s="247" t="s">
        <v>1243</v>
      </c>
      <c r="I733" s="247"/>
      <c r="J733" s="254">
        <v>43220</v>
      </c>
      <c r="K733" s="248"/>
    </row>
    <row r="734" ht="24" customHeight="1" spans="1:11">
      <c r="A734" s="198">
        <v>738</v>
      </c>
      <c r="B734" s="267">
        <v>43210</v>
      </c>
      <c r="C734" s="200" t="s">
        <v>30</v>
      </c>
      <c r="D734" s="242">
        <v>29232</v>
      </c>
      <c r="E734" s="244" t="s">
        <v>47</v>
      </c>
      <c r="F734" s="245">
        <v>29232</v>
      </c>
      <c r="G734" s="246" t="s">
        <v>39</v>
      </c>
      <c r="H734" s="247" t="s">
        <v>1244</v>
      </c>
      <c r="I734" s="247"/>
      <c r="J734" s="254">
        <v>43220</v>
      </c>
      <c r="K734" s="248"/>
    </row>
    <row r="735" ht="24" customHeight="1" spans="1:11">
      <c r="A735" s="198">
        <v>739</v>
      </c>
      <c r="B735" s="263">
        <v>43213</v>
      </c>
      <c r="C735" s="264" t="s">
        <v>14</v>
      </c>
      <c r="D735" s="242">
        <v>13600</v>
      </c>
      <c r="E735" s="244" t="s">
        <v>1245</v>
      </c>
      <c r="F735" s="245">
        <v>13600</v>
      </c>
      <c r="G735" s="246" t="s">
        <v>25</v>
      </c>
      <c r="H735" s="247" t="s">
        <v>1246</v>
      </c>
      <c r="I735" s="247"/>
      <c r="J735" s="273">
        <v>43220</v>
      </c>
      <c r="K735" s="248"/>
    </row>
    <row r="736" ht="24" customHeight="1" spans="1:11">
      <c r="A736" s="198">
        <v>740</v>
      </c>
      <c r="B736" s="263">
        <v>43213</v>
      </c>
      <c r="C736" s="264" t="s">
        <v>14</v>
      </c>
      <c r="D736" s="242">
        <v>7200</v>
      </c>
      <c r="E736" s="244" t="s">
        <v>1247</v>
      </c>
      <c r="F736" s="245">
        <v>7200</v>
      </c>
      <c r="G736" s="246" t="s">
        <v>36</v>
      </c>
      <c r="H736" s="247" t="s">
        <v>1248</v>
      </c>
      <c r="I736" s="247"/>
      <c r="J736" s="273">
        <v>43220</v>
      </c>
      <c r="K736" s="248"/>
    </row>
    <row r="737" customHeight="1" spans="1:11">
      <c r="A737" s="198">
        <v>741</v>
      </c>
      <c r="B737" s="263">
        <v>43213</v>
      </c>
      <c r="C737" s="264" t="s">
        <v>14</v>
      </c>
      <c r="D737" s="242">
        <v>27400</v>
      </c>
      <c r="E737" s="244" t="s">
        <v>1249</v>
      </c>
      <c r="F737" s="245">
        <v>27400</v>
      </c>
      <c r="G737" s="246" t="s">
        <v>39</v>
      </c>
      <c r="H737" s="247" t="s">
        <v>1171</v>
      </c>
      <c r="I737" s="247"/>
      <c r="J737" s="273">
        <v>43220</v>
      </c>
      <c r="K737" s="248"/>
    </row>
    <row r="738" customHeight="1" spans="1:11">
      <c r="A738" s="198">
        <v>742</v>
      </c>
      <c r="B738" s="263">
        <v>43213</v>
      </c>
      <c r="C738" s="200" t="s">
        <v>30</v>
      </c>
      <c r="D738" s="242">
        <v>126300</v>
      </c>
      <c r="E738" s="244" t="s">
        <v>1250</v>
      </c>
      <c r="F738" s="245">
        <v>126300</v>
      </c>
      <c r="G738" s="246" t="s">
        <v>36</v>
      </c>
      <c r="H738" s="247" t="s">
        <v>1251</v>
      </c>
      <c r="I738" s="247"/>
      <c r="J738" s="254">
        <v>43220</v>
      </c>
      <c r="K738" s="248"/>
    </row>
    <row r="739" customHeight="1" spans="1:11">
      <c r="A739" s="198">
        <v>743</v>
      </c>
      <c r="B739" s="263">
        <v>43213</v>
      </c>
      <c r="C739" s="200" t="s">
        <v>30</v>
      </c>
      <c r="D739" s="242">
        <v>2900</v>
      </c>
      <c r="E739" s="244" t="s">
        <v>1252</v>
      </c>
      <c r="F739" s="245">
        <v>2900</v>
      </c>
      <c r="G739" s="246" t="s">
        <v>50</v>
      </c>
      <c r="H739" s="247" t="s">
        <v>1253</v>
      </c>
      <c r="I739" s="247"/>
      <c r="J739" s="254">
        <v>43220</v>
      </c>
      <c r="K739" s="248"/>
    </row>
    <row r="740" customHeight="1" spans="1:11">
      <c r="A740" s="198">
        <v>744</v>
      </c>
      <c r="B740" s="263">
        <v>43213</v>
      </c>
      <c r="C740" s="200" t="s">
        <v>30</v>
      </c>
      <c r="D740" s="242">
        <v>16000</v>
      </c>
      <c r="E740" s="244" t="s">
        <v>1254</v>
      </c>
      <c r="F740" s="245">
        <v>16000</v>
      </c>
      <c r="G740" s="246" t="s">
        <v>19</v>
      </c>
      <c r="H740" s="247" t="s">
        <v>1255</v>
      </c>
      <c r="I740" s="247"/>
      <c r="J740" s="254">
        <v>43220</v>
      </c>
      <c r="K740" s="248"/>
    </row>
    <row r="741" customHeight="1" spans="1:11">
      <c r="A741" s="198">
        <v>745</v>
      </c>
      <c r="B741" s="263">
        <v>43213</v>
      </c>
      <c r="C741" s="200" t="s">
        <v>30</v>
      </c>
      <c r="D741" s="242">
        <v>118000</v>
      </c>
      <c r="E741" s="244" t="s">
        <v>832</v>
      </c>
      <c r="F741" s="245">
        <v>118000</v>
      </c>
      <c r="G741" s="246" t="s">
        <v>42</v>
      </c>
      <c r="H741" s="247" t="s">
        <v>1256</v>
      </c>
      <c r="I741" s="247"/>
      <c r="J741" s="254">
        <v>43220</v>
      </c>
      <c r="K741" s="248"/>
    </row>
    <row r="742" customHeight="1" spans="1:11">
      <c r="A742" s="198">
        <v>746</v>
      </c>
      <c r="B742" s="263">
        <v>43213</v>
      </c>
      <c r="C742" s="200" t="s">
        <v>30</v>
      </c>
      <c r="D742" s="242">
        <v>22500</v>
      </c>
      <c r="E742" s="244" t="s">
        <v>1257</v>
      </c>
      <c r="F742" s="245">
        <v>22500</v>
      </c>
      <c r="G742" s="246" t="s">
        <v>50</v>
      </c>
      <c r="H742" s="247" t="s">
        <v>1258</v>
      </c>
      <c r="I742" s="247"/>
      <c r="J742" s="254">
        <v>43220</v>
      </c>
      <c r="K742" s="248"/>
    </row>
    <row r="743" customHeight="1" spans="1:11">
      <c r="A743" s="198">
        <v>747</v>
      </c>
      <c r="B743" s="263">
        <v>43214</v>
      </c>
      <c r="C743" s="264" t="s">
        <v>14</v>
      </c>
      <c r="D743" s="242">
        <v>58000</v>
      </c>
      <c r="E743" s="244" t="s">
        <v>619</v>
      </c>
      <c r="F743" s="245">
        <v>58000</v>
      </c>
      <c r="G743" s="246" t="s">
        <v>82</v>
      </c>
      <c r="H743" s="247" t="s">
        <v>1259</v>
      </c>
      <c r="I743" s="247"/>
      <c r="J743" s="273">
        <v>43220</v>
      </c>
      <c r="K743" s="248"/>
    </row>
    <row r="744" customHeight="1" spans="1:11">
      <c r="A744" s="198">
        <v>748</v>
      </c>
      <c r="B744" s="263">
        <v>43214</v>
      </c>
      <c r="C744" s="264" t="s">
        <v>14</v>
      </c>
      <c r="D744" s="242">
        <v>150000</v>
      </c>
      <c r="E744" s="244" t="s">
        <v>804</v>
      </c>
      <c r="F744" s="245">
        <v>150000</v>
      </c>
      <c r="G744" s="246" t="s">
        <v>50</v>
      </c>
      <c r="H744" s="247" t="s">
        <v>1260</v>
      </c>
      <c r="I744" s="247"/>
      <c r="J744" s="273">
        <v>43220</v>
      </c>
      <c r="K744" s="248"/>
    </row>
    <row r="745" customHeight="1" spans="1:11">
      <c r="A745" s="198">
        <v>749</v>
      </c>
      <c r="B745" s="263">
        <v>43214</v>
      </c>
      <c r="C745" s="264" t="s">
        <v>14</v>
      </c>
      <c r="D745" s="242">
        <v>31967</v>
      </c>
      <c r="E745" s="244" t="s">
        <v>597</v>
      </c>
      <c r="F745" s="245">
        <v>31967</v>
      </c>
      <c r="G745" s="246" t="s">
        <v>82</v>
      </c>
      <c r="H745" s="247" t="s">
        <v>1261</v>
      </c>
      <c r="I745" s="247"/>
      <c r="J745" s="273">
        <v>43220</v>
      </c>
      <c r="K745" s="248"/>
    </row>
    <row r="746" ht="30.95" customHeight="1" spans="1:11">
      <c r="A746" s="198">
        <v>750</v>
      </c>
      <c r="B746" s="263">
        <v>43214</v>
      </c>
      <c r="C746" s="264" t="s">
        <v>184</v>
      </c>
      <c r="D746" s="242">
        <v>100000</v>
      </c>
      <c r="E746" s="244" t="s">
        <v>1262</v>
      </c>
      <c r="F746" s="245">
        <v>100000</v>
      </c>
      <c r="G746" s="246" t="s">
        <v>22</v>
      </c>
      <c r="H746" s="247" t="s">
        <v>1263</v>
      </c>
      <c r="I746" s="247"/>
      <c r="J746" s="254">
        <v>43220</v>
      </c>
      <c r="K746" s="248"/>
    </row>
    <row r="747" customHeight="1" spans="1:11">
      <c r="A747" s="198">
        <v>751</v>
      </c>
      <c r="B747" s="263">
        <v>43214</v>
      </c>
      <c r="C747" s="264" t="s">
        <v>57</v>
      </c>
      <c r="D747" s="242">
        <v>50000</v>
      </c>
      <c r="E747" s="244" t="s">
        <v>1264</v>
      </c>
      <c r="F747" s="245">
        <v>50000</v>
      </c>
      <c r="G747" s="246" t="s">
        <v>36</v>
      </c>
      <c r="H747" s="247" t="s">
        <v>1265</v>
      </c>
      <c r="I747" s="247"/>
      <c r="J747" s="254">
        <v>43220</v>
      </c>
      <c r="K747" s="248"/>
    </row>
    <row r="748" ht="24.95" customHeight="1" spans="1:11">
      <c r="A748" s="198">
        <v>752</v>
      </c>
      <c r="B748" s="263">
        <v>43214</v>
      </c>
      <c r="C748" s="264" t="s">
        <v>57</v>
      </c>
      <c r="D748" s="242">
        <v>150000</v>
      </c>
      <c r="E748" s="244" t="s">
        <v>1266</v>
      </c>
      <c r="F748" s="245">
        <v>150000</v>
      </c>
      <c r="G748" s="246" t="s">
        <v>82</v>
      </c>
      <c r="H748" s="247" t="s">
        <v>1261</v>
      </c>
      <c r="I748" s="247"/>
      <c r="J748" s="254">
        <v>43220</v>
      </c>
      <c r="K748" s="248"/>
    </row>
    <row r="749" customHeight="1" spans="1:11">
      <c r="A749" s="198">
        <v>753</v>
      </c>
      <c r="B749" s="263">
        <v>43214</v>
      </c>
      <c r="C749" s="200" t="s">
        <v>30</v>
      </c>
      <c r="D749" s="242">
        <v>14000</v>
      </c>
      <c r="E749" s="244" t="s">
        <v>1267</v>
      </c>
      <c r="F749" s="245">
        <v>14000</v>
      </c>
      <c r="G749" s="246" t="s">
        <v>36</v>
      </c>
      <c r="H749" s="247" t="s">
        <v>1268</v>
      </c>
      <c r="I749" s="247"/>
      <c r="J749" s="254">
        <v>43220</v>
      </c>
      <c r="K749" s="248"/>
    </row>
    <row r="750" customHeight="1" spans="1:11">
      <c r="A750" s="198">
        <v>754</v>
      </c>
      <c r="B750" s="263">
        <v>43214</v>
      </c>
      <c r="C750" s="200" t="s">
        <v>30</v>
      </c>
      <c r="D750" s="242">
        <v>46980</v>
      </c>
      <c r="E750" s="244" t="s">
        <v>1269</v>
      </c>
      <c r="F750" s="245">
        <v>46980</v>
      </c>
      <c r="G750" s="246" t="s">
        <v>42</v>
      </c>
      <c r="H750" s="247" t="s">
        <v>1270</v>
      </c>
      <c r="I750" s="247"/>
      <c r="J750" s="254">
        <v>43220</v>
      </c>
      <c r="K750" s="248"/>
    </row>
    <row r="751" customHeight="1" spans="1:11">
      <c r="A751" s="198">
        <v>755</v>
      </c>
      <c r="B751" s="263">
        <v>43214</v>
      </c>
      <c r="C751" s="200" t="s">
        <v>30</v>
      </c>
      <c r="D751" s="242">
        <v>22500</v>
      </c>
      <c r="E751" s="244" t="s">
        <v>1271</v>
      </c>
      <c r="F751" s="245">
        <v>22500</v>
      </c>
      <c r="G751" s="246" t="s">
        <v>36</v>
      </c>
      <c r="H751" s="247" t="s">
        <v>1272</v>
      </c>
      <c r="I751" s="247"/>
      <c r="J751" s="254">
        <v>43220</v>
      </c>
      <c r="K751" s="248"/>
    </row>
    <row r="752" customHeight="1" spans="1:11">
      <c r="A752" s="198">
        <v>756</v>
      </c>
      <c r="B752" s="263">
        <v>43214</v>
      </c>
      <c r="C752" s="200" t="s">
        <v>30</v>
      </c>
      <c r="D752" s="242">
        <v>17250</v>
      </c>
      <c r="E752" s="244" t="s">
        <v>1273</v>
      </c>
      <c r="F752" s="245">
        <v>17250</v>
      </c>
      <c r="G752" s="246" t="s">
        <v>36</v>
      </c>
      <c r="H752" s="247" t="s">
        <v>1274</v>
      </c>
      <c r="I752" s="247"/>
      <c r="J752" s="254">
        <v>43220</v>
      </c>
      <c r="K752" s="248"/>
    </row>
    <row r="753" customHeight="1" spans="1:11">
      <c r="A753" s="198">
        <v>757</v>
      </c>
      <c r="B753" s="263">
        <v>43214</v>
      </c>
      <c r="C753" s="200" t="s">
        <v>30</v>
      </c>
      <c r="D753" s="242">
        <v>8250</v>
      </c>
      <c r="E753" s="244" t="s">
        <v>1275</v>
      </c>
      <c r="F753" s="245">
        <v>8250</v>
      </c>
      <c r="G753" s="246" t="s">
        <v>36</v>
      </c>
      <c r="H753" s="247" t="s">
        <v>1276</v>
      </c>
      <c r="I753" s="247"/>
      <c r="J753" s="254">
        <v>43220</v>
      </c>
      <c r="K753" s="248"/>
    </row>
    <row r="754" ht="54.95" customHeight="1" spans="1:11">
      <c r="A754" s="198">
        <v>758</v>
      </c>
      <c r="B754" s="263">
        <v>43214</v>
      </c>
      <c r="C754" s="200" t="s">
        <v>30</v>
      </c>
      <c r="D754" s="242">
        <v>76525</v>
      </c>
      <c r="E754" s="244" t="s">
        <v>195</v>
      </c>
      <c r="F754" s="245">
        <v>76525</v>
      </c>
      <c r="G754" s="246" t="s">
        <v>50</v>
      </c>
      <c r="H754" s="247" t="s">
        <v>1277</v>
      </c>
      <c r="I754" s="247"/>
      <c r="J754" s="254">
        <v>43220</v>
      </c>
      <c r="K754" s="248"/>
    </row>
    <row r="755" customHeight="1" spans="1:11">
      <c r="A755" s="198">
        <v>759</v>
      </c>
      <c r="B755" s="263">
        <v>43214</v>
      </c>
      <c r="C755" s="200" t="s">
        <v>30</v>
      </c>
      <c r="D755" s="242">
        <v>5600</v>
      </c>
      <c r="E755" s="244" t="s">
        <v>1278</v>
      </c>
      <c r="F755" s="245">
        <v>5600</v>
      </c>
      <c r="G755" s="246" t="s">
        <v>22</v>
      </c>
      <c r="H755" s="247" t="s">
        <v>1279</v>
      </c>
      <c r="I755" s="247"/>
      <c r="J755" s="254">
        <v>43220</v>
      </c>
      <c r="K755" s="248"/>
    </row>
    <row r="756" customHeight="1" spans="1:11">
      <c r="A756" s="198">
        <v>760</v>
      </c>
      <c r="B756" s="263">
        <v>43214</v>
      </c>
      <c r="C756" s="200" t="s">
        <v>30</v>
      </c>
      <c r="D756" s="242">
        <v>38400</v>
      </c>
      <c r="E756" s="244" t="s">
        <v>1280</v>
      </c>
      <c r="F756" s="245">
        <v>38400</v>
      </c>
      <c r="G756" s="246" t="s">
        <v>25</v>
      </c>
      <c r="H756" s="247" t="s">
        <v>1281</v>
      </c>
      <c r="I756" s="247"/>
      <c r="J756" s="254">
        <v>43220</v>
      </c>
      <c r="K756" s="248"/>
    </row>
    <row r="757" customHeight="1" spans="1:11">
      <c r="A757" s="198">
        <v>761</v>
      </c>
      <c r="B757" s="263">
        <v>43214</v>
      </c>
      <c r="C757" s="200" t="s">
        <v>30</v>
      </c>
      <c r="D757" s="242">
        <v>116200</v>
      </c>
      <c r="E757" s="244" t="s">
        <v>428</v>
      </c>
      <c r="F757" s="245">
        <v>116200</v>
      </c>
      <c r="G757" s="246" t="s">
        <v>19</v>
      </c>
      <c r="H757" s="247" t="s">
        <v>1282</v>
      </c>
      <c r="I757" s="247"/>
      <c r="J757" s="254">
        <v>43220</v>
      </c>
      <c r="K757" s="248"/>
    </row>
    <row r="758" customHeight="1" spans="1:11">
      <c r="A758" s="198">
        <v>762</v>
      </c>
      <c r="B758" s="263">
        <v>43214</v>
      </c>
      <c r="C758" s="200" t="s">
        <v>30</v>
      </c>
      <c r="D758" s="242">
        <v>461073.6</v>
      </c>
      <c r="E758" s="244" t="s">
        <v>235</v>
      </c>
      <c r="F758" s="245">
        <v>461073.6</v>
      </c>
      <c r="G758" s="246" t="s">
        <v>25</v>
      </c>
      <c r="H758" s="247" t="s">
        <v>1283</v>
      </c>
      <c r="I758" s="247"/>
      <c r="J758" s="254">
        <v>43220</v>
      </c>
      <c r="K758" s="248"/>
    </row>
    <row r="759" customHeight="1" spans="1:11">
      <c r="A759" s="198">
        <v>763</v>
      </c>
      <c r="B759" s="263">
        <v>43214</v>
      </c>
      <c r="C759" s="200" t="s">
        <v>30</v>
      </c>
      <c r="D759" s="242">
        <v>33000</v>
      </c>
      <c r="E759" s="244" t="s">
        <v>41</v>
      </c>
      <c r="F759" s="245">
        <v>33000</v>
      </c>
      <c r="G759" s="246" t="s">
        <v>42</v>
      </c>
      <c r="H759" s="247" t="s">
        <v>1284</v>
      </c>
      <c r="I759" s="247"/>
      <c r="J759" s="254">
        <v>43220</v>
      </c>
      <c r="K759" s="248"/>
    </row>
    <row r="760" customHeight="1" spans="1:11">
      <c r="A760" s="198">
        <v>764</v>
      </c>
      <c r="B760" s="263">
        <v>43214</v>
      </c>
      <c r="C760" s="200" t="s">
        <v>30</v>
      </c>
      <c r="D760" s="242">
        <v>37500</v>
      </c>
      <c r="E760" s="244" t="s">
        <v>433</v>
      </c>
      <c r="F760" s="245">
        <v>37500</v>
      </c>
      <c r="G760" s="246" t="s">
        <v>19</v>
      </c>
      <c r="H760" s="247" t="s">
        <v>1285</v>
      </c>
      <c r="I760" s="247"/>
      <c r="J760" s="254">
        <v>43220</v>
      </c>
      <c r="K760" s="248"/>
    </row>
    <row r="761" customHeight="1" spans="1:11">
      <c r="A761" s="198">
        <v>765</v>
      </c>
      <c r="B761" s="263">
        <v>43214</v>
      </c>
      <c r="C761" s="200" t="s">
        <v>30</v>
      </c>
      <c r="D761" s="242">
        <v>3400</v>
      </c>
      <c r="E761" s="244" t="s">
        <v>1286</v>
      </c>
      <c r="F761" s="245">
        <v>3400</v>
      </c>
      <c r="G761" s="246" t="s">
        <v>1025</v>
      </c>
      <c r="H761" s="247" t="s">
        <v>1287</v>
      </c>
      <c r="I761" s="247"/>
      <c r="J761" s="254">
        <v>43220</v>
      </c>
      <c r="K761" s="248"/>
    </row>
    <row r="762" ht="39" customHeight="1" spans="1:11">
      <c r="A762" s="198">
        <v>766</v>
      </c>
      <c r="B762" s="249">
        <v>43214</v>
      </c>
      <c r="C762" s="243" t="s">
        <v>108</v>
      </c>
      <c r="D762" s="242">
        <v>17161.75</v>
      </c>
      <c r="E762" s="244" t="s">
        <v>1288</v>
      </c>
      <c r="F762" s="274">
        <v>107432.56</v>
      </c>
      <c r="G762" s="246" t="s">
        <v>39</v>
      </c>
      <c r="H762" s="247" t="s">
        <v>1289</v>
      </c>
      <c r="I762" s="247"/>
      <c r="J762" s="254">
        <v>43220</v>
      </c>
      <c r="K762" s="248"/>
    </row>
    <row r="763" ht="36" customHeight="1" spans="1:11">
      <c r="A763" s="198">
        <v>767</v>
      </c>
      <c r="B763" s="249">
        <v>43214</v>
      </c>
      <c r="C763" s="243" t="s">
        <v>108</v>
      </c>
      <c r="D763" s="242">
        <v>5711.25</v>
      </c>
      <c r="E763" s="244" t="s">
        <v>1290</v>
      </c>
      <c r="F763" s="274">
        <v>35752.43</v>
      </c>
      <c r="G763" s="246" t="s">
        <v>39</v>
      </c>
      <c r="H763" s="247" t="s">
        <v>1291</v>
      </c>
      <c r="I763" s="247"/>
      <c r="J763" s="254">
        <v>43220</v>
      </c>
      <c r="K763" s="248"/>
    </row>
    <row r="764" ht="29.1" customHeight="1" spans="1:11">
      <c r="A764" s="198">
        <v>768</v>
      </c>
      <c r="B764" s="249">
        <v>43214</v>
      </c>
      <c r="C764" s="243" t="s">
        <v>108</v>
      </c>
      <c r="D764" s="242">
        <v>4785</v>
      </c>
      <c r="E764" s="244" t="s">
        <v>1292</v>
      </c>
      <c r="F764" s="274">
        <v>29954.1</v>
      </c>
      <c r="G764" s="246" t="s">
        <v>39</v>
      </c>
      <c r="H764" s="247" t="s">
        <v>1293</v>
      </c>
      <c r="I764" s="247"/>
      <c r="J764" s="254">
        <v>43220</v>
      </c>
      <c r="K764" s="248"/>
    </row>
    <row r="765" ht="33" customHeight="1" spans="1:11">
      <c r="A765" s="198">
        <v>769</v>
      </c>
      <c r="B765" s="249">
        <v>43215</v>
      </c>
      <c r="C765" s="264" t="s">
        <v>14</v>
      </c>
      <c r="D765" s="242">
        <v>2400</v>
      </c>
      <c r="E765" s="244" t="s">
        <v>569</v>
      </c>
      <c r="F765" s="245">
        <v>2400</v>
      </c>
      <c r="G765" s="246" t="s">
        <v>25</v>
      </c>
      <c r="H765" s="247" t="s">
        <v>1294</v>
      </c>
      <c r="I765" s="247"/>
      <c r="J765" s="273">
        <v>43220</v>
      </c>
      <c r="K765" s="248"/>
    </row>
    <row r="766" customHeight="1" spans="1:11">
      <c r="A766" s="198">
        <v>770</v>
      </c>
      <c r="B766" s="249">
        <v>43215</v>
      </c>
      <c r="C766" s="264" t="s">
        <v>14</v>
      </c>
      <c r="D766" s="242">
        <v>490</v>
      </c>
      <c r="E766" s="244" t="s">
        <v>1295</v>
      </c>
      <c r="F766" s="245">
        <v>490</v>
      </c>
      <c r="G766" s="246" t="s">
        <v>36</v>
      </c>
      <c r="H766" s="247" t="s">
        <v>1296</v>
      </c>
      <c r="I766" s="247"/>
      <c r="J766" s="273">
        <v>43220</v>
      </c>
      <c r="K766" s="248"/>
    </row>
    <row r="767" customHeight="1" spans="1:11">
      <c r="A767" s="198">
        <v>771</v>
      </c>
      <c r="B767" s="249">
        <v>43215</v>
      </c>
      <c r="C767" s="243" t="s">
        <v>27</v>
      </c>
      <c r="D767" s="242">
        <v>52000</v>
      </c>
      <c r="E767" s="244" t="s">
        <v>1297</v>
      </c>
      <c r="F767" s="245">
        <v>52000</v>
      </c>
      <c r="G767" s="246" t="s">
        <v>25</v>
      </c>
      <c r="H767" s="247" t="s">
        <v>1298</v>
      </c>
      <c r="I767" s="247"/>
      <c r="J767" s="254">
        <v>43220</v>
      </c>
      <c r="K767" s="248"/>
    </row>
    <row r="768" customHeight="1" spans="1:11">
      <c r="A768" s="198">
        <v>772</v>
      </c>
      <c r="B768" s="249">
        <v>43215</v>
      </c>
      <c r="C768" s="200" t="s">
        <v>30</v>
      </c>
      <c r="D768" s="242">
        <v>3952</v>
      </c>
      <c r="E768" s="244" t="s">
        <v>98</v>
      </c>
      <c r="F768" s="245">
        <v>3952</v>
      </c>
      <c r="G768" s="246" t="s">
        <v>39</v>
      </c>
      <c r="H768" s="247" t="s">
        <v>1299</v>
      </c>
      <c r="I768" s="247"/>
      <c r="J768" s="254">
        <v>43220</v>
      </c>
      <c r="K768" s="248"/>
    </row>
    <row r="769" ht="53.1" customHeight="1" spans="1:11">
      <c r="A769" s="198">
        <v>773</v>
      </c>
      <c r="B769" s="249">
        <v>43215</v>
      </c>
      <c r="C769" s="200" t="s">
        <v>30</v>
      </c>
      <c r="D769" s="242">
        <v>47164</v>
      </c>
      <c r="E769" s="244" t="s">
        <v>98</v>
      </c>
      <c r="F769" s="245">
        <v>47164</v>
      </c>
      <c r="G769" s="246" t="s">
        <v>39</v>
      </c>
      <c r="H769" s="247" t="s">
        <v>1300</v>
      </c>
      <c r="I769" s="247"/>
      <c r="J769" s="254">
        <v>43220</v>
      </c>
      <c r="K769" s="248"/>
    </row>
    <row r="770" customHeight="1" spans="1:11">
      <c r="A770" s="198">
        <v>774</v>
      </c>
      <c r="B770" s="249">
        <v>43215</v>
      </c>
      <c r="C770" s="200" t="s">
        <v>30</v>
      </c>
      <c r="D770" s="242">
        <v>62230</v>
      </c>
      <c r="E770" s="244" t="s">
        <v>1301</v>
      </c>
      <c r="F770" s="245">
        <v>62230</v>
      </c>
      <c r="G770" s="246" t="s">
        <v>42</v>
      </c>
      <c r="H770" s="247" t="s">
        <v>1302</v>
      </c>
      <c r="I770" s="247"/>
      <c r="J770" s="254">
        <v>43220</v>
      </c>
      <c r="K770" s="248"/>
    </row>
    <row r="771" customHeight="1" spans="1:11">
      <c r="A771" s="198">
        <v>775</v>
      </c>
      <c r="B771" s="249">
        <v>43215</v>
      </c>
      <c r="C771" s="200" t="s">
        <v>30</v>
      </c>
      <c r="D771" s="242">
        <v>18000</v>
      </c>
      <c r="E771" s="244" t="s">
        <v>1303</v>
      </c>
      <c r="F771" s="245">
        <v>18000</v>
      </c>
      <c r="G771" s="246" t="s">
        <v>39</v>
      </c>
      <c r="H771" s="247" t="s">
        <v>1304</v>
      </c>
      <c r="I771" s="247"/>
      <c r="J771" s="254">
        <v>43220</v>
      </c>
      <c r="K771" s="248"/>
    </row>
    <row r="772" customHeight="1" spans="1:11">
      <c r="A772" s="198">
        <v>776</v>
      </c>
      <c r="B772" s="249">
        <v>43215</v>
      </c>
      <c r="C772" s="200" t="s">
        <v>30</v>
      </c>
      <c r="D772" s="242">
        <v>32800</v>
      </c>
      <c r="E772" s="244" t="s">
        <v>1097</v>
      </c>
      <c r="F772" s="245">
        <v>32800</v>
      </c>
      <c r="G772" s="246" t="s">
        <v>50</v>
      </c>
      <c r="H772" s="247" t="s">
        <v>1305</v>
      </c>
      <c r="I772" s="247"/>
      <c r="J772" s="254">
        <v>43220</v>
      </c>
      <c r="K772" s="248"/>
    </row>
    <row r="773" customHeight="1" spans="1:11">
      <c r="A773" s="198">
        <v>777</v>
      </c>
      <c r="B773" s="249">
        <v>43215</v>
      </c>
      <c r="C773" s="200" t="s">
        <v>30</v>
      </c>
      <c r="D773" s="242">
        <v>51500</v>
      </c>
      <c r="E773" s="244" t="s">
        <v>813</v>
      </c>
      <c r="F773" s="245">
        <v>51500</v>
      </c>
      <c r="G773" s="246" t="s">
        <v>22</v>
      </c>
      <c r="H773" s="247" t="s">
        <v>1306</v>
      </c>
      <c r="I773" s="247"/>
      <c r="J773" s="254">
        <v>43220</v>
      </c>
      <c r="K773" s="248"/>
    </row>
    <row r="774" customHeight="1" spans="1:11">
      <c r="A774" s="198">
        <v>778</v>
      </c>
      <c r="B774" s="249">
        <v>43215</v>
      </c>
      <c r="C774" s="200" t="s">
        <v>30</v>
      </c>
      <c r="D774" s="242">
        <v>54000</v>
      </c>
      <c r="E774" s="244" t="s">
        <v>1307</v>
      </c>
      <c r="F774" s="245">
        <v>54000</v>
      </c>
      <c r="G774" s="246" t="s">
        <v>42</v>
      </c>
      <c r="H774" s="247" t="s">
        <v>1308</v>
      </c>
      <c r="I774" s="247"/>
      <c r="J774" s="254">
        <v>43220</v>
      </c>
      <c r="K774" s="248"/>
    </row>
    <row r="775" customHeight="1" spans="1:11">
      <c r="A775" s="198">
        <v>779</v>
      </c>
      <c r="B775" s="249">
        <v>43215</v>
      </c>
      <c r="C775" s="200" t="s">
        <v>30</v>
      </c>
      <c r="D775" s="242">
        <v>6000</v>
      </c>
      <c r="E775" s="244" t="s">
        <v>1309</v>
      </c>
      <c r="F775" s="245">
        <v>6000</v>
      </c>
      <c r="G775" s="246" t="s">
        <v>25</v>
      </c>
      <c r="H775" s="247" t="s">
        <v>1310</v>
      </c>
      <c r="I775" s="247"/>
      <c r="J775" s="254">
        <v>43220</v>
      </c>
      <c r="K775" s="248"/>
    </row>
    <row r="776" customHeight="1" spans="1:11">
      <c r="A776" s="198">
        <v>780</v>
      </c>
      <c r="B776" s="249">
        <v>43216</v>
      </c>
      <c r="C776" s="264" t="s">
        <v>14</v>
      </c>
      <c r="D776" s="242">
        <v>1120</v>
      </c>
      <c r="E776" s="244" t="s">
        <v>1066</v>
      </c>
      <c r="F776" s="245">
        <v>1120</v>
      </c>
      <c r="G776" s="246" t="s">
        <v>36</v>
      </c>
      <c r="H776" s="247" t="s">
        <v>1311</v>
      </c>
      <c r="I776" s="247"/>
      <c r="J776" s="273">
        <v>43220</v>
      </c>
      <c r="K776" s="248"/>
    </row>
    <row r="777" customHeight="1" spans="1:11">
      <c r="A777" s="198">
        <v>781</v>
      </c>
      <c r="B777" s="249">
        <v>43216</v>
      </c>
      <c r="C777" s="264" t="s">
        <v>14</v>
      </c>
      <c r="D777" s="242">
        <v>28500</v>
      </c>
      <c r="E777" s="244" t="s">
        <v>1038</v>
      </c>
      <c r="F777" s="245">
        <v>28500</v>
      </c>
      <c r="G777" s="246" t="s">
        <v>39</v>
      </c>
      <c r="H777" s="247" t="s">
        <v>1312</v>
      </c>
      <c r="I777" s="247"/>
      <c r="J777" s="273">
        <v>43220</v>
      </c>
      <c r="K777" s="248"/>
    </row>
    <row r="778" customHeight="1" spans="1:11">
      <c r="A778" s="198">
        <v>782</v>
      </c>
      <c r="B778" s="249">
        <v>43216</v>
      </c>
      <c r="C778" s="264" t="s">
        <v>14</v>
      </c>
      <c r="D778" s="242">
        <v>2800</v>
      </c>
      <c r="E778" s="244" t="s">
        <v>759</v>
      </c>
      <c r="F778" s="245">
        <v>2800</v>
      </c>
      <c r="G778" s="246" t="s">
        <v>25</v>
      </c>
      <c r="H778" s="247" t="s">
        <v>1313</v>
      </c>
      <c r="I778" s="247"/>
      <c r="J778" s="273">
        <v>43220</v>
      </c>
      <c r="K778" s="248"/>
    </row>
    <row r="779" customHeight="1" spans="1:11">
      <c r="A779" s="198">
        <v>783</v>
      </c>
      <c r="B779" s="249">
        <v>43216</v>
      </c>
      <c r="C779" s="264" t="s">
        <v>57</v>
      </c>
      <c r="D779" s="242">
        <v>220000</v>
      </c>
      <c r="E779" s="244" t="s">
        <v>1314</v>
      </c>
      <c r="F779" s="245">
        <v>220000</v>
      </c>
      <c r="G779" s="246" t="s">
        <v>25</v>
      </c>
      <c r="H779" s="247" t="s">
        <v>1315</v>
      </c>
      <c r="I779" s="247"/>
      <c r="J779" s="254">
        <v>43220</v>
      </c>
      <c r="K779" s="248"/>
    </row>
    <row r="780" customHeight="1" spans="1:11">
      <c r="A780" s="198">
        <v>784</v>
      </c>
      <c r="B780" s="249">
        <v>43216</v>
      </c>
      <c r="C780" s="264" t="s">
        <v>57</v>
      </c>
      <c r="D780" s="242">
        <v>20000</v>
      </c>
      <c r="E780" s="244" t="s">
        <v>1316</v>
      </c>
      <c r="F780" s="245">
        <v>20000</v>
      </c>
      <c r="G780" s="246" t="s">
        <v>39</v>
      </c>
      <c r="H780" s="247" t="s">
        <v>1317</v>
      </c>
      <c r="I780" s="247"/>
      <c r="J780" s="254">
        <v>43220</v>
      </c>
      <c r="K780" s="248"/>
    </row>
    <row r="781" customHeight="1" spans="1:11">
      <c r="A781" s="198">
        <v>785</v>
      </c>
      <c r="B781" s="249">
        <v>43216</v>
      </c>
      <c r="C781" s="264" t="s">
        <v>57</v>
      </c>
      <c r="D781" s="242">
        <v>20000</v>
      </c>
      <c r="E781" s="244" t="s">
        <v>1318</v>
      </c>
      <c r="F781" s="245">
        <v>20000</v>
      </c>
      <c r="G781" s="246" t="s">
        <v>39</v>
      </c>
      <c r="H781" s="247" t="s">
        <v>1317</v>
      </c>
      <c r="I781" s="247"/>
      <c r="J781" s="254">
        <v>43220</v>
      </c>
      <c r="K781" s="248"/>
    </row>
    <row r="782" customHeight="1" spans="1:11">
      <c r="A782" s="198">
        <v>786</v>
      </c>
      <c r="B782" s="249">
        <v>43216</v>
      </c>
      <c r="C782" s="200" t="s">
        <v>30</v>
      </c>
      <c r="D782" s="242">
        <v>70000</v>
      </c>
      <c r="E782" s="244" t="s">
        <v>709</v>
      </c>
      <c r="F782" s="245">
        <v>70000</v>
      </c>
      <c r="G782" s="246" t="s">
        <v>19</v>
      </c>
      <c r="H782" s="247" t="s">
        <v>1319</v>
      </c>
      <c r="I782" s="247"/>
      <c r="J782" s="254">
        <v>43220</v>
      </c>
      <c r="K782" s="248"/>
    </row>
    <row r="783" customHeight="1" spans="1:11">
      <c r="A783" s="198">
        <v>787</v>
      </c>
      <c r="B783" s="249">
        <v>43216</v>
      </c>
      <c r="C783" s="200" t="s">
        <v>30</v>
      </c>
      <c r="D783" s="242">
        <v>30000</v>
      </c>
      <c r="E783" s="244" t="s">
        <v>1320</v>
      </c>
      <c r="F783" s="245">
        <v>30000</v>
      </c>
      <c r="G783" s="246" t="s">
        <v>50</v>
      </c>
      <c r="H783" s="247" t="s">
        <v>1321</v>
      </c>
      <c r="I783" s="247"/>
      <c r="J783" s="254">
        <v>43220</v>
      </c>
      <c r="K783" s="248"/>
    </row>
    <row r="784" customHeight="1" spans="1:11">
      <c r="A784" s="198">
        <v>788</v>
      </c>
      <c r="B784" s="249">
        <v>43216</v>
      </c>
      <c r="C784" s="200" t="s">
        <v>30</v>
      </c>
      <c r="D784" s="242">
        <v>50850</v>
      </c>
      <c r="E784" s="244" t="s">
        <v>396</v>
      </c>
      <c r="F784" s="245">
        <v>50850</v>
      </c>
      <c r="G784" s="246" t="s">
        <v>39</v>
      </c>
      <c r="H784" s="247" t="s">
        <v>1322</v>
      </c>
      <c r="I784" s="247"/>
      <c r="J784" s="254">
        <v>43220</v>
      </c>
      <c r="K784" s="248"/>
    </row>
    <row r="785" customHeight="1" spans="1:11">
      <c r="A785" s="198">
        <v>789</v>
      </c>
      <c r="B785" s="249">
        <v>43216</v>
      </c>
      <c r="C785" s="200" t="s">
        <v>30</v>
      </c>
      <c r="D785" s="242">
        <v>229900</v>
      </c>
      <c r="E785" s="244" t="s">
        <v>912</v>
      </c>
      <c r="F785" s="245">
        <v>229900</v>
      </c>
      <c r="G785" s="246" t="s">
        <v>82</v>
      </c>
      <c r="H785" s="247" t="s">
        <v>1323</v>
      </c>
      <c r="I785" s="247"/>
      <c r="J785" s="254">
        <v>43220</v>
      </c>
      <c r="K785" s="248"/>
    </row>
    <row r="786" customHeight="1" spans="1:11">
      <c r="A786" s="198">
        <v>790</v>
      </c>
      <c r="B786" s="249">
        <v>43216</v>
      </c>
      <c r="C786" s="200" t="s">
        <v>30</v>
      </c>
      <c r="D786" s="242">
        <v>8570</v>
      </c>
      <c r="E786" s="244" t="s">
        <v>1324</v>
      </c>
      <c r="F786" s="245">
        <v>8570</v>
      </c>
      <c r="G786" s="246" t="s">
        <v>82</v>
      </c>
      <c r="H786" s="247" t="s">
        <v>1325</v>
      </c>
      <c r="I786" s="247"/>
      <c r="J786" s="254">
        <v>43220</v>
      </c>
      <c r="K786" s="248"/>
    </row>
    <row r="787" customHeight="1" spans="1:11">
      <c r="A787" s="198">
        <v>791</v>
      </c>
      <c r="B787" s="249">
        <v>43216</v>
      </c>
      <c r="C787" s="200" t="s">
        <v>30</v>
      </c>
      <c r="D787" s="242">
        <v>194400</v>
      </c>
      <c r="E787" s="244" t="s">
        <v>253</v>
      </c>
      <c r="F787" s="245">
        <v>194400</v>
      </c>
      <c r="G787" s="246" t="s">
        <v>22</v>
      </c>
      <c r="H787" s="247" t="s">
        <v>1326</v>
      </c>
      <c r="I787" s="247"/>
      <c r="J787" s="254">
        <v>43220</v>
      </c>
      <c r="K787" s="248"/>
    </row>
    <row r="788" customHeight="1" spans="1:11">
      <c r="A788" s="198">
        <v>792</v>
      </c>
      <c r="B788" s="249">
        <v>43217</v>
      </c>
      <c r="C788" s="264" t="s">
        <v>14</v>
      </c>
      <c r="D788" s="242">
        <v>14000</v>
      </c>
      <c r="E788" s="244" t="s">
        <v>88</v>
      </c>
      <c r="F788" s="245">
        <v>14000</v>
      </c>
      <c r="G788" s="246" t="s">
        <v>50</v>
      </c>
      <c r="H788" s="247" t="s">
        <v>1327</v>
      </c>
      <c r="I788" s="247"/>
      <c r="J788" s="273">
        <v>43220</v>
      </c>
      <c r="K788" s="248"/>
    </row>
    <row r="789" customHeight="1" spans="1:11">
      <c r="A789" s="198">
        <v>793</v>
      </c>
      <c r="B789" s="249">
        <v>43217</v>
      </c>
      <c r="C789" s="264" t="s">
        <v>14</v>
      </c>
      <c r="D789" s="242">
        <v>700</v>
      </c>
      <c r="E789" s="244" t="s">
        <v>264</v>
      </c>
      <c r="F789" s="245">
        <v>700</v>
      </c>
      <c r="G789" s="246" t="s">
        <v>1025</v>
      </c>
      <c r="H789" s="247" t="s">
        <v>1328</v>
      </c>
      <c r="I789" s="247"/>
      <c r="J789" s="273">
        <v>43220</v>
      </c>
      <c r="K789" s="248"/>
    </row>
    <row r="790" ht="27.95" customHeight="1" spans="1:11">
      <c r="A790" s="198">
        <v>794</v>
      </c>
      <c r="B790" s="249">
        <v>43217</v>
      </c>
      <c r="C790" s="264" t="s">
        <v>14</v>
      </c>
      <c r="D790" s="242">
        <v>6000</v>
      </c>
      <c r="E790" s="244" t="s">
        <v>569</v>
      </c>
      <c r="F790" s="245">
        <v>6000</v>
      </c>
      <c r="G790" s="246" t="s">
        <v>25</v>
      </c>
      <c r="H790" s="247" t="s">
        <v>1158</v>
      </c>
      <c r="I790" s="247"/>
      <c r="J790" s="273">
        <v>43220</v>
      </c>
      <c r="K790" s="248"/>
    </row>
    <row r="791" customHeight="1" spans="1:11">
      <c r="A791" s="198">
        <v>795</v>
      </c>
      <c r="B791" s="249">
        <v>43217</v>
      </c>
      <c r="C791" s="200" t="s">
        <v>30</v>
      </c>
      <c r="D791" s="242">
        <v>4600</v>
      </c>
      <c r="E791" s="244" t="s">
        <v>349</v>
      </c>
      <c r="F791" s="245">
        <v>4600</v>
      </c>
      <c r="G791" s="246" t="s">
        <v>22</v>
      </c>
      <c r="H791" s="247" t="s">
        <v>1329</v>
      </c>
      <c r="I791" s="247"/>
      <c r="J791" s="254">
        <v>43220</v>
      </c>
      <c r="K791" s="248"/>
    </row>
    <row r="792" customHeight="1" spans="1:11">
      <c r="A792" s="198">
        <v>796</v>
      </c>
      <c r="B792" s="249">
        <v>43217</v>
      </c>
      <c r="C792" s="200" t="s">
        <v>30</v>
      </c>
      <c r="D792" s="242">
        <v>9180</v>
      </c>
      <c r="E792" s="244" t="s">
        <v>402</v>
      </c>
      <c r="F792" s="245">
        <v>9180</v>
      </c>
      <c r="G792" s="246" t="s">
        <v>39</v>
      </c>
      <c r="H792" s="247" t="s">
        <v>1330</v>
      </c>
      <c r="I792" s="247"/>
      <c r="J792" s="254">
        <v>43220</v>
      </c>
      <c r="K792" s="248"/>
    </row>
    <row r="793" customHeight="1" spans="1:11">
      <c r="A793" s="198">
        <v>797</v>
      </c>
      <c r="B793" s="249">
        <v>43217</v>
      </c>
      <c r="C793" s="200" t="s">
        <v>30</v>
      </c>
      <c r="D793" s="242">
        <v>3100</v>
      </c>
      <c r="E793" s="244" t="s">
        <v>1331</v>
      </c>
      <c r="F793" s="245">
        <v>3100</v>
      </c>
      <c r="G793" s="246" t="s">
        <v>25</v>
      </c>
      <c r="H793" s="247" t="s">
        <v>1332</v>
      </c>
      <c r="I793" s="247"/>
      <c r="J793" s="254">
        <v>43220</v>
      </c>
      <c r="K793" s="248"/>
    </row>
    <row r="794" ht="30.95" customHeight="1" spans="1:11">
      <c r="A794" s="198">
        <v>798</v>
      </c>
      <c r="B794" s="249">
        <v>43217</v>
      </c>
      <c r="C794" s="200" t="s">
        <v>30</v>
      </c>
      <c r="D794" s="242">
        <v>55200</v>
      </c>
      <c r="E794" s="244" t="s">
        <v>1333</v>
      </c>
      <c r="F794" s="245">
        <v>55200</v>
      </c>
      <c r="G794" s="246" t="s">
        <v>22</v>
      </c>
      <c r="H794" s="247" t="s">
        <v>1334</v>
      </c>
      <c r="I794" s="247"/>
      <c r="J794" s="254">
        <v>43220</v>
      </c>
      <c r="K794" s="248"/>
    </row>
    <row r="795" customHeight="1" spans="1:11">
      <c r="A795" s="198">
        <v>799</v>
      </c>
      <c r="B795" s="249">
        <v>43217</v>
      </c>
      <c r="C795" s="200" t="s">
        <v>30</v>
      </c>
      <c r="D795" s="242">
        <v>14000</v>
      </c>
      <c r="E795" s="244" t="s">
        <v>1335</v>
      </c>
      <c r="F795" s="245">
        <v>14000</v>
      </c>
      <c r="G795" s="246" t="s">
        <v>19</v>
      </c>
      <c r="H795" s="247" t="s">
        <v>1336</v>
      </c>
      <c r="I795" s="247"/>
      <c r="J795" s="254">
        <v>43220</v>
      </c>
      <c r="K795" s="248"/>
    </row>
    <row r="796" customHeight="1" spans="1:11">
      <c r="A796" s="198">
        <v>800</v>
      </c>
      <c r="B796" s="249">
        <v>43217</v>
      </c>
      <c r="C796" s="200" t="s">
        <v>30</v>
      </c>
      <c r="D796" s="242">
        <v>52000</v>
      </c>
      <c r="E796" s="244" t="s">
        <v>1337</v>
      </c>
      <c r="F796" s="245">
        <v>52000</v>
      </c>
      <c r="G796" s="246" t="s">
        <v>39</v>
      </c>
      <c r="H796" s="247" t="s">
        <v>1338</v>
      </c>
      <c r="I796" s="247"/>
      <c r="J796" s="254">
        <v>43220</v>
      </c>
      <c r="K796" s="248"/>
    </row>
    <row r="797" customHeight="1" spans="1:11">
      <c r="A797" s="198">
        <v>801</v>
      </c>
      <c r="B797" s="249">
        <v>43217</v>
      </c>
      <c r="C797" s="200" t="s">
        <v>30</v>
      </c>
      <c r="D797" s="242">
        <v>298000</v>
      </c>
      <c r="E797" s="244" t="s">
        <v>361</v>
      </c>
      <c r="F797" s="245">
        <v>298000</v>
      </c>
      <c r="G797" s="246" t="s">
        <v>42</v>
      </c>
      <c r="H797" s="247" t="s">
        <v>1339</v>
      </c>
      <c r="I797" s="247"/>
      <c r="J797" s="254">
        <v>43220</v>
      </c>
      <c r="K797" s="248"/>
    </row>
    <row r="798" customHeight="1" spans="1:11">
      <c r="A798" s="198">
        <v>802</v>
      </c>
      <c r="B798" s="249">
        <v>43217</v>
      </c>
      <c r="C798" s="200" t="s">
        <v>30</v>
      </c>
      <c r="D798" s="242">
        <v>5100</v>
      </c>
      <c r="E798" s="244" t="s">
        <v>1340</v>
      </c>
      <c r="F798" s="245">
        <v>5100</v>
      </c>
      <c r="G798" s="246" t="s">
        <v>19</v>
      </c>
      <c r="H798" s="247" t="s">
        <v>1341</v>
      </c>
      <c r="I798" s="247"/>
      <c r="J798" s="254">
        <v>43220</v>
      </c>
      <c r="K798" s="248"/>
    </row>
    <row r="799" customHeight="1" spans="1:11">
      <c r="A799" s="198">
        <v>803</v>
      </c>
      <c r="B799" s="249">
        <v>43217</v>
      </c>
      <c r="C799" s="200" t="s">
        <v>30</v>
      </c>
      <c r="D799" s="242">
        <v>77500</v>
      </c>
      <c r="E799" s="244" t="s">
        <v>1342</v>
      </c>
      <c r="F799" s="245">
        <v>77500</v>
      </c>
      <c r="G799" s="246" t="s">
        <v>25</v>
      </c>
      <c r="H799" s="247" t="s">
        <v>1343</v>
      </c>
      <c r="I799" s="247"/>
      <c r="J799" s="254">
        <v>43220</v>
      </c>
      <c r="K799" s="248"/>
    </row>
    <row r="800" ht="32.1" customHeight="1" spans="1:11">
      <c r="A800" s="198">
        <v>804</v>
      </c>
      <c r="B800" s="249">
        <v>43218</v>
      </c>
      <c r="C800" s="264" t="s">
        <v>14</v>
      </c>
      <c r="D800" s="242">
        <v>2520</v>
      </c>
      <c r="E800" s="244" t="s">
        <v>1344</v>
      </c>
      <c r="F800" s="245">
        <v>2520</v>
      </c>
      <c r="G800" s="246" t="s">
        <v>42</v>
      </c>
      <c r="H800" s="247" t="s">
        <v>1345</v>
      </c>
      <c r="I800" s="247"/>
      <c r="J800" s="273">
        <v>43220</v>
      </c>
      <c r="K800" s="248"/>
    </row>
    <row r="801" customHeight="1" spans="1:11">
      <c r="A801" s="198">
        <v>805</v>
      </c>
      <c r="B801" s="249">
        <v>43218</v>
      </c>
      <c r="C801" s="264" t="s">
        <v>14</v>
      </c>
      <c r="D801" s="242">
        <v>41600</v>
      </c>
      <c r="E801" s="244" t="s">
        <v>1346</v>
      </c>
      <c r="F801" s="245">
        <v>41600</v>
      </c>
      <c r="G801" s="246" t="s">
        <v>42</v>
      </c>
      <c r="H801" s="247" t="s">
        <v>1347</v>
      </c>
      <c r="I801" s="247"/>
      <c r="J801" s="273">
        <v>43220</v>
      </c>
      <c r="K801" s="248"/>
    </row>
    <row r="802" ht="27" customHeight="1" spans="1:11">
      <c r="A802" s="198">
        <v>806</v>
      </c>
      <c r="B802" s="249">
        <v>43218</v>
      </c>
      <c r="C802" s="264" t="s">
        <v>14</v>
      </c>
      <c r="D802" s="242">
        <v>6000</v>
      </c>
      <c r="E802" s="244" t="s">
        <v>569</v>
      </c>
      <c r="F802" s="245">
        <v>6000</v>
      </c>
      <c r="G802" s="246" t="s">
        <v>25</v>
      </c>
      <c r="H802" s="247" t="s">
        <v>1158</v>
      </c>
      <c r="I802" s="247"/>
      <c r="J802" s="273">
        <v>43220</v>
      </c>
      <c r="K802" s="248"/>
    </row>
    <row r="803" customHeight="1" spans="1:11">
      <c r="A803" s="198">
        <v>807</v>
      </c>
      <c r="B803" s="249">
        <v>43218</v>
      </c>
      <c r="C803" s="264" t="s">
        <v>14</v>
      </c>
      <c r="D803" s="242">
        <v>11500</v>
      </c>
      <c r="E803" s="244" t="s">
        <v>1348</v>
      </c>
      <c r="F803" s="245">
        <v>11500</v>
      </c>
      <c r="G803" s="246" t="s">
        <v>36</v>
      </c>
      <c r="H803" s="247" t="s">
        <v>1349</v>
      </c>
      <c r="I803" s="247"/>
      <c r="J803" s="273">
        <v>43220</v>
      </c>
      <c r="K803" s="248"/>
    </row>
    <row r="804" customHeight="1" spans="1:11">
      <c r="A804" s="198">
        <v>808</v>
      </c>
      <c r="B804" s="249">
        <v>43218</v>
      </c>
      <c r="C804" s="264" t="s">
        <v>14</v>
      </c>
      <c r="D804" s="242">
        <v>10200</v>
      </c>
      <c r="E804" s="244" t="s">
        <v>1350</v>
      </c>
      <c r="F804" s="245">
        <v>10200</v>
      </c>
      <c r="G804" s="246" t="s">
        <v>39</v>
      </c>
      <c r="H804" s="247" t="s">
        <v>1351</v>
      </c>
      <c r="I804" s="247"/>
      <c r="J804" s="273">
        <v>43220</v>
      </c>
      <c r="K804" s="248"/>
    </row>
    <row r="805" customHeight="1" spans="1:11">
      <c r="A805" s="198">
        <v>809</v>
      </c>
      <c r="B805" s="249">
        <v>43218</v>
      </c>
      <c r="C805" s="264" t="s">
        <v>14</v>
      </c>
      <c r="D805" s="242">
        <v>20000</v>
      </c>
      <c r="E805" s="244" t="s">
        <v>260</v>
      </c>
      <c r="F805" s="245">
        <v>20000</v>
      </c>
      <c r="G805" s="246" t="s">
        <v>50</v>
      </c>
      <c r="H805" s="247" t="s">
        <v>1352</v>
      </c>
      <c r="I805" s="247"/>
      <c r="J805" s="273">
        <v>43220</v>
      </c>
      <c r="K805" s="248"/>
    </row>
    <row r="806" ht="30" customHeight="1" spans="1:11">
      <c r="A806" s="198">
        <v>810</v>
      </c>
      <c r="B806" s="249">
        <v>43218</v>
      </c>
      <c r="C806" s="264" t="s">
        <v>57</v>
      </c>
      <c r="D806" s="242">
        <v>100000</v>
      </c>
      <c r="E806" s="244" t="s">
        <v>1353</v>
      </c>
      <c r="F806" s="245">
        <v>100000</v>
      </c>
      <c r="G806" s="246" t="s">
        <v>25</v>
      </c>
      <c r="H806" s="247" t="s">
        <v>1354</v>
      </c>
      <c r="I806" s="247"/>
      <c r="J806" s="254">
        <v>43220</v>
      </c>
      <c r="K806" s="248"/>
    </row>
    <row r="807" customHeight="1" spans="1:11">
      <c r="A807" s="198">
        <v>811</v>
      </c>
      <c r="B807" s="249">
        <v>43218</v>
      </c>
      <c r="C807" s="243" t="s">
        <v>30</v>
      </c>
      <c r="D807" s="242">
        <v>32550</v>
      </c>
      <c r="E807" s="244" t="s">
        <v>1355</v>
      </c>
      <c r="F807" s="245">
        <v>32550</v>
      </c>
      <c r="G807" s="246" t="s">
        <v>25</v>
      </c>
      <c r="H807" s="247" t="s">
        <v>1356</v>
      </c>
      <c r="I807" s="247"/>
      <c r="J807" s="254">
        <v>43220</v>
      </c>
      <c r="K807" s="248"/>
    </row>
    <row r="808" customHeight="1" spans="1:11">
      <c r="A808" s="198">
        <v>812</v>
      </c>
      <c r="B808" s="249">
        <v>43218</v>
      </c>
      <c r="C808" s="243" t="s">
        <v>30</v>
      </c>
      <c r="D808" s="242">
        <v>3600</v>
      </c>
      <c r="E808" s="244" t="s">
        <v>1357</v>
      </c>
      <c r="F808" s="245">
        <v>3600</v>
      </c>
      <c r="G808" s="246" t="s">
        <v>36</v>
      </c>
      <c r="H808" s="247" t="s">
        <v>1358</v>
      </c>
      <c r="I808" s="247"/>
      <c r="J808" s="254">
        <v>43220</v>
      </c>
      <c r="K808" s="248"/>
    </row>
    <row r="809" customHeight="1" spans="1:11">
      <c r="A809" s="198">
        <v>813</v>
      </c>
      <c r="B809" s="249">
        <v>43218</v>
      </c>
      <c r="C809" s="243" t="s">
        <v>30</v>
      </c>
      <c r="D809" s="242">
        <v>415800</v>
      </c>
      <c r="E809" s="244" t="s">
        <v>843</v>
      </c>
      <c r="F809" s="245">
        <v>415800</v>
      </c>
      <c r="G809" s="246" t="s">
        <v>82</v>
      </c>
      <c r="H809" s="247" t="s">
        <v>1359</v>
      </c>
      <c r="I809" s="247"/>
      <c r="J809" s="254">
        <v>43220</v>
      </c>
      <c r="K809" s="248"/>
    </row>
    <row r="810" customHeight="1" spans="1:11">
      <c r="A810" s="198">
        <v>814</v>
      </c>
      <c r="B810" s="249">
        <v>43218</v>
      </c>
      <c r="C810" s="243" t="s">
        <v>30</v>
      </c>
      <c r="D810" s="242">
        <v>22650</v>
      </c>
      <c r="E810" s="244" t="s">
        <v>124</v>
      </c>
      <c r="F810" s="245">
        <v>22650</v>
      </c>
      <c r="G810" s="246" t="s">
        <v>22</v>
      </c>
      <c r="H810" s="247" t="s">
        <v>1210</v>
      </c>
      <c r="I810" s="247"/>
      <c r="J810" s="254">
        <v>43220</v>
      </c>
      <c r="K810" s="248"/>
    </row>
    <row r="811" customHeight="1" spans="1:11">
      <c r="A811" s="198">
        <v>815</v>
      </c>
      <c r="B811" s="249">
        <v>43218</v>
      </c>
      <c r="C811" s="243" t="s">
        <v>30</v>
      </c>
      <c r="D811" s="242">
        <v>11360</v>
      </c>
      <c r="E811" s="244" t="s">
        <v>1217</v>
      </c>
      <c r="F811" s="245">
        <v>11360</v>
      </c>
      <c r="G811" s="246" t="s">
        <v>50</v>
      </c>
      <c r="H811" s="247" t="s">
        <v>1218</v>
      </c>
      <c r="I811" s="247"/>
      <c r="J811" s="254">
        <v>43220</v>
      </c>
      <c r="K811" s="248"/>
    </row>
    <row r="812" customHeight="1" spans="1:11">
      <c r="A812" s="198">
        <v>816</v>
      </c>
      <c r="B812" s="249">
        <v>43218</v>
      </c>
      <c r="C812" s="243" t="s">
        <v>30</v>
      </c>
      <c r="D812" s="242">
        <v>72500</v>
      </c>
      <c r="E812" s="244" t="s">
        <v>1360</v>
      </c>
      <c r="F812" s="245">
        <v>72500</v>
      </c>
      <c r="G812" s="246" t="s">
        <v>50</v>
      </c>
      <c r="H812" s="247" t="s">
        <v>1361</v>
      </c>
      <c r="I812" s="247"/>
      <c r="J812" s="254">
        <v>43220</v>
      </c>
      <c r="K812" s="248"/>
    </row>
    <row r="813" customHeight="1" spans="1:11">
      <c r="A813" s="198">
        <v>817</v>
      </c>
      <c r="B813" s="249">
        <v>43218</v>
      </c>
      <c r="C813" s="243" t="s">
        <v>30</v>
      </c>
      <c r="D813" s="242">
        <v>151000</v>
      </c>
      <c r="E813" s="244" t="s">
        <v>430</v>
      </c>
      <c r="F813" s="245">
        <v>151000</v>
      </c>
      <c r="G813" s="246" t="s">
        <v>50</v>
      </c>
      <c r="H813" s="247" t="s">
        <v>1362</v>
      </c>
      <c r="I813" s="247"/>
      <c r="J813" s="254">
        <v>43220</v>
      </c>
      <c r="K813" s="248"/>
    </row>
    <row r="814" customHeight="1" spans="1:11">
      <c r="A814" s="198">
        <v>818</v>
      </c>
      <c r="B814" s="249">
        <v>43218</v>
      </c>
      <c r="C814" s="243" t="s">
        <v>30</v>
      </c>
      <c r="D814" s="242">
        <v>87000</v>
      </c>
      <c r="E814" s="244" t="s">
        <v>535</v>
      </c>
      <c r="F814" s="245">
        <v>87000</v>
      </c>
      <c r="G814" s="246" t="s">
        <v>19</v>
      </c>
      <c r="H814" s="247" t="s">
        <v>1363</v>
      </c>
      <c r="I814" s="247"/>
      <c r="J814" s="254">
        <v>43220</v>
      </c>
      <c r="K814" s="248"/>
    </row>
    <row r="815" customHeight="1" spans="1:11">
      <c r="A815" s="198">
        <v>819</v>
      </c>
      <c r="B815" s="249">
        <v>43218</v>
      </c>
      <c r="C815" s="243" t="s">
        <v>30</v>
      </c>
      <c r="D815" s="242">
        <v>15000</v>
      </c>
      <c r="E815" s="244" t="s">
        <v>1001</v>
      </c>
      <c r="F815" s="245">
        <v>15000</v>
      </c>
      <c r="G815" s="246" t="s">
        <v>36</v>
      </c>
      <c r="H815" s="247" t="s">
        <v>1364</v>
      </c>
      <c r="I815" s="247"/>
      <c r="J815" s="254">
        <v>43220</v>
      </c>
      <c r="K815" s="248"/>
    </row>
    <row r="816" customHeight="1" spans="1:11">
      <c r="A816" s="198">
        <v>820</v>
      </c>
      <c r="B816" s="249">
        <v>43215</v>
      </c>
      <c r="C816" s="243" t="s">
        <v>488</v>
      </c>
      <c r="D816" s="242">
        <v>124600</v>
      </c>
      <c r="E816" s="244" t="s">
        <v>511</v>
      </c>
      <c r="F816" s="245">
        <v>124600</v>
      </c>
      <c r="G816" s="246" t="s">
        <v>82</v>
      </c>
      <c r="H816" s="247" t="s">
        <v>1365</v>
      </c>
      <c r="I816" s="247"/>
      <c r="J816" s="254">
        <v>43220</v>
      </c>
      <c r="K816" s="248"/>
    </row>
    <row r="817" customHeight="1" spans="1:11">
      <c r="A817" s="198">
        <v>821</v>
      </c>
      <c r="B817" s="249">
        <v>43209</v>
      </c>
      <c r="C817" s="243" t="s">
        <v>488</v>
      </c>
      <c r="D817" s="242">
        <v>5800</v>
      </c>
      <c r="E817" s="244" t="s">
        <v>1366</v>
      </c>
      <c r="F817" s="245">
        <v>5800</v>
      </c>
      <c r="G817" s="246" t="s">
        <v>19</v>
      </c>
      <c r="H817" s="247" t="s">
        <v>1367</v>
      </c>
      <c r="I817" s="247"/>
      <c r="J817" s="254">
        <v>43220</v>
      </c>
      <c r="K817" s="248"/>
    </row>
    <row r="818" customHeight="1" spans="1:11">
      <c r="A818" s="198">
        <v>822</v>
      </c>
      <c r="B818" s="249">
        <v>43217</v>
      </c>
      <c r="C818" s="243" t="s">
        <v>488</v>
      </c>
      <c r="D818" s="242">
        <v>24280</v>
      </c>
      <c r="E818" s="244" t="s">
        <v>1368</v>
      </c>
      <c r="F818" s="245">
        <v>24280</v>
      </c>
      <c r="G818" s="246" t="s">
        <v>42</v>
      </c>
      <c r="H818" s="247" t="s">
        <v>1369</v>
      </c>
      <c r="I818" s="247"/>
      <c r="J818" s="254">
        <v>43220</v>
      </c>
      <c r="K818" s="248"/>
    </row>
    <row r="819" customHeight="1" spans="1:11">
      <c r="A819" s="198">
        <v>823</v>
      </c>
      <c r="B819" s="249">
        <v>43213</v>
      </c>
      <c r="C819" s="243" t="s">
        <v>488</v>
      </c>
      <c r="D819" s="242">
        <v>14000</v>
      </c>
      <c r="E819" s="244" t="s">
        <v>495</v>
      </c>
      <c r="F819" s="245">
        <v>14000</v>
      </c>
      <c r="G819" s="246" t="s">
        <v>82</v>
      </c>
      <c r="H819" s="247" t="s">
        <v>1370</v>
      </c>
      <c r="I819" s="247"/>
      <c r="J819" s="254">
        <v>43220</v>
      </c>
      <c r="K819" s="248"/>
    </row>
    <row r="820" customHeight="1" spans="1:11">
      <c r="A820" s="198">
        <v>824</v>
      </c>
      <c r="B820" s="249">
        <v>43213</v>
      </c>
      <c r="C820" s="243" t="s">
        <v>488</v>
      </c>
      <c r="D820" s="242">
        <v>9450</v>
      </c>
      <c r="E820" s="244" t="s">
        <v>495</v>
      </c>
      <c r="F820" s="245">
        <v>9450</v>
      </c>
      <c r="G820" s="246" t="s">
        <v>82</v>
      </c>
      <c r="H820" s="247" t="s">
        <v>1370</v>
      </c>
      <c r="I820" s="247"/>
      <c r="J820" s="254">
        <v>43220</v>
      </c>
      <c r="K820" s="248"/>
    </row>
    <row r="821" customHeight="1" spans="1:11">
      <c r="A821" s="198">
        <v>825</v>
      </c>
      <c r="B821" s="249">
        <v>43206</v>
      </c>
      <c r="C821" s="243" t="s">
        <v>488</v>
      </c>
      <c r="D821" s="242">
        <v>3000</v>
      </c>
      <c r="E821" s="244" t="s">
        <v>1371</v>
      </c>
      <c r="F821" s="245">
        <v>3000</v>
      </c>
      <c r="G821" s="246" t="s">
        <v>36</v>
      </c>
      <c r="H821" s="247" t="s">
        <v>1372</v>
      </c>
      <c r="I821" s="247"/>
      <c r="J821" s="254">
        <v>43220</v>
      </c>
      <c r="K821" s="248"/>
    </row>
    <row r="822" customHeight="1" spans="1:11">
      <c r="A822" s="198">
        <v>826</v>
      </c>
      <c r="B822" s="249">
        <v>43203</v>
      </c>
      <c r="C822" s="243" t="s">
        <v>488</v>
      </c>
      <c r="D822" s="242">
        <v>4320</v>
      </c>
      <c r="E822" s="244" t="s">
        <v>1373</v>
      </c>
      <c r="F822" s="245">
        <v>4320</v>
      </c>
      <c r="G822" s="246" t="s">
        <v>82</v>
      </c>
      <c r="H822" s="247" t="s">
        <v>1374</v>
      </c>
      <c r="I822" s="247"/>
      <c r="J822" s="254">
        <v>43220</v>
      </c>
      <c r="K822" s="248"/>
    </row>
    <row r="823" customHeight="1" spans="1:11">
      <c r="A823" s="198">
        <v>827</v>
      </c>
      <c r="B823" s="249">
        <v>43203</v>
      </c>
      <c r="C823" s="243" t="s">
        <v>488</v>
      </c>
      <c r="D823" s="242">
        <v>3100</v>
      </c>
      <c r="E823" s="244" t="s">
        <v>516</v>
      </c>
      <c r="F823" s="245">
        <v>3100</v>
      </c>
      <c r="G823" s="246" t="s">
        <v>50</v>
      </c>
      <c r="H823" s="247" t="s">
        <v>1375</v>
      </c>
      <c r="I823" s="247"/>
      <c r="J823" s="254">
        <v>43220</v>
      </c>
      <c r="K823" s="248"/>
    </row>
    <row r="824" customHeight="1" spans="1:11">
      <c r="A824" s="198">
        <v>828</v>
      </c>
      <c r="B824" s="249">
        <v>43189</v>
      </c>
      <c r="C824" s="243" t="s">
        <v>488</v>
      </c>
      <c r="D824" s="242">
        <v>23420</v>
      </c>
      <c r="E824" s="244" t="s">
        <v>1368</v>
      </c>
      <c r="F824" s="245">
        <v>23420</v>
      </c>
      <c r="G824" s="246" t="s">
        <v>42</v>
      </c>
      <c r="H824" s="247" t="s">
        <v>1376</v>
      </c>
      <c r="I824" s="247"/>
      <c r="J824" s="254">
        <v>43220</v>
      </c>
      <c r="K824" s="248"/>
    </row>
    <row r="825" customHeight="1" spans="1:11">
      <c r="A825" s="198">
        <v>829</v>
      </c>
      <c r="B825" s="249">
        <v>43206</v>
      </c>
      <c r="C825" s="243" t="s">
        <v>488</v>
      </c>
      <c r="D825" s="242">
        <v>18000</v>
      </c>
      <c r="E825" s="244" t="s">
        <v>518</v>
      </c>
      <c r="F825" s="245">
        <v>18000</v>
      </c>
      <c r="G825" s="246" t="s">
        <v>36</v>
      </c>
      <c r="H825" s="247" t="s">
        <v>1377</v>
      </c>
      <c r="I825" s="247"/>
      <c r="J825" s="254">
        <v>43220</v>
      </c>
      <c r="K825" s="248"/>
    </row>
    <row r="826" customHeight="1" spans="1:11">
      <c r="A826" s="198">
        <v>830</v>
      </c>
      <c r="B826" s="249">
        <v>43203</v>
      </c>
      <c r="C826" s="243" t="s">
        <v>488</v>
      </c>
      <c r="D826" s="242">
        <v>100000</v>
      </c>
      <c r="E826" s="244" t="s">
        <v>503</v>
      </c>
      <c r="F826" s="245">
        <v>100000</v>
      </c>
      <c r="G826" s="246" t="s">
        <v>39</v>
      </c>
      <c r="H826" s="247" t="s">
        <v>1378</v>
      </c>
      <c r="I826" s="247"/>
      <c r="J826" s="254">
        <v>43220</v>
      </c>
      <c r="K826" s="248"/>
    </row>
    <row r="827" customHeight="1" spans="1:11">
      <c r="A827" s="198">
        <v>831</v>
      </c>
      <c r="B827" s="249">
        <v>43193</v>
      </c>
      <c r="C827" s="243" t="s">
        <v>488</v>
      </c>
      <c r="D827" s="242">
        <v>75000</v>
      </c>
      <c r="E827" s="244" t="s">
        <v>514</v>
      </c>
      <c r="F827" s="245">
        <v>75000</v>
      </c>
      <c r="G827" s="246" t="s">
        <v>50</v>
      </c>
      <c r="H827" s="247" t="s">
        <v>1379</v>
      </c>
      <c r="I827" s="247"/>
      <c r="J827" s="254">
        <v>43220</v>
      </c>
      <c r="K827" s="248"/>
    </row>
    <row r="828" customHeight="1" spans="1:11">
      <c r="A828" s="198">
        <v>832</v>
      </c>
      <c r="B828" s="249">
        <v>43193</v>
      </c>
      <c r="C828" s="243" t="s">
        <v>488</v>
      </c>
      <c r="D828" s="242">
        <v>99460</v>
      </c>
      <c r="E828" s="244" t="s">
        <v>501</v>
      </c>
      <c r="F828" s="245">
        <v>99460</v>
      </c>
      <c r="G828" s="246" t="s">
        <v>82</v>
      </c>
      <c r="H828" s="247" t="s">
        <v>1071</v>
      </c>
      <c r="I828" s="247"/>
      <c r="J828" s="254">
        <v>43220</v>
      </c>
      <c r="K828" s="248"/>
    </row>
    <row r="829" customHeight="1" spans="1:11">
      <c r="A829" s="198">
        <v>833</v>
      </c>
      <c r="B829" s="249">
        <v>43054</v>
      </c>
      <c r="C829" s="243" t="s">
        <v>488</v>
      </c>
      <c r="D829" s="242">
        <v>2800</v>
      </c>
      <c r="E829" s="244" t="s">
        <v>1380</v>
      </c>
      <c r="F829" s="245">
        <v>2800</v>
      </c>
      <c r="G829" s="246" t="s">
        <v>82</v>
      </c>
      <c r="H829" s="247" t="s">
        <v>1381</v>
      </c>
      <c r="I829" s="247"/>
      <c r="J829" s="254">
        <v>43220</v>
      </c>
      <c r="K829" s="248"/>
    </row>
    <row r="830" customHeight="1" spans="1:11">
      <c r="A830" s="198">
        <v>834</v>
      </c>
      <c r="B830" s="249">
        <v>43222</v>
      </c>
      <c r="C830" s="264" t="s">
        <v>14</v>
      </c>
      <c r="D830" s="242">
        <v>48600</v>
      </c>
      <c r="E830" s="244" t="s">
        <v>1204</v>
      </c>
      <c r="F830" s="245">
        <v>48600</v>
      </c>
      <c r="G830" s="246" t="s">
        <v>39</v>
      </c>
      <c r="H830" s="247" t="s">
        <v>1382</v>
      </c>
      <c r="I830" s="247"/>
      <c r="J830" s="254">
        <v>43251</v>
      </c>
      <c r="K830" s="248"/>
    </row>
    <row r="831" customHeight="1" spans="1:11">
      <c r="A831" s="198">
        <v>835</v>
      </c>
      <c r="B831" s="249">
        <v>43222</v>
      </c>
      <c r="C831" s="264" t="s">
        <v>14</v>
      </c>
      <c r="D831" s="242">
        <v>13000</v>
      </c>
      <c r="E831" s="244" t="s">
        <v>18</v>
      </c>
      <c r="F831" s="245">
        <v>13000</v>
      </c>
      <c r="G831" s="246" t="s">
        <v>19</v>
      </c>
      <c r="H831" s="247" t="s">
        <v>1383</v>
      </c>
      <c r="I831" s="247"/>
      <c r="J831" s="254">
        <v>43251</v>
      </c>
      <c r="K831" s="248"/>
    </row>
    <row r="832" customHeight="1" spans="1:11">
      <c r="A832" s="198">
        <v>836</v>
      </c>
      <c r="B832" s="249">
        <v>43222</v>
      </c>
      <c r="C832" s="264" t="s">
        <v>14</v>
      </c>
      <c r="D832" s="242">
        <v>22500</v>
      </c>
      <c r="E832" s="244" t="s">
        <v>1384</v>
      </c>
      <c r="F832" s="245">
        <v>22500</v>
      </c>
      <c r="G832" s="246" t="s">
        <v>36</v>
      </c>
      <c r="H832" s="247" t="s">
        <v>1385</v>
      </c>
      <c r="I832" s="247"/>
      <c r="J832" s="254">
        <v>43251</v>
      </c>
      <c r="K832" s="248"/>
    </row>
    <row r="833" customHeight="1" spans="1:11">
      <c r="A833" s="198">
        <v>837</v>
      </c>
      <c r="B833" s="249">
        <v>43222</v>
      </c>
      <c r="C833" s="264" t="s">
        <v>14</v>
      </c>
      <c r="D833" s="242">
        <v>61500</v>
      </c>
      <c r="E833" s="244" t="s">
        <v>317</v>
      </c>
      <c r="F833" s="245">
        <v>61500</v>
      </c>
      <c r="G833" s="246" t="s">
        <v>82</v>
      </c>
      <c r="H833" s="247" t="s">
        <v>1386</v>
      </c>
      <c r="I833" s="247"/>
      <c r="J833" s="254">
        <v>43251</v>
      </c>
      <c r="K833" s="248"/>
    </row>
    <row r="834" customHeight="1" spans="1:11">
      <c r="A834" s="198">
        <v>838</v>
      </c>
      <c r="B834" s="249">
        <v>43222</v>
      </c>
      <c r="C834" s="264" t="s">
        <v>14</v>
      </c>
      <c r="D834" s="242">
        <v>4200</v>
      </c>
      <c r="E834" s="244" t="s">
        <v>1387</v>
      </c>
      <c r="F834" s="245">
        <v>4200</v>
      </c>
      <c r="G834" s="246" t="s">
        <v>50</v>
      </c>
      <c r="H834" s="247" t="s">
        <v>1388</v>
      </c>
      <c r="I834" s="247"/>
      <c r="J834" s="254">
        <v>43251</v>
      </c>
      <c r="K834" s="248"/>
    </row>
    <row r="835" customHeight="1" spans="1:11">
      <c r="A835" s="198">
        <v>839</v>
      </c>
      <c r="B835" s="249">
        <v>43222</v>
      </c>
      <c r="C835" s="264" t="s">
        <v>14</v>
      </c>
      <c r="D835" s="242">
        <v>101380</v>
      </c>
      <c r="E835" s="244" t="s">
        <v>1170</v>
      </c>
      <c r="F835" s="245">
        <v>101380</v>
      </c>
      <c r="G835" s="246" t="s">
        <v>39</v>
      </c>
      <c r="H835" s="247" t="s">
        <v>1389</v>
      </c>
      <c r="I835" s="247"/>
      <c r="J835" s="254">
        <v>43251</v>
      </c>
      <c r="K835" s="248"/>
    </row>
    <row r="836" customHeight="1" spans="1:11">
      <c r="A836" s="198">
        <v>840</v>
      </c>
      <c r="B836" s="249">
        <v>43222</v>
      </c>
      <c r="C836" s="264" t="s">
        <v>14</v>
      </c>
      <c r="D836" s="242">
        <v>195684</v>
      </c>
      <c r="E836" s="244" t="s">
        <v>291</v>
      </c>
      <c r="F836" s="245">
        <v>195684</v>
      </c>
      <c r="G836" s="246" t="s">
        <v>39</v>
      </c>
      <c r="H836" s="247" t="s">
        <v>1390</v>
      </c>
      <c r="I836" s="247"/>
      <c r="J836" s="254">
        <v>43251</v>
      </c>
      <c r="K836" s="248"/>
    </row>
    <row r="837" ht="30" customHeight="1" spans="1:11">
      <c r="A837" s="198">
        <v>841</v>
      </c>
      <c r="B837" s="249">
        <v>43222</v>
      </c>
      <c r="C837" s="264" t="s">
        <v>14</v>
      </c>
      <c r="D837" s="242">
        <v>5000</v>
      </c>
      <c r="E837" s="244" t="s">
        <v>1391</v>
      </c>
      <c r="F837" s="245">
        <v>5000</v>
      </c>
      <c r="G837" s="246" t="s">
        <v>25</v>
      </c>
      <c r="H837" s="247" t="s">
        <v>1392</v>
      </c>
      <c r="I837" s="247"/>
      <c r="J837" s="254">
        <v>43251</v>
      </c>
      <c r="K837" s="248"/>
    </row>
    <row r="838" customHeight="1" spans="1:11">
      <c r="A838" s="198">
        <v>842</v>
      </c>
      <c r="B838" s="249">
        <v>43222</v>
      </c>
      <c r="C838" s="264" t="s">
        <v>14</v>
      </c>
      <c r="D838" s="242">
        <v>21280</v>
      </c>
      <c r="E838" s="244" t="s">
        <v>1152</v>
      </c>
      <c r="F838" s="245">
        <v>21280</v>
      </c>
      <c r="G838" s="246" t="s">
        <v>50</v>
      </c>
      <c r="H838" s="247" t="s">
        <v>1393</v>
      </c>
      <c r="I838" s="247"/>
      <c r="J838" s="254">
        <v>43251</v>
      </c>
      <c r="K838" s="248"/>
    </row>
    <row r="839" customHeight="1" spans="1:11">
      <c r="A839" s="198">
        <v>843</v>
      </c>
      <c r="B839" s="249">
        <v>43222</v>
      </c>
      <c r="C839" s="243" t="s">
        <v>30</v>
      </c>
      <c r="D839" s="242">
        <v>19600</v>
      </c>
      <c r="E839" s="244" t="s">
        <v>1394</v>
      </c>
      <c r="F839" s="245">
        <v>19600</v>
      </c>
      <c r="G839" s="246" t="s">
        <v>19</v>
      </c>
      <c r="H839" s="247" t="s">
        <v>1395</v>
      </c>
      <c r="I839" s="247"/>
      <c r="J839" s="254">
        <v>43251</v>
      </c>
      <c r="K839" s="248"/>
    </row>
    <row r="840" customHeight="1" spans="1:11">
      <c r="A840" s="198">
        <v>844</v>
      </c>
      <c r="B840" s="249">
        <v>43222</v>
      </c>
      <c r="C840" s="243" t="s">
        <v>30</v>
      </c>
      <c r="D840" s="242">
        <v>20000</v>
      </c>
      <c r="E840" s="244" t="s">
        <v>1128</v>
      </c>
      <c r="F840" s="245">
        <v>20000</v>
      </c>
      <c r="G840" s="246" t="s">
        <v>42</v>
      </c>
      <c r="H840" s="247" t="s">
        <v>1396</v>
      </c>
      <c r="I840" s="247"/>
      <c r="J840" s="254">
        <v>43251</v>
      </c>
      <c r="K840" s="248"/>
    </row>
    <row r="841" customHeight="1" spans="1:11">
      <c r="A841" s="198">
        <v>845</v>
      </c>
      <c r="B841" s="249">
        <v>43223</v>
      </c>
      <c r="C841" s="264" t="s">
        <v>14</v>
      </c>
      <c r="D841" s="242">
        <v>640</v>
      </c>
      <c r="E841" s="244" t="s">
        <v>1204</v>
      </c>
      <c r="F841" s="245">
        <v>640</v>
      </c>
      <c r="G841" s="246" t="s">
        <v>39</v>
      </c>
      <c r="H841" s="247" t="s">
        <v>1397</v>
      </c>
      <c r="I841" s="247"/>
      <c r="J841" s="254">
        <v>43251</v>
      </c>
      <c r="K841" s="248"/>
    </row>
    <row r="842" ht="27" customHeight="1" spans="1:11">
      <c r="A842" s="198">
        <v>846</v>
      </c>
      <c r="B842" s="249">
        <v>43223</v>
      </c>
      <c r="C842" s="264" t="s">
        <v>184</v>
      </c>
      <c r="D842" s="242">
        <v>50000</v>
      </c>
      <c r="E842" s="244" t="s">
        <v>1398</v>
      </c>
      <c r="F842" s="245">
        <v>50000</v>
      </c>
      <c r="G842" s="246" t="s">
        <v>36</v>
      </c>
      <c r="H842" s="247" t="s">
        <v>1399</v>
      </c>
      <c r="I842" s="247"/>
      <c r="J842" s="254">
        <v>43251</v>
      </c>
      <c r="K842" s="248"/>
    </row>
    <row r="843" ht="27" customHeight="1" spans="1:11">
      <c r="A843" s="198">
        <v>847</v>
      </c>
      <c r="B843" s="249">
        <v>43223</v>
      </c>
      <c r="C843" s="264" t="s">
        <v>184</v>
      </c>
      <c r="D843" s="242">
        <v>30000</v>
      </c>
      <c r="E843" s="244" t="s">
        <v>1400</v>
      </c>
      <c r="F843" s="245">
        <v>30000</v>
      </c>
      <c r="G843" s="246" t="s">
        <v>19</v>
      </c>
      <c r="H843" s="247" t="s">
        <v>1401</v>
      </c>
      <c r="I843" s="247"/>
      <c r="J843" s="254">
        <v>43251</v>
      </c>
      <c r="K843" s="248"/>
    </row>
    <row r="844" ht="27" customHeight="1" spans="1:11">
      <c r="A844" s="198">
        <v>848</v>
      </c>
      <c r="B844" s="249">
        <v>43223</v>
      </c>
      <c r="C844" s="264" t="s">
        <v>57</v>
      </c>
      <c r="D844" s="242">
        <v>50000</v>
      </c>
      <c r="E844" s="244" t="s">
        <v>1402</v>
      </c>
      <c r="F844" s="245">
        <v>50000</v>
      </c>
      <c r="G844" s="246" t="s">
        <v>22</v>
      </c>
      <c r="H844" s="247" t="s">
        <v>1403</v>
      </c>
      <c r="I844" s="247"/>
      <c r="J844" s="254">
        <v>43251</v>
      </c>
      <c r="K844" s="248"/>
    </row>
    <row r="845" ht="27" customHeight="1" spans="1:11">
      <c r="A845" s="198">
        <v>849</v>
      </c>
      <c r="B845" s="249">
        <v>43223</v>
      </c>
      <c r="C845" s="264" t="s">
        <v>57</v>
      </c>
      <c r="D845" s="242">
        <v>99200</v>
      </c>
      <c r="E845" s="244" t="s">
        <v>1404</v>
      </c>
      <c r="F845" s="245">
        <v>99200</v>
      </c>
      <c r="G845" s="246" t="s">
        <v>22</v>
      </c>
      <c r="H845" s="247" t="s">
        <v>1405</v>
      </c>
      <c r="I845" s="247"/>
      <c r="J845" s="254">
        <v>43251</v>
      </c>
      <c r="K845" s="248"/>
    </row>
    <row r="846" ht="27" customHeight="1" spans="1:11">
      <c r="A846" s="198">
        <v>850</v>
      </c>
      <c r="B846" s="249">
        <v>43223</v>
      </c>
      <c r="C846" s="264" t="s">
        <v>57</v>
      </c>
      <c r="D846" s="242">
        <v>100000</v>
      </c>
      <c r="E846" s="244" t="s">
        <v>1406</v>
      </c>
      <c r="F846" s="245">
        <v>100000</v>
      </c>
      <c r="G846" s="246" t="s">
        <v>36</v>
      </c>
      <c r="H846" s="247" t="s">
        <v>1407</v>
      </c>
      <c r="I846" s="247"/>
      <c r="J846" s="254">
        <v>43251</v>
      </c>
      <c r="K846" s="248"/>
    </row>
    <row r="847" customHeight="1" spans="1:11">
      <c r="A847" s="198">
        <v>851</v>
      </c>
      <c r="B847" s="249">
        <v>43223</v>
      </c>
      <c r="C847" s="264" t="s">
        <v>57</v>
      </c>
      <c r="D847" s="242">
        <v>35400</v>
      </c>
      <c r="E847" s="244" t="s">
        <v>1408</v>
      </c>
      <c r="F847" s="245">
        <v>35400</v>
      </c>
      <c r="G847" s="246" t="s">
        <v>36</v>
      </c>
      <c r="H847" s="247" t="s">
        <v>1409</v>
      </c>
      <c r="I847" s="247"/>
      <c r="J847" s="254">
        <v>43251</v>
      </c>
      <c r="K847" s="248"/>
    </row>
    <row r="848" customHeight="1" spans="1:11">
      <c r="A848" s="198">
        <v>852</v>
      </c>
      <c r="B848" s="249">
        <v>43223</v>
      </c>
      <c r="C848" s="243" t="s">
        <v>30</v>
      </c>
      <c r="D848" s="242">
        <v>84968</v>
      </c>
      <c r="E848" s="244" t="s">
        <v>47</v>
      </c>
      <c r="F848" s="245">
        <v>84968</v>
      </c>
      <c r="G848" s="246" t="s">
        <v>39</v>
      </c>
      <c r="H848" s="247" t="s">
        <v>1410</v>
      </c>
      <c r="I848" s="247"/>
      <c r="J848" s="254">
        <v>43251</v>
      </c>
      <c r="K848" s="248"/>
    </row>
    <row r="849" customHeight="1" spans="1:11">
      <c r="A849" s="198">
        <v>853</v>
      </c>
      <c r="B849" s="249">
        <v>43223</v>
      </c>
      <c r="C849" s="243" t="s">
        <v>30</v>
      </c>
      <c r="D849" s="242">
        <v>45000</v>
      </c>
      <c r="E849" s="244" t="s">
        <v>1269</v>
      </c>
      <c r="F849" s="245">
        <v>45000</v>
      </c>
      <c r="G849" s="246" t="s">
        <v>42</v>
      </c>
      <c r="H849" s="247" t="s">
        <v>1411</v>
      </c>
      <c r="I849" s="247"/>
      <c r="J849" s="254">
        <v>43251</v>
      </c>
      <c r="K849" s="248"/>
    </row>
    <row r="850" customHeight="1" spans="1:11">
      <c r="A850" s="198">
        <v>854</v>
      </c>
      <c r="B850" s="249">
        <v>43223</v>
      </c>
      <c r="C850" s="243" t="s">
        <v>30</v>
      </c>
      <c r="D850" s="242">
        <v>21750</v>
      </c>
      <c r="E850" s="244" t="s">
        <v>1412</v>
      </c>
      <c r="F850" s="245">
        <v>21750</v>
      </c>
      <c r="G850" s="246" t="s">
        <v>19</v>
      </c>
      <c r="H850" s="247" t="s">
        <v>1413</v>
      </c>
      <c r="I850" s="247"/>
      <c r="J850" s="254">
        <v>43251</v>
      </c>
      <c r="K850" s="248"/>
    </row>
    <row r="851" customHeight="1" spans="1:11">
      <c r="A851" s="198">
        <v>855</v>
      </c>
      <c r="B851" s="249">
        <v>43223</v>
      </c>
      <c r="C851" s="243" t="s">
        <v>30</v>
      </c>
      <c r="D851" s="242">
        <v>6400</v>
      </c>
      <c r="E851" s="244" t="s">
        <v>1414</v>
      </c>
      <c r="F851" s="245">
        <v>6400</v>
      </c>
      <c r="G851" s="246" t="s">
        <v>25</v>
      </c>
      <c r="H851" s="247" t="s">
        <v>1415</v>
      </c>
      <c r="I851" s="247"/>
      <c r="J851" s="254">
        <v>43251</v>
      </c>
      <c r="K851" s="248"/>
    </row>
    <row r="852" customHeight="1" spans="1:11">
      <c r="A852" s="198">
        <v>856</v>
      </c>
      <c r="B852" s="249">
        <v>43224</v>
      </c>
      <c r="C852" s="264" t="s">
        <v>14</v>
      </c>
      <c r="D852" s="242">
        <v>2740</v>
      </c>
      <c r="E852" s="244" t="s">
        <v>1416</v>
      </c>
      <c r="F852" s="245">
        <v>2740</v>
      </c>
      <c r="G852" s="246" t="s">
        <v>82</v>
      </c>
      <c r="H852" s="247" t="s">
        <v>1417</v>
      </c>
      <c r="I852" s="247"/>
      <c r="J852" s="254">
        <v>43251</v>
      </c>
      <c r="K852" s="248"/>
    </row>
    <row r="853" customHeight="1" spans="1:11">
      <c r="A853" s="198">
        <v>857</v>
      </c>
      <c r="B853" s="249">
        <v>43224</v>
      </c>
      <c r="C853" s="264" t="s">
        <v>14</v>
      </c>
      <c r="D853" s="242">
        <v>24000</v>
      </c>
      <c r="E853" s="244" t="s">
        <v>827</v>
      </c>
      <c r="F853" s="245">
        <v>24000</v>
      </c>
      <c r="G853" s="246" t="s">
        <v>36</v>
      </c>
      <c r="H853" s="247" t="s">
        <v>1418</v>
      </c>
      <c r="I853" s="247"/>
      <c r="J853" s="254">
        <v>43251</v>
      </c>
      <c r="K853" s="248"/>
    </row>
    <row r="854" customHeight="1" spans="1:11">
      <c r="A854" s="198">
        <v>858</v>
      </c>
      <c r="B854" s="249">
        <v>43224</v>
      </c>
      <c r="C854" s="264" t="s">
        <v>14</v>
      </c>
      <c r="D854" s="242">
        <v>3150</v>
      </c>
      <c r="E854" s="244" t="s">
        <v>1419</v>
      </c>
      <c r="F854" s="245">
        <v>3150</v>
      </c>
      <c r="G854" s="246" t="s">
        <v>39</v>
      </c>
      <c r="H854" s="247" t="s">
        <v>1420</v>
      </c>
      <c r="I854" s="247"/>
      <c r="J854" s="254">
        <v>43251</v>
      </c>
      <c r="K854" s="248"/>
    </row>
    <row r="855" customHeight="1" spans="1:11">
      <c r="A855" s="198">
        <v>859</v>
      </c>
      <c r="B855" s="249">
        <v>43224</v>
      </c>
      <c r="C855" s="264" t="s">
        <v>14</v>
      </c>
      <c r="D855" s="242">
        <v>24000</v>
      </c>
      <c r="E855" s="244" t="s">
        <v>132</v>
      </c>
      <c r="F855" s="245">
        <v>24000</v>
      </c>
      <c r="G855" s="246" t="s">
        <v>36</v>
      </c>
      <c r="H855" s="247" t="s">
        <v>1421</v>
      </c>
      <c r="I855" s="247"/>
      <c r="J855" s="254">
        <v>43251</v>
      </c>
      <c r="K855" s="248"/>
    </row>
    <row r="856" customHeight="1" spans="1:11">
      <c r="A856" s="198">
        <v>860</v>
      </c>
      <c r="B856" s="249">
        <v>43224</v>
      </c>
      <c r="C856" s="243" t="s">
        <v>30</v>
      </c>
      <c r="D856" s="242">
        <v>125600</v>
      </c>
      <c r="E856" s="244" t="s">
        <v>35</v>
      </c>
      <c r="F856" s="245">
        <v>125600</v>
      </c>
      <c r="G856" s="246" t="s">
        <v>36</v>
      </c>
      <c r="H856" s="247" t="s">
        <v>1422</v>
      </c>
      <c r="I856" s="247"/>
      <c r="J856" s="254">
        <v>43251</v>
      </c>
      <c r="K856" s="248"/>
    </row>
    <row r="857" customHeight="1" spans="1:11">
      <c r="A857" s="198">
        <v>861</v>
      </c>
      <c r="B857" s="249">
        <v>43224</v>
      </c>
      <c r="C857" s="243" t="s">
        <v>30</v>
      </c>
      <c r="D857" s="242">
        <v>3100</v>
      </c>
      <c r="E857" s="244" t="s">
        <v>1423</v>
      </c>
      <c r="F857" s="245">
        <v>3100</v>
      </c>
      <c r="G857" s="246" t="s">
        <v>50</v>
      </c>
      <c r="H857" s="247" t="s">
        <v>1424</v>
      </c>
      <c r="I857" s="247"/>
      <c r="J857" s="254">
        <v>43251</v>
      </c>
      <c r="K857" s="248"/>
    </row>
    <row r="858" customHeight="1" spans="1:11">
      <c r="A858" s="198">
        <v>862</v>
      </c>
      <c r="B858" s="249">
        <v>43224</v>
      </c>
      <c r="C858" s="243" t="s">
        <v>30</v>
      </c>
      <c r="D858" s="242">
        <v>301550</v>
      </c>
      <c r="E858" s="244" t="s">
        <v>843</v>
      </c>
      <c r="F858" s="245">
        <v>301550</v>
      </c>
      <c r="G858" s="246" t="s">
        <v>82</v>
      </c>
      <c r="H858" s="247" t="s">
        <v>1425</v>
      </c>
      <c r="I858" s="247"/>
      <c r="J858" s="254">
        <v>43251</v>
      </c>
      <c r="K858" s="248"/>
    </row>
    <row r="859" customHeight="1" spans="1:11">
      <c r="A859" s="198">
        <v>863</v>
      </c>
      <c r="B859" s="249">
        <v>43224</v>
      </c>
      <c r="C859" s="243" t="s">
        <v>30</v>
      </c>
      <c r="D859" s="242">
        <v>2200</v>
      </c>
      <c r="E859" s="244" t="s">
        <v>843</v>
      </c>
      <c r="F859" s="245">
        <v>2200</v>
      </c>
      <c r="G859" s="246" t="s">
        <v>82</v>
      </c>
      <c r="H859" s="247" t="s">
        <v>1425</v>
      </c>
      <c r="I859" s="247"/>
      <c r="J859" s="254">
        <v>43251</v>
      </c>
      <c r="K859" s="248"/>
    </row>
    <row r="860" customHeight="1" spans="1:11">
      <c r="A860" s="198">
        <v>864</v>
      </c>
      <c r="B860" s="249">
        <v>43224</v>
      </c>
      <c r="C860" s="243" t="s">
        <v>30</v>
      </c>
      <c r="D860" s="242">
        <v>45600</v>
      </c>
      <c r="E860" s="244" t="s">
        <v>1033</v>
      </c>
      <c r="F860" s="245">
        <v>45600</v>
      </c>
      <c r="G860" s="246" t="s">
        <v>50</v>
      </c>
      <c r="H860" s="247" t="s">
        <v>1426</v>
      </c>
      <c r="I860" s="247"/>
      <c r="J860" s="254">
        <v>43251</v>
      </c>
      <c r="K860" s="248"/>
    </row>
    <row r="861" customHeight="1" spans="1:11">
      <c r="A861" s="198">
        <v>865</v>
      </c>
      <c r="B861" s="249">
        <v>43227</v>
      </c>
      <c r="C861" s="264" t="s">
        <v>14</v>
      </c>
      <c r="D861" s="242">
        <v>6300</v>
      </c>
      <c r="E861" s="244" t="s">
        <v>1419</v>
      </c>
      <c r="F861" s="245">
        <v>6300</v>
      </c>
      <c r="G861" s="246" t="s">
        <v>39</v>
      </c>
      <c r="H861" s="247" t="s">
        <v>1427</v>
      </c>
      <c r="I861" s="247"/>
      <c r="J861" s="254">
        <v>43251</v>
      </c>
      <c r="K861" s="248"/>
    </row>
    <row r="862" customHeight="1" spans="1:11">
      <c r="A862" s="198">
        <v>866</v>
      </c>
      <c r="B862" s="249">
        <v>43227</v>
      </c>
      <c r="C862" s="264" t="s">
        <v>14</v>
      </c>
      <c r="D862" s="242">
        <v>5600</v>
      </c>
      <c r="E862" s="244" t="s">
        <v>88</v>
      </c>
      <c r="F862" s="245">
        <v>5600</v>
      </c>
      <c r="G862" s="246" t="s">
        <v>50</v>
      </c>
      <c r="H862" s="247" t="s">
        <v>1428</v>
      </c>
      <c r="I862" s="247"/>
      <c r="J862" s="254">
        <v>43251</v>
      </c>
      <c r="K862" s="248"/>
    </row>
    <row r="863" customHeight="1" spans="1:11">
      <c r="A863" s="198">
        <v>867</v>
      </c>
      <c r="B863" s="249">
        <v>43227</v>
      </c>
      <c r="C863" s="264" t="s">
        <v>14</v>
      </c>
      <c r="D863" s="242">
        <v>184992</v>
      </c>
      <c r="E863" s="244" t="s">
        <v>1429</v>
      </c>
      <c r="F863" s="245">
        <v>184992</v>
      </c>
      <c r="G863" s="246" t="s">
        <v>39</v>
      </c>
      <c r="H863" s="247" t="s">
        <v>1430</v>
      </c>
      <c r="I863" s="247"/>
      <c r="J863" s="254">
        <v>43251</v>
      </c>
      <c r="K863" s="248"/>
    </row>
    <row r="864" ht="38.1" customHeight="1" spans="1:11">
      <c r="A864" s="198">
        <v>868</v>
      </c>
      <c r="B864" s="249">
        <v>43227</v>
      </c>
      <c r="C864" s="264" t="s">
        <v>14</v>
      </c>
      <c r="D864" s="242">
        <v>26800</v>
      </c>
      <c r="E864" s="244" t="s">
        <v>1204</v>
      </c>
      <c r="F864" s="245">
        <v>26800</v>
      </c>
      <c r="G864" s="246" t="s">
        <v>39</v>
      </c>
      <c r="H864" s="247" t="s">
        <v>1431</v>
      </c>
      <c r="I864" s="247"/>
      <c r="J864" s="254">
        <v>43251</v>
      </c>
      <c r="K864" s="248"/>
    </row>
    <row r="865" ht="27" customHeight="1" spans="1:11">
      <c r="A865" s="198">
        <v>869</v>
      </c>
      <c r="B865" s="249">
        <v>43227</v>
      </c>
      <c r="C865" s="243" t="s">
        <v>184</v>
      </c>
      <c r="D865" s="242">
        <v>100000</v>
      </c>
      <c r="E865" s="244" t="s">
        <v>1432</v>
      </c>
      <c r="F865" s="274">
        <v>100000</v>
      </c>
      <c r="G865" s="246" t="s">
        <v>22</v>
      </c>
      <c r="H865" s="247" t="s">
        <v>1433</v>
      </c>
      <c r="I865" s="247"/>
      <c r="J865" s="254">
        <v>43251</v>
      </c>
      <c r="K865" s="248"/>
    </row>
    <row r="866" ht="27" customHeight="1" spans="1:11">
      <c r="A866" s="198">
        <v>870</v>
      </c>
      <c r="B866" s="249">
        <v>43227</v>
      </c>
      <c r="C866" s="243" t="s">
        <v>184</v>
      </c>
      <c r="D866" s="242">
        <v>131844.02</v>
      </c>
      <c r="E866" s="244" t="s">
        <v>1434</v>
      </c>
      <c r="F866" s="274">
        <v>131844.02</v>
      </c>
      <c r="G866" s="246" t="s">
        <v>22</v>
      </c>
      <c r="H866" s="247" t="s">
        <v>1433</v>
      </c>
      <c r="I866" s="247"/>
      <c r="J866" s="254">
        <v>43251</v>
      </c>
      <c r="K866" s="248"/>
    </row>
    <row r="867" ht="33.95" customHeight="1" spans="1:11">
      <c r="A867" s="198">
        <v>871</v>
      </c>
      <c r="B867" s="249">
        <v>43227</v>
      </c>
      <c r="C867" s="243" t="s">
        <v>184</v>
      </c>
      <c r="D867" s="242">
        <v>100000</v>
      </c>
      <c r="E867" s="244" t="s">
        <v>1435</v>
      </c>
      <c r="F867" s="274">
        <v>100000</v>
      </c>
      <c r="G867" s="246" t="s">
        <v>22</v>
      </c>
      <c r="H867" s="247" t="s">
        <v>1433</v>
      </c>
      <c r="I867" s="247"/>
      <c r="J867" s="254">
        <v>43251</v>
      </c>
      <c r="K867" s="248"/>
    </row>
    <row r="868" ht="27" customHeight="1" spans="1:11">
      <c r="A868" s="198">
        <v>872</v>
      </c>
      <c r="B868" s="249">
        <v>43227</v>
      </c>
      <c r="C868" s="243" t="s">
        <v>57</v>
      </c>
      <c r="D868" s="242">
        <v>300000</v>
      </c>
      <c r="E868" s="244" t="s">
        <v>1436</v>
      </c>
      <c r="F868" s="245">
        <v>300000</v>
      </c>
      <c r="G868" s="246" t="s">
        <v>42</v>
      </c>
      <c r="H868" s="247" t="s">
        <v>1437</v>
      </c>
      <c r="I868" s="247"/>
      <c r="J868" s="254">
        <v>43251</v>
      </c>
      <c r="K868" s="248"/>
    </row>
    <row r="869" ht="24" customHeight="1" spans="1:11">
      <c r="A869" s="198">
        <v>873</v>
      </c>
      <c r="B869" s="249">
        <v>43227</v>
      </c>
      <c r="C869" s="243" t="s">
        <v>57</v>
      </c>
      <c r="D869" s="242">
        <v>30000</v>
      </c>
      <c r="E869" s="244" t="s">
        <v>1438</v>
      </c>
      <c r="F869" s="245">
        <v>30000</v>
      </c>
      <c r="G869" s="246" t="s">
        <v>22</v>
      </c>
      <c r="H869" s="247" t="s">
        <v>1439</v>
      </c>
      <c r="I869" s="247"/>
      <c r="J869" s="254">
        <v>43251</v>
      </c>
      <c r="K869" s="248"/>
    </row>
    <row r="870" customHeight="1" spans="1:11">
      <c r="A870" s="198">
        <v>874</v>
      </c>
      <c r="B870" s="249">
        <v>43227</v>
      </c>
      <c r="C870" s="243" t="s">
        <v>30</v>
      </c>
      <c r="D870" s="242">
        <v>4050</v>
      </c>
      <c r="E870" s="244" t="s">
        <v>560</v>
      </c>
      <c r="F870" s="245">
        <v>4050</v>
      </c>
      <c r="G870" s="246" t="s">
        <v>19</v>
      </c>
      <c r="H870" s="247" t="s">
        <v>1440</v>
      </c>
      <c r="I870" s="247"/>
      <c r="J870" s="254">
        <v>43251</v>
      </c>
      <c r="K870" s="248"/>
    </row>
    <row r="871" customHeight="1" spans="1:11">
      <c r="A871" s="198">
        <v>875</v>
      </c>
      <c r="B871" s="249">
        <v>43227</v>
      </c>
      <c r="C871" s="243" t="s">
        <v>30</v>
      </c>
      <c r="D871" s="242">
        <v>18000</v>
      </c>
      <c r="E871" s="244" t="s">
        <v>558</v>
      </c>
      <c r="F871" s="245">
        <v>18000</v>
      </c>
      <c r="G871" s="246" t="s">
        <v>50</v>
      </c>
      <c r="H871" s="247" t="s">
        <v>1441</v>
      </c>
      <c r="I871" s="247"/>
      <c r="J871" s="254">
        <v>43251</v>
      </c>
      <c r="K871" s="248"/>
    </row>
    <row r="872" customHeight="1" spans="1:11">
      <c r="A872" s="198">
        <v>876</v>
      </c>
      <c r="B872" s="249">
        <v>43227</v>
      </c>
      <c r="C872" s="243" t="s">
        <v>30</v>
      </c>
      <c r="D872" s="242">
        <v>2700</v>
      </c>
      <c r="E872" s="244" t="s">
        <v>1442</v>
      </c>
      <c r="F872" s="245">
        <v>2700</v>
      </c>
      <c r="G872" s="246" t="s">
        <v>22</v>
      </c>
      <c r="H872" s="247" t="s">
        <v>1443</v>
      </c>
      <c r="I872" s="247"/>
      <c r="J872" s="254">
        <v>43251</v>
      </c>
      <c r="K872" s="248"/>
    </row>
    <row r="873" customHeight="1" spans="1:11">
      <c r="A873" s="198">
        <v>877</v>
      </c>
      <c r="B873" s="249">
        <v>43227</v>
      </c>
      <c r="C873" s="243" t="s">
        <v>30</v>
      </c>
      <c r="D873" s="242">
        <v>28000</v>
      </c>
      <c r="E873" s="244" t="s">
        <v>1444</v>
      </c>
      <c r="F873" s="245">
        <v>28000</v>
      </c>
      <c r="G873" s="246" t="s">
        <v>50</v>
      </c>
      <c r="H873" s="247" t="s">
        <v>1445</v>
      </c>
      <c r="I873" s="247"/>
      <c r="J873" s="254">
        <v>43251</v>
      </c>
      <c r="K873" s="248"/>
    </row>
    <row r="874" customHeight="1" spans="1:11">
      <c r="A874" s="198">
        <v>878</v>
      </c>
      <c r="B874" s="249">
        <v>43227</v>
      </c>
      <c r="C874" s="243" t="s">
        <v>30</v>
      </c>
      <c r="D874" s="242">
        <v>42000</v>
      </c>
      <c r="E874" s="244" t="s">
        <v>1446</v>
      </c>
      <c r="F874" s="245">
        <v>42000</v>
      </c>
      <c r="G874" s="246" t="s">
        <v>50</v>
      </c>
      <c r="H874" s="247" t="s">
        <v>1447</v>
      </c>
      <c r="I874" s="247"/>
      <c r="J874" s="254">
        <v>43251</v>
      </c>
      <c r="K874" s="248"/>
    </row>
    <row r="875" customHeight="1" spans="1:11">
      <c r="A875" s="198">
        <v>879</v>
      </c>
      <c r="B875" s="249">
        <v>43228</v>
      </c>
      <c r="C875" s="264" t="s">
        <v>14</v>
      </c>
      <c r="D875" s="242">
        <v>20800</v>
      </c>
      <c r="E875" s="244" t="s">
        <v>1448</v>
      </c>
      <c r="F875" s="245">
        <v>20800</v>
      </c>
      <c r="G875" s="246" t="s">
        <v>50</v>
      </c>
      <c r="H875" s="247" t="s">
        <v>1065</v>
      </c>
      <c r="I875" s="247"/>
      <c r="J875" s="254">
        <v>43251</v>
      </c>
      <c r="K875" s="248"/>
    </row>
    <row r="876" customHeight="1" spans="1:11">
      <c r="A876" s="198">
        <v>880</v>
      </c>
      <c r="B876" s="249">
        <v>43228</v>
      </c>
      <c r="C876" s="243" t="s">
        <v>30</v>
      </c>
      <c r="D876" s="242">
        <v>21000</v>
      </c>
      <c r="E876" s="244" t="s">
        <v>148</v>
      </c>
      <c r="F876" s="245">
        <v>21000</v>
      </c>
      <c r="G876" s="246" t="s">
        <v>22</v>
      </c>
      <c r="H876" s="247" t="s">
        <v>1449</v>
      </c>
      <c r="I876" s="247"/>
      <c r="J876" s="254">
        <v>43251</v>
      </c>
      <c r="K876" s="248"/>
    </row>
    <row r="877" customHeight="1" spans="1:11">
      <c r="A877" s="198">
        <v>881</v>
      </c>
      <c r="B877" s="249">
        <v>43228</v>
      </c>
      <c r="C877" s="243" t="s">
        <v>30</v>
      </c>
      <c r="D877" s="242">
        <v>1000</v>
      </c>
      <c r="E877" s="244" t="s">
        <v>71</v>
      </c>
      <c r="F877" s="245">
        <v>1000</v>
      </c>
      <c r="G877" s="246" t="s">
        <v>42</v>
      </c>
      <c r="H877" s="247" t="s">
        <v>1450</v>
      </c>
      <c r="I877" s="247"/>
      <c r="J877" s="254">
        <v>43251</v>
      </c>
      <c r="K877" s="248"/>
    </row>
    <row r="878" customHeight="1" spans="1:11">
      <c r="A878" s="198">
        <v>882</v>
      </c>
      <c r="B878" s="249">
        <v>43228</v>
      </c>
      <c r="C878" s="243" t="s">
        <v>30</v>
      </c>
      <c r="D878" s="242">
        <v>32000</v>
      </c>
      <c r="E878" s="244" t="s">
        <v>689</v>
      </c>
      <c r="F878" s="245">
        <v>32000</v>
      </c>
      <c r="G878" s="246" t="s">
        <v>36</v>
      </c>
      <c r="H878" s="247" t="s">
        <v>1451</v>
      </c>
      <c r="I878" s="247"/>
      <c r="J878" s="254">
        <v>43251</v>
      </c>
      <c r="K878" s="248"/>
    </row>
    <row r="879" customHeight="1" spans="1:11">
      <c r="A879" s="198">
        <v>883</v>
      </c>
      <c r="B879" s="249">
        <v>43228</v>
      </c>
      <c r="C879" s="243" t="s">
        <v>30</v>
      </c>
      <c r="D879" s="242">
        <v>4500</v>
      </c>
      <c r="E879" s="244" t="s">
        <v>835</v>
      </c>
      <c r="F879" s="245">
        <v>4500</v>
      </c>
      <c r="G879" s="246" t="s">
        <v>22</v>
      </c>
      <c r="H879" s="247" t="s">
        <v>1452</v>
      </c>
      <c r="I879" s="247"/>
      <c r="J879" s="254">
        <v>43251</v>
      </c>
      <c r="K879" s="248"/>
    </row>
    <row r="880" customHeight="1" spans="1:11">
      <c r="A880" s="198">
        <v>884</v>
      </c>
      <c r="B880" s="249">
        <v>43228</v>
      </c>
      <c r="C880" s="243" t="s">
        <v>30</v>
      </c>
      <c r="D880" s="242">
        <v>82200</v>
      </c>
      <c r="E880" s="244" t="s">
        <v>475</v>
      </c>
      <c r="F880" s="245">
        <v>82200</v>
      </c>
      <c r="G880" s="246" t="s">
        <v>522</v>
      </c>
      <c r="H880" s="247" t="s">
        <v>1453</v>
      </c>
      <c r="I880" s="247"/>
      <c r="J880" s="254">
        <v>43251</v>
      </c>
      <c r="K880" s="248"/>
    </row>
    <row r="881" customHeight="1" spans="1:11">
      <c r="A881" s="198">
        <v>885</v>
      </c>
      <c r="B881" s="249">
        <v>43228</v>
      </c>
      <c r="C881" s="243" t="s">
        <v>30</v>
      </c>
      <c r="D881" s="242">
        <v>77890</v>
      </c>
      <c r="E881" s="244" t="s">
        <v>428</v>
      </c>
      <c r="F881" s="245">
        <v>77890</v>
      </c>
      <c r="G881" s="246" t="s">
        <v>19</v>
      </c>
      <c r="H881" s="247" t="s">
        <v>1454</v>
      </c>
      <c r="I881" s="247"/>
      <c r="J881" s="254">
        <v>43251</v>
      </c>
      <c r="K881" s="248"/>
    </row>
    <row r="882" customHeight="1" spans="1:11">
      <c r="A882" s="198">
        <v>886</v>
      </c>
      <c r="B882" s="249">
        <v>43228</v>
      </c>
      <c r="C882" s="243" t="s">
        <v>30</v>
      </c>
      <c r="D882" s="242">
        <v>18270</v>
      </c>
      <c r="E882" s="244" t="s">
        <v>47</v>
      </c>
      <c r="F882" s="245">
        <v>18270</v>
      </c>
      <c r="G882" s="246" t="s">
        <v>39</v>
      </c>
      <c r="H882" s="247" t="s">
        <v>1455</v>
      </c>
      <c r="I882" s="247"/>
      <c r="J882" s="254">
        <v>43251</v>
      </c>
      <c r="K882" s="248"/>
    </row>
    <row r="883" customHeight="1" spans="1:11">
      <c r="A883" s="198">
        <v>887</v>
      </c>
      <c r="B883" s="249">
        <v>43229</v>
      </c>
      <c r="C883" s="264" t="s">
        <v>14</v>
      </c>
      <c r="D883" s="242">
        <v>9110</v>
      </c>
      <c r="E883" s="244" t="s">
        <v>1429</v>
      </c>
      <c r="F883" s="245">
        <v>9110</v>
      </c>
      <c r="G883" s="246" t="s">
        <v>39</v>
      </c>
      <c r="H883" s="247" t="s">
        <v>1456</v>
      </c>
      <c r="I883" s="247"/>
      <c r="J883" s="254">
        <v>43251</v>
      </c>
      <c r="K883" s="248"/>
    </row>
    <row r="884" customHeight="1" spans="1:11">
      <c r="A884" s="198">
        <v>888</v>
      </c>
      <c r="B884" s="249">
        <v>43229</v>
      </c>
      <c r="C884" s="243" t="s">
        <v>30</v>
      </c>
      <c r="D884" s="242">
        <v>8000</v>
      </c>
      <c r="E884" s="244" t="s">
        <v>1457</v>
      </c>
      <c r="F884" s="245">
        <v>8000</v>
      </c>
      <c r="G884" s="246" t="s">
        <v>36</v>
      </c>
      <c r="H884" s="247" t="s">
        <v>1458</v>
      </c>
      <c r="I884" s="247"/>
      <c r="J884" s="254">
        <v>43251</v>
      </c>
      <c r="K884" s="248"/>
    </row>
    <row r="885" customHeight="1" spans="1:11">
      <c r="A885" s="198">
        <v>889</v>
      </c>
      <c r="B885" s="251">
        <v>43229</v>
      </c>
      <c r="C885" s="243" t="s">
        <v>30</v>
      </c>
      <c r="D885" s="242">
        <v>1081.2</v>
      </c>
      <c r="E885" s="244" t="s">
        <v>1459</v>
      </c>
      <c r="F885" s="245" t="s">
        <v>1460</v>
      </c>
      <c r="G885" s="246"/>
      <c r="H885" s="247"/>
      <c r="I885" s="247"/>
      <c r="J885" s="254"/>
      <c r="K885" s="248"/>
    </row>
    <row r="886" customHeight="1" spans="1:11">
      <c r="A886" s="198">
        <v>890</v>
      </c>
      <c r="B886" s="249">
        <v>43229</v>
      </c>
      <c r="C886" s="243" t="s">
        <v>30</v>
      </c>
      <c r="D886" s="242">
        <v>58305</v>
      </c>
      <c r="E886" s="244" t="s">
        <v>1461</v>
      </c>
      <c r="F886" s="245">
        <v>58305</v>
      </c>
      <c r="G886" s="246" t="s">
        <v>25</v>
      </c>
      <c r="H886" s="247" t="s">
        <v>1462</v>
      </c>
      <c r="I886" s="247"/>
      <c r="J886" s="254">
        <v>43251</v>
      </c>
      <c r="K886" s="248"/>
    </row>
    <row r="887" customHeight="1" spans="1:11">
      <c r="A887" s="198">
        <v>891</v>
      </c>
      <c r="B887" s="249">
        <v>43229</v>
      </c>
      <c r="C887" s="243" t="s">
        <v>30</v>
      </c>
      <c r="D887" s="242">
        <v>48175</v>
      </c>
      <c r="E887" s="244" t="s">
        <v>1463</v>
      </c>
      <c r="F887" s="245">
        <v>48175</v>
      </c>
      <c r="G887" s="246" t="s">
        <v>22</v>
      </c>
      <c r="H887" s="247" t="s">
        <v>1464</v>
      </c>
      <c r="I887" s="247"/>
      <c r="J887" s="254">
        <v>43251</v>
      </c>
      <c r="K887" s="248"/>
    </row>
    <row r="888" customHeight="1" spans="1:11">
      <c r="A888" s="198">
        <v>892</v>
      </c>
      <c r="B888" s="249">
        <v>43229</v>
      </c>
      <c r="C888" s="243" t="s">
        <v>30</v>
      </c>
      <c r="D888" s="242">
        <v>7750</v>
      </c>
      <c r="E888" s="244" t="s">
        <v>843</v>
      </c>
      <c r="F888" s="245" t="s">
        <v>641</v>
      </c>
      <c r="G888" s="246"/>
      <c r="H888" s="247" t="s">
        <v>1465</v>
      </c>
      <c r="I888" s="247"/>
      <c r="J888" s="254"/>
      <c r="K888" s="248"/>
    </row>
    <row r="889" customHeight="1" spans="1:11">
      <c r="A889" s="198">
        <v>893</v>
      </c>
      <c r="B889" s="249">
        <v>43230</v>
      </c>
      <c r="C889" s="264" t="s">
        <v>14</v>
      </c>
      <c r="D889" s="242">
        <v>2800</v>
      </c>
      <c r="E889" s="244" t="s">
        <v>759</v>
      </c>
      <c r="F889" s="242">
        <v>2800</v>
      </c>
      <c r="G889" s="246" t="s">
        <v>25</v>
      </c>
      <c r="H889" s="247" t="s">
        <v>1466</v>
      </c>
      <c r="I889" s="247"/>
      <c r="J889" s="254">
        <v>43251</v>
      </c>
      <c r="K889" s="248"/>
    </row>
    <row r="890" customHeight="1" spans="1:11">
      <c r="A890" s="198">
        <v>894</v>
      </c>
      <c r="B890" s="249">
        <v>43230</v>
      </c>
      <c r="C890" s="264" t="s">
        <v>14</v>
      </c>
      <c r="D890" s="242">
        <v>2800</v>
      </c>
      <c r="E890" s="244" t="s">
        <v>759</v>
      </c>
      <c r="F890" s="242">
        <v>2800</v>
      </c>
      <c r="G890" s="246" t="s">
        <v>25</v>
      </c>
      <c r="H890" s="247" t="s">
        <v>1466</v>
      </c>
      <c r="I890" s="247"/>
      <c r="J890" s="254">
        <v>43251</v>
      </c>
      <c r="K890" s="248"/>
    </row>
    <row r="891" customHeight="1" spans="1:11">
      <c r="A891" s="198">
        <v>895</v>
      </c>
      <c r="B891" s="249">
        <v>43230</v>
      </c>
      <c r="C891" s="243" t="s">
        <v>27</v>
      </c>
      <c r="D891" s="242">
        <v>12000</v>
      </c>
      <c r="E891" s="244" t="s">
        <v>1467</v>
      </c>
      <c r="F891" s="245">
        <v>12000</v>
      </c>
      <c r="G891" s="246" t="s">
        <v>39</v>
      </c>
      <c r="H891" s="247" t="s">
        <v>1468</v>
      </c>
      <c r="I891" s="247"/>
      <c r="J891" s="254">
        <v>43251</v>
      </c>
      <c r="K891" s="248"/>
    </row>
    <row r="892" ht="24" customHeight="1" spans="1:11">
      <c r="A892" s="198">
        <v>896</v>
      </c>
      <c r="B892" s="249">
        <v>43230</v>
      </c>
      <c r="C892" s="243" t="s">
        <v>30</v>
      </c>
      <c r="D892" s="242">
        <v>98000</v>
      </c>
      <c r="E892" s="244" t="s">
        <v>1469</v>
      </c>
      <c r="F892" s="245">
        <v>98000</v>
      </c>
      <c r="G892" s="246" t="s">
        <v>19</v>
      </c>
      <c r="H892" s="247" t="s">
        <v>1470</v>
      </c>
      <c r="I892" s="247"/>
      <c r="J892" s="254">
        <v>43251</v>
      </c>
      <c r="K892" s="248"/>
    </row>
    <row r="893" ht="33" customHeight="1" spans="1:11">
      <c r="A893" s="198">
        <v>897</v>
      </c>
      <c r="B893" s="249">
        <v>43230</v>
      </c>
      <c r="C893" s="243" t="s">
        <v>30</v>
      </c>
      <c r="D893" s="242">
        <v>85000</v>
      </c>
      <c r="E893" s="244" t="s">
        <v>1333</v>
      </c>
      <c r="F893" s="245">
        <v>85000</v>
      </c>
      <c r="G893" s="246" t="s">
        <v>22</v>
      </c>
      <c r="H893" s="247" t="s">
        <v>1471</v>
      </c>
      <c r="I893" s="247"/>
      <c r="J893" s="254">
        <v>43251</v>
      </c>
      <c r="K893" s="248"/>
    </row>
    <row r="894" customHeight="1" spans="1:11">
      <c r="A894" s="198">
        <v>898</v>
      </c>
      <c r="B894" s="249">
        <v>43230</v>
      </c>
      <c r="C894" s="243" t="s">
        <v>30</v>
      </c>
      <c r="D894" s="242">
        <v>33100</v>
      </c>
      <c r="E894" s="244" t="s">
        <v>231</v>
      </c>
      <c r="F894" s="245">
        <v>33100</v>
      </c>
      <c r="G894" s="246" t="s">
        <v>19</v>
      </c>
      <c r="H894" s="247" t="s">
        <v>1472</v>
      </c>
      <c r="I894" s="247"/>
      <c r="J894" s="254">
        <v>43251</v>
      </c>
      <c r="K894" s="248"/>
    </row>
    <row r="895" customHeight="1" spans="1:11">
      <c r="A895" s="198">
        <v>899</v>
      </c>
      <c r="B895" s="249">
        <v>43230</v>
      </c>
      <c r="C895" s="243" t="s">
        <v>30</v>
      </c>
      <c r="D895" s="242">
        <v>108000</v>
      </c>
      <c r="E895" s="244" t="s">
        <v>100</v>
      </c>
      <c r="F895" s="245">
        <v>108000</v>
      </c>
      <c r="G895" s="246" t="s">
        <v>39</v>
      </c>
      <c r="H895" s="247" t="s">
        <v>1473</v>
      </c>
      <c r="I895" s="247"/>
      <c r="J895" s="254">
        <v>43251</v>
      </c>
      <c r="K895" s="248"/>
    </row>
    <row r="896" customHeight="1" spans="1:11">
      <c r="A896" s="198">
        <v>901</v>
      </c>
      <c r="B896" s="249">
        <v>43231</v>
      </c>
      <c r="C896" s="243" t="s">
        <v>30</v>
      </c>
      <c r="D896" s="242">
        <v>57060</v>
      </c>
      <c r="E896" s="244" t="s">
        <v>1340</v>
      </c>
      <c r="F896" s="245">
        <v>57060</v>
      </c>
      <c r="G896" s="246" t="s">
        <v>19</v>
      </c>
      <c r="H896" s="247" t="s">
        <v>1474</v>
      </c>
      <c r="I896" s="247"/>
      <c r="J896" s="254">
        <v>43251</v>
      </c>
      <c r="K896" s="248"/>
    </row>
    <row r="897" customHeight="1" spans="1:11">
      <c r="A897" s="198">
        <v>902</v>
      </c>
      <c r="B897" s="249">
        <v>43231</v>
      </c>
      <c r="C897" s="243" t="s">
        <v>30</v>
      </c>
      <c r="D897" s="242">
        <v>82500</v>
      </c>
      <c r="E897" s="244" t="s">
        <v>334</v>
      </c>
      <c r="F897" s="245">
        <v>82500</v>
      </c>
      <c r="G897" s="246" t="s">
        <v>25</v>
      </c>
      <c r="H897" s="247" t="s">
        <v>1475</v>
      </c>
      <c r="I897" s="247"/>
      <c r="J897" s="254">
        <v>43251</v>
      </c>
      <c r="K897" s="248"/>
    </row>
    <row r="898" customHeight="1" spans="1:11">
      <c r="A898" s="198">
        <v>903</v>
      </c>
      <c r="B898" s="249">
        <v>43231</v>
      </c>
      <c r="C898" s="243" t="s">
        <v>30</v>
      </c>
      <c r="D898" s="242">
        <v>32000</v>
      </c>
      <c r="E898" s="244" t="s">
        <v>1476</v>
      </c>
      <c r="F898" s="245">
        <v>32000</v>
      </c>
      <c r="G898" s="246" t="s">
        <v>36</v>
      </c>
      <c r="H898" s="247" t="s">
        <v>1477</v>
      </c>
      <c r="I898" s="247"/>
      <c r="J898" s="254">
        <v>43251</v>
      </c>
      <c r="K898" s="248"/>
    </row>
    <row r="899" customHeight="1" spans="1:11">
      <c r="A899" s="198">
        <v>904</v>
      </c>
      <c r="B899" s="249">
        <v>43232</v>
      </c>
      <c r="C899" s="243" t="s">
        <v>30</v>
      </c>
      <c r="D899" s="242">
        <v>40850</v>
      </c>
      <c r="E899" s="244" t="s">
        <v>1478</v>
      </c>
      <c r="F899" s="245">
        <v>40850</v>
      </c>
      <c r="G899" s="246" t="s">
        <v>42</v>
      </c>
      <c r="H899" s="247" t="s">
        <v>1479</v>
      </c>
      <c r="I899" s="247"/>
      <c r="J899" s="254">
        <v>43251</v>
      </c>
      <c r="K899" s="248"/>
    </row>
    <row r="900" customHeight="1" spans="1:11">
      <c r="A900" s="198">
        <v>905</v>
      </c>
      <c r="B900" s="249">
        <v>43234</v>
      </c>
      <c r="C900" s="264" t="s">
        <v>14</v>
      </c>
      <c r="D900" s="242">
        <v>6300</v>
      </c>
      <c r="E900" s="244" t="s">
        <v>1480</v>
      </c>
      <c r="F900" s="245">
        <v>6300</v>
      </c>
      <c r="G900" s="246" t="s">
        <v>39</v>
      </c>
      <c r="H900" s="247" t="s">
        <v>1420</v>
      </c>
      <c r="I900" s="247"/>
      <c r="J900" s="254">
        <v>43251</v>
      </c>
      <c r="K900" s="248"/>
    </row>
    <row r="901" customHeight="1" spans="1:11">
      <c r="A901" s="198">
        <v>906</v>
      </c>
      <c r="B901" s="249">
        <v>43234</v>
      </c>
      <c r="C901" s="264" t="s">
        <v>14</v>
      </c>
      <c r="D901" s="242">
        <v>15000</v>
      </c>
      <c r="E901" s="244" t="s">
        <v>1481</v>
      </c>
      <c r="F901" s="245">
        <v>15000</v>
      </c>
      <c r="G901" s="246" t="s">
        <v>36</v>
      </c>
      <c r="H901" s="247" t="s">
        <v>1482</v>
      </c>
      <c r="I901" s="247"/>
      <c r="J901" s="254">
        <v>43251</v>
      </c>
      <c r="K901" s="248"/>
    </row>
    <row r="902" customHeight="1" spans="1:11">
      <c r="A902" s="198">
        <v>907</v>
      </c>
      <c r="B902" s="249">
        <v>43234</v>
      </c>
      <c r="C902" s="264" t="s">
        <v>14</v>
      </c>
      <c r="D902" s="242">
        <v>40066</v>
      </c>
      <c r="E902" s="244" t="s">
        <v>1429</v>
      </c>
      <c r="F902" s="245">
        <v>40066</v>
      </c>
      <c r="G902" s="246" t="s">
        <v>39</v>
      </c>
      <c r="H902" s="247" t="s">
        <v>1483</v>
      </c>
      <c r="I902" s="247"/>
      <c r="J902" s="254">
        <v>43251</v>
      </c>
      <c r="K902" s="248"/>
    </row>
    <row r="903" customHeight="1" spans="1:11">
      <c r="A903" s="198">
        <v>908</v>
      </c>
      <c r="B903" s="249">
        <v>43234</v>
      </c>
      <c r="C903" s="264" t="s">
        <v>14</v>
      </c>
      <c r="D903" s="242">
        <v>34800</v>
      </c>
      <c r="E903" s="244" t="s">
        <v>213</v>
      </c>
      <c r="F903" s="245">
        <v>34800</v>
      </c>
      <c r="G903" s="246" t="s">
        <v>82</v>
      </c>
      <c r="H903" s="247" t="s">
        <v>1484</v>
      </c>
      <c r="I903" s="247"/>
      <c r="J903" s="254">
        <v>43251</v>
      </c>
      <c r="K903" s="248"/>
    </row>
    <row r="904" customHeight="1" spans="1:11">
      <c r="A904" s="198">
        <v>909</v>
      </c>
      <c r="B904" s="249">
        <v>43234</v>
      </c>
      <c r="C904" s="264" t="s">
        <v>14</v>
      </c>
      <c r="D904" s="242">
        <v>48000</v>
      </c>
      <c r="E904" s="244" t="s">
        <v>1107</v>
      </c>
      <c r="F904" s="245">
        <v>48000</v>
      </c>
      <c r="G904" s="246" t="s">
        <v>50</v>
      </c>
      <c r="H904" s="247" t="s">
        <v>1485</v>
      </c>
      <c r="I904" s="247"/>
      <c r="J904" s="254">
        <v>43251</v>
      </c>
      <c r="K904" s="248"/>
    </row>
    <row r="905" customHeight="1" spans="1:11">
      <c r="A905" s="198">
        <v>910</v>
      </c>
      <c r="B905" s="249">
        <v>43234</v>
      </c>
      <c r="C905" s="275" t="s">
        <v>57</v>
      </c>
      <c r="D905" s="242">
        <v>100000</v>
      </c>
      <c r="E905" s="244" t="s">
        <v>1486</v>
      </c>
      <c r="F905" s="245">
        <v>100000</v>
      </c>
      <c r="G905" s="246" t="s">
        <v>25</v>
      </c>
      <c r="H905" s="247" t="s">
        <v>1487</v>
      </c>
      <c r="I905" s="247"/>
      <c r="J905" s="254">
        <v>43251</v>
      </c>
      <c r="K905" s="248"/>
    </row>
    <row r="906" customHeight="1" spans="1:11">
      <c r="A906" s="198">
        <v>911</v>
      </c>
      <c r="B906" s="249">
        <v>43234</v>
      </c>
      <c r="C906" s="275" t="s">
        <v>57</v>
      </c>
      <c r="D906" s="242">
        <v>60000</v>
      </c>
      <c r="E906" s="244" t="s">
        <v>1488</v>
      </c>
      <c r="F906" s="245">
        <v>60000</v>
      </c>
      <c r="G906" s="246" t="s">
        <v>42</v>
      </c>
      <c r="H906" s="247" t="s">
        <v>1489</v>
      </c>
      <c r="I906" s="247"/>
      <c r="J906" s="254">
        <v>43251</v>
      </c>
      <c r="K906" s="248"/>
    </row>
    <row r="907" customHeight="1" spans="1:11">
      <c r="A907" s="198">
        <v>912</v>
      </c>
      <c r="B907" s="249">
        <v>43234</v>
      </c>
      <c r="C907" s="275" t="s">
        <v>57</v>
      </c>
      <c r="D907" s="242">
        <v>50000</v>
      </c>
      <c r="E907" s="244" t="s">
        <v>1490</v>
      </c>
      <c r="F907" s="245">
        <v>50000</v>
      </c>
      <c r="G907" s="246" t="s">
        <v>19</v>
      </c>
      <c r="H907" s="247" t="s">
        <v>1491</v>
      </c>
      <c r="I907" s="247"/>
      <c r="J907" s="254">
        <v>43251</v>
      </c>
      <c r="K907" s="248"/>
    </row>
    <row r="908" customHeight="1" spans="1:11">
      <c r="A908" s="198">
        <v>913</v>
      </c>
      <c r="B908" s="249">
        <v>43234</v>
      </c>
      <c r="C908" s="275" t="s">
        <v>57</v>
      </c>
      <c r="D908" s="242">
        <v>50000</v>
      </c>
      <c r="E908" s="244" t="s">
        <v>1492</v>
      </c>
      <c r="F908" s="245">
        <v>50000</v>
      </c>
      <c r="G908" s="246" t="s">
        <v>22</v>
      </c>
      <c r="H908" s="247" t="s">
        <v>1493</v>
      </c>
      <c r="I908" s="247"/>
      <c r="J908" s="254">
        <v>43251</v>
      </c>
      <c r="K908" s="248"/>
    </row>
    <row r="909" ht="32.1" customHeight="1" spans="1:11">
      <c r="A909" s="198">
        <v>914</v>
      </c>
      <c r="B909" s="249">
        <v>43234</v>
      </c>
      <c r="C909" s="243" t="s">
        <v>184</v>
      </c>
      <c r="D909" s="242">
        <v>100000</v>
      </c>
      <c r="E909" s="244" t="s">
        <v>1494</v>
      </c>
      <c r="F909" s="245">
        <v>100000</v>
      </c>
      <c r="G909" s="246" t="s">
        <v>19</v>
      </c>
      <c r="H909" s="247" t="s">
        <v>1495</v>
      </c>
      <c r="I909" s="247"/>
      <c r="J909" s="254">
        <v>43251</v>
      </c>
      <c r="K909" s="248"/>
    </row>
    <row r="910" customHeight="1" spans="1:11">
      <c r="A910" s="198">
        <v>915</v>
      </c>
      <c r="B910" s="249">
        <v>43234</v>
      </c>
      <c r="C910" s="243" t="s">
        <v>184</v>
      </c>
      <c r="D910" s="242">
        <v>27000</v>
      </c>
      <c r="E910" s="244" t="s">
        <v>1496</v>
      </c>
      <c r="F910" s="245">
        <v>27000</v>
      </c>
      <c r="G910" s="246" t="s">
        <v>19</v>
      </c>
      <c r="H910" s="247" t="s">
        <v>1497</v>
      </c>
      <c r="I910" s="247"/>
      <c r="J910" s="254">
        <v>43251</v>
      </c>
      <c r="K910" s="248"/>
    </row>
    <row r="911" customHeight="1" spans="1:11">
      <c r="A911" s="198">
        <v>916</v>
      </c>
      <c r="B911" s="249">
        <v>43234</v>
      </c>
      <c r="C911" s="243" t="s">
        <v>30</v>
      </c>
      <c r="D911" s="242">
        <v>5680</v>
      </c>
      <c r="E911" s="244" t="s">
        <v>1498</v>
      </c>
      <c r="F911" s="245">
        <v>5680</v>
      </c>
      <c r="G911" s="246" t="s">
        <v>42</v>
      </c>
      <c r="H911" s="247" t="s">
        <v>1499</v>
      </c>
      <c r="I911" s="247"/>
      <c r="J911" s="254">
        <v>43251</v>
      </c>
      <c r="K911" s="248"/>
    </row>
    <row r="912" customHeight="1" spans="1:11">
      <c r="A912" s="198">
        <v>917</v>
      </c>
      <c r="B912" s="249">
        <v>43234</v>
      </c>
      <c r="C912" s="243" t="s">
        <v>30</v>
      </c>
      <c r="D912" s="242">
        <v>45750</v>
      </c>
      <c r="E912" s="244" t="s">
        <v>470</v>
      </c>
      <c r="F912" s="245">
        <v>45750</v>
      </c>
      <c r="G912" s="246" t="s">
        <v>42</v>
      </c>
      <c r="H912" s="247" t="s">
        <v>1500</v>
      </c>
      <c r="I912" s="247"/>
      <c r="J912" s="254">
        <v>43251</v>
      </c>
      <c r="K912" s="248"/>
    </row>
    <row r="913" customHeight="1" spans="1:11">
      <c r="A913" s="198">
        <v>918</v>
      </c>
      <c r="B913" s="249">
        <v>43234</v>
      </c>
      <c r="C913" s="243" t="s">
        <v>30</v>
      </c>
      <c r="D913" s="242">
        <v>15500</v>
      </c>
      <c r="E913" s="244" t="s">
        <v>462</v>
      </c>
      <c r="F913" s="245">
        <v>15500</v>
      </c>
      <c r="G913" s="246" t="s">
        <v>50</v>
      </c>
      <c r="H913" s="247" t="s">
        <v>1501</v>
      </c>
      <c r="I913" s="247"/>
      <c r="J913" s="254">
        <v>43251</v>
      </c>
      <c r="K913" s="248"/>
    </row>
    <row r="914" customHeight="1" spans="1:11">
      <c r="A914" s="198">
        <v>919</v>
      </c>
      <c r="B914" s="249">
        <v>43234</v>
      </c>
      <c r="C914" s="243" t="s">
        <v>30</v>
      </c>
      <c r="D914" s="242">
        <v>223066</v>
      </c>
      <c r="E914" s="244" t="s">
        <v>248</v>
      </c>
      <c r="F914" s="245">
        <v>223066</v>
      </c>
      <c r="G914" s="246" t="s">
        <v>19</v>
      </c>
      <c r="H914" s="247" t="s">
        <v>1502</v>
      </c>
      <c r="I914" s="247"/>
      <c r="J914" s="254">
        <v>43251</v>
      </c>
      <c r="K914" s="248"/>
    </row>
    <row r="915" customHeight="1" spans="1:11">
      <c r="A915" s="198">
        <v>920</v>
      </c>
      <c r="B915" s="249">
        <v>43234</v>
      </c>
      <c r="C915" s="243" t="s">
        <v>30</v>
      </c>
      <c r="D915" s="242">
        <v>70800</v>
      </c>
      <c r="E915" s="244" t="s">
        <v>665</v>
      </c>
      <c r="F915" s="245">
        <v>70800</v>
      </c>
      <c r="G915" s="246" t="s">
        <v>39</v>
      </c>
      <c r="H915" s="247" t="s">
        <v>1503</v>
      </c>
      <c r="I915" s="247"/>
      <c r="J915" s="254">
        <v>43251</v>
      </c>
      <c r="K915" s="248"/>
    </row>
    <row r="916" customHeight="1" spans="1:11">
      <c r="A916" s="198">
        <v>921</v>
      </c>
      <c r="B916" s="249">
        <v>43234</v>
      </c>
      <c r="C916" s="243" t="s">
        <v>30</v>
      </c>
      <c r="D916" s="242">
        <v>24360</v>
      </c>
      <c r="E916" s="244" t="s">
        <v>47</v>
      </c>
      <c r="F916" s="245">
        <v>24360</v>
      </c>
      <c r="G916" s="246" t="s">
        <v>39</v>
      </c>
      <c r="H916" s="247" t="s">
        <v>1504</v>
      </c>
      <c r="I916" s="247"/>
      <c r="J916" s="254">
        <v>43251</v>
      </c>
      <c r="K916" s="248"/>
    </row>
    <row r="917" ht="38.1" customHeight="1" spans="1:11">
      <c r="A917" s="198">
        <v>922</v>
      </c>
      <c r="B917" s="249">
        <v>43234</v>
      </c>
      <c r="C917" s="243" t="s">
        <v>30</v>
      </c>
      <c r="D917" s="242">
        <v>68000</v>
      </c>
      <c r="E917" s="244" t="s">
        <v>1505</v>
      </c>
      <c r="F917" s="245">
        <v>68000</v>
      </c>
      <c r="G917" s="246" t="s">
        <v>19</v>
      </c>
      <c r="H917" s="247" t="s">
        <v>1506</v>
      </c>
      <c r="I917" s="247"/>
      <c r="J917" s="254">
        <v>43251</v>
      </c>
      <c r="K917" s="248"/>
    </row>
    <row r="918" customHeight="1" spans="1:11">
      <c r="A918" s="198">
        <v>923</v>
      </c>
      <c r="B918" s="249">
        <v>43234</v>
      </c>
      <c r="C918" s="243" t="s">
        <v>30</v>
      </c>
      <c r="D918" s="242">
        <v>11400</v>
      </c>
      <c r="E918" s="244" t="s">
        <v>1192</v>
      </c>
      <c r="F918" s="245">
        <v>11400</v>
      </c>
      <c r="G918" s="246" t="s">
        <v>36</v>
      </c>
      <c r="H918" s="247" t="s">
        <v>1507</v>
      </c>
      <c r="I918" s="247"/>
      <c r="J918" s="254">
        <v>43251</v>
      </c>
      <c r="K918" s="248"/>
    </row>
    <row r="919" customHeight="1" spans="1:11">
      <c r="A919" s="198">
        <v>924</v>
      </c>
      <c r="B919" s="249">
        <v>43234</v>
      </c>
      <c r="C919" s="243" t="s">
        <v>30</v>
      </c>
      <c r="D919" s="242">
        <v>93100</v>
      </c>
      <c r="E919" s="244" t="s">
        <v>1508</v>
      </c>
      <c r="F919" s="245">
        <v>93100</v>
      </c>
      <c r="G919" s="246" t="s">
        <v>19</v>
      </c>
      <c r="H919" s="247" t="s">
        <v>1509</v>
      </c>
      <c r="I919" s="247"/>
      <c r="J919" s="254">
        <v>43251</v>
      </c>
      <c r="K919" s="248"/>
    </row>
    <row r="920" ht="23.1" customHeight="1" spans="1:11">
      <c r="A920" s="198">
        <v>925</v>
      </c>
      <c r="B920" s="249">
        <v>43234</v>
      </c>
      <c r="C920" s="243" t="s">
        <v>30</v>
      </c>
      <c r="D920" s="242">
        <v>40000</v>
      </c>
      <c r="E920" s="244" t="s">
        <v>689</v>
      </c>
      <c r="F920" s="245">
        <v>40000</v>
      </c>
      <c r="G920" s="246" t="s">
        <v>36</v>
      </c>
      <c r="H920" s="247" t="s">
        <v>1510</v>
      </c>
      <c r="I920" s="247"/>
      <c r="J920" s="254">
        <v>43251</v>
      </c>
      <c r="K920" s="248"/>
    </row>
    <row r="921" customHeight="1" spans="1:11">
      <c r="A921" s="198">
        <v>927</v>
      </c>
      <c r="B921" s="249">
        <v>43235</v>
      </c>
      <c r="C921" s="264" t="s">
        <v>14</v>
      </c>
      <c r="D921" s="242">
        <v>10000</v>
      </c>
      <c r="E921" s="244" t="s">
        <v>1511</v>
      </c>
      <c r="F921" s="245">
        <v>10000</v>
      </c>
      <c r="G921" s="246" t="s">
        <v>50</v>
      </c>
      <c r="H921" s="247" t="s">
        <v>1512</v>
      </c>
      <c r="I921" s="247"/>
      <c r="J921" s="254">
        <v>43251</v>
      </c>
      <c r="K921" s="248"/>
    </row>
    <row r="922" customHeight="1" spans="1:11">
      <c r="A922" s="198">
        <v>928</v>
      </c>
      <c r="B922" s="249">
        <v>43235</v>
      </c>
      <c r="C922" s="264" t="s">
        <v>14</v>
      </c>
      <c r="D922" s="242">
        <v>4200</v>
      </c>
      <c r="E922" s="244" t="s">
        <v>1513</v>
      </c>
      <c r="F922" s="245">
        <v>4200</v>
      </c>
      <c r="G922" s="246" t="s">
        <v>39</v>
      </c>
      <c r="H922" s="247" t="s">
        <v>1420</v>
      </c>
      <c r="I922" s="247"/>
      <c r="J922" s="254">
        <v>43251</v>
      </c>
      <c r="K922" s="248"/>
    </row>
    <row r="923" customHeight="1" spans="1:11">
      <c r="A923" s="198">
        <v>929</v>
      </c>
      <c r="B923" s="249">
        <v>43235</v>
      </c>
      <c r="C923" s="243" t="s">
        <v>30</v>
      </c>
      <c r="D923" s="242">
        <v>40000</v>
      </c>
      <c r="E923" s="244" t="s">
        <v>1128</v>
      </c>
      <c r="F923" s="245">
        <v>40000</v>
      </c>
      <c r="G923" s="246" t="s">
        <v>42</v>
      </c>
      <c r="H923" s="247" t="s">
        <v>1514</v>
      </c>
      <c r="I923" s="247"/>
      <c r="J923" s="254">
        <v>43251</v>
      </c>
      <c r="K923" s="248"/>
    </row>
    <row r="924" customHeight="1" spans="1:11">
      <c r="A924" s="198">
        <v>930</v>
      </c>
      <c r="B924" s="249">
        <v>43235</v>
      </c>
      <c r="C924" s="243" t="s">
        <v>30</v>
      </c>
      <c r="D924" s="242">
        <v>18000</v>
      </c>
      <c r="E924" s="244" t="s">
        <v>674</v>
      </c>
      <c r="F924" s="245">
        <v>18000</v>
      </c>
      <c r="G924" s="246" t="s">
        <v>22</v>
      </c>
      <c r="H924" s="247" t="s">
        <v>1515</v>
      </c>
      <c r="I924" s="247"/>
      <c r="J924" s="254">
        <v>43251</v>
      </c>
      <c r="K924" s="248"/>
    </row>
    <row r="925" customHeight="1" spans="1:11">
      <c r="A925" s="198">
        <v>931</v>
      </c>
      <c r="B925" s="249">
        <v>43235</v>
      </c>
      <c r="C925" s="243" t="s">
        <v>30</v>
      </c>
      <c r="D925" s="242">
        <v>307500</v>
      </c>
      <c r="E925" s="244" t="s">
        <v>334</v>
      </c>
      <c r="F925" s="245">
        <v>307500</v>
      </c>
      <c r="G925" s="246" t="s">
        <v>25</v>
      </c>
      <c r="H925" s="247" t="s">
        <v>1516</v>
      </c>
      <c r="I925" s="247"/>
      <c r="J925" s="254">
        <v>43251</v>
      </c>
      <c r="K925" s="248"/>
    </row>
    <row r="926" customHeight="1" spans="1:11">
      <c r="A926" s="198">
        <v>932</v>
      </c>
      <c r="B926" s="249">
        <v>43235</v>
      </c>
      <c r="C926" s="243" t="s">
        <v>30</v>
      </c>
      <c r="D926" s="242">
        <v>192400</v>
      </c>
      <c r="E926" s="244" t="s">
        <v>73</v>
      </c>
      <c r="F926" s="245">
        <v>192400</v>
      </c>
      <c r="G926" s="246" t="s">
        <v>50</v>
      </c>
      <c r="H926" s="247" t="s">
        <v>1517</v>
      </c>
      <c r="I926" s="247"/>
      <c r="J926" s="254">
        <v>43251</v>
      </c>
      <c r="K926" s="248"/>
    </row>
    <row r="927" customHeight="1" spans="1:11">
      <c r="A927" s="198">
        <v>933</v>
      </c>
      <c r="B927" s="249">
        <v>43235</v>
      </c>
      <c r="C927" s="243" t="s">
        <v>30</v>
      </c>
      <c r="D927" s="242">
        <v>200000</v>
      </c>
      <c r="E927" s="244" t="s">
        <v>73</v>
      </c>
      <c r="F927" s="245">
        <v>200000</v>
      </c>
      <c r="G927" s="246" t="s">
        <v>50</v>
      </c>
      <c r="H927" s="247" t="s">
        <v>1517</v>
      </c>
      <c r="I927" s="247"/>
      <c r="J927" s="254">
        <v>43251</v>
      </c>
      <c r="K927" s="248"/>
    </row>
    <row r="928" customHeight="1" spans="1:11">
      <c r="A928" s="198">
        <v>934</v>
      </c>
      <c r="B928" s="249">
        <v>43235</v>
      </c>
      <c r="C928" s="243" t="s">
        <v>30</v>
      </c>
      <c r="D928" s="242">
        <v>43500</v>
      </c>
      <c r="E928" s="244" t="s">
        <v>867</v>
      </c>
      <c r="F928" s="245">
        <v>43500</v>
      </c>
      <c r="G928" s="246" t="s">
        <v>36</v>
      </c>
      <c r="H928" s="247" t="s">
        <v>1518</v>
      </c>
      <c r="I928" s="247"/>
      <c r="J928" s="254">
        <v>43251</v>
      </c>
      <c r="K928" s="248"/>
    </row>
    <row r="929" customHeight="1" spans="1:11">
      <c r="A929" s="198">
        <v>935</v>
      </c>
      <c r="B929" s="249">
        <v>43236</v>
      </c>
      <c r="C929" s="243" t="s">
        <v>30</v>
      </c>
      <c r="D929" s="242">
        <v>1982.52</v>
      </c>
      <c r="E929" s="244" t="s">
        <v>274</v>
      </c>
      <c r="F929" s="245">
        <v>1982.52</v>
      </c>
      <c r="G929" s="246" t="s">
        <v>25</v>
      </c>
      <c r="H929" s="247" t="s">
        <v>1519</v>
      </c>
      <c r="I929" s="247"/>
      <c r="J929" s="254">
        <v>43251</v>
      </c>
      <c r="K929" s="248"/>
    </row>
    <row r="930" customHeight="1" spans="1:11">
      <c r="A930" s="198">
        <v>936</v>
      </c>
      <c r="B930" s="249">
        <v>43236</v>
      </c>
      <c r="C930" s="243" t="s">
        <v>30</v>
      </c>
      <c r="D930" s="242">
        <v>1500</v>
      </c>
      <c r="E930" s="244" t="s">
        <v>1520</v>
      </c>
      <c r="F930" s="245">
        <v>1500</v>
      </c>
      <c r="G930" s="246" t="s">
        <v>19</v>
      </c>
      <c r="H930" s="247" t="s">
        <v>1521</v>
      </c>
      <c r="I930" s="247"/>
      <c r="J930" s="254">
        <v>43251</v>
      </c>
      <c r="K930" s="248"/>
    </row>
    <row r="931" customHeight="1" spans="1:11">
      <c r="A931" s="198">
        <v>937</v>
      </c>
      <c r="B931" s="249">
        <v>43236</v>
      </c>
      <c r="C931" s="243" t="s">
        <v>30</v>
      </c>
      <c r="D931" s="242">
        <v>11200</v>
      </c>
      <c r="E931" s="244" t="s">
        <v>1522</v>
      </c>
      <c r="F931" s="245">
        <v>11200</v>
      </c>
      <c r="G931" s="246" t="s">
        <v>82</v>
      </c>
      <c r="H931" s="247" t="s">
        <v>1523</v>
      </c>
      <c r="I931" s="247"/>
      <c r="J931" s="254">
        <v>43251</v>
      </c>
      <c r="K931" s="248"/>
    </row>
    <row r="932" customHeight="1" spans="1:11">
      <c r="A932" s="198">
        <v>938</v>
      </c>
      <c r="B932" s="249">
        <v>43236</v>
      </c>
      <c r="C932" s="243" t="s">
        <v>30</v>
      </c>
      <c r="D932" s="242">
        <v>124000</v>
      </c>
      <c r="E932" s="244" t="s">
        <v>426</v>
      </c>
      <c r="F932" s="245">
        <v>124000</v>
      </c>
      <c r="G932" s="246" t="s">
        <v>36</v>
      </c>
      <c r="H932" s="247" t="s">
        <v>1524</v>
      </c>
      <c r="I932" s="247"/>
      <c r="J932" s="254">
        <v>43251</v>
      </c>
      <c r="K932" s="248"/>
    </row>
    <row r="933" customHeight="1" spans="1:11">
      <c r="A933" s="198">
        <v>939</v>
      </c>
      <c r="B933" s="249">
        <v>43236</v>
      </c>
      <c r="C933" s="243" t="s">
        <v>30</v>
      </c>
      <c r="D933" s="242">
        <v>131750</v>
      </c>
      <c r="E933" s="244" t="s">
        <v>426</v>
      </c>
      <c r="F933" s="245">
        <v>131750</v>
      </c>
      <c r="G933" s="246" t="s">
        <v>36</v>
      </c>
      <c r="H933" s="247" t="s">
        <v>1524</v>
      </c>
      <c r="I933" s="247"/>
      <c r="J933" s="254">
        <v>43251</v>
      </c>
      <c r="K933" s="248"/>
    </row>
    <row r="934" customHeight="1" spans="1:11">
      <c r="A934" s="198">
        <v>940</v>
      </c>
      <c r="B934" s="249">
        <v>43237</v>
      </c>
      <c r="C934" s="264" t="s">
        <v>14</v>
      </c>
      <c r="D934" s="242">
        <v>97968</v>
      </c>
      <c r="E934" s="244" t="s">
        <v>1038</v>
      </c>
      <c r="F934" s="245">
        <v>97968</v>
      </c>
      <c r="G934" s="246" t="s">
        <v>39</v>
      </c>
      <c r="H934" s="247" t="s">
        <v>1525</v>
      </c>
      <c r="I934" s="247"/>
      <c r="J934" s="254">
        <v>43251</v>
      </c>
      <c r="K934" s="248"/>
    </row>
    <row r="935" customHeight="1" spans="1:11">
      <c r="A935" s="198">
        <v>941</v>
      </c>
      <c r="B935" s="249">
        <v>43237</v>
      </c>
      <c r="C935" s="264" t="s">
        <v>14</v>
      </c>
      <c r="D935" s="242">
        <v>1600</v>
      </c>
      <c r="E935" s="244" t="s">
        <v>1526</v>
      </c>
      <c r="F935" s="245">
        <v>1600</v>
      </c>
      <c r="G935" s="246" t="s">
        <v>19</v>
      </c>
      <c r="H935" s="247" t="s">
        <v>1527</v>
      </c>
      <c r="I935" s="247"/>
      <c r="J935" s="254">
        <v>43251</v>
      </c>
      <c r="K935" s="248"/>
    </row>
    <row r="936" customHeight="1" spans="1:11">
      <c r="A936" s="198">
        <v>942</v>
      </c>
      <c r="B936" s="249">
        <v>43237</v>
      </c>
      <c r="C936" s="264" t="s">
        <v>14</v>
      </c>
      <c r="D936" s="242">
        <v>28000</v>
      </c>
      <c r="E936" s="244" t="s">
        <v>1528</v>
      </c>
      <c r="F936" s="245">
        <v>28000</v>
      </c>
      <c r="G936" s="246" t="s">
        <v>36</v>
      </c>
      <c r="H936" s="247" t="s">
        <v>1529</v>
      </c>
      <c r="I936" s="247"/>
      <c r="J936" s="254">
        <v>43251</v>
      </c>
      <c r="K936" s="248"/>
    </row>
    <row r="937" customHeight="1" spans="1:11">
      <c r="A937" s="198">
        <v>943</v>
      </c>
      <c r="B937" s="249">
        <v>43237</v>
      </c>
      <c r="C937" s="264" t="s">
        <v>14</v>
      </c>
      <c r="D937" s="242">
        <v>19997</v>
      </c>
      <c r="E937" s="244" t="s">
        <v>1530</v>
      </c>
      <c r="F937" s="245">
        <v>19997</v>
      </c>
      <c r="G937" s="246" t="s">
        <v>82</v>
      </c>
      <c r="H937" s="247" t="s">
        <v>1531</v>
      </c>
      <c r="I937" s="247"/>
      <c r="J937" s="254">
        <v>43251</v>
      </c>
      <c r="K937" s="248"/>
    </row>
    <row r="938" customHeight="1" spans="1:11">
      <c r="A938" s="198">
        <v>945</v>
      </c>
      <c r="B938" s="249">
        <v>43237</v>
      </c>
      <c r="C938" s="243" t="s">
        <v>30</v>
      </c>
      <c r="D938" s="242">
        <v>33200</v>
      </c>
      <c r="E938" s="244" t="s">
        <v>388</v>
      </c>
      <c r="F938" s="245">
        <v>33200</v>
      </c>
      <c r="G938" s="246" t="s">
        <v>50</v>
      </c>
      <c r="H938" s="247" t="s">
        <v>1532</v>
      </c>
      <c r="I938" s="247"/>
      <c r="J938" s="254">
        <v>43251</v>
      </c>
      <c r="K938" s="248"/>
    </row>
    <row r="939" customHeight="1" spans="1:11">
      <c r="A939" s="198">
        <v>946</v>
      </c>
      <c r="B939" s="249">
        <v>43237</v>
      </c>
      <c r="C939" s="243" t="s">
        <v>30</v>
      </c>
      <c r="D939" s="242">
        <v>509200</v>
      </c>
      <c r="E939" s="244" t="s">
        <v>1533</v>
      </c>
      <c r="F939" s="245">
        <v>509200</v>
      </c>
      <c r="G939" s="246" t="s">
        <v>19</v>
      </c>
      <c r="H939" s="247" t="s">
        <v>1534</v>
      </c>
      <c r="I939" s="247"/>
      <c r="J939" s="254">
        <v>43251</v>
      </c>
      <c r="K939" s="248"/>
    </row>
    <row r="940" customHeight="1" spans="1:11">
      <c r="A940" s="198">
        <v>947</v>
      </c>
      <c r="B940" s="249">
        <v>43237</v>
      </c>
      <c r="C940" s="243" t="s">
        <v>30</v>
      </c>
      <c r="D940" s="242">
        <v>38100</v>
      </c>
      <c r="E940" s="244" t="s">
        <v>1535</v>
      </c>
      <c r="F940" s="245">
        <v>38100</v>
      </c>
      <c r="G940" s="246" t="s">
        <v>19</v>
      </c>
      <c r="H940" s="247" t="s">
        <v>1536</v>
      </c>
      <c r="I940" s="247"/>
      <c r="J940" s="254">
        <v>43251</v>
      </c>
      <c r="K940" s="248"/>
    </row>
    <row r="941" customHeight="1" spans="1:11">
      <c r="A941" s="198">
        <v>948</v>
      </c>
      <c r="B941" s="249">
        <v>43237</v>
      </c>
      <c r="C941" s="243" t="s">
        <v>184</v>
      </c>
      <c r="D941" s="242">
        <v>200000</v>
      </c>
      <c r="E941" s="244" t="s">
        <v>1537</v>
      </c>
      <c r="F941" s="245">
        <v>200000</v>
      </c>
      <c r="G941" s="246" t="s">
        <v>42</v>
      </c>
      <c r="H941" s="247" t="s">
        <v>1538</v>
      </c>
      <c r="I941" s="247"/>
      <c r="J941" s="254">
        <v>43251</v>
      </c>
      <c r="K941" s="248"/>
    </row>
    <row r="942" customHeight="1" spans="1:11">
      <c r="A942" s="198">
        <v>949</v>
      </c>
      <c r="B942" s="249">
        <v>43237</v>
      </c>
      <c r="C942" s="243" t="s">
        <v>184</v>
      </c>
      <c r="D942" s="242">
        <v>100000</v>
      </c>
      <c r="E942" s="244" t="s">
        <v>1539</v>
      </c>
      <c r="F942" s="245">
        <v>100000</v>
      </c>
      <c r="G942" s="246" t="s">
        <v>42</v>
      </c>
      <c r="H942" s="247" t="s">
        <v>1538</v>
      </c>
      <c r="I942" s="247"/>
      <c r="J942" s="254">
        <v>43251</v>
      </c>
      <c r="K942" s="248"/>
    </row>
    <row r="943" customHeight="1" spans="1:11">
      <c r="A943" s="198">
        <v>950</v>
      </c>
      <c r="B943" s="249">
        <v>43237</v>
      </c>
      <c r="C943" s="243" t="s">
        <v>184</v>
      </c>
      <c r="D943" s="242">
        <v>28017.48</v>
      </c>
      <c r="E943" s="244" t="s">
        <v>1540</v>
      </c>
      <c r="F943" s="245">
        <v>28017.48</v>
      </c>
      <c r="G943" s="246" t="s">
        <v>25</v>
      </c>
      <c r="H943" s="247" t="s">
        <v>1541</v>
      </c>
      <c r="I943" s="247"/>
      <c r="J943" s="254">
        <v>43251</v>
      </c>
      <c r="K943" s="248"/>
    </row>
    <row r="944" customHeight="1" spans="1:11">
      <c r="A944" s="198">
        <v>951</v>
      </c>
      <c r="B944" s="249">
        <v>43237</v>
      </c>
      <c r="C944" s="243" t="s">
        <v>184</v>
      </c>
      <c r="D944" s="242">
        <v>50000</v>
      </c>
      <c r="E944" s="244" t="s">
        <v>1542</v>
      </c>
      <c r="F944" s="245">
        <v>50000</v>
      </c>
      <c r="G944" s="246" t="s">
        <v>25</v>
      </c>
      <c r="H944" s="247" t="s">
        <v>1541</v>
      </c>
      <c r="I944" s="247"/>
      <c r="J944" s="254">
        <v>43251</v>
      </c>
      <c r="K944" s="248"/>
    </row>
    <row r="945" customHeight="1" spans="1:11">
      <c r="A945" s="198">
        <v>952</v>
      </c>
      <c r="B945" s="249">
        <v>43237</v>
      </c>
      <c r="C945" s="243" t="s">
        <v>184</v>
      </c>
      <c r="D945" s="242">
        <v>500000</v>
      </c>
      <c r="E945" s="244" t="s">
        <v>1543</v>
      </c>
      <c r="F945" s="245">
        <v>500000</v>
      </c>
      <c r="G945" s="246" t="s">
        <v>25</v>
      </c>
      <c r="H945" s="247" t="s">
        <v>1541</v>
      </c>
      <c r="I945" s="247"/>
      <c r="J945" s="254">
        <v>43251</v>
      </c>
      <c r="K945" s="248"/>
    </row>
    <row r="946" customHeight="1" spans="1:11">
      <c r="A946" s="198">
        <v>953</v>
      </c>
      <c r="B946" s="249">
        <v>43238</v>
      </c>
      <c r="C946" s="264" t="s">
        <v>14</v>
      </c>
      <c r="D946" s="242">
        <v>50000</v>
      </c>
      <c r="E946" s="244" t="s">
        <v>1544</v>
      </c>
      <c r="F946" s="245">
        <v>50000</v>
      </c>
      <c r="G946" s="246" t="s">
        <v>82</v>
      </c>
      <c r="H946" s="247" t="s">
        <v>1545</v>
      </c>
      <c r="I946" s="247"/>
      <c r="J946" s="254">
        <v>43251</v>
      </c>
      <c r="K946" s="248"/>
    </row>
    <row r="947" ht="33" customHeight="1" spans="1:11">
      <c r="A947" s="198">
        <v>954</v>
      </c>
      <c r="B947" s="249">
        <v>43238</v>
      </c>
      <c r="C947" s="264" t="s">
        <v>14</v>
      </c>
      <c r="D947" s="242">
        <v>4800</v>
      </c>
      <c r="E947" s="244" t="s">
        <v>1391</v>
      </c>
      <c r="F947" s="245">
        <v>4800</v>
      </c>
      <c r="G947" s="246" t="s">
        <v>25</v>
      </c>
      <c r="H947" s="247" t="s">
        <v>1392</v>
      </c>
      <c r="I947" s="247"/>
      <c r="J947" s="254">
        <v>43251</v>
      </c>
      <c r="K947" s="248"/>
    </row>
    <row r="948" customHeight="1" spans="1:11">
      <c r="A948" s="198">
        <v>955</v>
      </c>
      <c r="B948" s="249">
        <v>43238</v>
      </c>
      <c r="C948" s="264" t="s">
        <v>14</v>
      </c>
      <c r="D948" s="242">
        <v>41100</v>
      </c>
      <c r="E948" s="244" t="s">
        <v>1170</v>
      </c>
      <c r="F948" s="245">
        <v>41100</v>
      </c>
      <c r="G948" s="246" t="s">
        <v>39</v>
      </c>
      <c r="H948" s="247" t="s">
        <v>1546</v>
      </c>
      <c r="I948" s="247"/>
      <c r="J948" s="254">
        <v>43251</v>
      </c>
      <c r="K948" s="248"/>
    </row>
    <row r="949" customHeight="1" spans="1:11">
      <c r="A949" s="198">
        <v>956</v>
      </c>
      <c r="B949" s="249">
        <v>43238</v>
      </c>
      <c r="C949" s="264" t="s">
        <v>14</v>
      </c>
      <c r="D949" s="242">
        <v>8400</v>
      </c>
      <c r="E949" s="244" t="s">
        <v>1513</v>
      </c>
      <c r="F949" s="245">
        <v>8400</v>
      </c>
      <c r="G949" s="246" t="s">
        <v>39</v>
      </c>
      <c r="H949" s="247" t="s">
        <v>1547</v>
      </c>
      <c r="I949" s="247"/>
      <c r="J949" s="254">
        <v>43251</v>
      </c>
      <c r="K949" s="248"/>
    </row>
    <row r="950" ht="27.95" customHeight="1" spans="1:11">
      <c r="A950" s="198">
        <v>957</v>
      </c>
      <c r="B950" s="249">
        <v>43238</v>
      </c>
      <c r="C950" s="264" t="s">
        <v>14</v>
      </c>
      <c r="D950" s="242">
        <v>5000</v>
      </c>
      <c r="E950" s="244" t="s">
        <v>1511</v>
      </c>
      <c r="F950" s="245">
        <v>5000</v>
      </c>
      <c r="G950" s="246" t="s">
        <v>50</v>
      </c>
      <c r="H950" s="247" t="s">
        <v>1512</v>
      </c>
      <c r="I950" s="247"/>
      <c r="J950" s="254">
        <v>43251</v>
      </c>
      <c r="K950" s="248"/>
    </row>
    <row r="951" customHeight="1" spans="1:11">
      <c r="A951" s="198">
        <v>958</v>
      </c>
      <c r="B951" s="249">
        <v>43238</v>
      </c>
      <c r="C951" s="243" t="s">
        <v>30</v>
      </c>
      <c r="D951" s="242">
        <v>202500</v>
      </c>
      <c r="E951" s="244" t="s">
        <v>1548</v>
      </c>
      <c r="F951" s="245">
        <v>202500</v>
      </c>
      <c r="G951" s="246" t="s">
        <v>25</v>
      </c>
      <c r="H951" s="247" t="s">
        <v>1549</v>
      </c>
      <c r="I951" s="247"/>
      <c r="J951" s="254">
        <v>43251</v>
      </c>
      <c r="K951" s="248"/>
    </row>
    <row r="952" customHeight="1" spans="1:11">
      <c r="A952" s="198">
        <v>959</v>
      </c>
      <c r="B952" s="249">
        <v>43238</v>
      </c>
      <c r="C952" s="243" t="s">
        <v>30</v>
      </c>
      <c r="D952" s="242">
        <v>7000</v>
      </c>
      <c r="E952" s="244" t="s">
        <v>1550</v>
      </c>
      <c r="F952" s="245">
        <v>7000</v>
      </c>
      <c r="G952" s="246" t="s">
        <v>19</v>
      </c>
      <c r="H952" s="247" t="s">
        <v>1551</v>
      </c>
      <c r="I952" s="247"/>
      <c r="J952" s="254">
        <v>43251</v>
      </c>
      <c r="K952" s="248"/>
    </row>
    <row r="953" customHeight="1" spans="1:11">
      <c r="A953" s="198">
        <v>960</v>
      </c>
      <c r="B953" s="249">
        <v>43238</v>
      </c>
      <c r="C953" s="243" t="s">
        <v>30</v>
      </c>
      <c r="D953" s="242">
        <v>1800</v>
      </c>
      <c r="E953" s="244" t="s">
        <v>1552</v>
      </c>
      <c r="F953" s="245">
        <v>1800</v>
      </c>
      <c r="G953" s="246" t="s">
        <v>39</v>
      </c>
      <c r="H953" s="247" t="s">
        <v>1553</v>
      </c>
      <c r="I953" s="247"/>
      <c r="J953" s="254">
        <v>43251</v>
      </c>
      <c r="K953" s="248"/>
    </row>
    <row r="954" customHeight="1" spans="1:11">
      <c r="A954" s="198">
        <v>961</v>
      </c>
      <c r="B954" s="249">
        <v>43238</v>
      </c>
      <c r="C954" s="243" t="s">
        <v>57</v>
      </c>
      <c r="D954" s="242">
        <v>30000</v>
      </c>
      <c r="E954" s="244" t="s">
        <v>1554</v>
      </c>
      <c r="F954" s="245">
        <v>30000</v>
      </c>
      <c r="G954" s="246" t="s">
        <v>22</v>
      </c>
      <c r="H954" s="247" t="s">
        <v>1555</v>
      </c>
      <c r="I954" s="247"/>
      <c r="J954" s="254">
        <v>43251</v>
      </c>
      <c r="K954" s="248"/>
    </row>
    <row r="955" ht="24.95" customHeight="1" spans="1:11">
      <c r="A955" s="198">
        <v>962</v>
      </c>
      <c r="B955" s="249">
        <v>43238</v>
      </c>
      <c r="C955" s="243" t="s">
        <v>57</v>
      </c>
      <c r="D955" s="242">
        <v>50000</v>
      </c>
      <c r="E955" s="244" t="s">
        <v>1556</v>
      </c>
      <c r="F955" s="245">
        <v>50000</v>
      </c>
      <c r="G955" s="246" t="s">
        <v>39</v>
      </c>
      <c r="H955" s="247" t="s">
        <v>1557</v>
      </c>
      <c r="I955" s="247"/>
      <c r="J955" s="254">
        <v>43251</v>
      </c>
      <c r="K955" s="248"/>
    </row>
    <row r="956" customHeight="1" spans="1:11">
      <c r="A956" s="198">
        <v>963</v>
      </c>
      <c r="B956" s="249">
        <v>43241</v>
      </c>
      <c r="C956" s="264" t="s">
        <v>14</v>
      </c>
      <c r="D956" s="242">
        <v>7000</v>
      </c>
      <c r="E956" s="244" t="s">
        <v>1558</v>
      </c>
      <c r="F956" s="245">
        <v>7000</v>
      </c>
      <c r="G956" s="246" t="s">
        <v>36</v>
      </c>
      <c r="H956" s="247" t="s">
        <v>1559</v>
      </c>
      <c r="I956" s="247"/>
      <c r="J956" s="273">
        <v>43251</v>
      </c>
      <c r="K956" s="248"/>
    </row>
    <row r="957" ht="30" customHeight="1" spans="1:11">
      <c r="A957" s="198">
        <v>964</v>
      </c>
      <c r="B957" s="249">
        <v>43241</v>
      </c>
      <c r="C957" s="264" t="s">
        <v>14</v>
      </c>
      <c r="D957" s="242">
        <v>13600</v>
      </c>
      <c r="E957" s="244" t="s">
        <v>1560</v>
      </c>
      <c r="F957" s="245">
        <v>13600</v>
      </c>
      <c r="G957" s="246" t="s">
        <v>25</v>
      </c>
      <c r="H957" s="247" t="s">
        <v>1392</v>
      </c>
      <c r="I957" s="247"/>
      <c r="J957" s="273">
        <v>43251</v>
      </c>
      <c r="K957" s="248"/>
    </row>
    <row r="958" customHeight="1" spans="1:11">
      <c r="A958" s="198">
        <v>965</v>
      </c>
      <c r="B958" s="249">
        <v>43241</v>
      </c>
      <c r="C958" s="243" t="s">
        <v>30</v>
      </c>
      <c r="D958" s="242">
        <v>54388</v>
      </c>
      <c r="E958" s="244" t="s">
        <v>304</v>
      </c>
      <c r="F958" s="245">
        <v>54388</v>
      </c>
      <c r="G958" s="246" t="s">
        <v>22</v>
      </c>
      <c r="H958" s="247" t="s">
        <v>1561</v>
      </c>
      <c r="I958" s="247"/>
      <c r="J958" s="273">
        <v>43251</v>
      </c>
      <c r="K958" s="248"/>
    </row>
    <row r="959" customHeight="1" spans="1:11">
      <c r="A959" s="198">
        <v>966</v>
      </c>
      <c r="B959" s="249">
        <v>43241</v>
      </c>
      <c r="C959" s="243" t="s">
        <v>30</v>
      </c>
      <c r="D959" s="242">
        <v>1695</v>
      </c>
      <c r="E959" s="244" t="s">
        <v>304</v>
      </c>
      <c r="F959" s="245">
        <v>1695</v>
      </c>
      <c r="G959" s="246" t="s">
        <v>22</v>
      </c>
      <c r="H959" s="247" t="s">
        <v>1561</v>
      </c>
      <c r="I959" s="247"/>
      <c r="J959" s="273">
        <v>43251</v>
      </c>
      <c r="K959" s="248"/>
    </row>
    <row r="960" customHeight="1" spans="1:11">
      <c r="A960" s="198">
        <v>967</v>
      </c>
      <c r="B960" s="249">
        <v>43241</v>
      </c>
      <c r="C960" s="243" t="s">
        <v>30</v>
      </c>
      <c r="D960" s="242">
        <v>11200</v>
      </c>
      <c r="E960" s="244" t="s">
        <v>1240</v>
      </c>
      <c r="F960" s="245">
        <v>11200</v>
      </c>
      <c r="G960" s="246" t="s">
        <v>36</v>
      </c>
      <c r="H960" s="247" t="s">
        <v>1562</v>
      </c>
      <c r="I960" s="247"/>
      <c r="J960" s="273">
        <v>43251</v>
      </c>
      <c r="K960" s="248"/>
    </row>
    <row r="961" customHeight="1" spans="1:11">
      <c r="A961" s="198">
        <v>968</v>
      </c>
      <c r="B961" s="249">
        <v>43241</v>
      </c>
      <c r="C961" s="243" t="s">
        <v>30</v>
      </c>
      <c r="D961" s="242">
        <v>10550</v>
      </c>
      <c r="E961" s="244" t="s">
        <v>841</v>
      </c>
      <c r="F961" s="245">
        <v>10550</v>
      </c>
      <c r="G961" s="246" t="s">
        <v>22</v>
      </c>
      <c r="H961" s="247" t="s">
        <v>1563</v>
      </c>
      <c r="I961" s="247"/>
      <c r="J961" s="273">
        <v>43251</v>
      </c>
      <c r="K961" s="248"/>
    </row>
    <row r="962" customHeight="1" spans="1:11">
      <c r="A962" s="198">
        <v>969</v>
      </c>
      <c r="B962" s="249">
        <v>43241</v>
      </c>
      <c r="C962" s="243" t="s">
        <v>30</v>
      </c>
      <c r="D962" s="242">
        <v>67990</v>
      </c>
      <c r="E962" s="244" t="s">
        <v>306</v>
      </c>
      <c r="F962" s="245">
        <v>67990</v>
      </c>
      <c r="G962" s="246" t="s">
        <v>22</v>
      </c>
      <c r="H962" s="247" t="s">
        <v>1564</v>
      </c>
      <c r="I962" s="247"/>
      <c r="J962" s="273">
        <v>43251</v>
      </c>
      <c r="K962" s="248"/>
    </row>
    <row r="963" customHeight="1" spans="1:11">
      <c r="A963" s="198">
        <v>970</v>
      </c>
      <c r="B963" s="249">
        <v>43241</v>
      </c>
      <c r="C963" s="243" t="s">
        <v>30</v>
      </c>
      <c r="D963" s="242">
        <v>3500</v>
      </c>
      <c r="E963" s="244" t="s">
        <v>1340</v>
      </c>
      <c r="F963" s="245">
        <v>3500</v>
      </c>
      <c r="G963" s="246" t="s">
        <v>19</v>
      </c>
      <c r="H963" s="247" t="s">
        <v>1565</v>
      </c>
      <c r="I963" s="247"/>
      <c r="J963" s="273">
        <v>43251</v>
      </c>
      <c r="K963" s="248"/>
    </row>
    <row r="964" customHeight="1" spans="1:11">
      <c r="A964" s="198">
        <v>971</v>
      </c>
      <c r="B964" s="249">
        <v>43241</v>
      </c>
      <c r="C964" s="243" t="s">
        <v>30</v>
      </c>
      <c r="D964" s="242">
        <v>45680</v>
      </c>
      <c r="E964" s="244" t="s">
        <v>1566</v>
      </c>
      <c r="F964" s="245">
        <v>45680</v>
      </c>
      <c r="G964" s="246" t="s">
        <v>39</v>
      </c>
      <c r="H964" s="247" t="s">
        <v>1567</v>
      </c>
      <c r="I964" s="247"/>
      <c r="J964" s="273">
        <v>43251</v>
      </c>
      <c r="K964" s="248"/>
    </row>
    <row r="965" customHeight="1" spans="1:11">
      <c r="A965" s="198">
        <v>972</v>
      </c>
      <c r="B965" s="249">
        <v>43241</v>
      </c>
      <c r="C965" s="243" t="s">
        <v>30</v>
      </c>
      <c r="D965" s="242">
        <v>58900</v>
      </c>
      <c r="E965" s="244" t="s">
        <v>239</v>
      </c>
      <c r="F965" s="245">
        <v>58900</v>
      </c>
      <c r="G965" s="246" t="s">
        <v>39</v>
      </c>
      <c r="H965" s="247" t="s">
        <v>1568</v>
      </c>
      <c r="I965" s="247"/>
      <c r="J965" s="273">
        <v>43251</v>
      </c>
      <c r="K965" s="248"/>
    </row>
    <row r="966" ht="33.95" customHeight="1" spans="1:11">
      <c r="A966" s="198">
        <v>973</v>
      </c>
      <c r="B966" s="249">
        <v>43242</v>
      </c>
      <c r="C966" s="264" t="s">
        <v>14</v>
      </c>
      <c r="D966" s="242">
        <v>7050</v>
      </c>
      <c r="E966" s="244" t="s">
        <v>1569</v>
      </c>
      <c r="F966" s="245">
        <v>7050</v>
      </c>
      <c r="G966" s="246" t="s">
        <v>42</v>
      </c>
      <c r="H966" s="247" t="s">
        <v>1570</v>
      </c>
      <c r="I966" s="247"/>
      <c r="J966" s="273">
        <v>43251</v>
      </c>
      <c r="K966" s="248"/>
    </row>
    <row r="967" customHeight="1" spans="1:11">
      <c r="A967" s="198">
        <v>974</v>
      </c>
      <c r="B967" s="249">
        <v>43242</v>
      </c>
      <c r="C967" s="243" t="s">
        <v>30</v>
      </c>
      <c r="D967" s="242">
        <v>16000</v>
      </c>
      <c r="E967" s="244" t="s">
        <v>386</v>
      </c>
      <c r="F967" s="245">
        <v>16000</v>
      </c>
      <c r="G967" s="246" t="s">
        <v>39</v>
      </c>
      <c r="H967" s="247" t="s">
        <v>1571</v>
      </c>
      <c r="I967" s="247"/>
      <c r="J967" s="273">
        <v>43251</v>
      </c>
      <c r="K967" s="248"/>
    </row>
    <row r="968" customHeight="1" spans="1:11">
      <c r="A968" s="198">
        <v>975</v>
      </c>
      <c r="B968" s="249">
        <v>43242</v>
      </c>
      <c r="C968" s="243" t="s">
        <v>30</v>
      </c>
      <c r="D968" s="242">
        <v>2500</v>
      </c>
      <c r="E968" s="244" t="s">
        <v>1572</v>
      </c>
      <c r="F968" s="245">
        <v>2500</v>
      </c>
      <c r="G968" s="246" t="s">
        <v>19</v>
      </c>
      <c r="H968" s="247" t="s">
        <v>1573</v>
      </c>
      <c r="I968" s="247"/>
      <c r="J968" s="273">
        <v>43251</v>
      </c>
      <c r="K968" s="248"/>
    </row>
    <row r="969" customHeight="1" spans="1:11">
      <c r="A969" s="198">
        <v>976</v>
      </c>
      <c r="B969" s="249">
        <v>43242</v>
      </c>
      <c r="C969" s="243" t="s">
        <v>30</v>
      </c>
      <c r="D969" s="242">
        <v>9000</v>
      </c>
      <c r="E969" s="244" t="s">
        <v>1574</v>
      </c>
      <c r="F969" s="245">
        <v>9000</v>
      </c>
      <c r="G969" s="246" t="s">
        <v>39</v>
      </c>
      <c r="H969" s="247" t="s">
        <v>1575</v>
      </c>
      <c r="I969" s="247"/>
      <c r="J969" s="273">
        <v>43251</v>
      </c>
      <c r="K969" s="248"/>
    </row>
    <row r="970" ht="57.95" customHeight="1" spans="1:11">
      <c r="A970" s="198">
        <v>977</v>
      </c>
      <c r="B970" s="249">
        <v>43242</v>
      </c>
      <c r="C970" s="243" t="s">
        <v>30</v>
      </c>
      <c r="D970" s="242">
        <v>46956</v>
      </c>
      <c r="E970" s="244" t="s">
        <v>47</v>
      </c>
      <c r="F970" s="245">
        <v>46956</v>
      </c>
      <c r="G970" s="246" t="s">
        <v>39</v>
      </c>
      <c r="H970" s="247" t="s">
        <v>1576</v>
      </c>
      <c r="I970" s="247"/>
      <c r="J970" s="273">
        <v>43251</v>
      </c>
      <c r="K970" s="248"/>
    </row>
    <row r="971" customHeight="1" spans="1:11">
      <c r="A971" s="198">
        <v>978</v>
      </c>
      <c r="B971" s="249">
        <v>43242</v>
      </c>
      <c r="C971" s="243" t="s">
        <v>30</v>
      </c>
      <c r="D971" s="242">
        <v>3800</v>
      </c>
      <c r="E971" s="244" t="s">
        <v>586</v>
      </c>
      <c r="F971" s="245">
        <v>3800</v>
      </c>
      <c r="G971" s="246" t="s">
        <v>82</v>
      </c>
      <c r="H971" s="247" t="s">
        <v>1577</v>
      </c>
      <c r="I971" s="247"/>
      <c r="J971" s="273">
        <v>43251</v>
      </c>
      <c r="K971" s="248"/>
    </row>
    <row r="972" customHeight="1" spans="1:11">
      <c r="A972" s="198">
        <v>979</v>
      </c>
      <c r="B972" s="249">
        <v>43242</v>
      </c>
      <c r="C972" s="243" t="s">
        <v>30</v>
      </c>
      <c r="D972" s="242">
        <v>36250</v>
      </c>
      <c r="E972" s="244" t="s">
        <v>124</v>
      </c>
      <c r="F972" s="245">
        <v>36250</v>
      </c>
      <c r="G972" s="246" t="s">
        <v>22</v>
      </c>
      <c r="H972" s="247" t="s">
        <v>1578</v>
      </c>
      <c r="I972" s="247"/>
      <c r="J972" s="273">
        <v>43251</v>
      </c>
      <c r="K972" s="248"/>
    </row>
    <row r="973" customHeight="1" spans="1:11">
      <c r="A973" s="198">
        <v>980</v>
      </c>
      <c r="B973" s="249">
        <v>43242</v>
      </c>
      <c r="C973" s="243" t="s">
        <v>30</v>
      </c>
      <c r="D973" s="242">
        <v>5840</v>
      </c>
      <c r="E973" s="244" t="s">
        <v>1579</v>
      </c>
      <c r="F973" s="245">
        <v>5840</v>
      </c>
      <c r="G973" s="246" t="s">
        <v>42</v>
      </c>
      <c r="H973" s="247" t="s">
        <v>1580</v>
      </c>
      <c r="I973" s="247"/>
      <c r="J973" s="273">
        <v>43251</v>
      </c>
      <c r="K973" s="248"/>
    </row>
    <row r="974" customHeight="1" spans="1:11">
      <c r="A974" s="198">
        <v>981</v>
      </c>
      <c r="B974" s="249">
        <v>43242</v>
      </c>
      <c r="C974" s="243" t="s">
        <v>30</v>
      </c>
      <c r="D974" s="242">
        <v>3960</v>
      </c>
      <c r="E974" s="244" t="s">
        <v>1579</v>
      </c>
      <c r="F974" s="245">
        <v>3960</v>
      </c>
      <c r="G974" s="246" t="s">
        <v>42</v>
      </c>
      <c r="H974" s="247" t="s">
        <v>1580</v>
      </c>
      <c r="I974" s="247"/>
      <c r="J974" s="273">
        <v>43251</v>
      </c>
      <c r="K974" s="248"/>
    </row>
    <row r="975" customHeight="1" spans="1:11">
      <c r="A975" s="198">
        <v>982</v>
      </c>
      <c r="B975" s="249">
        <v>43242</v>
      </c>
      <c r="C975" s="243" t="s">
        <v>30</v>
      </c>
      <c r="D975" s="242">
        <v>16020</v>
      </c>
      <c r="E975" s="244" t="s">
        <v>1581</v>
      </c>
      <c r="F975" s="245">
        <v>16020</v>
      </c>
      <c r="G975" s="246" t="s">
        <v>36</v>
      </c>
      <c r="H975" s="247" t="s">
        <v>1582</v>
      </c>
      <c r="I975" s="247"/>
      <c r="J975" s="273">
        <v>43251</v>
      </c>
      <c r="K975" s="248"/>
    </row>
    <row r="976" customHeight="1" spans="1:11">
      <c r="A976" s="198">
        <v>983</v>
      </c>
      <c r="B976" s="249">
        <v>43242</v>
      </c>
      <c r="C976" s="243" t="s">
        <v>30</v>
      </c>
      <c r="D976" s="242">
        <v>3340</v>
      </c>
      <c r="E976" s="244" t="s">
        <v>1583</v>
      </c>
      <c r="F976" s="245">
        <v>3340</v>
      </c>
      <c r="G976" s="246" t="s">
        <v>42</v>
      </c>
      <c r="H976" s="247" t="s">
        <v>1584</v>
      </c>
      <c r="I976" s="247"/>
      <c r="J976" s="273">
        <v>43251</v>
      </c>
      <c r="K976" s="248"/>
    </row>
    <row r="977" ht="27" customHeight="1" spans="1:11">
      <c r="A977" s="198">
        <v>984</v>
      </c>
      <c r="B977" s="249">
        <v>43242</v>
      </c>
      <c r="C977" s="243" t="s">
        <v>57</v>
      </c>
      <c r="D977" s="242">
        <v>100000</v>
      </c>
      <c r="E977" s="244" t="s">
        <v>1585</v>
      </c>
      <c r="F977" s="245">
        <v>100000</v>
      </c>
      <c r="G977" s="246" t="s">
        <v>19</v>
      </c>
      <c r="H977" s="247" t="s">
        <v>1586</v>
      </c>
      <c r="I977" s="247"/>
      <c r="J977" s="273">
        <v>43251</v>
      </c>
      <c r="K977" s="248"/>
    </row>
    <row r="978" ht="27" customHeight="1" spans="1:11">
      <c r="A978" s="198">
        <v>985</v>
      </c>
      <c r="B978" s="249">
        <v>43242</v>
      </c>
      <c r="C978" s="243" t="s">
        <v>57</v>
      </c>
      <c r="D978" s="242">
        <v>100000</v>
      </c>
      <c r="E978" s="244" t="s">
        <v>1587</v>
      </c>
      <c r="F978" s="245">
        <v>100000</v>
      </c>
      <c r="G978" s="246" t="s">
        <v>165</v>
      </c>
      <c r="H978" s="247" t="s">
        <v>1588</v>
      </c>
      <c r="I978" s="247"/>
      <c r="J978" s="273">
        <v>43251</v>
      </c>
      <c r="K978" s="248"/>
    </row>
    <row r="979" ht="27" customHeight="1" spans="1:11">
      <c r="A979" s="198">
        <v>986</v>
      </c>
      <c r="B979" s="249">
        <v>43242</v>
      </c>
      <c r="C979" s="243" t="s">
        <v>184</v>
      </c>
      <c r="D979" s="242">
        <v>20000</v>
      </c>
      <c r="E979" s="244" t="s">
        <v>1589</v>
      </c>
      <c r="F979" s="245">
        <v>20000</v>
      </c>
      <c r="G979" s="246" t="s">
        <v>19</v>
      </c>
      <c r="H979" s="247" t="s">
        <v>1590</v>
      </c>
      <c r="I979" s="247"/>
      <c r="J979" s="273">
        <v>43251</v>
      </c>
      <c r="K979" s="248"/>
    </row>
    <row r="980" ht="30.95" customHeight="1" spans="1:11">
      <c r="A980" s="198">
        <v>987</v>
      </c>
      <c r="B980" s="249">
        <v>43242</v>
      </c>
      <c r="C980" s="243" t="s">
        <v>184</v>
      </c>
      <c r="D980" s="242">
        <v>100000</v>
      </c>
      <c r="E980" s="244" t="s">
        <v>1591</v>
      </c>
      <c r="F980" s="245">
        <v>100000</v>
      </c>
      <c r="G980" s="246" t="s">
        <v>19</v>
      </c>
      <c r="H980" s="247" t="s">
        <v>1592</v>
      </c>
      <c r="I980" s="247"/>
      <c r="J980" s="273">
        <v>43251</v>
      </c>
      <c r="K980" s="248"/>
    </row>
    <row r="981" customHeight="1" spans="1:11">
      <c r="A981" s="198">
        <v>988</v>
      </c>
      <c r="B981" s="249">
        <v>43243</v>
      </c>
      <c r="C981" s="264" t="s">
        <v>14</v>
      </c>
      <c r="D981" s="242">
        <v>80000</v>
      </c>
      <c r="E981" s="244" t="s">
        <v>1593</v>
      </c>
      <c r="F981" s="245">
        <v>80000</v>
      </c>
      <c r="G981" s="246" t="s">
        <v>19</v>
      </c>
      <c r="H981" s="247" t="s">
        <v>1594</v>
      </c>
      <c r="I981" s="247"/>
      <c r="J981" s="273">
        <v>43251</v>
      </c>
      <c r="K981" s="248"/>
    </row>
    <row r="982" ht="32.1" customHeight="1" spans="1:11">
      <c r="A982" s="198">
        <v>989</v>
      </c>
      <c r="B982" s="249">
        <v>43243</v>
      </c>
      <c r="C982" s="264" t="s">
        <v>14</v>
      </c>
      <c r="D982" s="242">
        <v>2100</v>
      </c>
      <c r="E982" s="244" t="s">
        <v>1595</v>
      </c>
      <c r="F982" s="245">
        <v>2100</v>
      </c>
      <c r="G982" s="246" t="s">
        <v>25</v>
      </c>
      <c r="H982" s="247" t="s">
        <v>1596</v>
      </c>
      <c r="I982" s="247"/>
      <c r="J982" s="273">
        <v>43251</v>
      </c>
      <c r="K982" s="248"/>
    </row>
    <row r="983" ht="24.95" customHeight="1" spans="1:11">
      <c r="A983" s="198">
        <v>990</v>
      </c>
      <c r="B983" s="249">
        <v>43243</v>
      </c>
      <c r="C983" s="264" t="s">
        <v>14</v>
      </c>
      <c r="D983" s="242">
        <v>13400</v>
      </c>
      <c r="E983" s="244" t="s">
        <v>1597</v>
      </c>
      <c r="F983" s="245">
        <v>13400</v>
      </c>
      <c r="G983" s="246" t="s">
        <v>25</v>
      </c>
      <c r="H983" s="247" t="s">
        <v>1598</v>
      </c>
      <c r="I983" s="247"/>
      <c r="J983" s="273">
        <v>43251</v>
      </c>
      <c r="K983" s="248"/>
    </row>
    <row r="984" customHeight="1" spans="1:11">
      <c r="A984" s="198">
        <v>991</v>
      </c>
      <c r="B984" s="249">
        <v>43243</v>
      </c>
      <c r="C984" s="264" t="s">
        <v>14</v>
      </c>
      <c r="D984" s="242">
        <v>6188</v>
      </c>
      <c r="E984" s="244" t="s">
        <v>1599</v>
      </c>
      <c r="F984" s="245">
        <v>6188</v>
      </c>
      <c r="G984" s="246" t="s">
        <v>25</v>
      </c>
      <c r="H984" s="247" t="s">
        <v>1600</v>
      </c>
      <c r="I984" s="247"/>
      <c r="J984" s="273">
        <v>43251</v>
      </c>
      <c r="K984" s="248"/>
    </row>
    <row r="985" customHeight="1" spans="1:11">
      <c r="A985" s="198">
        <v>992</v>
      </c>
      <c r="B985" s="249">
        <v>43243</v>
      </c>
      <c r="C985" s="264" t="s">
        <v>14</v>
      </c>
      <c r="D985" s="242">
        <v>2300</v>
      </c>
      <c r="E985" s="244" t="s">
        <v>1601</v>
      </c>
      <c r="F985" s="245">
        <v>2300</v>
      </c>
      <c r="G985" s="246" t="s">
        <v>22</v>
      </c>
      <c r="H985" s="247" t="s">
        <v>1602</v>
      </c>
      <c r="I985" s="247"/>
      <c r="J985" s="273">
        <v>43251</v>
      </c>
      <c r="K985" s="248"/>
    </row>
    <row r="986" customHeight="1" spans="1:11">
      <c r="A986" s="198">
        <v>993</v>
      </c>
      <c r="B986" s="249">
        <v>43243</v>
      </c>
      <c r="C986" s="264" t="s">
        <v>14</v>
      </c>
      <c r="D986" s="242">
        <v>3128</v>
      </c>
      <c r="E986" s="244" t="s">
        <v>291</v>
      </c>
      <c r="F986" s="245">
        <v>3128</v>
      </c>
      <c r="G986" s="246" t="s">
        <v>39</v>
      </c>
      <c r="H986" s="247" t="s">
        <v>1603</v>
      </c>
      <c r="I986" s="247"/>
      <c r="J986" s="273">
        <v>43251</v>
      </c>
      <c r="K986" s="248"/>
    </row>
    <row r="987" customHeight="1" spans="2:11">
      <c r="B987" s="249">
        <v>43243</v>
      </c>
      <c r="C987" s="243" t="s">
        <v>30</v>
      </c>
      <c r="D987" s="242">
        <v>1080</v>
      </c>
      <c r="E987" s="244" t="s">
        <v>1604</v>
      </c>
      <c r="F987" s="245">
        <v>1080</v>
      </c>
      <c r="G987" s="246" t="s">
        <v>25</v>
      </c>
      <c r="H987" s="247" t="s">
        <v>1605</v>
      </c>
      <c r="I987" s="247"/>
      <c r="J987" s="273">
        <v>43251</v>
      </c>
      <c r="K987" s="248"/>
    </row>
    <row r="988" customHeight="1" spans="1:11">
      <c r="A988" s="198">
        <v>994</v>
      </c>
      <c r="B988" s="249">
        <v>43243</v>
      </c>
      <c r="C988" s="243" t="s">
        <v>30</v>
      </c>
      <c r="D988" s="242">
        <v>46800</v>
      </c>
      <c r="E988" s="244" t="s">
        <v>254</v>
      </c>
      <c r="F988" s="245">
        <v>46800</v>
      </c>
      <c r="G988" s="246" t="s">
        <v>19</v>
      </c>
      <c r="H988" s="247" t="s">
        <v>1606</v>
      </c>
      <c r="I988" s="247"/>
      <c r="J988" s="273">
        <v>43251</v>
      </c>
      <c r="K988" s="248"/>
    </row>
    <row r="989" customHeight="1" spans="1:11">
      <c r="A989" s="198">
        <v>995</v>
      </c>
      <c r="B989" s="249">
        <v>43243</v>
      </c>
      <c r="C989" s="243" t="s">
        <v>30</v>
      </c>
      <c r="D989" s="242">
        <v>145000</v>
      </c>
      <c r="E989" s="244" t="s">
        <v>1194</v>
      </c>
      <c r="F989" s="245">
        <v>145000</v>
      </c>
      <c r="G989" s="246" t="s">
        <v>82</v>
      </c>
      <c r="H989" s="247" t="s">
        <v>1607</v>
      </c>
      <c r="I989" s="247"/>
      <c r="J989" s="273">
        <v>43251</v>
      </c>
      <c r="K989" s="248"/>
    </row>
    <row r="990" customHeight="1" spans="1:11">
      <c r="A990" s="198">
        <v>996</v>
      </c>
      <c r="B990" s="249">
        <v>43243</v>
      </c>
      <c r="C990" s="243" t="s">
        <v>30</v>
      </c>
      <c r="D990" s="242">
        <v>18900</v>
      </c>
      <c r="E990" s="244" t="s">
        <v>254</v>
      </c>
      <c r="F990" s="274">
        <v>18900</v>
      </c>
      <c r="G990" s="246" t="s">
        <v>19</v>
      </c>
      <c r="H990" s="247" t="s">
        <v>1606</v>
      </c>
      <c r="I990" s="247"/>
      <c r="J990" s="273">
        <v>43251</v>
      </c>
      <c r="K990" s="248"/>
    </row>
    <row r="991" customHeight="1" spans="1:11">
      <c r="A991" s="198">
        <v>997</v>
      </c>
      <c r="B991" s="249">
        <v>43243</v>
      </c>
      <c r="C991" s="243" t="s">
        <v>30</v>
      </c>
      <c r="D991" s="242">
        <v>4300</v>
      </c>
      <c r="E991" s="244" t="s">
        <v>254</v>
      </c>
      <c r="F991" s="274">
        <v>4300</v>
      </c>
      <c r="G991" s="246" t="s">
        <v>19</v>
      </c>
      <c r="H991" s="247" t="s">
        <v>1606</v>
      </c>
      <c r="I991" s="247"/>
      <c r="J991" s="273">
        <v>43251</v>
      </c>
      <c r="K991" s="248"/>
    </row>
    <row r="992" ht="30" customHeight="1" spans="1:11">
      <c r="A992" s="198">
        <v>998</v>
      </c>
      <c r="B992" s="249">
        <v>43243</v>
      </c>
      <c r="C992" s="243" t="s">
        <v>30</v>
      </c>
      <c r="D992" s="242">
        <v>61989.92</v>
      </c>
      <c r="E992" s="244" t="s">
        <v>1608</v>
      </c>
      <c r="F992" s="245">
        <v>61989.92</v>
      </c>
      <c r="G992" s="246" t="s">
        <v>22</v>
      </c>
      <c r="H992" s="247" t="s">
        <v>1609</v>
      </c>
      <c r="I992" s="247"/>
      <c r="J992" s="273">
        <v>43251</v>
      </c>
      <c r="K992" s="248"/>
    </row>
    <row r="993" customHeight="1" spans="1:11">
      <c r="A993" s="198">
        <v>999</v>
      </c>
      <c r="B993" s="249">
        <v>43243</v>
      </c>
      <c r="C993" s="243" t="s">
        <v>30</v>
      </c>
      <c r="D993" s="242">
        <v>8400</v>
      </c>
      <c r="E993" s="244" t="s">
        <v>1610</v>
      </c>
      <c r="F993" s="245">
        <v>8400</v>
      </c>
      <c r="G993" s="246" t="s">
        <v>25</v>
      </c>
      <c r="H993" s="247" t="s">
        <v>1611</v>
      </c>
      <c r="I993" s="247"/>
      <c r="J993" s="273">
        <v>43251</v>
      </c>
      <c r="K993" s="248"/>
    </row>
    <row r="994" customHeight="1" spans="1:11">
      <c r="A994" s="198">
        <v>1000</v>
      </c>
      <c r="B994" s="249">
        <v>43243</v>
      </c>
      <c r="C994" s="243" t="s">
        <v>30</v>
      </c>
      <c r="D994" s="242">
        <v>13820</v>
      </c>
      <c r="E994" s="244" t="s">
        <v>1015</v>
      </c>
      <c r="F994" s="245">
        <v>13820</v>
      </c>
      <c r="G994" s="246" t="s">
        <v>19</v>
      </c>
      <c r="H994" s="247" t="s">
        <v>1612</v>
      </c>
      <c r="I994" s="247"/>
      <c r="J994" s="273">
        <v>43251</v>
      </c>
      <c r="K994" s="248"/>
    </row>
    <row r="995" customHeight="1" spans="1:11">
      <c r="A995" s="198">
        <v>1001</v>
      </c>
      <c r="B995" s="249">
        <v>43243</v>
      </c>
      <c r="C995" s="243" t="s">
        <v>30</v>
      </c>
      <c r="D995" s="242">
        <v>31000</v>
      </c>
      <c r="E995" s="244" t="s">
        <v>285</v>
      </c>
      <c r="F995" s="245">
        <v>31000</v>
      </c>
      <c r="G995" s="246" t="s">
        <v>50</v>
      </c>
      <c r="H995" s="247" t="s">
        <v>1613</v>
      </c>
      <c r="I995" s="247"/>
      <c r="J995" s="273">
        <v>43251</v>
      </c>
      <c r="K995" s="248"/>
    </row>
    <row r="996" customHeight="1" spans="1:11">
      <c r="A996" s="198">
        <v>1002</v>
      </c>
      <c r="B996" s="249">
        <v>43243</v>
      </c>
      <c r="C996" s="243" t="s">
        <v>30</v>
      </c>
      <c r="D996" s="242">
        <v>18000</v>
      </c>
      <c r="E996" s="244" t="s">
        <v>1303</v>
      </c>
      <c r="F996" s="245">
        <v>18000</v>
      </c>
      <c r="G996" s="246" t="s">
        <v>39</v>
      </c>
      <c r="H996" s="247" t="s">
        <v>1304</v>
      </c>
      <c r="I996" s="247"/>
      <c r="J996" s="273">
        <v>43251</v>
      </c>
      <c r="K996" s="248"/>
    </row>
    <row r="997" ht="27.95" customHeight="1" spans="1:11">
      <c r="A997" s="198">
        <v>1003</v>
      </c>
      <c r="B997" s="249">
        <v>43243</v>
      </c>
      <c r="C997" s="243" t="s">
        <v>184</v>
      </c>
      <c r="D997" s="242">
        <v>109300</v>
      </c>
      <c r="E997" s="244" t="s">
        <v>1614</v>
      </c>
      <c r="F997" s="274">
        <v>109300</v>
      </c>
      <c r="G997" s="246" t="s">
        <v>22</v>
      </c>
      <c r="H997" s="247" t="s">
        <v>1615</v>
      </c>
      <c r="I997" s="247"/>
      <c r="J997" s="273">
        <v>43251</v>
      </c>
      <c r="K997" s="248"/>
    </row>
    <row r="998" ht="27" customHeight="1" spans="1:11">
      <c r="A998" s="198">
        <v>1004</v>
      </c>
      <c r="B998" s="249">
        <v>43243</v>
      </c>
      <c r="C998" s="243" t="s">
        <v>184</v>
      </c>
      <c r="D998" s="242">
        <v>133000</v>
      </c>
      <c r="E998" s="244" t="s">
        <v>1616</v>
      </c>
      <c r="F998" s="274">
        <v>133000</v>
      </c>
      <c r="G998" s="246" t="s">
        <v>22</v>
      </c>
      <c r="H998" s="247" t="s">
        <v>1615</v>
      </c>
      <c r="I998" s="247"/>
      <c r="J998" s="273">
        <v>43251</v>
      </c>
      <c r="K998" s="248"/>
    </row>
    <row r="999" customHeight="1" spans="1:11">
      <c r="A999" s="198">
        <v>1005</v>
      </c>
      <c r="B999" s="249">
        <v>43244</v>
      </c>
      <c r="C999" s="264" t="s">
        <v>14</v>
      </c>
      <c r="D999" s="242">
        <v>9775</v>
      </c>
      <c r="E999" s="244" t="s">
        <v>1617</v>
      </c>
      <c r="F999" s="245">
        <v>9775</v>
      </c>
      <c r="G999" s="246" t="s">
        <v>39</v>
      </c>
      <c r="H999" s="247" t="s">
        <v>1603</v>
      </c>
      <c r="I999" s="247"/>
      <c r="J999" s="273">
        <v>43251</v>
      </c>
      <c r="K999" s="248"/>
    </row>
    <row r="1000" ht="38.1" customHeight="1" spans="1:11">
      <c r="A1000" s="198">
        <v>1006</v>
      </c>
      <c r="B1000" s="249">
        <v>43244</v>
      </c>
      <c r="C1000" s="264" t="s">
        <v>14</v>
      </c>
      <c r="D1000" s="242">
        <v>200</v>
      </c>
      <c r="E1000" s="244" t="s">
        <v>1618</v>
      </c>
      <c r="F1000" s="245">
        <v>200</v>
      </c>
      <c r="G1000" s="246" t="s">
        <v>19</v>
      </c>
      <c r="H1000" s="247" t="s">
        <v>1619</v>
      </c>
      <c r="I1000" s="247"/>
      <c r="J1000" s="273">
        <v>43251</v>
      </c>
      <c r="K1000" s="248"/>
    </row>
    <row r="1001" customHeight="1" spans="1:11">
      <c r="A1001" s="198">
        <v>1007</v>
      </c>
      <c r="B1001" s="249">
        <v>43244</v>
      </c>
      <c r="C1001" s="264" t="s">
        <v>14</v>
      </c>
      <c r="D1001" s="242">
        <v>80844</v>
      </c>
      <c r="E1001" s="244" t="s">
        <v>1620</v>
      </c>
      <c r="F1001" s="245">
        <v>80844</v>
      </c>
      <c r="G1001" s="246" t="s">
        <v>165</v>
      </c>
      <c r="H1001" s="247" t="s">
        <v>1621</v>
      </c>
      <c r="I1001" s="247"/>
      <c r="J1001" s="273">
        <v>43251</v>
      </c>
      <c r="K1001" s="248"/>
    </row>
    <row r="1002" customHeight="1" spans="1:11">
      <c r="A1002" s="198">
        <v>1008</v>
      </c>
      <c r="B1002" s="249">
        <v>43244</v>
      </c>
      <c r="C1002" s="264" t="s">
        <v>14</v>
      </c>
      <c r="D1002" s="242">
        <v>17000</v>
      </c>
      <c r="E1002" s="244" t="s">
        <v>1622</v>
      </c>
      <c r="F1002" s="245">
        <v>17000</v>
      </c>
      <c r="G1002" s="246" t="s">
        <v>522</v>
      </c>
      <c r="H1002" s="247" t="s">
        <v>1623</v>
      </c>
      <c r="I1002" s="247"/>
      <c r="J1002" s="273">
        <v>43251</v>
      </c>
      <c r="K1002" s="248"/>
    </row>
    <row r="1003" customHeight="1" spans="1:11">
      <c r="A1003" s="198">
        <v>1009</v>
      </c>
      <c r="B1003" s="249">
        <v>43244</v>
      </c>
      <c r="C1003" s="243" t="s">
        <v>30</v>
      </c>
      <c r="D1003" s="242">
        <v>118000</v>
      </c>
      <c r="E1003" s="244" t="s">
        <v>832</v>
      </c>
      <c r="F1003" s="245">
        <v>118000</v>
      </c>
      <c r="G1003" s="246" t="s">
        <v>42</v>
      </c>
      <c r="H1003" s="247" t="s">
        <v>1624</v>
      </c>
      <c r="I1003" s="247"/>
      <c r="J1003" s="273">
        <v>43251</v>
      </c>
      <c r="K1003" s="248"/>
    </row>
    <row r="1004" ht="21.95" customHeight="1" spans="1:11">
      <c r="A1004" s="198">
        <v>1010</v>
      </c>
      <c r="B1004" s="249">
        <v>43244</v>
      </c>
      <c r="C1004" s="243" t="s">
        <v>30</v>
      </c>
      <c r="D1004" s="242">
        <v>32000</v>
      </c>
      <c r="E1004" s="244" t="s">
        <v>1625</v>
      </c>
      <c r="F1004" s="245">
        <v>32000</v>
      </c>
      <c r="G1004" s="246" t="s">
        <v>36</v>
      </c>
      <c r="H1004" s="247" t="s">
        <v>1626</v>
      </c>
      <c r="I1004" s="247"/>
      <c r="J1004" s="273">
        <v>43251</v>
      </c>
      <c r="K1004" s="248"/>
    </row>
    <row r="1005" customHeight="1" spans="1:11">
      <c r="A1005" s="198">
        <v>1011</v>
      </c>
      <c r="B1005" s="249">
        <v>43244</v>
      </c>
      <c r="C1005" s="243" t="s">
        <v>30</v>
      </c>
      <c r="D1005" s="242">
        <v>30500</v>
      </c>
      <c r="E1005" s="244" t="s">
        <v>440</v>
      </c>
      <c r="F1005" s="245">
        <v>30500</v>
      </c>
      <c r="G1005" s="246" t="s">
        <v>50</v>
      </c>
      <c r="H1005" s="247" t="s">
        <v>1627</v>
      </c>
      <c r="I1005" s="247"/>
      <c r="J1005" s="273">
        <v>43251</v>
      </c>
      <c r="K1005" s="248"/>
    </row>
    <row r="1006" customHeight="1" spans="1:11">
      <c r="A1006" s="198">
        <v>1012</v>
      </c>
      <c r="B1006" s="249">
        <v>43244</v>
      </c>
      <c r="C1006" s="243" t="s">
        <v>30</v>
      </c>
      <c r="D1006" s="242">
        <v>208000</v>
      </c>
      <c r="E1006" s="244" t="s">
        <v>355</v>
      </c>
      <c r="F1006" s="245">
        <v>208000</v>
      </c>
      <c r="G1006" s="246" t="s">
        <v>36</v>
      </c>
      <c r="H1006" s="247" t="s">
        <v>1628</v>
      </c>
      <c r="I1006" s="247"/>
      <c r="J1006" s="273">
        <v>43251</v>
      </c>
      <c r="K1006" s="248"/>
    </row>
    <row r="1007" customHeight="1" spans="1:11">
      <c r="A1007" s="198">
        <v>1013</v>
      </c>
      <c r="B1007" s="249">
        <v>43244</v>
      </c>
      <c r="C1007" s="243" t="s">
        <v>30</v>
      </c>
      <c r="D1007" s="242">
        <v>13770</v>
      </c>
      <c r="E1007" s="244" t="s">
        <v>1093</v>
      </c>
      <c r="F1007" s="245">
        <v>13770</v>
      </c>
      <c r="G1007" s="246" t="s">
        <v>36</v>
      </c>
      <c r="H1007" s="247" t="s">
        <v>1094</v>
      </c>
      <c r="I1007" s="247"/>
      <c r="J1007" s="273">
        <v>43251</v>
      </c>
      <c r="K1007" s="248"/>
    </row>
    <row r="1008" customHeight="1" spans="1:11">
      <c r="A1008" s="198">
        <v>1014</v>
      </c>
      <c r="B1008" s="249">
        <v>43244</v>
      </c>
      <c r="C1008" s="243" t="s">
        <v>30</v>
      </c>
      <c r="D1008" s="242">
        <v>70331</v>
      </c>
      <c r="E1008" s="244" t="s">
        <v>65</v>
      </c>
      <c r="F1008" s="245">
        <v>70331</v>
      </c>
      <c r="G1008" s="246" t="s">
        <v>39</v>
      </c>
      <c r="H1008" s="247" t="s">
        <v>1629</v>
      </c>
      <c r="I1008" s="247"/>
      <c r="J1008" s="273">
        <v>43251</v>
      </c>
      <c r="K1008" s="248"/>
    </row>
    <row r="1009" customHeight="1" spans="1:11">
      <c r="A1009" s="198">
        <v>1015</v>
      </c>
      <c r="B1009" s="249">
        <v>43244</v>
      </c>
      <c r="C1009" s="264" t="s">
        <v>14</v>
      </c>
      <c r="D1009" s="242">
        <v>3150</v>
      </c>
      <c r="E1009" s="244" t="s">
        <v>1630</v>
      </c>
      <c r="F1009" s="245">
        <v>3150</v>
      </c>
      <c r="G1009" s="246" t="s">
        <v>39</v>
      </c>
      <c r="H1009" s="247" t="s">
        <v>1420</v>
      </c>
      <c r="I1009" s="247"/>
      <c r="J1009" s="273">
        <v>43251</v>
      </c>
      <c r="K1009" s="248"/>
    </row>
    <row r="1010" customHeight="1" spans="1:11">
      <c r="A1010" s="198">
        <v>1016</v>
      </c>
      <c r="B1010" s="249">
        <v>43245</v>
      </c>
      <c r="C1010" s="264" t="s">
        <v>14</v>
      </c>
      <c r="D1010" s="242">
        <v>9718</v>
      </c>
      <c r="E1010" s="244" t="s">
        <v>1631</v>
      </c>
      <c r="F1010" s="245">
        <v>9718</v>
      </c>
      <c r="G1010" s="246" t="s">
        <v>25</v>
      </c>
      <c r="H1010" s="247" t="s">
        <v>1632</v>
      </c>
      <c r="I1010" s="247"/>
      <c r="J1010" s="273">
        <v>43251</v>
      </c>
      <c r="K1010" s="248"/>
    </row>
    <row r="1011" customHeight="1" spans="1:11">
      <c r="A1011" s="198">
        <v>1017</v>
      </c>
      <c r="B1011" s="249">
        <v>43245</v>
      </c>
      <c r="C1011" s="264" t="s">
        <v>14</v>
      </c>
      <c r="D1011" s="242">
        <v>32160</v>
      </c>
      <c r="E1011" s="244" t="s">
        <v>1633</v>
      </c>
      <c r="F1011" s="245">
        <v>32160</v>
      </c>
      <c r="G1011" s="246" t="s">
        <v>165</v>
      </c>
      <c r="H1011" s="247" t="s">
        <v>1634</v>
      </c>
      <c r="I1011" s="247"/>
      <c r="J1011" s="273">
        <v>43251</v>
      </c>
      <c r="K1011" s="248"/>
    </row>
    <row r="1012" customHeight="1" spans="1:11">
      <c r="A1012" s="198">
        <v>1018</v>
      </c>
      <c r="B1012" s="251">
        <v>43245</v>
      </c>
      <c r="C1012" s="264" t="s">
        <v>14</v>
      </c>
      <c r="D1012" s="242">
        <v>325</v>
      </c>
      <c r="E1012" s="244" t="s">
        <v>1635</v>
      </c>
      <c r="F1012" s="245" t="s">
        <v>1636</v>
      </c>
      <c r="G1012" s="246"/>
      <c r="H1012" s="247"/>
      <c r="I1012" s="247"/>
      <c r="J1012" s="273"/>
      <c r="K1012" s="248"/>
    </row>
    <row r="1013" ht="24" customHeight="1" spans="1:11">
      <c r="A1013" s="198">
        <v>1019</v>
      </c>
      <c r="B1013" s="249">
        <v>43245</v>
      </c>
      <c r="C1013" s="264" t="s">
        <v>14</v>
      </c>
      <c r="D1013" s="242">
        <v>172117</v>
      </c>
      <c r="E1013" s="244" t="s">
        <v>1637</v>
      </c>
      <c r="F1013" s="245">
        <v>172117</v>
      </c>
      <c r="G1013" s="246" t="s">
        <v>165</v>
      </c>
      <c r="H1013" s="247" t="s">
        <v>1638</v>
      </c>
      <c r="I1013" s="247"/>
      <c r="J1013" s="273">
        <v>43251</v>
      </c>
      <c r="K1013" s="248"/>
    </row>
    <row r="1014" ht="39" customHeight="1" spans="1:11">
      <c r="A1014" s="198">
        <v>1020</v>
      </c>
      <c r="B1014" s="249">
        <v>43245</v>
      </c>
      <c r="C1014" s="264" t="s">
        <v>14</v>
      </c>
      <c r="D1014" s="242">
        <v>325</v>
      </c>
      <c r="E1014" s="244" t="s">
        <v>1639</v>
      </c>
      <c r="F1014" s="245">
        <v>325</v>
      </c>
      <c r="G1014" s="246" t="s">
        <v>36</v>
      </c>
      <c r="H1014" s="247" t="s">
        <v>1640</v>
      </c>
      <c r="I1014" s="247"/>
      <c r="J1014" s="273">
        <v>43251</v>
      </c>
      <c r="K1014" s="248"/>
    </row>
    <row r="1015" customHeight="1" spans="1:11">
      <c r="A1015" s="198">
        <v>1021</v>
      </c>
      <c r="B1015" s="249">
        <v>43245</v>
      </c>
      <c r="C1015" s="243" t="s">
        <v>30</v>
      </c>
      <c r="D1015" s="242">
        <v>45400</v>
      </c>
      <c r="E1015" s="244" t="s">
        <v>394</v>
      </c>
      <c r="F1015" s="245">
        <v>45400</v>
      </c>
      <c r="G1015" s="246" t="s">
        <v>36</v>
      </c>
      <c r="H1015" s="247" t="s">
        <v>1641</v>
      </c>
      <c r="I1015" s="247"/>
      <c r="J1015" s="273">
        <v>43251</v>
      </c>
      <c r="K1015" s="248"/>
    </row>
    <row r="1016" customHeight="1" spans="1:11">
      <c r="A1016" s="198">
        <v>1022</v>
      </c>
      <c r="B1016" s="249">
        <v>43245</v>
      </c>
      <c r="C1016" s="243" t="s">
        <v>30</v>
      </c>
      <c r="D1016" s="242">
        <v>9500</v>
      </c>
      <c r="E1016" s="244" t="s">
        <v>1192</v>
      </c>
      <c r="F1016" s="245">
        <v>9500</v>
      </c>
      <c r="G1016" s="246" t="s">
        <v>36</v>
      </c>
      <c r="H1016" s="247" t="s">
        <v>1642</v>
      </c>
      <c r="I1016" s="247"/>
      <c r="J1016" s="273">
        <v>43251</v>
      </c>
      <c r="K1016" s="248"/>
    </row>
    <row r="1017" customHeight="1" spans="1:11">
      <c r="A1017" s="198">
        <v>1023</v>
      </c>
      <c r="B1017" s="249">
        <v>43245</v>
      </c>
      <c r="C1017" s="243" t="s">
        <v>30</v>
      </c>
      <c r="D1017" s="242">
        <v>1600</v>
      </c>
      <c r="E1017" s="244" t="s">
        <v>1643</v>
      </c>
      <c r="F1017" s="245">
        <v>1600</v>
      </c>
      <c r="G1017" s="246" t="s">
        <v>1025</v>
      </c>
      <c r="H1017" s="247" t="s">
        <v>1644</v>
      </c>
      <c r="I1017" s="247"/>
      <c r="J1017" s="273">
        <v>43251</v>
      </c>
      <c r="K1017" s="248"/>
    </row>
    <row r="1018" customHeight="1" spans="1:11">
      <c r="A1018" s="198">
        <v>1024</v>
      </c>
      <c r="B1018" s="249">
        <v>43245</v>
      </c>
      <c r="C1018" s="243" t="s">
        <v>30</v>
      </c>
      <c r="D1018" s="242">
        <v>4200</v>
      </c>
      <c r="E1018" s="244" t="s">
        <v>1645</v>
      </c>
      <c r="F1018" s="245">
        <v>4200</v>
      </c>
      <c r="G1018" s="246" t="s">
        <v>39</v>
      </c>
      <c r="H1018" s="247" t="s">
        <v>1646</v>
      </c>
      <c r="I1018" s="247"/>
      <c r="J1018" s="273">
        <v>43251</v>
      </c>
      <c r="K1018" s="248"/>
    </row>
    <row r="1019" customHeight="1" spans="1:11">
      <c r="A1019" s="198">
        <v>1025</v>
      </c>
      <c r="B1019" s="249">
        <v>43245</v>
      </c>
      <c r="C1019" s="243" t="s">
        <v>30</v>
      </c>
      <c r="D1019" s="242">
        <v>13398</v>
      </c>
      <c r="E1019" s="244" t="s">
        <v>47</v>
      </c>
      <c r="F1019" s="245">
        <v>13398</v>
      </c>
      <c r="G1019" s="246" t="s">
        <v>39</v>
      </c>
      <c r="H1019" s="247" t="s">
        <v>1647</v>
      </c>
      <c r="I1019" s="247"/>
      <c r="J1019" s="273">
        <v>43251</v>
      </c>
      <c r="K1019" s="248"/>
    </row>
    <row r="1020" customHeight="1" spans="1:11">
      <c r="A1020" s="198">
        <v>1026</v>
      </c>
      <c r="B1020" s="249">
        <v>43245</v>
      </c>
      <c r="C1020" s="243" t="s">
        <v>30</v>
      </c>
      <c r="D1020" s="242">
        <v>16500</v>
      </c>
      <c r="E1020" s="244" t="s">
        <v>1648</v>
      </c>
      <c r="F1020" s="245">
        <v>16500</v>
      </c>
      <c r="G1020" s="246" t="s">
        <v>22</v>
      </c>
      <c r="H1020" s="247" t="s">
        <v>1649</v>
      </c>
      <c r="I1020" s="247"/>
      <c r="J1020" s="273">
        <v>43251</v>
      </c>
      <c r="K1020" s="248"/>
    </row>
    <row r="1021" customHeight="1" spans="1:11">
      <c r="A1021" s="198">
        <v>1027</v>
      </c>
      <c r="B1021" s="249">
        <v>43245</v>
      </c>
      <c r="C1021" s="243" t="s">
        <v>30</v>
      </c>
      <c r="D1021" s="242">
        <v>5000</v>
      </c>
      <c r="E1021" s="244" t="s">
        <v>1650</v>
      </c>
      <c r="F1021" s="245">
        <v>5000</v>
      </c>
      <c r="G1021" s="246" t="s">
        <v>50</v>
      </c>
      <c r="H1021" s="247" t="s">
        <v>1651</v>
      </c>
      <c r="I1021" s="247"/>
      <c r="J1021" s="273">
        <v>43251</v>
      </c>
      <c r="K1021" s="248"/>
    </row>
    <row r="1022" customHeight="1" spans="1:11">
      <c r="A1022" s="198">
        <v>1028</v>
      </c>
      <c r="B1022" s="249">
        <v>43245</v>
      </c>
      <c r="C1022" s="243" t="s">
        <v>30</v>
      </c>
      <c r="D1022" s="242">
        <v>2900</v>
      </c>
      <c r="E1022" s="244" t="s">
        <v>326</v>
      </c>
      <c r="F1022" s="245">
        <v>2900</v>
      </c>
      <c r="G1022" s="246" t="s">
        <v>22</v>
      </c>
      <c r="H1022" s="247" t="s">
        <v>1652</v>
      </c>
      <c r="I1022" s="247"/>
      <c r="J1022" s="273">
        <v>43251</v>
      </c>
      <c r="K1022" s="248"/>
    </row>
    <row r="1023" customHeight="1" spans="1:11">
      <c r="A1023" s="198">
        <v>1029</v>
      </c>
      <c r="B1023" s="249">
        <v>43245</v>
      </c>
      <c r="C1023" s="243" t="s">
        <v>30</v>
      </c>
      <c r="D1023" s="242">
        <v>9825</v>
      </c>
      <c r="E1023" s="244" t="s">
        <v>1653</v>
      </c>
      <c r="F1023" s="245"/>
      <c r="G1023" s="246"/>
      <c r="H1023" s="247"/>
      <c r="I1023" s="247"/>
      <c r="J1023" s="254"/>
      <c r="K1023" s="248"/>
    </row>
    <row r="1024" customHeight="1" spans="1:11">
      <c r="A1024" s="198">
        <v>1030</v>
      </c>
      <c r="B1024" s="249">
        <v>43245</v>
      </c>
      <c r="C1024" s="243" t="s">
        <v>30</v>
      </c>
      <c r="D1024" s="242">
        <v>29600</v>
      </c>
      <c r="E1024" s="244" t="s">
        <v>1269</v>
      </c>
      <c r="F1024" s="245">
        <v>29600</v>
      </c>
      <c r="G1024" s="246" t="s">
        <v>42</v>
      </c>
      <c r="H1024" s="247" t="s">
        <v>1654</v>
      </c>
      <c r="I1024" s="247"/>
      <c r="J1024" s="273">
        <v>43251</v>
      </c>
      <c r="K1024" s="248"/>
    </row>
    <row r="1025" customHeight="1" spans="1:11">
      <c r="A1025" s="198">
        <v>1031</v>
      </c>
      <c r="B1025" s="249">
        <v>43248</v>
      </c>
      <c r="C1025" s="264" t="s">
        <v>14</v>
      </c>
      <c r="D1025" s="242">
        <v>2100</v>
      </c>
      <c r="E1025" s="244" t="s">
        <v>1655</v>
      </c>
      <c r="F1025" s="245">
        <v>2100</v>
      </c>
      <c r="G1025" s="246" t="s">
        <v>39</v>
      </c>
      <c r="H1025" s="247" t="s">
        <v>1547</v>
      </c>
      <c r="I1025" s="247"/>
      <c r="J1025" s="273">
        <v>43251</v>
      </c>
      <c r="K1025" s="248"/>
    </row>
    <row r="1026" ht="27.95" customHeight="1" spans="1:11">
      <c r="A1026" s="198">
        <v>1032</v>
      </c>
      <c r="B1026" s="249">
        <v>43248</v>
      </c>
      <c r="C1026" s="243" t="s">
        <v>184</v>
      </c>
      <c r="D1026" s="242">
        <v>50000</v>
      </c>
      <c r="E1026" s="244" t="s">
        <v>1656</v>
      </c>
      <c r="F1026" s="245">
        <v>50000</v>
      </c>
      <c r="G1026" s="246" t="s">
        <v>19</v>
      </c>
      <c r="H1026" s="247" t="s">
        <v>1657</v>
      </c>
      <c r="I1026" s="247"/>
      <c r="J1026" s="273">
        <v>43251</v>
      </c>
      <c r="K1026" s="248"/>
    </row>
    <row r="1027" ht="27" customHeight="1" spans="1:11">
      <c r="A1027" s="198">
        <v>1033</v>
      </c>
      <c r="B1027" s="249">
        <v>43248</v>
      </c>
      <c r="C1027" s="243" t="s">
        <v>57</v>
      </c>
      <c r="D1027" s="242">
        <v>200000</v>
      </c>
      <c r="E1027" s="244" t="s">
        <v>1658</v>
      </c>
      <c r="F1027" s="245">
        <v>200000</v>
      </c>
      <c r="G1027" s="246" t="s">
        <v>25</v>
      </c>
      <c r="H1027" s="247" t="s">
        <v>1659</v>
      </c>
      <c r="I1027" s="247"/>
      <c r="J1027" s="273">
        <v>43251</v>
      </c>
      <c r="K1027" s="248"/>
    </row>
    <row r="1028" ht="27.95" customHeight="1" spans="1:11">
      <c r="A1028" s="198">
        <v>1034</v>
      </c>
      <c r="B1028" s="249">
        <v>43248</v>
      </c>
      <c r="C1028" s="243" t="s">
        <v>57</v>
      </c>
      <c r="D1028" s="242">
        <v>100000</v>
      </c>
      <c r="E1028" s="244" t="s">
        <v>1660</v>
      </c>
      <c r="F1028" s="245">
        <v>100000</v>
      </c>
      <c r="G1028" s="246" t="s">
        <v>22</v>
      </c>
      <c r="H1028" s="247" t="s">
        <v>1661</v>
      </c>
      <c r="I1028" s="247"/>
      <c r="J1028" s="273">
        <v>43251</v>
      </c>
      <c r="K1028" s="248"/>
    </row>
    <row r="1029" ht="27.95" customHeight="1" spans="1:11">
      <c r="A1029" s="198">
        <v>1035</v>
      </c>
      <c r="B1029" s="249">
        <v>43248</v>
      </c>
      <c r="C1029" s="243" t="s">
        <v>57</v>
      </c>
      <c r="D1029" s="242">
        <v>284000</v>
      </c>
      <c r="E1029" s="244" t="s">
        <v>1662</v>
      </c>
      <c r="F1029" s="245">
        <v>284000</v>
      </c>
      <c r="G1029" s="246" t="s">
        <v>25</v>
      </c>
      <c r="H1029" s="247" t="s">
        <v>1663</v>
      </c>
      <c r="I1029" s="247"/>
      <c r="J1029" s="273">
        <v>43251</v>
      </c>
      <c r="K1029" s="248"/>
    </row>
    <row r="1030" customHeight="1" spans="1:11">
      <c r="A1030" s="198">
        <v>1036</v>
      </c>
      <c r="B1030" s="249">
        <v>43248</v>
      </c>
      <c r="C1030" s="243" t="s">
        <v>30</v>
      </c>
      <c r="D1030" s="242">
        <v>247000</v>
      </c>
      <c r="E1030" s="244" t="s">
        <v>1664</v>
      </c>
      <c r="F1030" s="245">
        <v>247000</v>
      </c>
      <c r="G1030" s="246" t="s">
        <v>42</v>
      </c>
      <c r="H1030" s="247" t="s">
        <v>1665</v>
      </c>
      <c r="I1030" s="247"/>
      <c r="J1030" s="273">
        <v>43251</v>
      </c>
      <c r="K1030" s="248"/>
    </row>
    <row r="1031" customHeight="1" spans="1:11">
      <c r="A1031" s="198">
        <v>1037</v>
      </c>
      <c r="B1031" s="249">
        <v>43248</v>
      </c>
      <c r="C1031" s="243" t="s">
        <v>30</v>
      </c>
      <c r="D1031" s="242">
        <v>378990</v>
      </c>
      <c r="E1031" s="244" t="s">
        <v>1508</v>
      </c>
      <c r="F1031" s="245">
        <v>378990</v>
      </c>
      <c r="G1031" s="246" t="s">
        <v>19</v>
      </c>
      <c r="H1031" s="247" t="s">
        <v>1666</v>
      </c>
      <c r="I1031" s="247"/>
      <c r="J1031" s="273">
        <v>43251</v>
      </c>
      <c r="K1031" s="248"/>
    </row>
    <row r="1032" customHeight="1" spans="1:11">
      <c r="A1032" s="198">
        <v>1038</v>
      </c>
      <c r="B1032" s="249">
        <v>43248</v>
      </c>
      <c r="C1032" s="243" t="s">
        <v>30</v>
      </c>
      <c r="D1032" s="242">
        <v>10500</v>
      </c>
      <c r="E1032" s="244" t="s">
        <v>326</v>
      </c>
      <c r="F1032" s="245">
        <v>10500</v>
      </c>
      <c r="G1032" s="246" t="s">
        <v>22</v>
      </c>
      <c r="H1032" s="247" t="s">
        <v>1667</v>
      </c>
      <c r="I1032" s="247"/>
      <c r="J1032" s="273">
        <v>43251</v>
      </c>
      <c r="K1032" s="248"/>
    </row>
    <row r="1033" customHeight="1" spans="1:11">
      <c r="A1033" s="198">
        <v>1039</v>
      </c>
      <c r="B1033" s="249">
        <v>43248</v>
      </c>
      <c r="C1033" s="243" t="s">
        <v>30</v>
      </c>
      <c r="D1033" s="242">
        <v>76900</v>
      </c>
      <c r="E1033" s="244" t="s">
        <v>1668</v>
      </c>
      <c r="F1033" s="245">
        <v>76900</v>
      </c>
      <c r="G1033" s="246" t="s">
        <v>19</v>
      </c>
      <c r="H1033" s="247" t="s">
        <v>1669</v>
      </c>
      <c r="I1033" s="247"/>
      <c r="J1033" s="273">
        <v>43251</v>
      </c>
      <c r="K1033" s="248"/>
    </row>
    <row r="1034" customHeight="1" spans="1:11">
      <c r="A1034" s="198">
        <v>1040</v>
      </c>
      <c r="B1034" s="249">
        <v>43248</v>
      </c>
      <c r="C1034" s="243" t="s">
        <v>30</v>
      </c>
      <c r="D1034" s="242">
        <v>26600</v>
      </c>
      <c r="E1034" s="244" t="s">
        <v>1192</v>
      </c>
      <c r="F1034" s="245">
        <v>26600</v>
      </c>
      <c r="G1034" s="246" t="s">
        <v>36</v>
      </c>
      <c r="H1034" s="247" t="s">
        <v>1642</v>
      </c>
      <c r="I1034" s="247"/>
      <c r="J1034" s="273">
        <v>43251</v>
      </c>
      <c r="K1034" s="248"/>
    </row>
    <row r="1035" customHeight="1" spans="1:11">
      <c r="A1035" s="198">
        <v>1041</v>
      </c>
      <c r="B1035" s="249">
        <v>43248</v>
      </c>
      <c r="C1035" s="243" t="s">
        <v>30</v>
      </c>
      <c r="D1035" s="242">
        <v>14130</v>
      </c>
      <c r="E1035" s="244" t="s">
        <v>1017</v>
      </c>
      <c r="F1035" s="245">
        <v>14130</v>
      </c>
      <c r="G1035" s="246" t="s">
        <v>36</v>
      </c>
      <c r="H1035" s="247" t="s">
        <v>1670</v>
      </c>
      <c r="I1035" s="247"/>
      <c r="J1035" s="273">
        <v>43251</v>
      </c>
      <c r="K1035" s="248"/>
    </row>
    <row r="1036" customHeight="1" spans="1:11">
      <c r="A1036" s="198">
        <v>1042</v>
      </c>
      <c r="B1036" s="249">
        <v>43248</v>
      </c>
      <c r="C1036" s="243" t="s">
        <v>30</v>
      </c>
      <c r="D1036" s="242">
        <v>20640</v>
      </c>
      <c r="E1036" s="244" t="s">
        <v>1671</v>
      </c>
      <c r="F1036" s="245">
        <v>20640</v>
      </c>
      <c r="G1036" s="246" t="s">
        <v>36</v>
      </c>
      <c r="H1036" s="247" t="s">
        <v>1672</v>
      </c>
      <c r="I1036" s="247"/>
      <c r="J1036" s="273">
        <v>43251</v>
      </c>
      <c r="K1036" s="248"/>
    </row>
    <row r="1037" customHeight="1" spans="1:11">
      <c r="A1037" s="198">
        <v>1043</v>
      </c>
      <c r="B1037" s="249">
        <v>43248</v>
      </c>
      <c r="C1037" s="243" t="s">
        <v>30</v>
      </c>
      <c r="D1037" s="242">
        <v>35270</v>
      </c>
      <c r="E1037" s="244" t="s">
        <v>532</v>
      </c>
      <c r="F1037" s="245">
        <v>35270</v>
      </c>
      <c r="G1037" s="246" t="s">
        <v>25</v>
      </c>
      <c r="H1037" s="247" t="s">
        <v>1673</v>
      </c>
      <c r="I1037" s="247"/>
      <c r="J1037" s="273">
        <v>43251</v>
      </c>
      <c r="K1037" s="248"/>
    </row>
    <row r="1038" customHeight="1" spans="1:11">
      <c r="A1038" s="198">
        <v>1044</v>
      </c>
      <c r="B1038" s="249">
        <v>43248</v>
      </c>
      <c r="C1038" s="243" t="s">
        <v>30</v>
      </c>
      <c r="D1038" s="242">
        <v>236400</v>
      </c>
      <c r="E1038" s="244" t="s">
        <v>73</v>
      </c>
      <c r="F1038" s="245">
        <v>236400</v>
      </c>
      <c r="G1038" s="246" t="s">
        <v>50</v>
      </c>
      <c r="H1038" s="247" t="s">
        <v>1674</v>
      </c>
      <c r="I1038" s="247"/>
      <c r="J1038" s="273">
        <v>43251</v>
      </c>
      <c r="K1038" s="248"/>
    </row>
    <row r="1039" customHeight="1" spans="1:11">
      <c r="A1039" s="198">
        <v>1045</v>
      </c>
      <c r="B1039" s="249">
        <v>43248</v>
      </c>
      <c r="C1039" s="243" t="s">
        <v>30</v>
      </c>
      <c r="D1039" s="242">
        <v>22000</v>
      </c>
      <c r="E1039" s="244" t="s">
        <v>1650</v>
      </c>
      <c r="F1039" s="245">
        <v>22000</v>
      </c>
      <c r="G1039" s="246" t="s">
        <v>50</v>
      </c>
      <c r="H1039" s="247" t="s">
        <v>1651</v>
      </c>
      <c r="I1039" s="247"/>
      <c r="J1039" s="273">
        <v>43251</v>
      </c>
      <c r="K1039" s="248"/>
    </row>
    <row r="1040" customHeight="1" spans="1:11">
      <c r="A1040" s="198">
        <v>1046</v>
      </c>
      <c r="B1040" s="249">
        <v>43249</v>
      </c>
      <c r="C1040" s="243" t="s">
        <v>30</v>
      </c>
      <c r="D1040" s="242">
        <v>200000</v>
      </c>
      <c r="E1040" s="244" t="s">
        <v>361</v>
      </c>
      <c r="F1040" s="245" t="s">
        <v>1675</v>
      </c>
      <c r="G1040" s="246"/>
      <c r="H1040" s="247"/>
      <c r="I1040" s="247"/>
      <c r="J1040" s="254"/>
      <c r="K1040" s="248"/>
    </row>
    <row r="1041" customHeight="1" spans="1:11">
      <c r="A1041" s="198">
        <v>1047</v>
      </c>
      <c r="B1041" s="249">
        <v>43249</v>
      </c>
      <c r="C1041" s="243" t="s">
        <v>30</v>
      </c>
      <c r="D1041" s="242">
        <v>298000</v>
      </c>
      <c r="E1041" s="244" t="s">
        <v>361</v>
      </c>
      <c r="F1041" s="245">
        <v>298000</v>
      </c>
      <c r="G1041" s="246" t="s">
        <v>42</v>
      </c>
      <c r="H1041" s="247" t="s">
        <v>1676</v>
      </c>
      <c r="I1041" s="247"/>
      <c r="J1041" s="273">
        <v>43251</v>
      </c>
      <c r="K1041" s="248"/>
    </row>
    <row r="1042" customHeight="1" spans="1:11">
      <c r="A1042" s="198">
        <v>1048</v>
      </c>
      <c r="B1042" s="249">
        <v>43249</v>
      </c>
      <c r="C1042" s="243" t="s">
        <v>30</v>
      </c>
      <c r="D1042" s="242">
        <v>2800</v>
      </c>
      <c r="E1042" s="244" t="s">
        <v>1610</v>
      </c>
      <c r="F1042" s="245">
        <v>2800</v>
      </c>
      <c r="G1042" s="246" t="s">
        <v>25</v>
      </c>
      <c r="H1042" s="247" t="s">
        <v>1677</v>
      </c>
      <c r="I1042" s="247"/>
      <c r="J1042" s="273">
        <v>43251</v>
      </c>
      <c r="K1042" s="248"/>
    </row>
    <row r="1043" customHeight="1" spans="1:11">
      <c r="A1043" s="198">
        <v>1049</v>
      </c>
      <c r="B1043" s="249">
        <v>43249</v>
      </c>
      <c r="C1043" s="243" t="s">
        <v>30</v>
      </c>
      <c r="D1043" s="242">
        <v>5680</v>
      </c>
      <c r="E1043" s="244" t="s">
        <v>1217</v>
      </c>
      <c r="F1043" s="245">
        <v>2680</v>
      </c>
      <c r="G1043" s="246" t="s">
        <v>50</v>
      </c>
      <c r="H1043" s="247" t="s">
        <v>1678</v>
      </c>
      <c r="I1043" s="247"/>
      <c r="J1043" s="273">
        <v>43251</v>
      </c>
      <c r="K1043" s="248"/>
    </row>
    <row r="1044" customHeight="1" spans="1:11">
      <c r="A1044" s="198">
        <v>1050</v>
      </c>
      <c r="B1044" s="249">
        <v>43249</v>
      </c>
      <c r="C1044" s="243" t="s">
        <v>30</v>
      </c>
      <c r="D1044" s="242">
        <v>29600</v>
      </c>
      <c r="E1044" s="244" t="s">
        <v>1269</v>
      </c>
      <c r="F1044" s="245">
        <v>29600</v>
      </c>
      <c r="G1044" s="246" t="s">
        <v>42</v>
      </c>
      <c r="H1044" s="247" t="s">
        <v>1679</v>
      </c>
      <c r="I1044" s="247"/>
      <c r="J1044" s="273">
        <v>43251</v>
      </c>
      <c r="K1044" s="248"/>
    </row>
    <row r="1045" customHeight="1" spans="1:11">
      <c r="A1045" s="198">
        <v>1051</v>
      </c>
      <c r="B1045" s="249">
        <v>43249</v>
      </c>
      <c r="C1045" s="243" t="s">
        <v>30</v>
      </c>
      <c r="D1045" s="242">
        <v>3700</v>
      </c>
      <c r="E1045" s="244" t="s">
        <v>1680</v>
      </c>
      <c r="F1045" s="245">
        <v>3700</v>
      </c>
      <c r="G1045" s="246" t="s">
        <v>19</v>
      </c>
      <c r="H1045" s="247" t="s">
        <v>1681</v>
      </c>
      <c r="I1045" s="247"/>
      <c r="J1045" s="273">
        <v>43251</v>
      </c>
      <c r="K1045" s="248"/>
    </row>
    <row r="1046" customHeight="1" spans="1:11">
      <c r="A1046" s="198">
        <v>1052</v>
      </c>
      <c r="B1046" s="249">
        <v>43249</v>
      </c>
      <c r="C1046" s="243" t="s">
        <v>30</v>
      </c>
      <c r="D1046" s="242">
        <v>29000</v>
      </c>
      <c r="E1046" s="244" t="s">
        <v>1682</v>
      </c>
      <c r="F1046" s="245">
        <v>29000</v>
      </c>
      <c r="G1046" s="246" t="s">
        <v>39</v>
      </c>
      <c r="H1046" s="247" t="s">
        <v>1683</v>
      </c>
      <c r="I1046" s="247"/>
      <c r="J1046" s="273">
        <v>43251</v>
      </c>
      <c r="K1046" s="248"/>
    </row>
    <row r="1047" customHeight="1" spans="1:11">
      <c r="A1047" s="198">
        <v>1053</v>
      </c>
      <c r="B1047" s="249">
        <v>43249</v>
      </c>
      <c r="C1047" s="243" t="s">
        <v>30</v>
      </c>
      <c r="D1047" s="242">
        <v>36000</v>
      </c>
      <c r="E1047" s="244" t="s">
        <v>100</v>
      </c>
      <c r="F1047" s="245">
        <v>36000</v>
      </c>
      <c r="G1047" s="246" t="s">
        <v>39</v>
      </c>
      <c r="H1047" s="247" t="s">
        <v>1684</v>
      </c>
      <c r="I1047" s="247"/>
      <c r="J1047" s="273">
        <v>43251</v>
      </c>
      <c r="K1047" s="248"/>
    </row>
    <row r="1048" customHeight="1" spans="1:11">
      <c r="A1048" s="198">
        <v>1054</v>
      </c>
      <c r="B1048" s="249">
        <v>43249</v>
      </c>
      <c r="C1048" s="243" t="s">
        <v>30</v>
      </c>
      <c r="D1048" s="242">
        <v>30000</v>
      </c>
      <c r="E1048" s="244" t="s">
        <v>1685</v>
      </c>
      <c r="F1048" s="245">
        <v>30000</v>
      </c>
      <c r="G1048" s="246" t="s">
        <v>19</v>
      </c>
      <c r="H1048" s="247" t="s">
        <v>1686</v>
      </c>
      <c r="I1048" s="247"/>
      <c r="J1048" s="273">
        <v>43251</v>
      </c>
      <c r="K1048" s="248"/>
    </row>
    <row r="1049" customHeight="1" spans="1:11">
      <c r="A1049" s="198">
        <v>1055</v>
      </c>
      <c r="B1049" s="249">
        <v>43249</v>
      </c>
      <c r="C1049" s="243" t="s">
        <v>30</v>
      </c>
      <c r="D1049" s="242">
        <v>37500</v>
      </c>
      <c r="E1049" s="244" t="s">
        <v>433</v>
      </c>
      <c r="F1049" s="245">
        <v>37500</v>
      </c>
      <c r="G1049" s="246" t="s">
        <v>19</v>
      </c>
      <c r="H1049" s="247" t="s">
        <v>1687</v>
      </c>
      <c r="I1049" s="247"/>
      <c r="J1049" s="273">
        <v>43251</v>
      </c>
      <c r="K1049" s="248"/>
    </row>
    <row r="1050" customHeight="1" spans="1:11">
      <c r="A1050" s="198">
        <v>1056</v>
      </c>
      <c r="B1050" s="249">
        <v>43250</v>
      </c>
      <c r="C1050" s="264" t="s">
        <v>14</v>
      </c>
      <c r="D1050" s="242">
        <v>7500</v>
      </c>
      <c r="E1050" s="244" t="s">
        <v>1688</v>
      </c>
      <c r="F1050" s="245">
        <v>7500</v>
      </c>
      <c r="G1050" s="246" t="s">
        <v>25</v>
      </c>
      <c r="H1050" s="247" t="s">
        <v>1689</v>
      </c>
      <c r="I1050" s="247"/>
      <c r="J1050" s="273">
        <v>43251</v>
      </c>
      <c r="K1050" s="248"/>
    </row>
    <row r="1051" customHeight="1" spans="1:11">
      <c r="A1051" s="198">
        <v>1057</v>
      </c>
      <c r="B1051" s="249">
        <v>43250</v>
      </c>
      <c r="C1051" s="264" t="s">
        <v>14</v>
      </c>
      <c r="D1051" s="242">
        <v>179984</v>
      </c>
      <c r="E1051" s="244" t="s">
        <v>1617</v>
      </c>
      <c r="F1051" s="245">
        <v>179984</v>
      </c>
      <c r="G1051" s="246" t="s">
        <v>165</v>
      </c>
      <c r="H1051" s="247" t="s">
        <v>1690</v>
      </c>
      <c r="I1051" s="247"/>
      <c r="J1051" s="273">
        <v>43251</v>
      </c>
      <c r="K1051" s="248"/>
    </row>
    <row r="1052" customHeight="1" spans="1:11">
      <c r="A1052" s="198">
        <v>1058</v>
      </c>
      <c r="B1052" s="249">
        <v>43250</v>
      </c>
      <c r="C1052" s="243" t="s">
        <v>30</v>
      </c>
      <c r="D1052" s="242">
        <v>19760</v>
      </c>
      <c r="E1052" s="244" t="s">
        <v>47</v>
      </c>
      <c r="F1052" s="245">
        <v>19760</v>
      </c>
      <c r="G1052" s="246" t="s">
        <v>39</v>
      </c>
      <c r="H1052" s="247" t="s">
        <v>1691</v>
      </c>
      <c r="I1052" s="247"/>
      <c r="J1052" s="273">
        <v>43251</v>
      </c>
      <c r="K1052" s="248"/>
    </row>
    <row r="1053" customHeight="1" spans="1:11">
      <c r="A1053" s="198">
        <v>1059</v>
      </c>
      <c r="B1053" s="249">
        <v>43250</v>
      </c>
      <c r="C1053" s="243" t="s">
        <v>30</v>
      </c>
      <c r="D1053" s="242">
        <v>9880</v>
      </c>
      <c r="E1053" s="244" t="s">
        <v>47</v>
      </c>
      <c r="F1053" s="245">
        <v>9880</v>
      </c>
      <c r="G1053" s="246" t="s">
        <v>39</v>
      </c>
      <c r="H1053" s="247" t="s">
        <v>1692</v>
      </c>
      <c r="I1053" s="247"/>
      <c r="J1053" s="273">
        <v>43251</v>
      </c>
      <c r="K1053" s="248"/>
    </row>
    <row r="1054" customHeight="1" spans="1:11">
      <c r="A1054" s="198">
        <v>1060</v>
      </c>
      <c r="B1054" s="249">
        <v>43250</v>
      </c>
      <c r="C1054" s="243" t="s">
        <v>30</v>
      </c>
      <c r="D1054" s="242">
        <v>33000</v>
      </c>
      <c r="E1054" s="244" t="s">
        <v>41</v>
      </c>
      <c r="F1054" s="245">
        <v>33000</v>
      </c>
      <c r="G1054" s="246" t="s">
        <v>42</v>
      </c>
      <c r="H1054" s="247" t="s">
        <v>1693</v>
      </c>
      <c r="I1054" s="247"/>
      <c r="J1054" s="273">
        <v>43251</v>
      </c>
      <c r="K1054" s="248"/>
    </row>
    <row r="1055" customHeight="1" spans="1:11">
      <c r="A1055" s="198">
        <v>1061</v>
      </c>
      <c r="B1055" s="249">
        <v>43250</v>
      </c>
      <c r="C1055" s="243" t="s">
        <v>30</v>
      </c>
      <c r="D1055" s="242">
        <v>99600</v>
      </c>
      <c r="E1055" s="244" t="s">
        <v>1033</v>
      </c>
      <c r="F1055" s="245">
        <v>99600</v>
      </c>
      <c r="G1055" s="246" t="s">
        <v>50</v>
      </c>
      <c r="H1055" s="247" t="s">
        <v>1694</v>
      </c>
      <c r="I1055" s="247"/>
      <c r="J1055" s="273">
        <v>43251</v>
      </c>
      <c r="K1055" s="248"/>
    </row>
    <row r="1056" customHeight="1" spans="1:11">
      <c r="A1056" s="198">
        <v>1062</v>
      </c>
      <c r="B1056" s="249">
        <v>43250</v>
      </c>
      <c r="C1056" s="243" t="s">
        <v>30</v>
      </c>
      <c r="D1056" s="242">
        <v>29650</v>
      </c>
      <c r="E1056" s="244" t="s">
        <v>1695</v>
      </c>
      <c r="F1056" s="245">
        <v>29650</v>
      </c>
      <c r="G1056" s="246" t="s">
        <v>25</v>
      </c>
      <c r="H1056" s="247" t="s">
        <v>1696</v>
      </c>
      <c r="I1056" s="247"/>
      <c r="J1056" s="273">
        <v>43251</v>
      </c>
      <c r="K1056" s="248"/>
    </row>
    <row r="1057" customHeight="1" spans="1:11">
      <c r="A1057" s="198">
        <v>1063</v>
      </c>
      <c r="B1057" s="249">
        <v>43250</v>
      </c>
      <c r="C1057" s="243" t="s">
        <v>30</v>
      </c>
      <c r="D1057" s="242">
        <v>81000</v>
      </c>
      <c r="E1057" s="244" t="s">
        <v>353</v>
      </c>
      <c r="F1057" s="245">
        <v>81000</v>
      </c>
      <c r="G1057" s="246" t="s">
        <v>39</v>
      </c>
      <c r="H1057" s="247" t="s">
        <v>1697</v>
      </c>
      <c r="I1057" s="247"/>
      <c r="J1057" s="273">
        <v>43251</v>
      </c>
      <c r="K1057" s="248"/>
    </row>
    <row r="1058" customHeight="1" spans="1:11">
      <c r="A1058" s="198">
        <v>1064</v>
      </c>
      <c r="B1058" s="249">
        <v>43250</v>
      </c>
      <c r="C1058" s="243" t="s">
        <v>30</v>
      </c>
      <c r="D1058" s="242">
        <v>163200</v>
      </c>
      <c r="E1058" s="244" t="s">
        <v>38</v>
      </c>
      <c r="F1058" s="245">
        <v>163200</v>
      </c>
      <c r="G1058" s="246" t="s">
        <v>39</v>
      </c>
      <c r="H1058" s="247" t="s">
        <v>1698</v>
      </c>
      <c r="I1058" s="247"/>
      <c r="J1058" s="273">
        <v>43251</v>
      </c>
      <c r="K1058" s="248"/>
    </row>
    <row r="1059" customHeight="1" spans="1:11">
      <c r="A1059" s="198">
        <v>1065</v>
      </c>
      <c r="B1059" s="249">
        <v>43250</v>
      </c>
      <c r="C1059" s="243" t="s">
        <v>30</v>
      </c>
      <c r="D1059" s="242">
        <v>9180</v>
      </c>
      <c r="E1059" s="244" t="s">
        <v>402</v>
      </c>
      <c r="F1059" s="245">
        <v>9180</v>
      </c>
      <c r="G1059" s="246" t="s">
        <v>39</v>
      </c>
      <c r="H1059" s="247" t="s">
        <v>1699</v>
      </c>
      <c r="I1059" s="247"/>
      <c r="J1059" s="273">
        <v>43251</v>
      </c>
      <c r="K1059" s="248"/>
    </row>
    <row r="1060" customHeight="1" spans="1:11">
      <c r="A1060" s="198">
        <v>1066</v>
      </c>
      <c r="B1060" s="249">
        <v>43251</v>
      </c>
      <c r="C1060" s="243" t="s">
        <v>30</v>
      </c>
      <c r="D1060" s="242">
        <v>8500</v>
      </c>
      <c r="E1060" s="244" t="s">
        <v>1700</v>
      </c>
      <c r="F1060" s="245">
        <v>8500</v>
      </c>
      <c r="G1060" s="246" t="s">
        <v>22</v>
      </c>
      <c r="H1060" s="247" t="s">
        <v>1701</v>
      </c>
      <c r="I1060" s="247"/>
      <c r="J1060" s="273">
        <v>43251</v>
      </c>
      <c r="K1060" s="248"/>
    </row>
    <row r="1061" customHeight="1" spans="1:11">
      <c r="A1061" s="198">
        <v>1067</v>
      </c>
      <c r="B1061" s="249">
        <v>43251</v>
      </c>
      <c r="C1061" s="243" t="s">
        <v>30</v>
      </c>
      <c r="D1061" s="242">
        <v>6000</v>
      </c>
      <c r="E1061" s="244" t="s">
        <v>1702</v>
      </c>
      <c r="F1061" s="245">
        <v>6000</v>
      </c>
      <c r="G1061" s="246" t="s">
        <v>22</v>
      </c>
      <c r="H1061" s="247" t="s">
        <v>1703</v>
      </c>
      <c r="I1061" s="247"/>
      <c r="J1061" s="273">
        <v>43251</v>
      </c>
      <c r="K1061" s="248"/>
    </row>
    <row r="1062" customHeight="1" spans="1:11">
      <c r="A1062" s="198">
        <v>1068</v>
      </c>
      <c r="B1062" s="249">
        <v>43251</v>
      </c>
      <c r="C1062" s="243" t="s">
        <v>30</v>
      </c>
      <c r="D1062" s="242">
        <v>15600</v>
      </c>
      <c r="E1062" s="244" t="s">
        <v>1704</v>
      </c>
      <c r="F1062" s="245">
        <v>15600</v>
      </c>
      <c r="G1062" s="246" t="s">
        <v>19</v>
      </c>
      <c r="H1062" s="247" t="s">
        <v>1705</v>
      </c>
      <c r="I1062" s="247"/>
      <c r="J1062" s="273">
        <v>43251</v>
      </c>
      <c r="K1062" s="248"/>
    </row>
    <row r="1063" ht="84" customHeight="1" spans="1:11">
      <c r="A1063" s="198">
        <v>1069</v>
      </c>
      <c r="B1063" s="249">
        <v>43251</v>
      </c>
      <c r="C1063" s="243" t="s">
        <v>30</v>
      </c>
      <c r="D1063" s="242">
        <v>441761</v>
      </c>
      <c r="E1063" s="244" t="s">
        <v>849</v>
      </c>
      <c r="F1063" s="245">
        <v>441761</v>
      </c>
      <c r="G1063" s="246" t="s">
        <v>50</v>
      </c>
      <c r="H1063" s="247" t="s">
        <v>1706</v>
      </c>
      <c r="I1063" s="247"/>
      <c r="J1063" s="273">
        <v>43251</v>
      </c>
      <c r="K1063" s="248"/>
    </row>
    <row r="1064" ht="39" customHeight="1" spans="1:11">
      <c r="A1064" s="198">
        <v>1070</v>
      </c>
      <c r="B1064" s="249">
        <v>43251</v>
      </c>
      <c r="C1064" s="243" t="s">
        <v>30</v>
      </c>
      <c r="D1064" s="242">
        <v>235650</v>
      </c>
      <c r="E1064" s="244" t="s">
        <v>1707</v>
      </c>
      <c r="F1064" s="242">
        <v>235650</v>
      </c>
      <c r="G1064" s="246" t="s">
        <v>50</v>
      </c>
      <c r="H1064" s="247" t="s">
        <v>1708</v>
      </c>
      <c r="I1064" s="247"/>
      <c r="J1064" s="273">
        <v>43251</v>
      </c>
      <c r="K1064" s="248"/>
    </row>
    <row r="1065" ht="45" customHeight="1" spans="1:11">
      <c r="A1065" s="198">
        <v>1071</v>
      </c>
      <c r="B1065" s="249">
        <v>43251</v>
      </c>
      <c r="C1065" s="243" t="s">
        <v>30</v>
      </c>
      <c r="D1065" s="242">
        <v>250800</v>
      </c>
      <c r="E1065" s="244" t="s">
        <v>1709</v>
      </c>
      <c r="F1065" s="242">
        <v>250800</v>
      </c>
      <c r="G1065" s="246" t="s">
        <v>50</v>
      </c>
      <c r="H1065" s="247" t="s">
        <v>1710</v>
      </c>
      <c r="I1065" s="247"/>
      <c r="J1065" s="273">
        <v>43251</v>
      </c>
      <c r="K1065" s="248"/>
    </row>
    <row r="1066" ht="24" customHeight="1" spans="1:11">
      <c r="A1066" s="198">
        <v>1072</v>
      </c>
      <c r="B1066" s="249">
        <v>43251</v>
      </c>
      <c r="C1066" s="243" t="s">
        <v>57</v>
      </c>
      <c r="D1066" s="242">
        <v>200000</v>
      </c>
      <c r="E1066" s="244" t="s">
        <v>1711</v>
      </c>
      <c r="F1066" s="245">
        <v>200000</v>
      </c>
      <c r="G1066" s="246" t="s">
        <v>39</v>
      </c>
      <c r="H1066" s="247" t="s">
        <v>1712</v>
      </c>
      <c r="I1066" s="247"/>
      <c r="J1066" s="273">
        <v>43251</v>
      </c>
      <c r="K1066" s="248"/>
    </row>
    <row r="1067" customHeight="1" spans="1:11">
      <c r="A1067" s="198">
        <v>1073</v>
      </c>
      <c r="B1067" s="249">
        <v>43251</v>
      </c>
      <c r="C1067" s="243" t="s">
        <v>27</v>
      </c>
      <c r="D1067" s="242">
        <v>62400</v>
      </c>
      <c r="E1067" s="244" t="s">
        <v>1713</v>
      </c>
      <c r="F1067" s="245">
        <v>62400</v>
      </c>
      <c r="G1067" s="246" t="s">
        <v>25</v>
      </c>
      <c r="H1067" s="247" t="s">
        <v>1714</v>
      </c>
      <c r="I1067" s="247"/>
      <c r="J1067" s="273">
        <v>43251</v>
      </c>
      <c r="K1067" s="248"/>
    </row>
    <row r="1068" customHeight="1" spans="1:11">
      <c r="A1068" s="198">
        <v>1074</v>
      </c>
      <c r="B1068" s="249">
        <v>43251</v>
      </c>
      <c r="C1068" s="243" t="s">
        <v>14</v>
      </c>
      <c r="D1068" s="242">
        <v>13500</v>
      </c>
      <c r="E1068" s="244" t="s">
        <v>1715</v>
      </c>
      <c r="F1068" s="245">
        <v>13500</v>
      </c>
      <c r="G1068" s="246" t="s">
        <v>25</v>
      </c>
      <c r="H1068" s="247" t="s">
        <v>1716</v>
      </c>
      <c r="I1068" s="247"/>
      <c r="J1068" s="273">
        <v>43251</v>
      </c>
      <c r="K1068" s="248"/>
    </row>
    <row r="1069" ht="24" customHeight="1" spans="1:11">
      <c r="A1069" s="198">
        <v>1075</v>
      </c>
      <c r="B1069" s="249">
        <v>43251</v>
      </c>
      <c r="C1069" s="243" t="s">
        <v>14</v>
      </c>
      <c r="D1069" s="242">
        <v>5320</v>
      </c>
      <c r="E1069" s="244" t="s">
        <v>1152</v>
      </c>
      <c r="F1069" s="245">
        <v>5320</v>
      </c>
      <c r="G1069" s="246" t="s">
        <v>50</v>
      </c>
      <c r="H1069" s="247" t="s">
        <v>1393</v>
      </c>
      <c r="I1069" s="247"/>
      <c r="J1069" s="273">
        <v>43251</v>
      </c>
      <c r="K1069" s="248"/>
    </row>
    <row r="1070" ht="21.95" customHeight="1" spans="1:11">
      <c r="A1070" s="198">
        <v>1076</v>
      </c>
      <c r="B1070" s="249">
        <v>43251</v>
      </c>
      <c r="C1070" s="243" t="s">
        <v>14</v>
      </c>
      <c r="D1070" s="242">
        <v>23750</v>
      </c>
      <c r="E1070" s="244" t="s">
        <v>260</v>
      </c>
      <c r="F1070" s="245">
        <v>23750</v>
      </c>
      <c r="G1070" s="246" t="s">
        <v>50</v>
      </c>
      <c r="H1070" s="247" t="s">
        <v>1352</v>
      </c>
      <c r="I1070" s="247"/>
      <c r="J1070" s="273">
        <v>43251</v>
      </c>
      <c r="K1070" s="248"/>
    </row>
    <row r="1071" customHeight="1" spans="1:11">
      <c r="A1071" s="198">
        <v>1077</v>
      </c>
      <c r="B1071" s="249">
        <v>43251</v>
      </c>
      <c r="C1071" s="243" t="s">
        <v>14</v>
      </c>
      <c r="D1071" s="242">
        <v>58000</v>
      </c>
      <c r="E1071" s="244" t="s">
        <v>619</v>
      </c>
      <c r="F1071" s="245">
        <v>58000</v>
      </c>
      <c r="G1071" s="246" t="s">
        <v>82</v>
      </c>
      <c r="H1071" s="247" t="s">
        <v>1717</v>
      </c>
      <c r="I1071" s="247"/>
      <c r="J1071" s="273">
        <v>43251</v>
      </c>
      <c r="K1071" s="248"/>
    </row>
    <row r="1072" customHeight="1" spans="1:11">
      <c r="A1072" s="198">
        <v>1078</v>
      </c>
      <c r="B1072" s="249">
        <v>43251</v>
      </c>
      <c r="C1072" s="243" t="s">
        <v>14</v>
      </c>
      <c r="D1072" s="242">
        <v>3000</v>
      </c>
      <c r="E1072" s="244" t="s">
        <v>1718</v>
      </c>
      <c r="F1072" s="245">
        <v>3000</v>
      </c>
      <c r="G1072" s="246" t="s">
        <v>50</v>
      </c>
      <c r="H1072" s="247" t="s">
        <v>1719</v>
      </c>
      <c r="I1072" s="247"/>
      <c r="J1072" s="273">
        <v>43251</v>
      </c>
      <c r="K1072" s="248"/>
    </row>
    <row r="1073" ht="23.1" customHeight="1" spans="1:11">
      <c r="A1073" s="198">
        <v>1079</v>
      </c>
      <c r="B1073" s="249">
        <v>43251</v>
      </c>
      <c r="C1073" s="243" t="s">
        <v>14</v>
      </c>
      <c r="D1073" s="242">
        <v>45000</v>
      </c>
      <c r="E1073" s="244" t="s">
        <v>1720</v>
      </c>
      <c r="F1073" s="245">
        <v>45000</v>
      </c>
      <c r="G1073" s="246" t="s">
        <v>25</v>
      </c>
      <c r="H1073" s="247" t="s">
        <v>1721</v>
      </c>
      <c r="I1073" s="247"/>
      <c r="J1073" s="273">
        <v>43251</v>
      </c>
      <c r="K1073" s="248"/>
    </row>
    <row r="1074" customHeight="1" spans="1:11">
      <c r="A1074" s="198">
        <v>1080</v>
      </c>
      <c r="B1074" s="251">
        <v>43249</v>
      </c>
      <c r="C1074" s="243" t="s">
        <v>488</v>
      </c>
      <c r="D1074" s="242">
        <v>100000</v>
      </c>
      <c r="E1074" s="244" t="s">
        <v>501</v>
      </c>
      <c r="F1074" s="245">
        <v>100000</v>
      </c>
      <c r="G1074" s="246" t="s">
        <v>39</v>
      </c>
      <c r="H1074" s="247" t="s">
        <v>1722</v>
      </c>
      <c r="I1074" s="247"/>
      <c r="J1074" s="254">
        <v>43251</v>
      </c>
      <c r="K1074" s="248"/>
    </row>
    <row r="1075" customHeight="1" spans="1:11">
      <c r="A1075" s="198">
        <v>1081</v>
      </c>
      <c r="B1075" s="251">
        <v>43248</v>
      </c>
      <c r="C1075" s="243" t="s">
        <v>488</v>
      </c>
      <c r="D1075" s="242">
        <v>1081.2</v>
      </c>
      <c r="E1075" s="244" t="s">
        <v>1723</v>
      </c>
      <c r="F1075" s="245">
        <v>1081.2</v>
      </c>
      <c r="G1075" s="246" t="s">
        <v>39</v>
      </c>
      <c r="H1075" s="247" t="s">
        <v>1724</v>
      </c>
      <c r="I1075" s="247"/>
      <c r="J1075" s="254">
        <v>43251</v>
      </c>
      <c r="K1075" s="248"/>
    </row>
    <row r="1076" customHeight="1" spans="1:11">
      <c r="A1076" s="198">
        <v>1082</v>
      </c>
      <c r="B1076" s="251">
        <v>43229</v>
      </c>
      <c r="C1076" s="243" t="s">
        <v>488</v>
      </c>
      <c r="D1076" s="242">
        <v>9600</v>
      </c>
      <c r="E1076" s="244" t="s">
        <v>1725</v>
      </c>
      <c r="F1076" s="245">
        <v>9600</v>
      </c>
      <c r="G1076" s="246" t="s">
        <v>19</v>
      </c>
      <c r="H1076" s="247" t="s">
        <v>1726</v>
      </c>
      <c r="I1076" s="247"/>
      <c r="J1076" s="254">
        <v>43251</v>
      </c>
      <c r="K1076" s="248"/>
    </row>
    <row r="1077" customHeight="1" spans="1:11">
      <c r="A1077" s="198">
        <v>1083</v>
      </c>
      <c r="B1077" s="251">
        <v>43248</v>
      </c>
      <c r="C1077" s="243" t="s">
        <v>488</v>
      </c>
      <c r="D1077" s="242">
        <v>204800</v>
      </c>
      <c r="E1077" s="244" t="s">
        <v>507</v>
      </c>
      <c r="F1077" s="245">
        <v>204800</v>
      </c>
      <c r="G1077" s="246" t="s">
        <v>25</v>
      </c>
      <c r="H1077" s="247" t="s">
        <v>1727</v>
      </c>
      <c r="I1077" s="247"/>
      <c r="J1077" s="254">
        <v>43251</v>
      </c>
      <c r="K1077" s="248"/>
    </row>
    <row r="1078" customHeight="1" spans="1:11">
      <c r="A1078" s="198">
        <v>1084</v>
      </c>
      <c r="B1078" s="251">
        <v>43245</v>
      </c>
      <c r="C1078" s="243" t="s">
        <v>488</v>
      </c>
      <c r="D1078" s="242">
        <v>30800</v>
      </c>
      <c r="E1078" s="244" t="s">
        <v>1728</v>
      </c>
      <c r="F1078" s="245">
        <v>30800</v>
      </c>
      <c r="G1078" s="246" t="s">
        <v>39</v>
      </c>
      <c r="H1078" s="247" t="s">
        <v>1729</v>
      </c>
      <c r="I1078" s="247"/>
      <c r="J1078" s="254">
        <v>43251</v>
      </c>
      <c r="K1078" s="248"/>
    </row>
    <row r="1079" customHeight="1" spans="1:11">
      <c r="A1079" s="198">
        <v>1085</v>
      </c>
      <c r="B1079" s="251">
        <v>43230</v>
      </c>
      <c r="C1079" s="243" t="s">
        <v>488</v>
      </c>
      <c r="D1079" s="242">
        <v>50000</v>
      </c>
      <c r="E1079" s="244" t="s">
        <v>501</v>
      </c>
      <c r="F1079" s="245">
        <v>50000</v>
      </c>
      <c r="G1079" s="246" t="s">
        <v>82</v>
      </c>
      <c r="H1079" s="247" t="s">
        <v>1730</v>
      </c>
      <c r="I1079" s="247"/>
      <c r="J1079" s="254">
        <v>43251</v>
      </c>
      <c r="K1079" s="248"/>
    </row>
    <row r="1080" customHeight="1" spans="1:11">
      <c r="A1080" s="198">
        <v>1086</v>
      </c>
      <c r="B1080" s="251">
        <v>43230</v>
      </c>
      <c r="C1080" s="243" t="s">
        <v>488</v>
      </c>
      <c r="D1080" s="242">
        <v>912</v>
      </c>
      <c r="E1080" s="244" t="s">
        <v>1074</v>
      </c>
      <c r="F1080" s="245">
        <v>912</v>
      </c>
      <c r="G1080" s="246" t="s">
        <v>22</v>
      </c>
      <c r="H1080" s="247" t="s">
        <v>1731</v>
      </c>
      <c r="I1080" s="247"/>
      <c r="J1080" s="254">
        <v>43251</v>
      </c>
      <c r="K1080" s="248"/>
    </row>
    <row r="1081" customHeight="1" spans="1:11">
      <c r="A1081" s="198">
        <v>1087</v>
      </c>
      <c r="B1081" s="251">
        <v>43229</v>
      </c>
      <c r="C1081" s="243" t="s">
        <v>488</v>
      </c>
      <c r="D1081" s="242">
        <v>2600</v>
      </c>
      <c r="E1081" s="244" t="s">
        <v>491</v>
      </c>
      <c r="F1081" s="245">
        <v>2600</v>
      </c>
      <c r="G1081" s="246" t="s">
        <v>82</v>
      </c>
      <c r="H1081" s="247" t="s">
        <v>1732</v>
      </c>
      <c r="I1081" s="247"/>
      <c r="J1081" s="254">
        <v>43251</v>
      </c>
      <c r="K1081" s="248"/>
    </row>
    <row r="1082" customHeight="1" spans="1:11">
      <c r="A1082" s="198">
        <v>1088</v>
      </c>
      <c r="B1082" s="251">
        <v>43227</v>
      </c>
      <c r="C1082" s="243" t="s">
        <v>488</v>
      </c>
      <c r="D1082" s="242">
        <v>34800</v>
      </c>
      <c r="E1082" s="244" t="s">
        <v>501</v>
      </c>
      <c r="F1082" s="245">
        <v>34800</v>
      </c>
      <c r="G1082" s="246" t="s">
        <v>82</v>
      </c>
      <c r="H1082" s="247" t="s">
        <v>1730</v>
      </c>
      <c r="I1082" s="247"/>
      <c r="J1082" s="254">
        <v>43251</v>
      </c>
      <c r="K1082" s="248"/>
    </row>
    <row r="1083" customHeight="1" spans="1:11">
      <c r="A1083" s="198">
        <v>1089</v>
      </c>
      <c r="B1083" s="276">
        <v>43252</v>
      </c>
      <c r="C1083" s="243" t="s">
        <v>30</v>
      </c>
      <c r="D1083" s="242">
        <v>12500</v>
      </c>
      <c r="E1083" s="244" t="s">
        <v>233</v>
      </c>
      <c r="F1083" s="245">
        <v>12500</v>
      </c>
      <c r="G1083" s="246" t="s">
        <v>42</v>
      </c>
      <c r="H1083" s="247" t="s">
        <v>1733</v>
      </c>
      <c r="I1083" s="247"/>
      <c r="J1083" s="254">
        <v>43279</v>
      </c>
      <c r="K1083" s="248"/>
    </row>
    <row r="1084" customHeight="1" spans="1:11">
      <c r="A1084" s="198">
        <v>1090</v>
      </c>
      <c r="B1084" s="276">
        <v>43252</v>
      </c>
      <c r="C1084" s="243" t="s">
        <v>30</v>
      </c>
      <c r="D1084" s="242">
        <v>71300</v>
      </c>
      <c r="E1084" s="244" t="s">
        <v>1734</v>
      </c>
      <c r="F1084" s="242">
        <v>71300</v>
      </c>
      <c r="G1084" s="246" t="s">
        <v>82</v>
      </c>
      <c r="H1084" s="247" t="s">
        <v>1735</v>
      </c>
      <c r="I1084" s="247"/>
      <c r="J1084" s="254">
        <v>43279</v>
      </c>
      <c r="K1084" s="248"/>
    </row>
    <row r="1085" customHeight="1" spans="1:11">
      <c r="A1085" s="198">
        <v>1091</v>
      </c>
      <c r="B1085" s="276">
        <v>43252</v>
      </c>
      <c r="C1085" s="243" t="s">
        <v>30</v>
      </c>
      <c r="D1085" s="242">
        <v>2944.2</v>
      </c>
      <c r="E1085" s="244" t="s">
        <v>1734</v>
      </c>
      <c r="F1085" s="242">
        <v>2944.2</v>
      </c>
      <c r="G1085" s="246" t="s">
        <v>82</v>
      </c>
      <c r="H1085" s="247" t="s">
        <v>1735</v>
      </c>
      <c r="I1085" s="247"/>
      <c r="J1085" s="254">
        <v>43279</v>
      </c>
      <c r="K1085" s="248"/>
    </row>
    <row r="1086" customHeight="1" spans="1:11">
      <c r="A1086" s="198">
        <v>1092</v>
      </c>
      <c r="B1086" s="276">
        <v>43252</v>
      </c>
      <c r="C1086" s="243" t="s">
        <v>30</v>
      </c>
      <c r="D1086" s="242">
        <v>26600</v>
      </c>
      <c r="E1086" s="244" t="s">
        <v>479</v>
      </c>
      <c r="F1086" s="245">
        <v>26600</v>
      </c>
      <c r="G1086" s="246" t="s">
        <v>50</v>
      </c>
      <c r="H1086" s="247" t="s">
        <v>1736</v>
      </c>
      <c r="I1086" s="247"/>
      <c r="J1086" s="254">
        <v>43279</v>
      </c>
      <c r="K1086" s="248"/>
    </row>
    <row r="1087" customHeight="1" spans="1:11">
      <c r="A1087" s="198">
        <v>1093</v>
      </c>
      <c r="B1087" s="276">
        <v>43252</v>
      </c>
      <c r="C1087" s="243" t="s">
        <v>30</v>
      </c>
      <c r="D1087" s="242">
        <v>14110</v>
      </c>
      <c r="E1087" s="244" t="s">
        <v>1737</v>
      </c>
      <c r="F1087" s="245">
        <v>14110</v>
      </c>
      <c r="G1087" s="246" t="s">
        <v>25</v>
      </c>
      <c r="H1087" s="247" t="s">
        <v>1738</v>
      </c>
      <c r="I1087" s="247"/>
      <c r="J1087" s="254">
        <v>43279</v>
      </c>
      <c r="K1087" s="248"/>
    </row>
    <row r="1088" customHeight="1" spans="1:11">
      <c r="A1088" s="198">
        <v>1094</v>
      </c>
      <c r="B1088" s="276">
        <v>43252</v>
      </c>
      <c r="C1088" s="243" t="s">
        <v>30</v>
      </c>
      <c r="D1088" s="242">
        <v>16550</v>
      </c>
      <c r="E1088" s="244" t="s">
        <v>289</v>
      </c>
      <c r="F1088" s="245">
        <v>16550</v>
      </c>
      <c r="G1088" s="246" t="s">
        <v>36</v>
      </c>
      <c r="H1088" s="247" t="s">
        <v>1739</v>
      </c>
      <c r="I1088" s="247"/>
      <c r="J1088" s="254">
        <v>43279</v>
      </c>
      <c r="K1088" s="248"/>
    </row>
    <row r="1089" customHeight="1" spans="1:11">
      <c r="A1089" s="198">
        <v>1095</v>
      </c>
      <c r="B1089" s="276">
        <v>43252</v>
      </c>
      <c r="C1089" s="243" t="s">
        <v>30</v>
      </c>
      <c r="D1089" s="242">
        <v>42800</v>
      </c>
      <c r="E1089" s="244" t="s">
        <v>472</v>
      </c>
      <c r="F1089" s="245">
        <v>42800</v>
      </c>
      <c r="G1089" s="246" t="s">
        <v>22</v>
      </c>
      <c r="H1089" s="247" t="s">
        <v>1740</v>
      </c>
      <c r="I1089" s="247"/>
      <c r="J1089" s="254">
        <v>43279</v>
      </c>
      <c r="K1089" s="248"/>
    </row>
    <row r="1090" customHeight="1" spans="1:11">
      <c r="A1090" s="198">
        <v>1096</v>
      </c>
      <c r="B1090" s="276">
        <v>43255</v>
      </c>
      <c r="C1090" s="243" t="s">
        <v>30</v>
      </c>
      <c r="D1090" s="242">
        <v>49300</v>
      </c>
      <c r="E1090" s="244" t="s">
        <v>841</v>
      </c>
      <c r="F1090" s="245">
        <v>49300</v>
      </c>
      <c r="G1090" s="246" t="s">
        <v>22</v>
      </c>
      <c r="H1090" s="247" t="s">
        <v>1741</v>
      </c>
      <c r="I1090" s="247"/>
      <c r="J1090" s="254">
        <v>43279</v>
      </c>
      <c r="K1090" s="248"/>
    </row>
    <row r="1091" customHeight="1" spans="1:11">
      <c r="A1091" s="198">
        <v>1097</v>
      </c>
      <c r="B1091" s="276">
        <v>43255</v>
      </c>
      <c r="C1091" s="243" t="s">
        <v>30</v>
      </c>
      <c r="D1091" s="242">
        <v>12800</v>
      </c>
      <c r="E1091" s="244" t="s">
        <v>68</v>
      </c>
      <c r="F1091" s="245">
        <v>12800</v>
      </c>
      <c r="G1091" s="246" t="s">
        <v>36</v>
      </c>
      <c r="H1091" s="247" t="s">
        <v>1742</v>
      </c>
      <c r="I1091" s="247"/>
      <c r="J1091" s="254">
        <v>43279</v>
      </c>
      <c r="K1091" s="248"/>
    </row>
    <row r="1092" customHeight="1" spans="1:11">
      <c r="A1092" s="198">
        <v>1098</v>
      </c>
      <c r="B1092" s="276">
        <v>43255</v>
      </c>
      <c r="C1092" s="243" t="s">
        <v>30</v>
      </c>
      <c r="D1092" s="242">
        <v>99638</v>
      </c>
      <c r="E1092" s="244" t="s">
        <v>122</v>
      </c>
      <c r="F1092" s="245">
        <v>99638</v>
      </c>
      <c r="G1092" s="246" t="s">
        <v>25</v>
      </c>
      <c r="H1092" s="247" t="s">
        <v>1743</v>
      </c>
      <c r="I1092" s="247"/>
      <c r="J1092" s="254">
        <v>43279</v>
      </c>
      <c r="K1092" s="248"/>
    </row>
    <row r="1093" customHeight="1" spans="1:11">
      <c r="A1093" s="198">
        <v>1099</v>
      </c>
      <c r="B1093" s="276">
        <v>43255</v>
      </c>
      <c r="C1093" s="243" t="s">
        <v>30</v>
      </c>
      <c r="D1093" s="242">
        <v>13000</v>
      </c>
      <c r="E1093" s="244" t="s">
        <v>1744</v>
      </c>
      <c r="F1093" s="245">
        <v>13000</v>
      </c>
      <c r="G1093" s="246" t="s">
        <v>36</v>
      </c>
      <c r="H1093" s="247" t="s">
        <v>1745</v>
      </c>
      <c r="I1093" s="247"/>
      <c r="J1093" s="254">
        <v>43279</v>
      </c>
      <c r="K1093" s="248"/>
    </row>
    <row r="1094" customHeight="1" spans="1:11">
      <c r="A1094" s="198">
        <v>1100</v>
      </c>
      <c r="B1094" s="276">
        <v>43255</v>
      </c>
      <c r="C1094" s="243" t="s">
        <v>30</v>
      </c>
      <c r="D1094" s="242">
        <v>14500</v>
      </c>
      <c r="E1094" s="244" t="s">
        <v>1746</v>
      </c>
      <c r="F1094" s="245">
        <v>14500</v>
      </c>
      <c r="G1094" s="246" t="s">
        <v>42</v>
      </c>
      <c r="H1094" s="247" t="s">
        <v>1747</v>
      </c>
      <c r="I1094" s="247"/>
      <c r="J1094" s="254">
        <v>43279</v>
      </c>
      <c r="K1094" s="248"/>
    </row>
    <row r="1095" customHeight="1" spans="1:11">
      <c r="A1095" s="198">
        <v>1101</v>
      </c>
      <c r="B1095" s="276">
        <v>43255</v>
      </c>
      <c r="C1095" s="243" t="s">
        <v>30</v>
      </c>
      <c r="D1095" s="242">
        <v>40000</v>
      </c>
      <c r="E1095" s="244" t="s">
        <v>396</v>
      </c>
      <c r="F1095" s="245">
        <v>40000</v>
      </c>
      <c r="G1095" s="246" t="s">
        <v>39</v>
      </c>
      <c r="H1095" s="247" t="s">
        <v>1748</v>
      </c>
      <c r="I1095" s="247"/>
      <c r="J1095" s="254">
        <v>43279</v>
      </c>
      <c r="K1095" s="248"/>
    </row>
    <row r="1096" customHeight="1" spans="1:11">
      <c r="A1096" s="198">
        <v>1102</v>
      </c>
      <c r="B1096" s="276">
        <v>43255</v>
      </c>
      <c r="C1096" s="243" t="s">
        <v>30</v>
      </c>
      <c r="D1096" s="242">
        <v>56400</v>
      </c>
      <c r="E1096" s="244" t="s">
        <v>328</v>
      </c>
      <c r="F1096" s="245">
        <v>56400</v>
      </c>
      <c r="G1096" s="246" t="s">
        <v>50</v>
      </c>
      <c r="H1096" s="247" t="s">
        <v>1749</v>
      </c>
      <c r="I1096" s="247"/>
      <c r="J1096" s="254">
        <v>43279</v>
      </c>
      <c r="K1096" s="248"/>
    </row>
    <row r="1097" customHeight="1" spans="1:11">
      <c r="A1097" s="198">
        <v>1103</v>
      </c>
      <c r="B1097" s="276">
        <v>43255</v>
      </c>
      <c r="C1097" s="243" t="s">
        <v>30</v>
      </c>
      <c r="D1097" s="242">
        <v>12600</v>
      </c>
      <c r="E1097" s="244" t="s">
        <v>268</v>
      </c>
      <c r="F1097" s="245">
        <v>12600</v>
      </c>
      <c r="G1097" s="246" t="s">
        <v>19</v>
      </c>
      <c r="H1097" s="247" t="s">
        <v>1750</v>
      </c>
      <c r="I1097" s="247"/>
      <c r="J1097" s="254">
        <v>43279</v>
      </c>
      <c r="K1097" s="248"/>
    </row>
    <row r="1098" customHeight="1" spans="1:11">
      <c r="A1098" s="198">
        <v>1104</v>
      </c>
      <c r="B1098" s="276">
        <v>43255</v>
      </c>
      <c r="C1098" s="243" t="s">
        <v>184</v>
      </c>
      <c r="D1098" s="242">
        <v>41623.17</v>
      </c>
      <c r="E1098" s="244" t="s">
        <v>1751</v>
      </c>
      <c r="F1098" s="245">
        <v>41623.17</v>
      </c>
      <c r="G1098" s="246" t="s">
        <v>42</v>
      </c>
      <c r="H1098" s="247" t="s">
        <v>1752</v>
      </c>
      <c r="I1098" s="247"/>
      <c r="J1098" s="254">
        <v>43279</v>
      </c>
      <c r="K1098" s="248"/>
    </row>
    <row r="1099" customHeight="1" spans="1:11">
      <c r="A1099" s="198">
        <v>1105</v>
      </c>
      <c r="B1099" s="276">
        <v>43255</v>
      </c>
      <c r="C1099" s="243" t="s">
        <v>184</v>
      </c>
      <c r="D1099" s="242">
        <v>50000</v>
      </c>
      <c r="E1099" s="244" t="s">
        <v>1753</v>
      </c>
      <c r="F1099" s="245">
        <v>50000</v>
      </c>
      <c r="G1099" s="246" t="s">
        <v>42</v>
      </c>
      <c r="H1099" s="247" t="s">
        <v>1752</v>
      </c>
      <c r="I1099" s="247"/>
      <c r="J1099" s="254">
        <v>43279</v>
      </c>
      <c r="K1099" s="248"/>
    </row>
    <row r="1100" customHeight="1" spans="1:11">
      <c r="A1100" s="198">
        <v>1106</v>
      </c>
      <c r="B1100" s="276">
        <v>43255</v>
      </c>
      <c r="C1100" s="243" t="s">
        <v>57</v>
      </c>
      <c r="D1100" s="242">
        <v>200000</v>
      </c>
      <c r="E1100" s="244" t="s">
        <v>1754</v>
      </c>
      <c r="F1100" s="245">
        <v>200000</v>
      </c>
      <c r="G1100" s="246" t="s">
        <v>36</v>
      </c>
      <c r="H1100" s="247" t="s">
        <v>1755</v>
      </c>
      <c r="I1100" s="247"/>
      <c r="J1100" s="254">
        <v>43279</v>
      </c>
      <c r="K1100" s="248"/>
    </row>
    <row r="1101" customHeight="1" spans="1:11">
      <c r="A1101" s="198">
        <v>1107</v>
      </c>
      <c r="B1101" s="276">
        <v>43255</v>
      </c>
      <c r="C1101" s="243" t="s">
        <v>57</v>
      </c>
      <c r="D1101" s="242">
        <v>207434.28</v>
      </c>
      <c r="E1101" s="244" t="s">
        <v>1756</v>
      </c>
      <c r="F1101" s="245">
        <v>207434.28</v>
      </c>
      <c r="G1101" s="246" t="s">
        <v>25</v>
      </c>
      <c r="H1101" s="247" t="s">
        <v>1757</v>
      </c>
      <c r="I1101" s="247"/>
      <c r="J1101" s="254">
        <v>43279</v>
      </c>
      <c r="K1101" s="248"/>
    </row>
    <row r="1102" customHeight="1" spans="1:11">
      <c r="A1102" s="198">
        <v>1108</v>
      </c>
      <c r="B1102" s="249">
        <v>43255</v>
      </c>
      <c r="C1102" s="243" t="s">
        <v>14</v>
      </c>
      <c r="D1102" s="242">
        <v>2100</v>
      </c>
      <c r="E1102" s="244" t="s">
        <v>1655</v>
      </c>
      <c r="F1102" s="245">
        <v>2100</v>
      </c>
      <c r="G1102" s="246" t="s">
        <v>39</v>
      </c>
      <c r="H1102" s="247" t="s">
        <v>1758</v>
      </c>
      <c r="I1102" s="247"/>
      <c r="J1102" s="254">
        <v>43279</v>
      </c>
      <c r="K1102" s="248"/>
    </row>
    <row r="1103" customHeight="1" spans="1:11">
      <c r="A1103" s="198">
        <v>1109</v>
      </c>
      <c r="B1103" s="276">
        <v>43255</v>
      </c>
      <c r="C1103" s="243" t="s">
        <v>14</v>
      </c>
      <c r="D1103" s="242">
        <v>30000</v>
      </c>
      <c r="E1103" s="244" t="s">
        <v>260</v>
      </c>
      <c r="F1103" s="245">
        <v>30000</v>
      </c>
      <c r="G1103" s="246" t="s">
        <v>50</v>
      </c>
      <c r="H1103" s="247" t="s">
        <v>1759</v>
      </c>
      <c r="I1103" s="247"/>
      <c r="J1103" s="254">
        <v>43279</v>
      </c>
      <c r="K1103" s="248"/>
    </row>
    <row r="1104" customHeight="1" spans="1:11">
      <c r="A1104" s="198">
        <v>1110</v>
      </c>
      <c r="B1104" s="276">
        <v>43255</v>
      </c>
      <c r="C1104" s="243" t="s">
        <v>14</v>
      </c>
      <c r="D1104" s="242">
        <v>14500</v>
      </c>
      <c r="E1104" s="244" t="s">
        <v>1760</v>
      </c>
      <c r="F1104" s="245">
        <v>14500</v>
      </c>
      <c r="G1104" s="246" t="s">
        <v>50</v>
      </c>
      <c r="H1104" s="247" t="s">
        <v>1761</v>
      </c>
      <c r="I1104" s="247"/>
      <c r="J1104" s="254">
        <v>43279</v>
      </c>
      <c r="K1104" s="248"/>
    </row>
    <row r="1105" customHeight="1" spans="1:11">
      <c r="A1105" s="198">
        <v>1111</v>
      </c>
      <c r="B1105" s="276">
        <v>43255</v>
      </c>
      <c r="C1105" s="243" t="s">
        <v>208</v>
      </c>
      <c r="D1105" s="242">
        <v>1000</v>
      </c>
      <c r="E1105" s="244" t="s">
        <v>1762</v>
      </c>
      <c r="F1105" s="245">
        <v>1000</v>
      </c>
      <c r="G1105" s="246" t="s">
        <v>50</v>
      </c>
      <c r="H1105" s="247" t="s">
        <v>1719</v>
      </c>
      <c r="I1105" s="247"/>
      <c r="J1105" s="254">
        <v>43279</v>
      </c>
      <c r="K1105" s="248"/>
    </row>
    <row r="1106" customHeight="1" spans="1:11">
      <c r="A1106" s="198">
        <v>1112</v>
      </c>
      <c r="B1106" s="276">
        <v>43256</v>
      </c>
      <c r="C1106" s="243" t="s">
        <v>14</v>
      </c>
      <c r="D1106" s="242">
        <v>1800</v>
      </c>
      <c r="E1106" s="244" t="s">
        <v>1763</v>
      </c>
      <c r="F1106" s="245">
        <v>1800</v>
      </c>
      <c r="G1106" s="246" t="s">
        <v>25</v>
      </c>
      <c r="H1106" s="247" t="s">
        <v>1764</v>
      </c>
      <c r="I1106" s="247"/>
      <c r="J1106" s="254">
        <v>43279</v>
      </c>
      <c r="K1106" s="248"/>
    </row>
    <row r="1107" customHeight="1" spans="1:11">
      <c r="A1107" s="198">
        <v>1113</v>
      </c>
      <c r="B1107" s="276">
        <v>43256</v>
      </c>
      <c r="C1107" s="243" t="s">
        <v>14</v>
      </c>
      <c r="D1107" s="242">
        <v>9800</v>
      </c>
      <c r="E1107" s="244" t="s">
        <v>1765</v>
      </c>
      <c r="F1107" s="245">
        <v>9800</v>
      </c>
      <c r="G1107" s="246" t="s">
        <v>50</v>
      </c>
      <c r="H1107" s="247" t="s">
        <v>1766</v>
      </c>
      <c r="I1107" s="247"/>
      <c r="J1107" s="254">
        <v>43279</v>
      </c>
      <c r="K1107" s="248"/>
    </row>
    <row r="1108" ht="33" customHeight="1" spans="1:11">
      <c r="A1108" s="198">
        <v>1114</v>
      </c>
      <c r="B1108" s="276">
        <v>43256</v>
      </c>
      <c r="C1108" s="243" t="s">
        <v>14</v>
      </c>
      <c r="D1108" s="242">
        <v>21875</v>
      </c>
      <c r="E1108" s="244" t="s">
        <v>1767</v>
      </c>
      <c r="F1108" s="245">
        <v>21875</v>
      </c>
      <c r="G1108" s="246" t="s">
        <v>39</v>
      </c>
      <c r="H1108" s="247" t="s">
        <v>1768</v>
      </c>
      <c r="I1108" s="247"/>
      <c r="J1108" s="254">
        <v>43279</v>
      </c>
      <c r="K1108" s="248"/>
    </row>
    <row r="1109" customHeight="1" spans="1:11">
      <c r="A1109" s="198">
        <v>1115</v>
      </c>
      <c r="B1109" s="276">
        <v>43256</v>
      </c>
      <c r="C1109" s="243" t="s">
        <v>14</v>
      </c>
      <c r="D1109" s="242">
        <v>2260</v>
      </c>
      <c r="E1109" s="244" t="s">
        <v>1769</v>
      </c>
      <c r="F1109" s="245">
        <v>2260</v>
      </c>
      <c r="G1109" s="246" t="s">
        <v>82</v>
      </c>
      <c r="H1109" s="247" t="s">
        <v>1770</v>
      </c>
      <c r="I1109" s="247"/>
      <c r="J1109" s="254">
        <v>43279</v>
      </c>
      <c r="K1109" s="248"/>
    </row>
    <row r="1110" customHeight="1" spans="1:11">
      <c r="A1110" s="198">
        <v>1116</v>
      </c>
      <c r="B1110" s="276">
        <v>43256</v>
      </c>
      <c r="C1110" s="243" t="s">
        <v>30</v>
      </c>
      <c r="D1110" s="242">
        <v>56810</v>
      </c>
      <c r="E1110" s="244" t="s">
        <v>663</v>
      </c>
      <c r="F1110" s="245">
        <v>56810</v>
      </c>
      <c r="G1110" s="246" t="s">
        <v>22</v>
      </c>
      <c r="H1110" s="247" t="s">
        <v>1771</v>
      </c>
      <c r="I1110" s="247"/>
      <c r="J1110" s="254">
        <v>43279</v>
      </c>
      <c r="K1110" s="248"/>
    </row>
    <row r="1111" customHeight="1" spans="1:11">
      <c r="A1111" s="198">
        <v>1117</v>
      </c>
      <c r="B1111" s="276">
        <v>43256</v>
      </c>
      <c r="C1111" s="243" t="s">
        <v>30</v>
      </c>
      <c r="D1111" s="242">
        <v>6800</v>
      </c>
      <c r="E1111" s="244" t="s">
        <v>663</v>
      </c>
      <c r="F1111" s="245">
        <v>6800</v>
      </c>
      <c r="G1111" s="246" t="s">
        <v>22</v>
      </c>
      <c r="H1111" s="247" t="s">
        <v>1771</v>
      </c>
      <c r="I1111" s="247"/>
      <c r="J1111" s="254">
        <v>43279</v>
      </c>
      <c r="K1111" s="248"/>
    </row>
    <row r="1112" customHeight="1" spans="1:11">
      <c r="A1112" s="198">
        <v>1118</v>
      </c>
      <c r="B1112" s="276">
        <v>43256</v>
      </c>
      <c r="C1112" s="243" t="s">
        <v>30</v>
      </c>
      <c r="D1112" s="242">
        <v>154000</v>
      </c>
      <c r="E1112" s="244" t="s">
        <v>382</v>
      </c>
      <c r="F1112" s="245">
        <v>154000</v>
      </c>
      <c r="G1112" s="246" t="s">
        <v>39</v>
      </c>
      <c r="H1112" s="247" t="s">
        <v>1772</v>
      </c>
      <c r="I1112" s="247"/>
      <c r="J1112" s="254">
        <v>43279</v>
      </c>
      <c r="K1112" s="248"/>
    </row>
    <row r="1113" customHeight="1" spans="1:11">
      <c r="A1113" s="198">
        <v>1119</v>
      </c>
      <c r="B1113" s="276">
        <v>43256</v>
      </c>
      <c r="C1113" s="243" t="s">
        <v>30</v>
      </c>
      <c r="D1113" s="242">
        <v>131600</v>
      </c>
      <c r="E1113" s="244" t="s">
        <v>382</v>
      </c>
      <c r="F1113" s="245">
        <v>131600</v>
      </c>
      <c r="G1113" s="246" t="s">
        <v>39</v>
      </c>
      <c r="H1113" s="247" t="s">
        <v>1772</v>
      </c>
      <c r="I1113" s="247"/>
      <c r="J1113" s="254">
        <v>43279</v>
      </c>
      <c r="K1113" s="248"/>
    </row>
    <row r="1114" customHeight="1" spans="1:11">
      <c r="A1114" s="198">
        <v>1120</v>
      </c>
      <c r="B1114" s="276">
        <v>43256</v>
      </c>
      <c r="C1114" s="243" t="s">
        <v>30</v>
      </c>
      <c r="D1114" s="242">
        <v>2600</v>
      </c>
      <c r="E1114" s="244" t="s">
        <v>1773</v>
      </c>
      <c r="F1114" s="245">
        <v>2600</v>
      </c>
      <c r="G1114" s="246" t="s">
        <v>82</v>
      </c>
      <c r="H1114" s="247" t="s">
        <v>1774</v>
      </c>
      <c r="I1114" s="247"/>
      <c r="J1114" s="254">
        <v>43279</v>
      </c>
      <c r="K1114" s="248"/>
    </row>
    <row r="1115" customHeight="1" spans="1:11">
      <c r="A1115" s="198">
        <v>1121</v>
      </c>
      <c r="B1115" s="276">
        <v>43256</v>
      </c>
      <c r="C1115" s="243" t="s">
        <v>30</v>
      </c>
      <c r="D1115" s="242">
        <v>145000</v>
      </c>
      <c r="E1115" s="244" t="s">
        <v>660</v>
      </c>
      <c r="F1115" s="245">
        <v>145000</v>
      </c>
      <c r="G1115" s="246" t="s">
        <v>82</v>
      </c>
      <c r="H1115" s="247" t="s">
        <v>1775</v>
      </c>
      <c r="I1115" s="247"/>
      <c r="J1115" s="254">
        <v>43279</v>
      </c>
      <c r="K1115" s="248"/>
    </row>
    <row r="1116" customHeight="1" spans="1:11">
      <c r="A1116" s="198">
        <v>1122</v>
      </c>
      <c r="B1116" s="276">
        <v>43257</v>
      </c>
      <c r="C1116" s="243" t="s">
        <v>30</v>
      </c>
      <c r="D1116" s="242">
        <v>150000</v>
      </c>
      <c r="E1116" s="244" t="s">
        <v>528</v>
      </c>
      <c r="F1116" s="245">
        <v>150000</v>
      </c>
      <c r="G1116" s="246" t="s">
        <v>36</v>
      </c>
      <c r="H1116" s="247" t="s">
        <v>1776</v>
      </c>
      <c r="I1116" s="247"/>
      <c r="J1116" s="254">
        <v>43279</v>
      </c>
      <c r="K1116" s="248"/>
    </row>
    <row r="1117" customHeight="1" spans="1:11">
      <c r="A1117" s="198">
        <v>1123</v>
      </c>
      <c r="B1117" s="276">
        <v>43257</v>
      </c>
      <c r="C1117" s="243" t="s">
        <v>30</v>
      </c>
      <c r="D1117" s="242">
        <v>300000</v>
      </c>
      <c r="E1117" s="244" t="s">
        <v>528</v>
      </c>
      <c r="F1117" s="245">
        <v>300000</v>
      </c>
      <c r="G1117" s="246" t="s">
        <v>36</v>
      </c>
      <c r="H1117" s="247" t="s">
        <v>1776</v>
      </c>
      <c r="I1117" s="247"/>
      <c r="J1117" s="254">
        <v>43279</v>
      </c>
      <c r="K1117" s="248"/>
    </row>
    <row r="1118" customHeight="1" spans="1:11">
      <c r="A1118" s="198">
        <v>1124</v>
      </c>
      <c r="B1118" s="276">
        <v>43257</v>
      </c>
      <c r="C1118" s="243" t="s">
        <v>30</v>
      </c>
      <c r="D1118" s="242">
        <v>110000</v>
      </c>
      <c r="E1118" s="244" t="s">
        <v>603</v>
      </c>
      <c r="F1118" s="245">
        <v>110000</v>
      </c>
      <c r="G1118" s="246" t="s">
        <v>22</v>
      </c>
      <c r="H1118" s="247" t="s">
        <v>1777</v>
      </c>
      <c r="I1118" s="247"/>
      <c r="J1118" s="254">
        <v>43279</v>
      </c>
      <c r="K1118" s="248"/>
    </row>
    <row r="1119" customHeight="1" spans="1:11">
      <c r="A1119" s="198">
        <v>1125</v>
      </c>
      <c r="B1119" s="276">
        <v>43257</v>
      </c>
      <c r="C1119" s="243" t="s">
        <v>30</v>
      </c>
      <c r="D1119" s="242">
        <v>54000</v>
      </c>
      <c r="E1119" s="244" t="s">
        <v>1778</v>
      </c>
      <c r="F1119" s="245">
        <v>54000</v>
      </c>
      <c r="G1119" s="246" t="s">
        <v>39</v>
      </c>
      <c r="H1119" s="247" t="s">
        <v>1779</v>
      </c>
      <c r="I1119" s="247"/>
      <c r="J1119" s="254">
        <v>43279</v>
      </c>
      <c r="K1119" s="248"/>
    </row>
    <row r="1120" customHeight="1" spans="1:11">
      <c r="A1120" s="198">
        <v>1126</v>
      </c>
      <c r="B1120" s="276">
        <v>43257</v>
      </c>
      <c r="C1120" s="243" t="s">
        <v>30</v>
      </c>
      <c r="D1120" s="242">
        <v>42000</v>
      </c>
      <c r="E1120" s="244" t="s">
        <v>1029</v>
      </c>
      <c r="F1120" s="245">
        <v>42000</v>
      </c>
      <c r="G1120" s="246" t="s">
        <v>50</v>
      </c>
      <c r="H1120" s="247" t="s">
        <v>1780</v>
      </c>
      <c r="I1120" s="247"/>
      <c r="J1120" s="254">
        <v>43279</v>
      </c>
      <c r="K1120" s="248"/>
    </row>
    <row r="1121" ht="27" customHeight="1" spans="1:11">
      <c r="A1121" s="198">
        <v>1127</v>
      </c>
      <c r="B1121" s="276">
        <v>43257</v>
      </c>
      <c r="C1121" s="243" t="s">
        <v>57</v>
      </c>
      <c r="D1121" s="242">
        <v>50000</v>
      </c>
      <c r="E1121" s="244" t="s">
        <v>1781</v>
      </c>
      <c r="F1121" s="245">
        <v>50000</v>
      </c>
      <c r="G1121" s="246" t="s">
        <v>36</v>
      </c>
      <c r="H1121" s="247" t="s">
        <v>1782</v>
      </c>
      <c r="I1121" s="247"/>
      <c r="J1121" s="254">
        <v>43279</v>
      </c>
      <c r="K1121" s="248"/>
    </row>
    <row r="1122" customHeight="1" spans="1:11">
      <c r="A1122" s="198">
        <v>1128</v>
      </c>
      <c r="B1122" s="276">
        <v>43257</v>
      </c>
      <c r="C1122" s="243" t="s">
        <v>14</v>
      </c>
      <c r="D1122" s="242">
        <v>1800</v>
      </c>
      <c r="E1122" s="244" t="s">
        <v>1763</v>
      </c>
      <c r="F1122" s="245">
        <v>1800</v>
      </c>
      <c r="G1122" s="246" t="s">
        <v>25</v>
      </c>
      <c r="H1122" s="247" t="s">
        <v>1764</v>
      </c>
      <c r="I1122" s="247"/>
      <c r="J1122" s="254">
        <v>43279</v>
      </c>
      <c r="K1122" s="248"/>
    </row>
    <row r="1123" customHeight="1" spans="1:11">
      <c r="A1123" s="198">
        <v>1129</v>
      </c>
      <c r="B1123" s="276">
        <v>43257</v>
      </c>
      <c r="C1123" s="243" t="s">
        <v>14</v>
      </c>
      <c r="D1123" s="242">
        <v>2260</v>
      </c>
      <c r="E1123" s="244" t="s">
        <v>1769</v>
      </c>
      <c r="F1123" s="245">
        <v>2260</v>
      </c>
      <c r="G1123" s="246" t="s">
        <v>82</v>
      </c>
      <c r="H1123" s="247" t="s">
        <v>1770</v>
      </c>
      <c r="I1123" s="247"/>
      <c r="J1123" s="254">
        <v>43279</v>
      </c>
      <c r="K1123" s="248"/>
    </row>
    <row r="1124" s="180" customFormat="1" customHeight="1" spans="1:11">
      <c r="A1124" s="262">
        <v>1130</v>
      </c>
      <c r="B1124" s="277">
        <v>43258</v>
      </c>
      <c r="C1124" s="275" t="s">
        <v>14</v>
      </c>
      <c r="D1124" s="258">
        <v>116196</v>
      </c>
      <c r="E1124" s="268" t="s">
        <v>77</v>
      </c>
      <c r="F1124" s="269">
        <v>116196</v>
      </c>
      <c r="G1124" s="270" t="s">
        <v>39</v>
      </c>
      <c r="H1124" s="271" t="s">
        <v>1783</v>
      </c>
      <c r="I1124" s="271"/>
      <c r="J1124" s="273">
        <v>43279</v>
      </c>
      <c r="K1124" s="272"/>
    </row>
    <row r="1125" s="180" customFormat="1" ht="30" customHeight="1" spans="1:11">
      <c r="A1125" s="262">
        <v>1131</v>
      </c>
      <c r="B1125" s="277">
        <v>43258</v>
      </c>
      <c r="C1125" s="275" t="s">
        <v>14</v>
      </c>
      <c r="D1125" s="258">
        <v>4000</v>
      </c>
      <c r="E1125" s="268" t="s">
        <v>1784</v>
      </c>
      <c r="F1125" s="269">
        <v>4000</v>
      </c>
      <c r="G1125" s="270" t="s">
        <v>82</v>
      </c>
      <c r="H1125" s="271" t="s">
        <v>1785</v>
      </c>
      <c r="I1125" s="271"/>
      <c r="J1125" s="273">
        <v>43312</v>
      </c>
      <c r="K1125" s="272"/>
    </row>
    <row r="1126" s="180" customFormat="1" customHeight="1" spans="1:11">
      <c r="A1126" s="262">
        <v>1132</v>
      </c>
      <c r="B1126" s="277">
        <v>43258</v>
      </c>
      <c r="C1126" s="275" t="s">
        <v>14</v>
      </c>
      <c r="D1126" s="258">
        <v>5600</v>
      </c>
      <c r="E1126" s="268" t="s">
        <v>1786</v>
      </c>
      <c r="F1126" s="269">
        <v>5600</v>
      </c>
      <c r="G1126" s="270" t="s">
        <v>22</v>
      </c>
      <c r="H1126" s="271" t="s">
        <v>1787</v>
      </c>
      <c r="I1126" s="271"/>
      <c r="J1126" s="273">
        <v>43279</v>
      </c>
      <c r="K1126" s="272"/>
    </row>
    <row r="1127" s="180" customFormat="1" customHeight="1" spans="1:11">
      <c r="A1127" s="262">
        <v>1133</v>
      </c>
      <c r="B1127" s="277">
        <v>43258</v>
      </c>
      <c r="C1127" s="275" t="s">
        <v>14</v>
      </c>
      <c r="D1127" s="258">
        <v>2260</v>
      </c>
      <c r="E1127" s="268" t="s">
        <v>1769</v>
      </c>
      <c r="F1127" s="269">
        <v>2260</v>
      </c>
      <c r="G1127" s="270" t="s">
        <v>82</v>
      </c>
      <c r="H1127" s="271" t="s">
        <v>1770</v>
      </c>
      <c r="I1127" s="271"/>
      <c r="J1127" s="273">
        <v>43279</v>
      </c>
      <c r="K1127" s="272"/>
    </row>
    <row r="1128" customHeight="1" spans="1:11">
      <c r="A1128" s="198">
        <v>1134</v>
      </c>
      <c r="B1128" s="276">
        <v>43259</v>
      </c>
      <c r="C1128" s="243" t="s">
        <v>30</v>
      </c>
      <c r="D1128" s="242">
        <v>216850</v>
      </c>
      <c r="E1128" s="244" t="s">
        <v>612</v>
      </c>
      <c r="F1128" s="245">
        <v>216850</v>
      </c>
      <c r="G1128" s="246" t="s">
        <v>39</v>
      </c>
      <c r="H1128" s="247" t="s">
        <v>1788</v>
      </c>
      <c r="I1128" s="247"/>
      <c r="J1128" s="254">
        <v>43279</v>
      </c>
      <c r="K1128" s="248"/>
    </row>
    <row r="1129" customHeight="1" spans="1:11">
      <c r="A1129" s="198">
        <v>1135</v>
      </c>
      <c r="B1129" s="276">
        <v>43259</v>
      </c>
      <c r="C1129" s="243" t="s">
        <v>30</v>
      </c>
      <c r="D1129" s="242">
        <v>17800</v>
      </c>
      <c r="E1129" s="244" t="s">
        <v>1789</v>
      </c>
      <c r="F1129" s="245">
        <v>17800</v>
      </c>
      <c r="G1129" s="246" t="s">
        <v>50</v>
      </c>
      <c r="H1129" s="247" t="s">
        <v>1790</v>
      </c>
      <c r="I1129" s="247"/>
      <c r="J1129" s="254">
        <v>43279</v>
      </c>
      <c r="K1129" s="248"/>
    </row>
    <row r="1130" customHeight="1" spans="1:11">
      <c r="A1130" s="198">
        <v>1136</v>
      </c>
      <c r="B1130" s="276">
        <v>43259</v>
      </c>
      <c r="C1130" s="243" t="s">
        <v>30</v>
      </c>
      <c r="D1130" s="242">
        <v>127280</v>
      </c>
      <c r="E1130" s="244" t="s">
        <v>1791</v>
      </c>
      <c r="F1130" s="245">
        <v>127280</v>
      </c>
      <c r="G1130" s="246" t="s">
        <v>39</v>
      </c>
      <c r="H1130" s="247" t="s">
        <v>1792</v>
      </c>
      <c r="I1130" s="247"/>
      <c r="J1130" s="254">
        <v>43279</v>
      </c>
      <c r="K1130" s="248"/>
    </row>
    <row r="1131" customHeight="1" spans="1:11">
      <c r="A1131" s="198">
        <v>1137</v>
      </c>
      <c r="B1131" s="276">
        <v>43259</v>
      </c>
      <c r="C1131" s="243" t="s">
        <v>30</v>
      </c>
      <c r="D1131" s="242">
        <v>83100</v>
      </c>
      <c r="E1131" s="244" t="s">
        <v>35</v>
      </c>
      <c r="F1131" s="245">
        <v>83100</v>
      </c>
      <c r="G1131" s="246" t="s">
        <v>36</v>
      </c>
      <c r="H1131" s="247" t="s">
        <v>1793</v>
      </c>
      <c r="I1131" s="247"/>
      <c r="J1131" s="254">
        <v>43279</v>
      </c>
      <c r="K1131" s="248"/>
    </row>
    <row r="1132" customHeight="1" spans="1:11">
      <c r="A1132" s="198">
        <v>1138</v>
      </c>
      <c r="B1132" s="276">
        <v>43259</v>
      </c>
      <c r="C1132" s="243" t="s">
        <v>30</v>
      </c>
      <c r="D1132" s="242">
        <v>15000</v>
      </c>
      <c r="E1132" s="244" t="s">
        <v>272</v>
      </c>
      <c r="F1132" s="245">
        <v>15000</v>
      </c>
      <c r="G1132" s="246" t="s">
        <v>39</v>
      </c>
      <c r="H1132" s="247" t="s">
        <v>1794</v>
      </c>
      <c r="I1132" s="247"/>
      <c r="J1132" s="254">
        <v>43279</v>
      </c>
      <c r="K1132" s="248"/>
    </row>
    <row r="1133" customHeight="1" spans="1:11">
      <c r="A1133" s="198">
        <v>1139</v>
      </c>
      <c r="B1133" s="276">
        <v>43259</v>
      </c>
      <c r="C1133" s="243" t="s">
        <v>30</v>
      </c>
      <c r="D1133" s="242">
        <v>15400</v>
      </c>
      <c r="E1133" s="244" t="s">
        <v>1052</v>
      </c>
      <c r="F1133" s="245">
        <v>15400</v>
      </c>
      <c r="G1133" s="246" t="s">
        <v>39</v>
      </c>
      <c r="H1133" s="247" t="s">
        <v>1795</v>
      </c>
      <c r="I1133" s="247"/>
      <c r="J1133" s="254">
        <v>43279</v>
      </c>
      <c r="K1133" s="248"/>
    </row>
    <row r="1134" s="180" customFormat="1" customHeight="1" spans="1:11">
      <c r="A1134" s="262">
        <v>1140</v>
      </c>
      <c r="B1134" s="277">
        <v>43261</v>
      </c>
      <c r="C1134" s="275" t="s">
        <v>14</v>
      </c>
      <c r="D1134" s="258">
        <v>6000</v>
      </c>
      <c r="E1134" s="268" t="s">
        <v>1796</v>
      </c>
      <c r="F1134" s="269">
        <v>6000</v>
      </c>
      <c r="G1134" s="270" t="s">
        <v>1797</v>
      </c>
      <c r="H1134" s="271" t="s">
        <v>1798</v>
      </c>
      <c r="I1134" s="271"/>
      <c r="J1134" s="273">
        <v>43279</v>
      </c>
      <c r="K1134" s="272"/>
    </row>
    <row r="1135" s="180" customFormat="1" customHeight="1" spans="1:11">
      <c r="A1135" s="262">
        <v>1141</v>
      </c>
      <c r="B1135" s="277">
        <v>43261</v>
      </c>
      <c r="C1135" s="275" t="s">
        <v>14</v>
      </c>
      <c r="D1135" s="258">
        <v>50000</v>
      </c>
      <c r="E1135" s="268" t="s">
        <v>1799</v>
      </c>
      <c r="F1135" s="258">
        <v>50000</v>
      </c>
      <c r="G1135" s="270" t="s">
        <v>50</v>
      </c>
      <c r="H1135" s="271" t="s">
        <v>1800</v>
      </c>
      <c r="I1135" s="271"/>
      <c r="J1135" s="273">
        <v>43281</v>
      </c>
      <c r="K1135" s="272"/>
    </row>
    <row r="1136" s="180" customFormat="1" customHeight="1" spans="1:11">
      <c r="A1136" s="262">
        <v>1142</v>
      </c>
      <c r="B1136" s="277">
        <v>43261</v>
      </c>
      <c r="C1136" s="275" t="s">
        <v>14</v>
      </c>
      <c r="D1136" s="258">
        <v>50000</v>
      </c>
      <c r="E1136" s="268" t="s">
        <v>1799</v>
      </c>
      <c r="F1136" s="258">
        <v>50000</v>
      </c>
      <c r="G1136" s="270" t="s">
        <v>50</v>
      </c>
      <c r="H1136" s="271" t="s">
        <v>1800</v>
      </c>
      <c r="I1136" s="271"/>
      <c r="J1136" s="273">
        <v>43281</v>
      </c>
      <c r="K1136" s="272"/>
    </row>
    <row r="1137" s="180" customFormat="1" customHeight="1" spans="1:11">
      <c r="A1137" s="262">
        <v>1143</v>
      </c>
      <c r="B1137" s="277">
        <v>43261</v>
      </c>
      <c r="C1137" s="275" t="s">
        <v>14</v>
      </c>
      <c r="D1137" s="258">
        <v>50000</v>
      </c>
      <c r="E1137" s="268" t="s">
        <v>1799</v>
      </c>
      <c r="F1137" s="258">
        <v>50000</v>
      </c>
      <c r="G1137" s="270" t="s">
        <v>50</v>
      </c>
      <c r="H1137" s="271" t="s">
        <v>1800</v>
      </c>
      <c r="I1137" s="271"/>
      <c r="J1137" s="273">
        <v>43281</v>
      </c>
      <c r="K1137" s="272"/>
    </row>
    <row r="1138" s="180" customFormat="1" customHeight="1" spans="1:11">
      <c r="A1138" s="262">
        <v>1144</v>
      </c>
      <c r="B1138" s="277">
        <v>43261</v>
      </c>
      <c r="C1138" s="275" t="s">
        <v>14</v>
      </c>
      <c r="D1138" s="258">
        <v>15000</v>
      </c>
      <c r="E1138" s="268" t="s">
        <v>1799</v>
      </c>
      <c r="F1138" s="258">
        <v>15000</v>
      </c>
      <c r="G1138" s="270" t="s">
        <v>50</v>
      </c>
      <c r="H1138" s="271" t="s">
        <v>1800</v>
      </c>
      <c r="I1138" s="271"/>
      <c r="J1138" s="273">
        <v>43281</v>
      </c>
      <c r="K1138" s="272"/>
    </row>
    <row r="1139" s="180" customFormat="1" customHeight="1" spans="1:11">
      <c r="A1139" s="262">
        <v>1145</v>
      </c>
      <c r="B1139" s="263">
        <v>43262</v>
      </c>
      <c r="C1139" s="275" t="s">
        <v>14</v>
      </c>
      <c r="D1139" s="258">
        <v>28342</v>
      </c>
      <c r="E1139" s="268" t="s">
        <v>1688</v>
      </c>
      <c r="F1139" s="269">
        <v>28342</v>
      </c>
      <c r="G1139" s="270" t="s">
        <v>25</v>
      </c>
      <c r="H1139" s="271" t="s">
        <v>1689</v>
      </c>
      <c r="I1139" s="271"/>
      <c r="J1139" s="273">
        <v>43279</v>
      </c>
      <c r="K1139" s="272"/>
    </row>
    <row r="1140" s="180" customFormat="1" ht="26.1" customHeight="1" spans="1:11">
      <c r="A1140" s="262">
        <v>1146</v>
      </c>
      <c r="B1140" s="263">
        <v>43262</v>
      </c>
      <c r="C1140" s="275" t="s">
        <v>14</v>
      </c>
      <c r="D1140" s="258">
        <v>2800</v>
      </c>
      <c r="E1140" s="268" t="s">
        <v>1801</v>
      </c>
      <c r="F1140" s="269">
        <v>2800</v>
      </c>
      <c r="G1140" s="270" t="s">
        <v>25</v>
      </c>
      <c r="H1140" s="271" t="s">
        <v>1802</v>
      </c>
      <c r="I1140" s="271"/>
      <c r="J1140" s="273">
        <v>43279</v>
      </c>
      <c r="K1140" s="272"/>
    </row>
    <row r="1141" customHeight="1" spans="1:11">
      <c r="A1141" s="198">
        <v>1147</v>
      </c>
      <c r="B1141" s="249">
        <v>43257</v>
      </c>
      <c r="C1141" s="243" t="s">
        <v>27</v>
      </c>
      <c r="D1141" s="242">
        <v>1560</v>
      </c>
      <c r="E1141" s="244" t="s">
        <v>1803</v>
      </c>
      <c r="F1141" s="245">
        <v>1560</v>
      </c>
      <c r="G1141" s="246" t="s">
        <v>25</v>
      </c>
      <c r="H1141" s="247" t="s">
        <v>1804</v>
      </c>
      <c r="I1141" s="247"/>
      <c r="J1141" s="254">
        <v>43279</v>
      </c>
      <c r="K1141" s="248"/>
    </row>
    <row r="1142" s="180" customFormat="1" customHeight="1" spans="1:11">
      <c r="A1142" s="262">
        <v>1148</v>
      </c>
      <c r="B1142" s="263">
        <v>43262</v>
      </c>
      <c r="C1142" s="275" t="s">
        <v>30</v>
      </c>
      <c r="D1142" s="258">
        <v>2800</v>
      </c>
      <c r="E1142" s="268" t="s">
        <v>1805</v>
      </c>
      <c r="F1142" s="269" t="s">
        <v>1155</v>
      </c>
      <c r="G1142" s="270"/>
      <c r="H1142" s="271"/>
      <c r="I1142" s="271"/>
      <c r="J1142" s="273"/>
      <c r="K1142" s="272"/>
    </row>
    <row r="1143" customHeight="1" spans="1:11">
      <c r="A1143" s="198">
        <v>1149</v>
      </c>
      <c r="B1143" s="249">
        <v>43262</v>
      </c>
      <c r="C1143" s="243" t="s">
        <v>30</v>
      </c>
      <c r="D1143" s="242">
        <v>87000</v>
      </c>
      <c r="E1143" s="244" t="s">
        <v>535</v>
      </c>
      <c r="F1143" s="245">
        <v>87000</v>
      </c>
      <c r="G1143" s="246" t="s">
        <v>19</v>
      </c>
      <c r="H1143" s="247" t="s">
        <v>1806</v>
      </c>
      <c r="I1143" s="247"/>
      <c r="J1143" s="254">
        <v>43279</v>
      </c>
      <c r="K1143" s="248"/>
    </row>
    <row r="1144" customHeight="1" spans="1:11">
      <c r="A1144" s="198">
        <v>1150</v>
      </c>
      <c r="B1144" s="249">
        <v>43262</v>
      </c>
      <c r="C1144" s="243" t="s">
        <v>57</v>
      </c>
      <c r="D1144" s="242">
        <v>50000</v>
      </c>
      <c r="E1144" s="244" t="s">
        <v>1807</v>
      </c>
      <c r="F1144" s="245">
        <v>50000</v>
      </c>
      <c r="G1144" s="246" t="s">
        <v>36</v>
      </c>
      <c r="H1144" s="247" t="s">
        <v>1808</v>
      </c>
      <c r="I1144" s="247"/>
      <c r="J1144" s="254">
        <v>43279</v>
      </c>
      <c r="K1144" s="248"/>
    </row>
    <row r="1145" customHeight="1" spans="1:11">
      <c r="A1145" s="198">
        <v>1151</v>
      </c>
      <c r="B1145" s="249">
        <v>43262</v>
      </c>
      <c r="C1145" s="243" t="s">
        <v>57</v>
      </c>
      <c r="D1145" s="242">
        <v>100000</v>
      </c>
      <c r="E1145" s="244" t="s">
        <v>1809</v>
      </c>
      <c r="F1145" s="245">
        <v>100000</v>
      </c>
      <c r="G1145" s="246" t="s">
        <v>22</v>
      </c>
      <c r="H1145" s="247" t="s">
        <v>1810</v>
      </c>
      <c r="I1145" s="247"/>
      <c r="J1145" s="254">
        <v>43279</v>
      </c>
      <c r="K1145" s="248"/>
    </row>
    <row r="1146" s="180" customFormat="1" customHeight="1" spans="1:11">
      <c r="A1146" s="262">
        <v>1153</v>
      </c>
      <c r="B1146" s="263">
        <v>43263</v>
      </c>
      <c r="C1146" s="275" t="s">
        <v>14</v>
      </c>
      <c r="D1146" s="258">
        <v>35000</v>
      </c>
      <c r="E1146" s="268" t="s">
        <v>1811</v>
      </c>
      <c r="F1146" s="269">
        <v>35000</v>
      </c>
      <c r="G1146" s="270" t="s">
        <v>25</v>
      </c>
      <c r="H1146" s="271" t="s">
        <v>1812</v>
      </c>
      <c r="I1146" s="271"/>
      <c r="J1146" s="273">
        <v>43312</v>
      </c>
      <c r="K1146" s="272"/>
    </row>
    <row r="1147" s="180" customFormat="1" customHeight="1" spans="1:11">
      <c r="A1147" s="262">
        <v>1154</v>
      </c>
      <c r="B1147" s="263">
        <v>43263</v>
      </c>
      <c r="C1147" s="275" t="s">
        <v>14</v>
      </c>
      <c r="D1147" s="258">
        <v>220</v>
      </c>
      <c r="E1147" s="268" t="s">
        <v>1813</v>
      </c>
      <c r="F1147" s="269">
        <v>220</v>
      </c>
      <c r="G1147" s="270" t="s">
        <v>39</v>
      </c>
      <c r="H1147" s="271" t="s">
        <v>1814</v>
      </c>
      <c r="I1147" s="271"/>
      <c r="J1147" s="273">
        <v>43279</v>
      </c>
      <c r="K1147" s="272"/>
    </row>
    <row r="1148" customHeight="1" spans="1:11">
      <c r="A1148" s="198">
        <v>1155</v>
      </c>
      <c r="B1148" s="249">
        <v>43263</v>
      </c>
      <c r="C1148" s="243" t="s">
        <v>30</v>
      </c>
      <c r="D1148" s="242">
        <v>78000</v>
      </c>
      <c r="E1148" s="244" t="s">
        <v>1815</v>
      </c>
      <c r="F1148" s="245">
        <v>78000</v>
      </c>
      <c r="G1148" s="246" t="s">
        <v>25</v>
      </c>
      <c r="H1148" s="247" t="s">
        <v>1816</v>
      </c>
      <c r="I1148" s="247"/>
      <c r="J1148" s="254">
        <v>43279</v>
      </c>
      <c r="K1148" s="248"/>
    </row>
    <row r="1149" s="180" customFormat="1" customHeight="1" spans="1:11">
      <c r="A1149" s="262">
        <v>1156</v>
      </c>
      <c r="B1149" s="263">
        <v>43263</v>
      </c>
      <c r="C1149" s="275" t="s">
        <v>30</v>
      </c>
      <c r="D1149" s="258">
        <v>15500</v>
      </c>
      <c r="E1149" s="268" t="s">
        <v>1817</v>
      </c>
      <c r="F1149" s="269"/>
      <c r="G1149" s="270"/>
      <c r="H1149" s="271"/>
      <c r="I1149" s="271"/>
      <c r="J1149" s="273">
        <v>43281</v>
      </c>
      <c r="K1149" s="272"/>
    </row>
    <row r="1150" customHeight="1" spans="1:11">
      <c r="A1150" s="198">
        <v>1157</v>
      </c>
      <c r="B1150" s="249">
        <v>43263</v>
      </c>
      <c r="C1150" s="243" t="s">
        <v>30</v>
      </c>
      <c r="D1150" s="242">
        <v>4500</v>
      </c>
      <c r="E1150" s="244" t="s">
        <v>835</v>
      </c>
      <c r="F1150" s="245">
        <v>4500</v>
      </c>
      <c r="G1150" s="246" t="s">
        <v>22</v>
      </c>
      <c r="H1150" s="247" t="s">
        <v>1818</v>
      </c>
      <c r="I1150" s="247"/>
      <c r="J1150" s="254">
        <v>43279</v>
      </c>
      <c r="K1150" s="248"/>
    </row>
    <row r="1151" customHeight="1" spans="1:11">
      <c r="A1151" s="198">
        <v>1158</v>
      </c>
      <c r="B1151" s="249">
        <v>43263</v>
      </c>
      <c r="C1151" s="243" t="s">
        <v>30</v>
      </c>
      <c r="D1151" s="242">
        <v>36000</v>
      </c>
      <c r="E1151" s="244" t="s">
        <v>767</v>
      </c>
      <c r="F1151" s="245">
        <v>36000</v>
      </c>
      <c r="G1151" s="246" t="s">
        <v>22</v>
      </c>
      <c r="H1151" s="247" t="s">
        <v>1819</v>
      </c>
      <c r="I1151" s="247"/>
      <c r="J1151" s="254">
        <v>43279</v>
      </c>
      <c r="K1151" s="248"/>
    </row>
    <row r="1152" s="180" customFormat="1" customHeight="1" spans="1:11">
      <c r="A1152" s="262">
        <v>1159</v>
      </c>
      <c r="B1152" s="263">
        <v>43264</v>
      </c>
      <c r="C1152" s="275" t="s">
        <v>14</v>
      </c>
      <c r="D1152" s="258">
        <v>63423</v>
      </c>
      <c r="E1152" s="268" t="s">
        <v>1617</v>
      </c>
      <c r="F1152" s="269">
        <v>63423</v>
      </c>
      <c r="G1152" s="270" t="s">
        <v>39</v>
      </c>
      <c r="H1152" s="271" t="s">
        <v>1820</v>
      </c>
      <c r="I1152" s="271"/>
      <c r="J1152" s="273">
        <v>43279</v>
      </c>
      <c r="K1152" s="272"/>
    </row>
    <row r="1153" s="180" customFormat="1" customHeight="1" spans="1:11">
      <c r="A1153" s="262">
        <v>1160</v>
      </c>
      <c r="B1153" s="263">
        <v>43264</v>
      </c>
      <c r="C1153" s="275" t="s">
        <v>14</v>
      </c>
      <c r="D1153" s="258">
        <v>90000</v>
      </c>
      <c r="E1153" s="268" t="s">
        <v>1821</v>
      </c>
      <c r="F1153" s="269"/>
      <c r="G1153" s="270"/>
      <c r="H1153" s="271"/>
      <c r="I1153" s="271"/>
      <c r="J1153" s="273"/>
      <c r="K1153" s="272"/>
    </row>
    <row r="1154" customHeight="1" spans="1:11">
      <c r="A1154" s="198">
        <v>1161</v>
      </c>
      <c r="B1154" s="249">
        <v>43264</v>
      </c>
      <c r="C1154" s="243" t="s">
        <v>30</v>
      </c>
      <c r="D1154" s="242">
        <v>150000</v>
      </c>
      <c r="E1154" s="244" t="s">
        <v>815</v>
      </c>
      <c r="F1154" s="245">
        <v>150000</v>
      </c>
      <c r="G1154" s="246" t="s">
        <v>36</v>
      </c>
      <c r="H1154" s="247" t="s">
        <v>1822</v>
      </c>
      <c r="I1154" s="247"/>
      <c r="J1154" s="254">
        <v>43279</v>
      </c>
      <c r="K1154" s="248"/>
    </row>
    <row r="1155" customHeight="1" spans="1:11">
      <c r="A1155" s="198">
        <v>1162</v>
      </c>
      <c r="B1155" s="249">
        <v>43264</v>
      </c>
      <c r="C1155" s="243" t="s">
        <v>30</v>
      </c>
      <c r="D1155" s="242">
        <v>12500</v>
      </c>
      <c r="E1155" s="244" t="s">
        <v>1823</v>
      </c>
      <c r="F1155" s="245">
        <v>12500</v>
      </c>
      <c r="G1155" s="246" t="s">
        <v>42</v>
      </c>
      <c r="H1155" s="247" t="s">
        <v>1824</v>
      </c>
      <c r="I1155" s="247"/>
      <c r="J1155" s="254">
        <v>43279</v>
      </c>
      <c r="K1155" s="248"/>
    </row>
    <row r="1156" customHeight="1" spans="1:11">
      <c r="A1156" s="198">
        <v>1163</v>
      </c>
      <c r="B1156" s="249">
        <v>43264</v>
      </c>
      <c r="C1156" s="243" t="s">
        <v>30</v>
      </c>
      <c r="D1156" s="242">
        <v>15700</v>
      </c>
      <c r="E1156" s="244" t="s">
        <v>1704</v>
      </c>
      <c r="F1156" s="245">
        <v>15700</v>
      </c>
      <c r="G1156" s="246" t="s">
        <v>19</v>
      </c>
      <c r="H1156" s="247" t="s">
        <v>1825</v>
      </c>
      <c r="I1156" s="247"/>
      <c r="J1156" s="254">
        <v>43279</v>
      </c>
      <c r="K1156" s="248"/>
    </row>
    <row r="1157" customHeight="1" spans="1:11">
      <c r="A1157" s="198">
        <v>1164</v>
      </c>
      <c r="B1157" s="249">
        <v>43264</v>
      </c>
      <c r="C1157" s="243" t="s">
        <v>30</v>
      </c>
      <c r="D1157" s="242">
        <v>21750</v>
      </c>
      <c r="E1157" s="244" t="s">
        <v>124</v>
      </c>
      <c r="F1157" s="245">
        <v>21750</v>
      </c>
      <c r="G1157" s="246" t="s">
        <v>22</v>
      </c>
      <c r="H1157" s="247" t="s">
        <v>1826</v>
      </c>
      <c r="I1157" s="247"/>
      <c r="J1157" s="254">
        <v>43279</v>
      </c>
      <c r="K1157" s="248"/>
    </row>
    <row r="1158" s="180" customFormat="1" customHeight="1" spans="1:11">
      <c r="A1158" s="262">
        <v>1165</v>
      </c>
      <c r="B1158" s="263">
        <v>43265</v>
      </c>
      <c r="C1158" s="275" t="s">
        <v>14</v>
      </c>
      <c r="D1158" s="258">
        <v>257750</v>
      </c>
      <c r="E1158" s="268" t="s">
        <v>1827</v>
      </c>
      <c r="F1158" s="269">
        <v>257750</v>
      </c>
      <c r="G1158" s="270" t="s">
        <v>36</v>
      </c>
      <c r="H1158" s="271" t="s">
        <v>1828</v>
      </c>
      <c r="I1158" s="271"/>
      <c r="J1158" s="273">
        <v>43279</v>
      </c>
      <c r="K1158" s="272"/>
    </row>
    <row r="1159" s="180" customFormat="1" customHeight="1" spans="1:11">
      <c r="A1159" s="262">
        <v>1166</v>
      </c>
      <c r="B1159" s="263">
        <v>43265</v>
      </c>
      <c r="C1159" s="275" t="s">
        <v>14</v>
      </c>
      <c r="D1159" s="258">
        <v>91830</v>
      </c>
      <c r="E1159" s="268" t="s">
        <v>1821</v>
      </c>
      <c r="F1159" s="269"/>
      <c r="G1159" s="270"/>
      <c r="H1159" s="271"/>
      <c r="I1159" s="271"/>
      <c r="J1159" s="273"/>
      <c r="K1159" s="272"/>
    </row>
    <row r="1160" s="180" customFormat="1" customHeight="1" spans="1:11">
      <c r="A1160" s="262">
        <v>1167</v>
      </c>
      <c r="B1160" s="263">
        <v>43265</v>
      </c>
      <c r="C1160" s="275" t="s">
        <v>14</v>
      </c>
      <c r="D1160" s="258">
        <v>2400</v>
      </c>
      <c r="E1160" s="268" t="s">
        <v>1829</v>
      </c>
      <c r="F1160" s="269">
        <v>2400</v>
      </c>
      <c r="G1160" s="270" t="s">
        <v>25</v>
      </c>
      <c r="H1160" s="271" t="s">
        <v>1830</v>
      </c>
      <c r="I1160" s="271"/>
      <c r="J1160" s="273">
        <v>43279</v>
      </c>
      <c r="K1160" s="272"/>
    </row>
    <row r="1161" customHeight="1" spans="1:11">
      <c r="A1161" s="198">
        <v>1168</v>
      </c>
      <c r="B1161" s="249">
        <v>43265</v>
      </c>
      <c r="C1161" s="243" t="s">
        <v>27</v>
      </c>
      <c r="D1161" s="242">
        <v>40000</v>
      </c>
      <c r="E1161" s="244" t="s">
        <v>28</v>
      </c>
      <c r="F1161" s="245">
        <v>40000</v>
      </c>
      <c r="G1161" s="246" t="s">
        <v>25</v>
      </c>
      <c r="H1161" s="247" t="s">
        <v>1831</v>
      </c>
      <c r="I1161" s="247"/>
      <c r="J1161" s="254">
        <v>43279</v>
      </c>
      <c r="K1161" s="248"/>
    </row>
    <row r="1162" customHeight="1" spans="1:11">
      <c r="A1162" s="198">
        <v>1169</v>
      </c>
      <c r="B1162" s="249">
        <v>43265</v>
      </c>
      <c r="C1162" s="243" t="s">
        <v>30</v>
      </c>
      <c r="D1162" s="242">
        <v>97150</v>
      </c>
      <c r="E1162" s="244" t="s">
        <v>1832</v>
      </c>
      <c r="F1162" s="245">
        <v>97150</v>
      </c>
      <c r="G1162" s="246" t="s">
        <v>36</v>
      </c>
      <c r="H1162" s="247" t="s">
        <v>1833</v>
      </c>
      <c r="I1162" s="247"/>
      <c r="J1162" s="254">
        <v>43279</v>
      </c>
      <c r="K1162" s="248"/>
    </row>
    <row r="1163" customHeight="1" spans="1:11">
      <c r="A1163" s="198">
        <v>1170</v>
      </c>
      <c r="B1163" s="249">
        <v>43265</v>
      </c>
      <c r="C1163" s="243" t="s">
        <v>30</v>
      </c>
      <c r="D1163" s="242">
        <v>15000</v>
      </c>
      <c r="E1163" s="244" t="s">
        <v>1834</v>
      </c>
      <c r="F1163" s="245">
        <v>15000</v>
      </c>
      <c r="G1163" s="246" t="s">
        <v>39</v>
      </c>
      <c r="H1163" s="247" t="s">
        <v>1835</v>
      </c>
      <c r="I1163" s="247"/>
      <c r="J1163" s="254">
        <v>43279</v>
      </c>
      <c r="K1163" s="248"/>
    </row>
    <row r="1164" s="180" customFormat="1" ht="27" customHeight="1" spans="1:11">
      <c r="A1164" s="262">
        <v>1171</v>
      </c>
      <c r="B1164" s="263">
        <v>43265</v>
      </c>
      <c r="C1164" s="275" t="s">
        <v>30</v>
      </c>
      <c r="D1164" s="258">
        <v>1595</v>
      </c>
      <c r="E1164" s="268" t="s">
        <v>1836</v>
      </c>
      <c r="F1164" s="269" t="s">
        <v>1837</v>
      </c>
      <c r="G1164" s="270"/>
      <c r="H1164" s="271"/>
      <c r="I1164" s="271"/>
      <c r="J1164" s="273"/>
      <c r="K1164" s="272"/>
    </row>
    <row r="1165" ht="24" customHeight="1" spans="1:11">
      <c r="A1165" s="198">
        <v>1172</v>
      </c>
      <c r="B1165" s="249">
        <v>43265</v>
      </c>
      <c r="C1165" s="243" t="s">
        <v>184</v>
      </c>
      <c r="D1165" s="242">
        <v>150000</v>
      </c>
      <c r="E1165" s="244" t="s">
        <v>1838</v>
      </c>
      <c r="F1165" s="245">
        <v>150000</v>
      </c>
      <c r="G1165" s="246" t="s">
        <v>36</v>
      </c>
      <c r="H1165" s="247" t="s">
        <v>1839</v>
      </c>
      <c r="I1165" s="247"/>
      <c r="J1165" s="254">
        <v>43279</v>
      </c>
      <c r="K1165" s="248"/>
    </row>
    <row r="1166" s="180" customFormat="1" customHeight="1" spans="1:11">
      <c r="A1166" s="262">
        <v>1173</v>
      </c>
      <c r="B1166" s="263">
        <v>43266</v>
      </c>
      <c r="C1166" s="275" t="s">
        <v>14</v>
      </c>
      <c r="D1166" s="258">
        <v>114504</v>
      </c>
      <c r="E1166" s="268" t="s">
        <v>1617</v>
      </c>
      <c r="F1166" s="269">
        <v>114504</v>
      </c>
      <c r="G1166" s="270" t="s">
        <v>39</v>
      </c>
      <c r="H1166" s="271" t="s">
        <v>1840</v>
      </c>
      <c r="I1166" s="271"/>
      <c r="J1166" s="273">
        <v>43279</v>
      </c>
      <c r="K1166" s="272"/>
    </row>
    <row r="1167" s="180" customFormat="1" customHeight="1" spans="1:11">
      <c r="A1167" s="262">
        <v>1174</v>
      </c>
      <c r="B1167" s="263">
        <v>43266</v>
      </c>
      <c r="C1167" s="275" t="s">
        <v>14</v>
      </c>
      <c r="D1167" s="258">
        <v>800</v>
      </c>
      <c r="E1167" s="268" t="s">
        <v>1841</v>
      </c>
      <c r="F1167" s="269">
        <v>800</v>
      </c>
      <c r="G1167" s="270" t="s">
        <v>42</v>
      </c>
      <c r="H1167" s="271" t="s">
        <v>1842</v>
      </c>
      <c r="I1167" s="271"/>
      <c r="J1167" s="273">
        <v>43281</v>
      </c>
      <c r="K1167" s="272"/>
    </row>
    <row r="1168" s="180" customFormat="1" customHeight="1" spans="1:11">
      <c r="A1168" s="262">
        <v>1175</v>
      </c>
      <c r="B1168" s="263">
        <v>43266</v>
      </c>
      <c r="C1168" s="275" t="s">
        <v>14</v>
      </c>
      <c r="D1168" s="258">
        <v>29700</v>
      </c>
      <c r="E1168" s="268" t="s">
        <v>1843</v>
      </c>
      <c r="F1168" s="269">
        <v>29700</v>
      </c>
      <c r="G1168" s="270" t="s">
        <v>36</v>
      </c>
      <c r="H1168" s="271" t="s">
        <v>1844</v>
      </c>
      <c r="I1168" s="271"/>
      <c r="J1168" s="273">
        <v>43281</v>
      </c>
      <c r="K1168" s="272"/>
    </row>
    <row r="1169" s="180" customFormat="1" customHeight="1" spans="1:11">
      <c r="A1169" s="262">
        <v>1176</v>
      </c>
      <c r="B1169" s="263">
        <v>43266</v>
      </c>
      <c r="C1169" s="275" t="s">
        <v>14</v>
      </c>
      <c r="D1169" s="258">
        <v>50000</v>
      </c>
      <c r="E1169" s="268" t="s">
        <v>1845</v>
      </c>
      <c r="F1169" s="269">
        <v>50000</v>
      </c>
      <c r="G1169" s="270" t="s">
        <v>82</v>
      </c>
      <c r="H1169" s="271" t="s">
        <v>1846</v>
      </c>
      <c r="I1169" s="271"/>
      <c r="J1169" s="273">
        <v>43281</v>
      </c>
      <c r="K1169" s="272"/>
    </row>
    <row r="1170" customHeight="1" spans="1:11">
      <c r="A1170" s="198">
        <v>1177</v>
      </c>
      <c r="B1170" s="249">
        <v>43266</v>
      </c>
      <c r="C1170" s="243" t="s">
        <v>57</v>
      </c>
      <c r="D1170" s="242">
        <v>93315.48</v>
      </c>
      <c r="E1170" s="244" t="s">
        <v>1847</v>
      </c>
      <c r="F1170" s="245">
        <v>93315.48</v>
      </c>
      <c r="G1170" s="246" t="s">
        <v>19</v>
      </c>
      <c r="H1170" s="247" t="s">
        <v>1848</v>
      </c>
      <c r="I1170" s="247"/>
      <c r="J1170" s="254">
        <v>43279</v>
      </c>
      <c r="K1170" s="248"/>
    </row>
    <row r="1171" customHeight="1" spans="1:11">
      <c r="A1171" s="198">
        <v>1178</v>
      </c>
      <c r="B1171" s="249">
        <v>43266</v>
      </c>
      <c r="C1171" s="243" t="s">
        <v>30</v>
      </c>
      <c r="D1171" s="242">
        <v>36250</v>
      </c>
      <c r="E1171" s="244" t="s">
        <v>124</v>
      </c>
      <c r="F1171" s="245">
        <v>36250</v>
      </c>
      <c r="G1171" s="246" t="s">
        <v>22</v>
      </c>
      <c r="H1171" s="247" t="s">
        <v>1849</v>
      </c>
      <c r="I1171" s="247"/>
      <c r="J1171" s="254">
        <v>43279</v>
      </c>
      <c r="K1171" s="248"/>
    </row>
    <row r="1172" customHeight="1" spans="1:11">
      <c r="A1172" s="198">
        <v>1179</v>
      </c>
      <c r="B1172" s="249">
        <v>43266</v>
      </c>
      <c r="C1172" s="243" t="s">
        <v>30</v>
      </c>
      <c r="D1172" s="242">
        <v>107200</v>
      </c>
      <c r="E1172" s="244" t="s">
        <v>382</v>
      </c>
      <c r="F1172" s="245">
        <v>107200</v>
      </c>
      <c r="G1172" s="246" t="s">
        <v>39</v>
      </c>
      <c r="H1172" s="247" t="s">
        <v>1850</v>
      </c>
      <c r="I1172" s="247"/>
      <c r="J1172" s="254">
        <v>43279</v>
      </c>
      <c r="K1172" s="248"/>
    </row>
    <row r="1173" customHeight="1" spans="1:11">
      <c r="A1173" s="198">
        <v>1180</v>
      </c>
      <c r="B1173" s="249">
        <v>43266</v>
      </c>
      <c r="C1173" s="243" t="s">
        <v>30</v>
      </c>
      <c r="D1173" s="242">
        <v>18000</v>
      </c>
      <c r="E1173" s="244" t="s">
        <v>674</v>
      </c>
      <c r="F1173" s="245">
        <v>18000</v>
      </c>
      <c r="G1173" s="246" t="s">
        <v>22</v>
      </c>
      <c r="H1173" s="247" t="s">
        <v>1851</v>
      </c>
      <c r="I1173" s="247"/>
      <c r="J1173" s="254">
        <v>43279</v>
      </c>
      <c r="K1173" s="248"/>
    </row>
    <row r="1174" customHeight="1" spans="1:11">
      <c r="A1174" s="198">
        <v>1181</v>
      </c>
      <c r="B1174" s="249">
        <v>43266</v>
      </c>
      <c r="C1174" s="243" t="s">
        <v>30</v>
      </c>
      <c r="D1174" s="242">
        <v>118000</v>
      </c>
      <c r="E1174" s="244" t="s">
        <v>832</v>
      </c>
      <c r="F1174" s="245">
        <v>118000</v>
      </c>
      <c r="G1174" s="246" t="s">
        <v>42</v>
      </c>
      <c r="H1174" s="247" t="s">
        <v>1852</v>
      </c>
      <c r="I1174" s="247"/>
      <c r="J1174" s="254">
        <v>43279</v>
      </c>
      <c r="K1174" s="248"/>
    </row>
    <row r="1175" customHeight="1" spans="1:11">
      <c r="A1175" s="198">
        <v>1182</v>
      </c>
      <c r="B1175" s="249">
        <v>43266</v>
      </c>
      <c r="C1175" s="243" t="s">
        <v>30</v>
      </c>
      <c r="D1175" s="242">
        <v>28300</v>
      </c>
      <c r="E1175" s="244" t="s">
        <v>301</v>
      </c>
      <c r="F1175" s="245">
        <v>28300</v>
      </c>
      <c r="G1175" s="246" t="s">
        <v>50</v>
      </c>
      <c r="H1175" s="247" t="s">
        <v>1853</v>
      </c>
      <c r="I1175" s="247"/>
      <c r="J1175" s="254">
        <v>43279</v>
      </c>
      <c r="K1175" s="248"/>
    </row>
    <row r="1176" customHeight="1" spans="1:11">
      <c r="A1176" s="198">
        <v>1183</v>
      </c>
      <c r="B1176" s="249">
        <v>43266</v>
      </c>
      <c r="C1176" s="243" t="s">
        <v>30</v>
      </c>
      <c r="D1176" s="242">
        <v>3300</v>
      </c>
      <c r="E1176" s="244" t="s">
        <v>982</v>
      </c>
      <c r="F1176" s="245">
        <v>3300</v>
      </c>
      <c r="G1176" s="246" t="s">
        <v>36</v>
      </c>
      <c r="H1176" s="247" t="s">
        <v>1854</v>
      </c>
      <c r="I1176" s="247"/>
      <c r="J1176" s="254">
        <v>43279</v>
      </c>
      <c r="K1176" s="248"/>
    </row>
    <row r="1177" customHeight="1" spans="1:11">
      <c r="A1177" s="198">
        <v>1184</v>
      </c>
      <c r="B1177" s="249">
        <v>43266</v>
      </c>
      <c r="C1177" s="243" t="s">
        <v>30</v>
      </c>
      <c r="D1177" s="242">
        <v>52500</v>
      </c>
      <c r="E1177" s="244" t="s">
        <v>1271</v>
      </c>
      <c r="F1177" s="245">
        <v>52500</v>
      </c>
      <c r="G1177" s="246" t="s">
        <v>36</v>
      </c>
      <c r="H1177" s="247" t="s">
        <v>1855</v>
      </c>
      <c r="I1177" s="247"/>
      <c r="J1177" s="254">
        <v>43279</v>
      </c>
      <c r="K1177" s="248"/>
    </row>
    <row r="1178" customHeight="1" spans="1:11">
      <c r="A1178" s="198">
        <v>1185</v>
      </c>
      <c r="B1178" s="249">
        <v>43266</v>
      </c>
      <c r="C1178" s="243" t="s">
        <v>30</v>
      </c>
      <c r="D1178" s="242">
        <v>23000</v>
      </c>
      <c r="E1178" s="244" t="s">
        <v>1856</v>
      </c>
      <c r="F1178" s="245">
        <v>23000</v>
      </c>
      <c r="G1178" s="246" t="s">
        <v>82</v>
      </c>
      <c r="H1178" s="247" t="s">
        <v>1857</v>
      </c>
      <c r="I1178" s="247"/>
      <c r="J1178" s="254">
        <v>43279</v>
      </c>
      <c r="K1178" s="248"/>
    </row>
    <row r="1179" customHeight="1" spans="1:11">
      <c r="A1179" s="198">
        <v>1186</v>
      </c>
      <c r="B1179" s="249">
        <v>43266</v>
      </c>
      <c r="C1179" s="243" t="s">
        <v>30</v>
      </c>
      <c r="D1179" s="242">
        <v>30000</v>
      </c>
      <c r="E1179" s="244" t="s">
        <v>689</v>
      </c>
      <c r="F1179" s="245">
        <v>30000</v>
      </c>
      <c r="G1179" s="246" t="s">
        <v>36</v>
      </c>
      <c r="H1179" s="247" t="s">
        <v>1858</v>
      </c>
      <c r="I1179" s="247"/>
      <c r="J1179" s="254">
        <v>43279</v>
      </c>
      <c r="K1179" s="248"/>
    </row>
    <row r="1180" customHeight="1" spans="1:11">
      <c r="A1180" s="198">
        <v>1187</v>
      </c>
      <c r="B1180" s="249">
        <v>43266</v>
      </c>
      <c r="C1180" s="243" t="s">
        <v>30</v>
      </c>
      <c r="D1180" s="242">
        <v>31900</v>
      </c>
      <c r="E1180" s="244" t="s">
        <v>1682</v>
      </c>
      <c r="F1180" s="245">
        <v>31900</v>
      </c>
      <c r="G1180" s="246" t="s">
        <v>39</v>
      </c>
      <c r="H1180" s="247" t="s">
        <v>1859</v>
      </c>
      <c r="I1180" s="247"/>
      <c r="J1180" s="254">
        <v>43279</v>
      </c>
      <c r="K1180" s="248"/>
    </row>
    <row r="1181" s="180" customFormat="1" customHeight="1" spans="1:11">
      <c r="A1181" s="262">
        <v>1188</v>
      </c>
      <c r="B1181" s="263">
        <v>43270</v>
      </c>
      <c r="C1181" s="275" t="s">
        <v>14</v>
      </c>
      <c r="D1181" s="258">
        <v>6800</v>
      </c>
      <c r="E1181" s="268" t="s">
        <v>1860</v>
      </c>
      <c r="F1181" s="269">
        <v>6800</v>
      </c>
      <c r="G1181" s="270" t="s">
        <v>36</v>
      </c>
      <c r="H1181" s="271" t="s">
        <v>316</v>
      </c>
      <c r="I1181" s="271"/>
      <c r="J1181" s="273">
        <v>43279</v>
      </c>
      <c r="K1181" s="272"/>
    </row>
    <row r="1182" customHeight="1" spans="1:11">
      <c r="A1182" s="198">
        <v>1189</v>
      </c>
      <c r="B1182" s="249">
        <v>43270</v>
      </c>
      <c r="C1182" s="243" t="s">
        <v>14</v>
      </c>
      <c r="D1182" s="242">
        <v>5650</v>
      </c>
      <c r="E1182" s="244" t="s">
        <v>1769</v>
      </c>
      <c r="F1182" s="245">
        <v>5650</v>
      </c>
      <c r="G1182" s="246" t="s">
        <v>82</v>
      </c>
      <c r="H1182" s="247" t="s">
        <v>1770</v>
      </c>
      <c r="I1182" s="247"/>
      <c r="J1182" s="254">
        <v>43279</v>
      </c>
      <c r="K1182" s="248"/>
    </row>
    <row r="1183" customHeight="1" spans="1:11">
      <c r="A1183" s="198">
        <v>1190</v>
      </c>
      <c r="B1183" s="249">
        <v>43270</v>
      </c>
      <c r="C1183" s="243" t="s">
        <v>30</v>
      </c>
      <c r="D1183" s="242">
        <v>252000</v>
      </c>
      <c r="E1183" s="244" t="s">
        <v>1861</v>
      </c>
      <c r="F1183" s="245">
        <v>252000</v>
      </c>
      <c r="G1183" s="246" t="s">
        <v>39</v>
      </c>
      <c r="H1183" s="247" t="s">
        <v>1862</v>
      </c>
      <c r="I1183" s="247"/>
      <c r="J1183" s="254">
        <v>43279</v>
      </c>
      <c r="K1183" s="248"/>
    </row>
    <row r="1184" customHeight="1" spans="1:11">
      <c r="A1184" s="198">
        <v>1191</v>
      </c>
      <c r="B1184" s="249">
        <v>43270</v>
      </c>
      <c r="C1184" s="243" t="s">
        <v>30</v>
      </c>
      <c r="D1184" s="242">
        <v>435000</v>
      </c>
      <c r="E1184" s="244" t="s">
        <v>1863</v>
      </c>
      <c r="F1184" s="245">
        <v>435000</v>
      </c>
      <c r="G1184" s="246" t="s">
        <v>39</v>
      </c>
      <c r="H1184" s="247" t="s">
        <v>1864</v>
      </c>
      <c r="I1184" s="247"/>
      <c r="J1184" s="254">
        <v>43279</v>
      </c>
      <c r="K1184" s="248"/>
    </row>
    <row r="1185" customHeight="1" spans="1:11">
      <c r="A1185" s="198">
        <v>1192</v>
      </c>
      <c r="B1185" s="249">
        <v>43270</v>
      </c>
      <c r="C1185" s="243" t="s">
        <v>30</v>
      </c>
      <c r="D1185" s="242">
        <v>8000</v>
      </c>
      <c r="E1185" s="244" t="s">
        <v>1865</v>
      </c>
      <c r="F1185" s="245">
        <v>8000</v>
      </c>
      <c r="G1185" s="246" t="s">
        <v>36</v>
      </c>
      <c r="H1185" s="247" t="s">
        <v>1866</v>
      </c>
      <c r="I1185" s="247"/>
      <c r="J1185" s="254">
        <v>43279</v>
      </c>
      <c r="K1185" s="248"/>
    </row>
    <row r="1186" customHeight="1" spans="1:11">
      <c r="A1186" s="198">
        <v>1193</v>
      </c>
      <c r="B1186" s="249">
        <v>43270</v>
      </c>
      <c r="C1186" s="243" t="s">
        <v>30</v>
      </c>
      <c r="D1186" s="242">
        <v>43070</v>
      </c>
      <c r="E1186" s="244" t="s">
        <v>1867</v>
      </c>
      <c r="F1186" s="245">
        <v>43070</v>
      </c>
      <c r="G1186" s="246" t="s">
        <v>50</v>
      </c>
      <c r="H1186" s="247" t="s">
        <v>1868</v>
      </c>
      <c r="I1186" s="247"/>
      <c r="J1186" s="254">
        <v>43279</v>
      </c>
      <c r="K1186" s="248"/>
    </row>
    <row r="1187" customHeight="1" spans="1:11">
      <c r="A1187" s="198">
        <v>1194</v>
      </c>
      <c r="B1187" s="249">
        <v>43270</v>
      </c>
      <c r="C1187" s="243" t="s">
        <v>184</v>
      </c>
      <c r="D1187" s="242">
        <v>200000</v>
      </c>
      <c r="E1187" s="244" t="s">
        <v>1869</v>
      </c>
      <c r="F1187" s="245">
        <v>200000</v>
      </c>
      <c r="G1187" s="246" t="s">
        <v>19</v>
      </c>
      <c r="H1187" s="247" t="s">
        <v>1870</v>
      </c>
      <c r="I1187" s="247"/>
      <c r="J1187" s="254">
        <v>43279</v>
      </c>
      <c r="K1187" s="248"/>
    </row>
    <row r="1188" customHeight="1" spans="1:11">
      <c r="A1188" s="198">
        <v>1195</v>
      </c>
      <c r="B1188" s="249">
        <v>43271</v>
      </c>
      <c r="C1188" s="243" t="s">
        <v>14</v>
      </c>
      <c r="D1188" s="242">
        <v>13000</v>
      </c>
      <c r="E1188" s="244" t="s">
        <v>718</v>
      </c>
      <c r="F1188" s="245">
        <v>13000</v>
      </c>
      <c r="G1188" s="246" t="s">
        <v>36</v>
      </c>
      <c r="H1188" s="247" t="s">
        <v>1871</v>
      </c>
      <c r="I1188" s="247"/>
      <c r="J1188" s="254">
        <v>43279</v>
      </c>
      <c r="K1188" s="248"/>
    </row>
    <row r="1189" customHeight="1" spans="1:11">
      <c r="A1189" s="198">
        <v>1196</v>
      </c>
      <c r="B1189" s="249">
        <v>43271</v>
      </c>
      <c r="C1189" s="243" t="s">
        <v>14</v>
      </c>
      <c r="D1189" s="242">
        <v>18636</v>
      </c>
      <c r="E1189" s="244" t="s">
        <v>646</v>
      </c>
      <c r="F1189" s="245">
        <v>18636</v>
      </c>
      <c r="G1189" s="246" t="s">
        <v>82</v>
      </c>
      <c r="H1189" s="247" t="s">
        <v>1872</v>
      </c>
      <c r="I1189" s="247"/>
      <c r="J1189" s="254">
        <v>43279</v>
      </c>
      <c r="K1189" s="248"/>
    </row>
    <row r="1190" customHeight="1" spans="1:11">
      <c r="A1190" s="198">
        <v>1197</v>
      </c>
      <c r="B1190" s="249">
        <v>43271</v>
      </c>
      <c r="C1190" s="243" t="s">
        <v>14</v>
      </c>
      <c r="D1190" s="242">
        <v>14690</v>
      </c>
      <c r="E1190" s="244" t="s">
        <v>1873</v>
      </c>
      <c r="F1190" s="245">
        <v>14690</v>
      </c>
      <c r="G1190" s="246" t="s">
        <v>82</v>
      </c>
      <c r="H1190" s="247" t="s">
        <v>1770</v>
      </c>
      <c r="I1190" s="247"/>
      <c r="J1190" s="254">
        <v>43279</v>
      </c>
      <c r="K1190" s="248"/>
    </row>
    <row r="1191" customHeight="1" spans="1:11">
      <c r="A1191" s="198">
        <v>1198</v>
      </c>
      <c r="B1191" s="249">
        <v>43271</v>
      </c>
      <c r="C1191" s="243" t="s">
        <v>30</v>
      </c>
      <c r="D1191" s="242">
        <v>153317</v>
      </c>
      <c r="E1191" s="244" t="s">
        <v>304</v>
      </c>
      <c r="F1191" s="245">
        <v>153317</v>
      </c>
      <c r="G1191" s="246" t="s">
        <v>22</v>
      </c>
      <c r="H1191" s="247" t="s">
        <v>1874</v>
      </c>
      <c r="I1191" s="247"/>
      <c r="J1191" s="254">
        <v>43279</v>
      </c>
      <c r="K1191" s="248"/>
    </row>
    <row r="1192" ht="24.95" customHeight="1" spans="1:11">
      <c r="A1192" s="198">
        <v>1199</v>
      </c>
      <c r="B1192" s="249">
        <v>43271</v>
      </c>
      <c r="C1192" s="243" t="s">
        <v>30</v>
      </c>
      <c r="D1192" s="242">
        <v>39520</v>
      </c>
      <c r="E1192" s="244" t="s">
        <v>47</v>
      </c>
      <c r="F1192" s="245">
        <v>39520</v>
      </c>
      <c r="G1192" s="246" t="s">
        <v>39</v>
      </c>
      <c r="H1192" s="247" t="s">
        <v>1875</v>
      </c>
      <c r="I1192" s="247"/>
      <c r="J1192" s="254">
        <v>43279</v>
      </c>
      <c r="K1192" s="248"/>
    </row>
    <row r="1193" customHeight="1" spans="1:11">
      <c r="A1193" s="198">
        <v>1200</v>
      </c>
      <c r="B1193" s="249">
        <v>43271</v>
      </c>
      <c r="C1193" s="243" t="s">
        <v>30</v>
      </c>
      <c r="D1193" s="242">
        <v>17200</v>
      </c>
      <c r="E1193" s="244" t="s">
        <v>1876</v>
      </c>
      <c r="F1193" s="245">
        <v>17200</v>
      </c>
      <c r="G1193" s="246" t="s">
        <v>36</v>
      </c>
      <c r="H1193" s="247" t="s">
        <v>1877</v>
      </c>
      <c r="I1193" s="247"/>
      <c r="J1193" s="254">
        <v>43279</v>
      </c>
      <c r="K1193" s="248"/>
    </row>
    <row r="1194" customHeight="1" spans="1:11">
      <c r="A1194" s="198">
        <v>1201</v>
      </c>
      <c r="B1194" s="249">
        <v>43271</v>
      </c>
      <c r="C1194" s="243" t="s">
        <v>30</v>
      </c>
      <c r="D1194" s="242">
        <v>60000</v>
      </c>
      <c r="E1194" s="244" t="s">
        <v>1878</v>
      </c>
      <c r="F1194" s="245">
        <v>60000</v>
      </c>
      <c r="G1194" s="246" t="s">
        <v>36</v>
      </c>
      <c r="H1194" s="247" t="s">
        <v>1879</v>
      </c>
      <c r="I1194" s="247"/>
      <c r="J1194" s="254">
        <v>43279</v>
      </c>
      <c r="K1194" s="248"/>
    </row>
    <row r="1195" customHeight="1" spans="1:11">
      <c r="A1195" s="198">
        <v>1202</v>
      </c>
      <c r="B1195" s="249">
        <v>43271</v>
      </c>
      <c r="C1195" s="243" t="s">
        <v>30</v>
      </c>
      <c r="D1195" s="242">
        <v>1760</v>
      </c>
      <c r="E1195" s="244" t="s">
        <v>1880</v>
      </c>
      <c r="F1195" s="245">
        <v>1760</v>
      </c>
      <c r="G1195" s="246" t="s">
        <v>82</v>
      </c>
      <c r="H1195" s="247" t="s">
        <v>1881</v>
      </c>
      <c r="I1195" s="247"/>
      <c r="J1195" s="254">
        <v>43279</v>
      </c>
      <c r="K1195" s="248"/>
    </row>
    <row r="1196" customHeight="1" spans="1:11">
      <c r="A1196" s="198">
        <v>1203</v>
      </c>
      <c r="B1196" s="249">
        <v>43271</v>
      </c>
      <c r="C1196" s="243" t="s">
        <v>30</v>
      </c>
      <c r="D1196" s="242">
        <v>276325</v>
      </c>
      <c r="E1196" s="244" t="s">
        <v>306</v>
      </c>
      <c r="F1196" s="245">
        <v>276325</v>
      </c>
      <c r="G1196" s="246" t="s">
        <v>22</v>
      </c>
      <c r="H1196" s="247" t="s">
        <v>1882</v>
      </c>
      <c r="I1196" s="247"/>
      <c r="J1196" s="254">
        <v>43279</v>
      </c>
      <c r="K1196" s="248"/>
    </row>
    <row r="1197" customHeight="1" spans="1:11">
      <c r="A1197" s="198">
        <v>1204</v>
      </c>
      <c r="B1197" s="249">
        <v>43271</v>
      </c>
      <c r="C1197" s="243" t="s">
        <v>30</v>
      </c>
      <c r="D1197" s="242">
        <v>162000</v>
      </c>
      <c r="E1197" s="244" t="s">
        <v>278</v>
      </c>
      <c r="F1197" s="245">
        <v>162000</v>
      </c>
      <c r="G1197" s="246" t="s">
        <v>25</v>
      </c>
      <c r="H1197" s="247" t="s">
        <v>1883</v>
      </c>
      <c r="I1197" s="247"/>
      <c r="J1197" s="254">
        <v>43279</v>
      </c>
      <c r="K1197" s="248"/>
    </row>
    <row r="1198" customHeight="1" spans="1:11">
      <c r="A1198" s="198">
        <v>1205</v>
      </c>
      <c r="B1198" s="249">
        <v>43271</v>
      </c>
      <c r="C1198" s="243" t="s">
        <v>30</v>
      </c>
      <c r="D1198" s="242">
        <v>60000</v>
      </c>
      <c r="E1198" s="244" t="s">
        <v>328</v>
      </c>
      <c r="F1198" s="245">
        <v>60000</v>
      </c>
      <c r="G1198" s="246" t="s">
        <v>50</v>
      </c>
      <c r="H1198" s="247" t="s">
        <v>1749</v>
      </c>
      <c r="I1198" s="247"/>
      <c r="J1198" s="254">
        <v>43279</v>
      </c>
      <c r="K1198" s="248"/>
    </row>
    <row r="1199" ht="21.95" customHeight="1" spans="1:11">
      <c r="A1199" s="198">
        <v>1206</v>
      </c>
      <c r="B1199" s="249">
        <v>43271</v>
      </c>
      <c r="C1199" s="243" t="s">
        <v>57</v>
      </c>
      <c r="D1199" s="242">
        <v>60000</v>
      </c>
      <c r="E1199" s="244" t="s">
        <v>1884</v>
      </c>
      <c r="F1199" s="245">
        <v>60000</v>
      </c>
      <c r="G1199" s="246" t="s">
        <v>22</v>
      </c>
      <c r="H1199" s="247" t="s">
        <v>1885</v>
      </c>
      <c r="I1199" s="247"/>
      <c r="J1199" s="254">
        <v>43279</v>
      </c>
      <c r="K1199" s="248"/>
    </row>
    <row r="1200" customHeight="1" spans="1:11">
      <c r="A1200" s="198">
        <v>1207</v>
      </c>
      <c r="B1200" s="249">
        <v>43272</v>
      </c>
      <c r="C1200" s="243" t="s">
        <v>14</v>
      </c>
      <c r="D1200" s="242">
        <v>6000</v>
      </c>
      <c r="E1200" s="244" t="s">
        <v>1886</v>
      </c>
      <c r="F1200" s="245">
        <v>6000</v>
      </c>
      <c r="G1200" s="246" t="s">
        <v>1797</v>
      </c>
      <c r="H1200" s="247" t="s">
        <v>1887</v>
      </c>
      <c r="I1200" s="247"/>
      <c r="J1200" s="254">
        <v>43279</v>
      </c>
      <c r="K1200" s="248"/>
    </row>
    <row r="1201" customHeight="1" spans="1:11">
      <c r="A1201" s="198">
        <v>1208</v>
      </c>
      <c r="B1201" s="249">
        <v>43272</v>
      </c>
      <c r="C1201" s="243" t="s">
        <v>14</v>
      </c>
      <c r="D1201" s="242">
        <v>40000</v>
      </c>
      <c r="E1201" s="244" t="s">
        <v>1107</v>
      </c>
      <c r="F1201" s="245">
        <v>40000</v>
      </c>
      <c r="G1201" s="246" t="s">
        <v>50</v>
      </c>
      <c r="H1201" s="247" t="s">
        <v>1888</v>
      </c>
      <c r="I1201" s="247"/>
      <c r="J1201" s="254">
        <v>43279</v>
      </c>
      <c r="K1201" s="248"/>
    </row>
    <row r="1202" customHeight="1" spans="1:11">
      <c r="A1202" s="198">
        <v>1209</v>
      </c>
      <c r="B1202" s="249">
        <v>43272</v>
      </c>
      <c r="C1202" s="243" t="s">
        <v>14</v>
      </c>
      <c r="D1202" s="242">
        <v>173403</v>
      </c>
      <c r="E1202" s="244" t="s">
        <v>1617</v>
      </c>
      <c r="F1202" s="245">
        <v>173403</v>
      </c>
      <c r="G1202" s="246" t="s">
        <v>39</v>
      </c>
      <c r="H1202" s="247" t="s">
        <v>1889</v>
      </c>
      <c r="I1202" s="247"/>
      <c r="J1202" s="254">
        <v>43279</v>
      </c>
      <c r="K1202" s="248"/>
    </row>
    <row r="1203" customHeight="1" spans="1:11">
      <c r="A1203" s="198">
        <v>1210</v>
      </c>
      <c r="B1203" s="249">
        <v>43272</v>
      </c>
      <c r="C1203" s="243" t="s">
        <v>14</v>
      </c>
      <c r="D1203" s="242">
        <v>150000</v>
      </c>
      <c r="E1203" s="244" t="s">
        <v>1890</v>
      </c>
      <c r="F1203" s="245">
        <v>150000</v>
      </c>
      <c r="G1203" s="246" t="s">
        <v>50</v>
      </c>
      <c r="H1203" s="247" t="s">
        <v>1891</v>
      </c>
      <c r="I1203" s="247"/>
      <c r="J1203" s="254">
        <v>43279</v>
      </c>
      <c r="K1203" s="248"/>
    </row>
    <row r="1204" customHeight="1" spans="1:11">
      <c r="A1204" s="198">
        <v>1211</v>
      </c>
      <c r="B1204" s="249">
        <v>43272</v>
      </c>
      <c r="C1204" s="243" t="s">
        <v>14</v>
      </c>
      <c r="D1204" s="242">
        <v>20574</v>
      </c>
      <c r="E1204" s="244" t="s">
        <v>1892</v>
      </c>
      <c r="F1204" s="245">
        <v>20574</v>
      </c>
      <c r="G1204" s="246" t="s">
        <v>25</v>
      </c>
      <c r="H1204" s="247" t="s">
        <v>1893</v>
      </c>
      <c r="I1204" s="247"/>
      <c r="J1204" s="254">
        <v>43279</v>
      </c>
      <c r="K1204" s="248"/>
    </row>
    <row r="1205" customHeight="1" spans="1:11">
      <c r="A1205" s="198">
        <v>1212</v>
      </c>
      <c r="B1205" s="249">
        <v>43272</v>
      </c>
      <c r="C1205" s="243" t="s">
        <v>14</v>
      </c>
      <c r="D1205" s="242">
        <v>4000</v>
      </c>
      <c r="E1205" s="244" t="s">
        <v>1894</v>
      </c>
      <c r="F1205" s="245">
        <v>4000</v>
      </c>
      <c r="G1205" s="246" t="s">
        <v>25</v>
      </c>
      <c r="H1205" s="247" t="s">
        <v>1895</v>
      </c>
      <c r="I1205" s="247"/>
      <c r="J1205" s="273">
        <v>43343</v>
      </c>
      <c r="K1205" s="248"/>
    </row>
    <row r="1206" customHeight="1" spans="1:11">
      <c r="A1206" s="198">
        <v>1213</v>
      </c>
      <c r="B1206" s="249">
        <v>43272</v>
      </c>
      <c r="C1206" s="243" t="s">
        <v>14</v>
      </c>
      <c r="D1206" s="242">
        <v>10600</v>
      </c>
      <c r="E1206" s="244" t="s">
        <v>624</v>
      </c>
      <c r="F1206" s="242">
        <v>10600</v>
      </c>
      <c r="G1206" s="246" t="s">
        <v>22</v>
      </c>
      <c r="H1206" s="247" t="s">
        <v>1896</v>
      </c>
      <c r="I1206" s="247"/>
      <c r="J1206" s="254">
        <v>43279</v>
      </c>
      <c r="K1206" s="248"/>
    </row>
    <row r="1207" customHeight="1" spans="1:11">
      <c r="A1207" s="198">
        <v>1214</v>
      </c>
      <c r="B1207" s="249">
        <v>43272</v>
      </c>
      <c r="C1207" s="243" t="s">
        <v>14</v>
      </c>
      <c r="D1207" s="242">
        <v>2200</v>
      </c>
      <c r="E1207" s="244" t="s">
        <v>624</v>
      </c>
      <c r="F1207" s="242">
        <v>2200</v>
      </c>
      <c r="G1207" s="246" t="s">
        <v>22</v>
      </c>
      <c r="H1207" s="247" t="s">
        <v>1896</v>
      </c>
      <c r="I1207" s="247"/>
      <c r="J1207" s="254">
        <v>43279</v>
      </c>
      <c r="K1207" s="248"/>
    </row>
    <row r="1208" customHeight="1" spans="1:11">
      <c r="A1208" s="198">
        <v>1215</v>
      </c>
      <c r="B1208" s="249">
        <v>43272</v>
      </c>
      <c r="C1208" s="243" t="s">
        <v>14</v>
      </c>
      <c r="D1208" s="242">
        <v>1200</v>
      </c>
      <c r="E1208" s="244" t="s">
        <v>624</v>
      </c>
      <c r="F1208" s="242">
        <v>1200</v>
      </c>
      <c r="G1208" s="246" t="s">
        <v>22</v>
      </c>
      <c r="H1208" s="247" t="s">
        <v>1896</v>
      </c>
      <c r="I1208" s="247"/>
      <c r="J1208" s="254">
        <v>43279</v>
      </c>
      <c r="K1208" s="248"/>
    </row>
    <row r="1209" customHeight="1" spans="1:11">
      <c r="A1209" s="198">
        <v>1216</v>
      </c>
      <c r="B1209" s="249">
        <v>43272</v>
      </c>
      <c r="C1209" s="243" t="s">
        <v>14</v>
      </c>
      <c r="D1209" s="242">
        <v>500</v>
      </c>
      <c r="E1209" s="244" t="s">
        <v>624</v>
      </c>
      <c r="F1209" s="242">
        <v>500</v>
      </c>
      <c r="G1209" s="246" t="s">
        <v>22</v>
      </c>
      <c r="H1209" s="247" t="s">
        <v>1896</v>
      </c>
      <c r="I1209" s="247"/>
      <c r="J1209" s="254">
        <v>43279</v>
      </c>
      <c r="K1209" s="248"/>
    </row>
    <row r="1210" customHeight="1" spans="1:11">
      <c r="A1210" s="198">
        <v>1217</v>
      </c>
      <c r="B1210" s="249">
        <v>43272</v>
      </c>
      <c r="C1210" s="243" t="s">
        <v>14</v>
      </c>
      <c r="D1210" s="242">
        <v>500</v>
      </c>
      <c r="E1210" s="244" t="s">
        <v>624</v>
      </c>
      <c r="F1210" s="242">
        <v>500</v>
      </c>
      <c r="G1210" s="246" t="s">
        <v>22</v>
      </c>
      <c r="H1210" s="247" t="s">
        <v>1896</v>
      </c>
      <c r="I1210" s="247"/>
      <c r="J1210" s="254">
        <v>43279</v>
      </c>
      <c r="K1210" s="248"/>
    </row>
    <row r="1211" customHeight="1" spans="1:11">
      <c r="A1211" s="198">
        <v>1218</v>
      </c>
      <c r="B1211" s="249">
        <v>43272</v>
      </c>
      <c r="C1211" s="243" t="s">
        <v>14</v>
      </c>
      <c r="D1211" s="242">
        <v>1200</v>
      </c>
      <c r="E1211" s="244" t="s">
        <v>624</v>
      </c>
      <c r="F1211" s="242">
        <v>1200</v>
      </c>
      <c r="G1211" s="246" t="s">
        <v>22</v>
      </c>
      <c r="H1211" s="247" t="s">
        <v>1896</v>
      </c>
      <c r="I1211" s="247"/>
      <c r="J1211" s="254">
        <v>43279</v>
      </c>
      <c r="K1211" s="248"/>
    </row>
    <row r="1212" customHeight="1" spans="1:11">
      <c r="A1212" s="198">
        <v>1219</v>
      </c>
      <c r="B1212" s="249">
        <v>43272</v>
      </c>
      <c r="C1212" s="243" t="s">
        <v>14</v>
      </c>
      <c r="D1212" s="242">
        <v>300</v>
      </c>
      <c r="E1212" s="244" t="s">
        <v>624</v>
      </c>
      <c r="F1212" s="242">
        <v>300</v>
      </c>
      <c r="G1212" s="246" t="s">
        <v>22</v>
      </c>
      <c r="H1212" s="247" t="s">
        <v>1896</v>
      </c>
      <c r="I1212" s="247"/>
      <c r="J1212" s="254">
        <v>43279</v>
      </c>
      <c r="K1212" s="248"/>
    </row>
    <row r="1213" customHeight="1" spans="1:11">
      <c r="A1213" s="198">
        <v>1220</v>
      </c>
      <c r="B1213" s="249">
        <v>43272</v>
      </c>
      <c r="C1213" s="243" t="s">
        <v>14</v>
      </c>
      <c r="D1213" s="242">
        <v>900</v>
      </c>
      <c r="E1213" s="244" t="s">
        <v>624</v>
      </c>
      <c r="F1213" s="242">
        <v>900</v>
      </c>
      <c r="G1213" s="246" t="s">
        <v>22</v>
      </c>
      <c r="H1213" s="247" t="s">
        <v>1896</v>
      </c>
      <c r="I1213" s="247"/>
      <c r="J1213" s="254">
        <v>43279</v>
      </c>
      <c r="K1213" s="248"/>
    </row>
    <row r="1214" ht="26.1" customHeight="1" spans="1:11">
      <c r="A1214" s="198">
        <v>1221</v>
      </c>
      <c r="B1214" s="249">
        <v>43272</v>
      </c>
      <c r="C1214" s="243" t="s">
        <v>184</v>
      </c>
      <c r="D1214" s="242">
        <v>400000</v>
      </c>
      <c r="E1214" s="244" t="s">
        <v>1897</v>
      </c>
      <c r="F1214" s="245">
        <v>400000</v>
      </c>
      <c r="G1214" s="246" t="s">
        <v>42</v>
      </c>
      <c r="H1214" s="247" t="s">
        <v>1898</v>
      </c>
      <c r="I1214" s="247"/>
      <c r="J1214" s="254">
        <v>43279</v>
      </c>
      <c r="K1214" s="248"/>
    </row>
    <row r="1215" customHeight="1" spans="1:11">
      <c r="A1215" s="198">
        <v>1222</v>
      </c>
      <c r="B1215" s="249">
        <v>43273</v>
      </c>
      <c r="C1215" s="243" t="s">
        <v>14</v>
      </c>
      <c r="D1215" s="242">
        <v>19600</v>
      </c>
      <c r="E1215" s="244" t="s">
        <v>1899</v>
      </c>
      <c r="F1215" s="245">
        <v>19600</v>
      </c>
      <c r="G1215" s="246" t="s">
        <v>25</v>
      </c>
      <c r="H1215" s="247" t="s">
        <v>1900</v>
      </c>
      <c r="I1215" s="247"/>
      <c r="J1215" s="254">
        <v>43279</v>
      </c>
      <c r="K1215" s="248"/>
    </row>
    <row r="1216" customHeight="1" spans="1:11">
      <c r="A1216" s="198">
        <v>1223</v>
      </c>
      <c r="B1216" s="249">
        <v>43273</v>
      </c>
      <c r="C1216" s="243" t="s">
        <v>30</v>
      </c>
      <c r="D1216" s="242">
        <v>950</v>
      </c>
      <c r="E1216" s="244" t="s">
        <v>1192</v>
      </c>
      <c r="F1216" s="245">
        <v>950</v>
      </c>
      <c r="G1216" s="246" t="s">
        <v>36</v>
      </c>
      <c r="H1216" s="247" t="s">
        <v>1901</v>
      </c>
      <c r="I1216" s="247"/>
      <c r="J1216" s="254">
        <v>43279</v>
      </c>
      <c r="K1216" s="248"/>
    </row>
    <row r="1217" customHeight="1" spans="1:11">
      <c r="A1217" s="198">
        <v>1224</v>
      </c>
      <c r="B1217" s="249">
        <v>43273</v>
      </c>
      <c r="C1217" s="243" t="s">
        <v>30</v>
      </c>
      <c r="D1217" s="242">
        <v>1400</v>
      </c>
      <c r="E1217" s="244" t="s">
        <v>1278</v>
      </c>
      <c r="F1217" s="245">
        <v>1400</v>
      </c>
      <c r="G1217" s="246" t="s">
        <v>22</v>
      </c>
      <c r="H1217" s="247" t="s">
        <v>1902</v>
      </c>
      <c r="I1217" s="247"/>
      <c r="J1217" s="254">
        <v>43279</v>
      </c>
      <c r="K1217" s="248"/>
    </row>
    <row r="1218" customHeight="1" spans="1:11">
      <c r="A1218" s="198">
        <v>1225</v>
      </c>
      <c r="B1218" s="249">
        <v>43273</v>
      </c>
      <c r="C1218" s="243" t="s">
        <v>30</v>
      </c>
      <c r="D1218" s="242">
        <v>3200</v>
      </c>
      <c r="E1218" s="244" t="s">
        <v>1903</v>
      </c>
      <c r="F1218" s="245">
        <v>3200</v>
      </c>
      <c r="G1218" s="246" t="s">
        <v>36</v>
      </c>
      <c r="H1218" s="247" t="s">
        <v>1904</v>
      </c>
      <c r="I1218" s="247"/>
      <c r="J1218" s="254">
        <v>43279</v>
      </c>
      <c r="K1218" s="248"/>
    </row>
    <row r="1219" customHeight="1" spans="1:11">
      <c r="A1219" s="198">
        <v>1226</v>
      </c>
      <c r="B1219" s="249">
        <v>43273</v>
      </c>
      <c r="C1219" s="243" t="s">
        <v>30</v>
      </c>
      <c r="D1219" s="242">
        <v>1976</v>
      </c>
      <c r="E1219" s="244" t="s">
        <v>47</v>
      </c>
      <c r="F1219" s="242">
        <v>1976</v>
      </c>
      <c r="G1219" s="246" t="s">
        <v>39</v>
      </c>
      <c r="H1219" s="247" t="s">
        <v>1905</v>
      </c>
      <c r="I1219" s="247"/>
      <c r="J1219" s="254">
        <v>43279</v>
      </c>
      <c r="K1219" s="248"/>
    </row>
    <row r="1220" customHeight="1" spans="1:11">
      <c r="A1220" s="198">
        <v>1227</v>
      </c>
      <c r="B1220" s="249">
        <v>43273</v>
      </c>
      <c r="C1220" s="243" t="s">
        <v>30</v>
      </c>
      <c r="D1220" s="242">
        <v>49400</v>
      </c>
      <c r="E1220" s="244" t="s">
        <v>47</v>
      </c>
      <c r="F1220" s="242">
        <v>49400</v>
      </c>
      <c r="G1220" s="246" t="s">
        <v>39</v>
      </c>
      <c r="H1220" s="247" t="s">
        <v>1906</v>
      </c>
      <c r="I1220" s="247"/>
      <c r="J1220" s="254">
        <v>43279</v>
      </c>
      <c r="K1220" s="248"/>
    </row>
    <row r="1221" customHeight="1" spans="1:11">
      <c r="A1221" s="198">
        <v>1228</v>
      </c>
      <c r="B1221" s="249">
        <v>43273</v>
      </c>
      <c r="C1221" s="243" t="s">
        <v>30</v>
      </c>
      <c r="D1221" s="242">
        <v>49240.66</v>
      </c>
      <c r="E1221" s="244" t="s">
        <v>599</v>
      </c>
      <c r="F1221" s="245">
        <v>49240.66</v>
      </c>
      <c r="G1221" s="246" t="s">
        <v>22</v>
      </c>
      <c r="H1221" s="247" t="s">
        <v>1907</v>
      </c>
      <c r="I1221" s="247"/>
      <c r="J1221" s="254">
        <v>43279</v>
      </c>
      <c r="K1221" s="248"/>
    </row>
    <row r="1222" customHeight="1" spans="1:11">
      <c r="A1222" s="198">
        <v>1229</v>
      </c>
      <c r="B1222" s="249">
        <v>43273</v>
      </c>
      <c r="C1222" s="243" t="s">
        <v>30</v>
      </c>
      <c r="D1222" s="242">
        <v>2800</v>
      </c>
      <c r="E1222" s="244" t="s">
        <v>1908</v>
      </c>
      <c r="F1222" s="245">
        <v>2800</v>
      </c>
      <c r="G1222" s="246" t="s">
        <v>39</v>
      </c>
      <c r="H1222" s="247" t="s">
        <v>1909</v>
      </c>
      <c r="I1222" s="247"/>
      <c r="J1222" s="254">
        <v>43279</v>
      </c>
      <c r="K1222" s="248"/>
    </row>
    <row r="1223" customHeight="1" spans="1:11">
      <c r="A1223" s="198">
        <v>1230</v>
      </c>
      <c r="B1223" s="249">
        <v>43273</v>
      </c>
      <c r="C1223" s="243" t="s">
        <v>30</v>
      </c>
      <c r="D1223" s="242">
        <v>50000</v>
      </c>
      <c r="E1223" s="244" t="s">
        <v>1910</v>
      </c>
      <c r="F1223" s="245">
        <v>50000</v>
      </c>
      <c r="G1223" s="246" t="s">
        <v>36</v>
      </c>
      <c r="H1223" s="247" t="s">
        <v>1911</v>
      </c>
      <c r="I1223" s="247"/>
      <c r="J1223" s="254">
        <v>43279</v>
      </c>
      <c r="K1223" s="248"/>
    </row>
    <row r="1224" customHeight="1" spans="1:11">
      <c r="A1224" s="198">
        <v>1231</v>
      </c>
      <c r="B1224" s="249">
        <v>43273</v>
      </c>
      <c r="C1224" s="243" t="s">
        <v>30</v>
      </c>
      <c r="D1224" s="242">
        <v>113336</v>
      </c>
      <c r="E1224" s="244" t="s">
        <v>344</v>
      </c>
      <c r="F1224" s="242">
        <v>113336</v>
      </c>
      <c r="G1224" s="246" t="s">
        <v>19</v>
      </c>
      <c r="H1224" s="247" t="s">
        <v>1912</v>
      </c>
      <c r="I1224" s="247"/>
      <c r="J1224" s="254">
        <v>43279</v>
      </c>
      <c r="K1224" s="248"/>
    </row>
    <row r="1225" customHeight="1" spans="1:11">
      <c r="A1225" s="198">
        <v>1232</v>
      </c>
      <c r="B1225" s="249">
        <v>43273</v>
      </c>
      <c r="C1225" s="243" t="s">
        <v>30</v>
      </c>
      <c r="D1225" s="242">
        <v>128864</v>
      </c>
      <c r="E1225" s="244" t="s">
        <v>344</v>
      </c>
      <c r="F1225" s="242">
        <v>128864</v>
      </c>
      <c r="G1225" s="246" t="s">
        <v>19</v>
      </c>
      <c r="H1225" s="247" t="s">
        <v>1912</v>
      </c>
      <c r="I1225" s="247"/>
      <c r="J1225" s="254">
        <v>43279</v>
      </c>
      <c r="K1225" s="248"/>
    </row>
    <row r="1226" customHeight="1" spans="1:11">
      <c r="A1226" s="198">
        <v>1233</v>
      </c>
      <c r="B1226" s="249">
        <v>43273</v>
      </c>
      <c r="C1226" s="243" t="s">
        <v>30</v>
      </c>
      <c r="D1226" s="242">
        <v>70200</v>
      </c>
      <c r="E1226" s="244" t="s">
        <v>665</v>
      </c>
      <c r="F1226" s="245">
        <v>70200</v>
      </c>
      <c r="G1226" s="246" t="s">
        <v>39</v>
      </c>
      <c r="H1226" s="247" t="s">
        <v>1913</v>
      </c>
      <c r="I1226" s="247"/>
      <c r="J1226" s="254">
        <v>43279</v>
      </c>
      <c r="K1226" s="248"/>
    </row>
    <row r="1227" s="180" customFormat="1" customHeight="1" spans="1:11">
      <c r="A1227" s="262">
        <v>1234</v>
      </c>
      <c r="B1227" s="263">
        <v>43273</v>
      </c>
      <c r="C1227" s="275" t="s">
        <v>30</v>
      </c>
      <c r="D1227" s="258">
        <v>1595</v>
      </c>
      <c r="E1227" s="268" t="s">
        <v>1914</v>
      </c>
      <c r="F1227" s="269">
        <v>1595</v>
      </c>
      <c r="G1227" s="270" t="s">
        <v>25</v>
      </c>
      <c r="H1227" s="271" t="s">
        <v>1915</v>
      </c>
      <c r="I1227" s="271"/>
      <c r="J1227" s="273">
        <v>43281</v>
      </c>
      <c r="K1227" s="272"/>
    </row>
    <row r="1228" customHeight="1" spans="1:11">
      <c r="A1228" s="198">
        <v>1235</v>
      </c>
      <c r="B1228" s="249">
        <v>43273</v>
      </c>
      <c r="C1228" s="243" t="s">
        <v>30</v>
      </c>
      <c r="D1228" s="242">
        <v>22500</v>
      </c>
      <c r="E1228" s="244" t="s">
        <v>713</v>
      </c>
      <c r="F1228" s="245">
        <v>22500</v>
      </c>
      <c r="G1228" s="246" t="s">
        <v>50</v>
      </c>
      <c r="H1228" s="247" t="s">
        <v>1916</v>
      </c>
      <c r="I1228" s="247"/>
      <c r="J1228" s="254">
        <v>43279</v>
      </c>
      <c r="K1228" s="248"/>
    </row>
    <row r="1229" customHeight="1" spans="1:11">
      <c r="A1229" s="198">
        <v>1236</v>
      </c>
      <c r="B1229" s="249">
        <v>43273</v>
      </c>
      <c r="C1229" s="243" t="s">
        <v>30</v>
      </c>
      <c r="D1229" s="242">
        <v>57800</v>
      </c>
      <c r="E1229" s="244" t="s">
        <v>610</v>
      </c>
      <c r="F1229" s="245">
        <v>57800</v>
      </c>
      <c r="G1229" s="246" t="s">
        <v>39</v>
      </c>
      <c r="H1229" s="247" t="s">
        <v>1917</v>
      </c>
      <c r="I1229" s="247"/>
      <c r="J1229" s="254">
        <v>43279</v>
      </c>
      <c r="K1229" s="248"/>
    </row>
    <row r="1230" customHeight="1" spans="1:11">
      <c r="A1230" s="198">
        <v>1237</v>
      </c>
      <c r="B1230" s="249">
        <v>43273</v>
      </c>
      <c r="C1230" s="243" t="s">
        <v>30</v>
      </c>
      <c r="D1230" s="242">
        <v>9121.36</v>
      </c>
      <c r="E1230" s="244" t="s">
        <v>250</v>
      </c>
      <c r="F1230" s="245">
        <v>9121.36</v>
      </c>
      <c r="G1230" s="246" t="s">
        <v>82</v>
      </c>
      <c r="H1230" s="247" t="s">
        <v>1918</v>
      </c>
      <c r="I1230" s="247"/>
      <c r="J1230" s="254">
        <v>43279</v>
      </c>
      <c r="K1230" s="248"/>
    </row>
    <row r="1231" customHeight="1" spans="1:11">
      <c r="A1231" s="198">
        <v>1238</v>
      </c>
      <c r="B1231" s="249">
        <v>43273</v>
      </c>
      <c r="C1231" s="243" t="s">
        <v>30</v>
      </c>
      <c r="D1231" s="242">
        <v>33700</v>
      </c>
      <c r="E1231" s="244" t="s">
        <v>299</v>
      </c>
      <c r="F1231" s="245">
        <v>33700</v>
      </c>
      <c r="G1231" s="246" t="s">
        <v>22</v>
      </c>
      <c r="H1231" s="247" t="s">
        <v>1919</v>
      </c>
      <c r="I1231" s="247"/>
      <c r="J1231" s="254">
        <v>43279</v>
      </c>
      <c r="K1231" s="248"/>
    </row>
    <row r="1232" customHeight="1" spans="1:11">
      <c r="A1232" s="198">
        <v>1239</v>
      </c>
      <c r="B1232" s="249">
        <v>43276</v>
      </c>
      <c r="C1232" s="243" t="s">
        <v>14</v>
      </c>
      <c r="D1232" s="242">
        <v>45650</v>
      </c>
      <c r="E1232" s="244" t="s">
        <v>1920</v>
      </c>
      <c r="F1232" s="245">
        <v>45650</v>
      </c>
      <c r="G1232" s="246" t="s">
        <v>39</v>
      </c>
      <c r="H1232" s="247" t="s">
        <v>1921</v>
      </c>
      <c r="I1232" s="247"/>
      <c r="J1232" s="254">
        <v>43281</v>
      </c>
      <c r="K1232" s="248"/>
    </row>
    <row r="1233" customHeight="1" spans="1:11">
      <c r="A1233" s="198">
        <v>1240</v>
      </c>
      <c r="B1233" s="249">
        <v>43276</v>
      </c>
      <c r="C1233" s="243" t="s">
        <v>14</v>
      </c>
      <c r="D1233" s="242">
        <v>1000</v>
      </c>
      <c r="E1233" s="244" t="s">
        <v>1922</v>
      </c>
      <c r="F1233" s="245">
        <v>1000</v>
      </c>
      <c r="G1233" s="246" t="s">
        <v>22</v>
      </c>
      <c r="H1233" s="247" t="s">
        <v>1923</v>
      </c>
      <c r="I1233" s="247"/>
      <c r="J1233" s="273">
        <v>43281</v>
      </c>
      <c r="K1233" s="248"/>
    </row>
    <row r="1234" customHeight="1" spans="1:11">
      <c r="A1234" s="198">
        <v>1241</v>
      </c>
      <c r="B1234" s="249">
        <v>43276</v>
      </c>
      <c r="C1234" s="243" t="s">
        <v>14</v>
      </c>
      <c r="D1234" s="242">
        <v>3000</v>
      </c>
      <c r="E1234" s="244" t="s">
        <v>1924</v>
      </c>
      <c r="F1234" s="245">
        <v>3000</v>
      </c>
      <c r="G1234" s="246" t="s">
        <v>22</v>
      </c>
      <c r="H1234" s="247" t="s">
        <v>1214</v>
      </c>
      <c r="I1234" s="247"/>
      <c r="J1234" s="273">
        <v>43281</v>
      </c>
      <c r="K1234" s="248"/>
    </row>
    <row r="1235" customHeight="1" spans="1:11">
      <c r="A1235" s="198">
        <v>1242</v>
      </c>
      <c r="B1235" s="249">
        <v>43276</v>
      </c>
      <c r="C1235" s="243" t="s">
        <v>30</v>
      </c>
      <c r="D1235" s="242">
        <v>26000</v>
      </c>
      <c r="E1235" s="244" t="s">
        <v>297</v>
      </c>
      <c r="F1235" s="245">
        <v>26000</v>
      </c>
      <c r="G1235" s="246" t="s">
        <v>50</v>
      </c>
      <c r="H1235" s="247" t="s">
        <v>1925</v>
      </c>
      <c r="I1235" s="247"/>
      <c r="J1235" s="254">
        <v>43281</v>
      </c>
      <c r="K1235" s="248"/>
    </row>
    <row r="1236" customHeight="1" spans="1:11">
      <c r="A1236" s="198">
        <v>1243</v>
      </c>
      <c r="B1236" s="249">
        <v>43276</v>
      </c>
      <c r="C1236" s="243" t="s">
        <v>30</v>
      </c>
      <c r="D1236" s="242">
        <v>5100</v>
      </c>
      <c r="E1236" s="244" t="s">
        <v>1926</v>
      </c>
      <c r="F1236" s="245">
        <v>5100</v>
      </c>
      <c r="G1236" s="246" t="s">
        <v>19</v>
      </c>
      <c r="H1236" s="247" t="s">
        <v>1927</v>
      </c>
      <c r="I1236" s="247"/>
      <c r="J1236" s="254">
        <v>43281</v>
      </c>
      <c r="K1236" s="248"/>
    </row>
    <row r="1237" customHeight="1" spans="1:11">
      <c r="A1237" s="198">
        <v>1244</v>
      </c>
      <c r="B1237" s="249">
        <v>43276</v>
      </c>
      <c r="C1237" s="243" t="s">
        <v>30</v>
      </c>
      <c r="D1237" s="242">
        <v>13000</v>
      </c>
      <c r="E1237" s="244" t="s">
        <v>396</v>
      </c>
      <c r="F1237" s="245">
        <v>13000</v>
      </c>
      <c r="G1237" s="246" t="s">
        <v>39</v>
      </c>
      <c r="H1237" s="247" t="s">
        <v>1928</v>
      </c>
      <c r="I1237" s="247"/>
      <c r="J1237" s="254">
        <v>43281</v>
      </c>
      <c r="K1237" s="248"/>
    </row>
    <row r="1238" customHeight="1" spans="1:11">
      <c r="A1238" s="198">
        <v>1245</v>
      </c>
      <c r="B1238" s="249">
        <v>43276</v>
      </c>
      <c r="C1238" s="243" t="s">
        <v>30</v>
      </c>
      <c r="D1238" s="242">
        <v>10800</v>
      </c>
      <c r="E1238" s="244" t="s">
        <v>283</v>
      </c>
      <c r="F1238" s="245">
        <v>10800</v>
      </c>
      <c r="G1238" s="246" t="s">
        <v>50</v>
      </c>
      <c r="H1238" s="247" t="s">
        <v>1929</v>
      </c>
      <c r="I1238" s="247"/>
      <c r="J1238" s="254">
        <v>43281</v>
      </c>
      <c r="K1238" s="248"/>
    </row>
    <row r="1239" customHeight="1" spans="1:11">
      <c r="A1239" s="198">
        <v>1246</v>
      </c>
      <c r="B1239" s="249">
        <v>43276</v>
      </c>
      <c r="C1239" s="243" t="s">
        <v>30</v>
      </c>
      <c r="D1239" s="242">
        <v>15500</v>
      </c>
      <c r="E1239" s="244" t="s">
        <v>462</v>
      </c>
      <c r="F1239" s="245">
        <v>15500</v>
      </c>
      <c r="G1239" s="246" t="s">
        <v>50</v>
      </c>
      <c r="H1239" s="247" t="s">
        <v>1930</v>
      </c>
      <c r="I1239" s="247"/>
      <c r="J1239" s="254">
        <v>43281</v>
      </c>
      <c r="K1239" s="248"/>
    </row>
    <row r="1240" customHeight="1" spans="1:11">
      <c r="A1240" s="198">
        <v>1247</v>
      </c>
      <c r="B1240" s="249">
        <v>43276</v>
      </c>
      <c r="C1240" s="243" t="s">
        <v>30</v>
      </c>
      <c r="D1240" s="242">
        <v>40000</v>
      </c>
      <c r="E1240" s="244" t="s">
        <v>689</v>
      </c>
      <c r="F1240" s="245">
        <v>40000</v>
      </c>
      <c r="G1240" s="246" t="s">
        <v>36</v>
      </c>
      <c r="H1240" s="247" t="s">
        <v>1931</v>
      </c>
      <c r="I1240" s="247"/>
      <c r="J1240" s="254">
        <v>43281</v>
      </c>
      <c r="K1240" s="248"/>
    </row>
    <row r="1241" customHeight="1" spans="1:11">
      <c r="A1241" s="198">
        <v>1248</v>
      </c>
      <c r="B1241" s="249">
        <v>43276</v>
      </c>
      <c r="C1241" s="243" t="s">
        <v>30</v>
      </c>
      <c r="D1241" s="242">
        <v>5100</v>
      </c>
      <c r="E1241" s="244" t="s">
        <v>1932</v>
      </c>
      <c r="F1241" s="245">
        <v>5100</v>
      </c>
      <c r="G1241" s="246" t="s">
        <v>22</v>
      </c>
      <c r="H1241" s="247" t="s">
        <v>1933</v>
      </c>
      <c r="I1241" s="247"/>
      <c r="J1241" s="254">
        <v>43281</v>
      </c>
      <c r="K1241" s="248"/>
    </row>
    <row r="1242" customHeight="1" spans="1:11">
      <c r="A1242" s="198">
        <v>1249</v>
      </c>
      <c r="B1242" s="249">
        <v>43276</v>
      </c>
      <c r="C1242" s="243" t="s">
        <v>30</v>
      </c>
      <c r="D1242" s="242">
        <v>19700</v>
      </c>
      <c r="E1242" s="244" t="s">
        <v>239</v>
      </c>
      <c r="F1242" s="245">
        <v>19700</v>
      </c>
      <c r="G1242" s="246" t="s">
        <v>39</v>
      </c>
      <c r="H1242" s="247" t="s">
        <v>1934</v>
      </c>
      <c r="I1242" s="247"/>
      <c r="J1242" s="254">
        <v>43281</v>
      </c>
      <c r="K1242" s="248"/>
    </row>
    <row r="1243" customHeight="1" spans="1:11">
      <c r="A1243" s="198">
        <v>1250</v>
      </c>
      <c r="B1243" s="249">
        <v>43276</v>
      </c>
      <c r="C1243" s="243" t="s">
        <v>184</v>
      </c>
      <c r="D1243" s="242">
        <v>100000</v>
      </c>
      <c r="E1243" s="244" t="s">
        <v>1935</v>
      </c>
      <c r="F1243" s="245">
        <v>100000</v>
      </c>
      <c r="G1243" s="246" t="s">
        <v>22</v>
      </c>
      <c r="H1243" s="247" t="s">
        <v>1936</v>
      </c>
      <c r="I1243" s="247"/>
      <c r="J1243" s="254">
        <v>43281</v>
      </c>
      <c r="K1243" s="248"/>
    </row>
    <row r="1244" customHeight="1" spans="1:11">
      <c r="A1244" s="198">
        <v>1251</v>
      </c>
      <c r="B1244" s="249">
        <v>43277</v>
      </c>
      <c r="C1244" s="243" t="s">
        <v>14</v>
      </c>
      <c r="D1244" s="242">
        <v>185750</v>
      </c>
      <c r="E1244" s="244" t="s">
        <v>1937</v>
      </c>
      <c r="F1244" s="245">
        <v>185750</v>
      </c>
      <c r="G1244" s="246" t="s">
        <v>36</v>
      </c>
      <c r="H1244" s="247" t="s">
        <v>1938</v>
      </c>
      <c r="I1244" s="247"/>
      <c r="J1244" s="273">
        <v>43281</v>
      </c>
      <c r="K1244" s="248"/>
    </row>
    <row r="1245" customHeight="1" spans="1:11">
      <c r="A1245" s="198">
        <v>1252</v>
      </c>
      <c r="B1245" s="249">
        <v>43277</v>
      </c>
      <c r="C1245" s="243" t="s">
        <v>14</v>
      </c>
      <c r="D1245" s="242">
        <v>280</v>
      </c>
      <c r="E1245" s="244" t="s">
        <v>1939</v>
      </c>
      <c r="F1245" s="245">
        <v>280</v>
      </c>
      <c r="G1245" s="246" t="s">
        <v>82</v>
      </c>
      <c r="H1245" s="247" t="s">
        <v>1940</v>
      </c>
      <c r="I1245" s="247"/>
      <c r="J1245" s="273">
        <v>43281</v>
      </c>
      <c r="K1245" s="248"/>
    </row>
    <row r="1246" customHeight="1" spans="1:11">
      <c r="A1246" s="198">
        <v>1253</v>
      </c>
      <c r="B1246" s="249">
        <v>43277</v>
      </c>
      <c r="C1246" s="243" t="s">
        <v>14</v>
      </c>
      <c r="D1246" s="242">
        <v>3031</v>
      </c>
      <c r="E1246" s="244" t="s">
        <v>1843</v>
      </c>
      <c r="F1246" s="245">
        <v>3031</v>
      </c>
      <c r="G1246" s="246" t="s">
        <v>36</v>
      </c>
      <c r="H1246" s="247" t="s">
        <v>1941</v>
      </c>
      <c r="I1246" s="247"/>
      <c r="J1246" s="273">
        <v>43281</v>
      </c>
      <c r="K1246" s="248"/>
    </row>
    <row r="1247" customHeight="1" spans="1:11">
      <c r="A1247" s="198">
        <v>1254</v>
      </c>
      <c r="B1247" s="249">
        <v>43277</v>
      </c>
      <c r="C1247" s="243" t="s">
        <v>14</v>
      </c>
      <c r="D1247" s="242">
        <v>27750</v>
      </c>
      <c r="E1247" s="244" t="s">
        <v>1942</v>
      </c>
      <c r="F1247" s="245">
        <v>27750</v>
      </c>
      <c r="G1247" s="246" t="s">
        <v>82</v>
      </c>
      <c r="H1247" s="247" t="s">
        <v>1943</v>
      </c>
      <c r="I1247" s="247"/>
      <c r="J1247" s="273">
        <v>43281</v>
      </c>
      <c r="K1247" s="248"/>
    </row>
    <row r="1248" customHeight="1" spans="1:11">
      <c r="A1248" s="198">
        <v>1255</v>
      </c>
      <c r="B1248" s="249">
        <v>43277</v>
      </c>
      <c r="C1248" s="243" t="s">
        <v>27</v>
      </c>
      <c r="D1248" s="242">
        <v>10400</v>
      </c>
      <c r="E1248" s="244" t="s">
        <v>1713</v>
      </c>
      <c r="F1248" s="245">
        <v>10400</v>
      </c>
      <c r="G1248" s="246" t="s">
        <v>25</v>
      </c>
      <c r="H1248" s="247" t="s">
        <v>1944</v>
      </c>
      <c r="I1248" s="247"/>
      <c r="J1248" s="254">
        <v>43281</v>
      </c>
      <c r="K1248" s="248"/>
    </row>
    <row r="1249" customHeight="1" spans="1:11">
      <c r="A1249" s="198">
        <v>1256</v>
      </c>
      <c r="B1249" s="249">
        <v>43277</v>
      </c>
      <c r="C1249" s="243" t="s">
        <v>30</v>
      </c>
      <c r="D1249" s="242">
        <v>43500</v>
      </c>
      <c r="E1249" s="244" t="s">
        <v>1945</v>
      </c>
      <c r="F1249" s="245">
        <v>43500</v>
      </c>
      <c r="G1249" s="246" t="s">
        <v>25</v>
      </c>
      <c r="H1249" s="247" t="s">
        <v>1946</v>
      </c>
      <c r="I1249" s="247"/>
      <c r="J1249" s="254">
        <v>43281</v>
      </c>
      <c r="K1249" s="248"/>
    </row>
    <row r="1250" customHeight="1" spans="1:11">
      <c r="A1250" s="198">
        <v>1257</v>
      </c>
      <c r="B1250" s="249">
        <v>43277</v>
      </c>
      <c r="C1250" s="243" t="s">
        <v>30</v>
      </c>
      <c r="D1250" s="242">
        <v>216000</v>
      </c>
      <c r="E1250" s="244" t="s">
        <v>1947</v>
      </c>
      <c r="F1250" s="245">
        <v>216000</v>
      </c>
      <c r="G1250" s="246" t="s">
        <v>22</v>
      </c>
      <c r="H1250" s="247" t="s">
        <v>1948</v>
      </c>
      <c r="I1250" s="247"/>
      <c r="J1250" s="254">
        <v>43281</v>
      </c>
      <c r="K1250" s="248"/>
    </row>
    <row r="1251" customHeight="1" spans="1:11">
      <c r="A1251" s="198">
        <v>1258</v>
      </c>
      <c r="B1251" s="249">
        <v>43277</v>
      </c>
      <c r="C1251" s="243" t="s">
        <v>30</v>
      </c>
      <c r="D1251" s="242">
        <v>36000</v>
      </c>
      <c r="E1251" s="244" t="s">
        <v>767</v>
      </c>
      <c r="F1251" s="245">
        <v>36000</v>
      </c>
      <c r="G1251" s="246" t="s">
        <v>22</v>
      </c>
      <c r="H1251" s="247" t="s">
        <v>1949</v>
      </c>
      <c r="I1251" s="247"/>
      <c r="J1251" s="254">
        <v>43281</v>
      </c>
      <c r="K1251" s="248"/>
    </row>
    <row r="1252" customHeight="1" spans="1:11">
      <c r="A1252" s="198">
        <v>1259</v>
      </c>
      <c r="B1252" s="249">
        <v>43277</v>
      </c>
      <c r="C1252" s="243" t="s">
        <v>30</v>
      </c>
      <c r="D1252" s="242">
        <v>31200</v>
      </c>
      <c r="E1252" s="244" t="s">
        <v>1950</v>
      </c>
      <c r="F1252" s="245">
        <v>31200</v>
      </c>
      <c r="G1252" s="246" t="s">
        <v>42</v>
      </c>
      <c r="H1252" s="247" t="s">
        <v>1951</v>
      </c>
      <c r="I1252" s="247"/>
      <c r="J1252" s="254">
        <v>43281</v>
      </c>
      <c r="K1252" s="248"/>
    </row>
    <row r="1253" customHeight="1" spans="1:11">
      <c r="A1253" s="198">
        <v>1260</v>
      </c>
      <c r="B1253" s="249">
        <v>43277</v>
      </c>
      <c r="C1253" s="243" t="s">
        <v>30</v>
      </c>
      <c r="D1253" s="242">
        <v>3000</v>
      </c>
      <c r="E1253" s="244" t="s">
        <v>1036</v>
      </c>
      <c r="F1253" s="245">
        <v>3000</v>
      </c>
      <c r="G1253" s="246" t="s">
        <v>25</v>
      </c>
      <c r="H1253" s="247" t="s">
        <v>1310</v>
      </c>
      <c r="I1253" s="247"/>
      <c r="J1253" s="254">
        <v>43281</v>
      </c>
      <c r="K1253" s="248"/>
    </row>
    <row r="1254" customHeight="1" spans="1:11">
      <c r="A1254" s="198">
        <v>1261</v>
      </c>
      <c r="B1254" s="249">
        <v>43277</v>
      </c>
      <c r="C1254" s="243" t="s">
        <v>30</v>
      </c>
      <c r="D1254" s="242">
        <v>38000</v>
      </c>
      <c r="E1254" s="244" t="s">
        <v>442</v>
      </c>
      <c r="F1254" s="245">
        <v>38000</v>
      </c>
      <c r="G1254" s="246" t="s">
        <v>19</v>
      </c>
      <c r="H1254" s="247" t="s">
        <v>1952</v>
      </c>
      <c r="I1254" s="247"/>
      <c r="J1254" s="254">
        <v>43281</v>
      </c>
      <c r="K1254" s="248"/>
    </row>
    <row r="1255" customHeight="1" spans="1:11">
      <c r="A1255" s="198">
        <v>1262</v>
      </c>
      <c r="B1255" s="249">
        <v>43277</v>
      </c>
      <c r="C1255" s="243" t="s">
        <v>30</v>
      </c>
      <c r="D1255" s="242">
        <v>9000</v>
      </c>
      <c r="E1255" s="244" t="s">
        <v>283</v>
      </c>
      <c r="F1255" s="245">
        <v>9000</v>
      </c>
      <c r="G1255" s="246" t="s">
        <v>50</v>
      </c>
      <c r="H1255" s="247" t="s">
        <v>1953</v>
      </c>
      <c r="I1255" s="247"/>
      <c r="J1255" s="254">
        <v>43281</v>
      </c>
      <c r="K1255" s="248"/>
    </row>
    <row r="1256" customHeight="1" spans="1:11">
      <c r="A1256" s="198">
        <v>1263</v>
      </c>
      <c r="B1256" s="249">
        <v>43277</v>
      </c>
      <c r="C1256" s="243" t="s">
        <v>30</v>
      </c>
      <c r="D1256" s="242">
        <v>11200</v>
      </c>
      <c r="E1256" s="244" t="s">
        <v>1217</v>
      </c>
      <c r="F1256" s="245">
        <v>11200</v>
      </c>
      <c r="G1256" s="246" t="s">
        <v>50</v>
      </c>
      <c r="H1256" s="247" t="s">
        <v>1954</v>
      </c>
      <c r="I1256" s="247"/>
      <c r="J1256" s="254">
        <v>43281</v>
      </c>
      <c r="K1256" s="248"/>
    </row>
    <row r="1257" customHeight="1" spans="1:11">
      <c r="A1257" s="198">
        <v>1264</v>
      </c>
      <c r="B1257" s="249">
        <v>43277</v>
      </c>
      <c r="C1257" s="243" t="s">
        <v>30</v>
      </c>
      <c r="D1257" s="242">
        <v>10620</v>
      </c>
      <c r="E1257" s="244" t="s">
        <v>81</v>
      </c>
      <c r="F1257" s="245">
        <v>10620</v>
      </c>
      <c r="G1257" s="246" t="s">
        <v>82</v>
      </c>
      <c r="H1257" s="247" t="s">
        <v>1955</v>
      </c>
      <c r="I1257" s="247"/>
      <c r="J1257" s="254">
        <v>43281</v>
      </c>
      <c r="K1257" s="248"/>
    </row>
    <row r="1258" customHeight="1" spans="1:11">
      <c r="A1258" s="198">
        <v>1265</v>
      </c>
      <c r="B1258" s="249">
        <v>43277</v>
      </c>
      <c r="C1258" s="243" t="s">
        <v>30</v>
      </c>
      <c r="D1258" s="242">
        <v>99750</v>
      </c>
      <c r="E1258" s="244" t="s">
        <v>1956</v>
      </c>
      <c r="F1258" s="245">
        <v>99750</v>
      </c>
      <c r="G1258" s="246" t="s">
        <v>19</v>
      </c>
      <c r="H1258" s="247" t="s">
        <v>1957</v>
      </c>
      <c r="I1258" s="247"/>
      <c r="J1258" s="254">
        <v>43281</v>
      </c>
      <c r="K1258" s="248"/>
    </row>
    <row r="1259" customHeight="1" spans="1:11">
      <c r="A1259" s="198">
        <v>1266</v>
      </c>
      <c r="B1259" s="249">
        <v>43277</v>
      </c>
      <c r="C1259" s="243" t="s">
        <v>30</v>
      </c>
      <c r="D1259" s="242">
        <v>5500</v>
      </c>
      <c r="E1259" s="244" t="s">
        <v>1958</v>
      </c>
      <c r="F1259" s="245">
        <v>5500</v>
      </c>
      <c r="G1259" s="246" t="s">
        <v>82</v>
      </c>
      <c r="H1259" s="247" t="s">
        <v>1943</v>
      </c>
      <c r="I1259" s="247"/>
      <c r="J1259" s="254">
        <v>43281</v>
      </c>
      <c r="K1259" s="248"/>
    </row>
    <row r="1260" customHeight="1" spans="1:11">
      <c r="A1260" s="198">
        <v>1267</v>
      </c>
      <c r="B1260" s="249">
        <v>43277</v>
      </c>
      <c r="C1260" s="243" t="s">
        <v>57</v>
      </c>
      <c r="D1260" s="242">
        <v>100000</v>
      </c>
      <c r="E1260" s="244" t="s">
        <v>1959</v>
      </c>
      <c r="F1260" s="245">
        <v>100000</v>
      </c>
      <c r="G1260" s="246" t="s">
        <v>82</v>
      </c>
      <c r="H1260" s="247" t="s">
        <v>1960</v>
      </c>
      <c r="I1260" s="247"/>
      <c r="J1260" s="254">
        <v>43281</v>
      </c>
      <c r="K1260" s="248"/>
    </row>
    <row r="1261" customHeight="1" spans="1:11">
      <c r="A1261" s="198">
        <v>1268</v>
      </c>
      <c r="B1261" s="249">
        <v>43278</v>
      </c>
      <c r="C1261" s="243" t="s">
        <v>14</v>
      </c>
      <c r="D1261" s="242">
        <v>24000</v>
      </c>
      <c r="E1261" s="244" t="s">
        <v>132</v>
      </c>
      <c r="F1261" s="245">
        <v>24000</v>
      </c>
      <c r="G1261" s="246" t="s">
        <v>36</v>
      </c>
      <c r="H1261" s="247" t="s">
        <v>1961</v>
      </c>
      <c r="I1261" s="247"/>
      <c r="J1261" s="273">
        <v>43281</v>
      </c>
      <c r="K1261" s="248"/>
    </row>
    <row r="1262" customHeight="1" spans="1:11">
      <c r="A1262" s="198">
        <v>1269</v>
      </c>
      <c r="B1262" s="249">
        <v>43278</v>
      </c>
      <c r="C1262" s="243" t="s">
        <v>14</v>
      </c>
      <c r="D1262" s="242">
        <v>77752</v>
      </c>
      <c r="E1262" s="244" t="s">
        <v>1617</v>
      </c>
      <c r="F1262" s="245">
        <v>77752</v>
      </c>
      <c r="G1262" s="246" t="s">
        <v>39</v>
      </c>
      <c r="H1262" s="247" t="s">
        <v>1962</v>
      </c>
      <c r="I1262" s="247"/>
      <c r="J1262" s="273">
        <v>43281</v>
      </c>
      <c r="K1262" s="248"/>
    </row>
    <row r="1263" customHeight="1" spans="1:11">
      <c r="A1263" s="198">
        <v>1270</v>
      </c>
      <c r="B1263" s="249">
        <v>43278</v>
      </c>
      <c r="C1263" s="243" t="s">
        <v>14</v>
      </c>
      <c r="D1263" s="242">
        <v>150</v>
      </c>
      <c r="E1263" s="244" t="s">
        <v>1963</v>
      </c>
      <c r="F1263" s="245">
        <v>150</v>
      </c>
      <c r="G1263" s="246" t="s">
        <v>36</v>
      </c>
      <c r="H1263" s="247" t="s">
        <v>1964</v>
      </c>
      <c r="I1263" s="247"/>
      <c r="J1263" s="273">
        <v>43281</v>
      </c>
      <c r="K1263" s="248"/>
    </row>
    <row r="1264" customHeight="1" spans="1:11">
      <c r="A1264" s="198">
        <v>1271</v>
      </c>
      <c r="B1264" s="249">
        <v>43278</v>
      </c>
      <c r="C1264" s="243" t="s">
        <v>30</v>
      </c>
      <c r="D1264" s="242">
        <v>9800</v>
      </c>
      <c r="E1264" s="244" t="s">
        <v>1240</v>
      </c>
      <c r="F1264" s="245">
        <v>9800</v>
      </c>
      <c r="G1264" s="246" t="s">
        <v>36</v>
      </c>
      <c r="H1264" s="247" t="s">
        <v>1965</v>
      </c>
      <c r="I1264" s="247"/>
      <c r="J1264" s="254">
        <v>43281</v>
      </c>
      <c r="K1264" s="248"/>
    </row>
    <row r="1265" customHeight="1" spans="1:11">
      <c r="A1265" s="198">
        <v>1272</v>
      </c>
      <c r="B1265" s="249">
        <v>43278</v>
      </c>
      <c r="C1265" s="243" t="s">
        <v>30</v>
      </c>
      <c r="D1265" s="242">
        <v>20000</v>
      </c>
      <c r="E1265" s="244" t="s">
        <v>1003</v>
      </c>
      <c r="F1265" s="245">
        <v>20000</v>
      </c>
      <c r="G1265" s="246" t="s">
        <v>22</v>
      </c>
      <c r="H1265" s="247" t="s">
        <v>1966</v>
      </c>
      <c r="I1265" s="247"/>
      <c r="J1265" s="254">
        <v>43281</v>
      </c>
      <c r="K1265" s="248"/>
    </row>
    <row r="1266" customHeight="1" spans="1:11">
      <c r="A1266" s="198">
        <v>1273</v>
      </c>
      <c r="B1266" s="249">
        <v>43278</v>
      </c>
      <c r="C1266" s="243" t="s">
        <v>30</v>
      </c>
      <c r="D1266" s="242">
        <v>46800</v>
      </c>
      <c r="E1266" s="244" t="s">
        <v>1967</v>
      </c>
      <c r="F1266" s="245">
        <v>46800</v>
      </c>
      <c r="G1266" s="246" t="s">
        <v>19</v>
      </c>
      <c r="H1266" s="247" t="s">
        <v>1968</v>
      </c>
      <c r="I1266" s="247"/>
      <c r="J1266" s="254">
        <v>43281</v>
      </c>
      <c r="K1266" s="248"/>
    </row>
    <row r="1267" customHeight="1" spans="1:11">
      <c r="A1267" s="198">
        <v>1274</v>
      </c>
      <c r="B1267" s="249">
        <v>43278</v>
      </c>
      <c r="C1267" s="243" t="s">
        <v>30</v>
      </c>
      <c r="D1267" s="242">
        <v>116000</v>
      </c>
      <c r="E1267" s="244" t="s">
        <v>1969</v>
      </c>
      <c r="F1267" s="245">
        <v>116000</v>
      </c>
      <c r="G1267" s="246" t="s">
        <v>19</v>
      </c>
      <c r="H1267" s="247" t="s">
        <v>1970</v>
      </c>
      <c r="I1267" s="247"/>
      <c r="J1267" s="254">
        <v>43281</v>
      </c>
      <c r="K1267" s="248"/>
    </row>
    <row r="1268" customHeight="1" spans="1:11">
      <c r="A1268" s="198">
        <v>1275</v>
      </c>
      <c r="B1268" s="249">
        <v>43278</v>
      </c>
      <c r="C1268" s="243" t="s">
        <v>30</v>
      </c>
      <c r="D1268" s="242">
        <v>17850</v>
      </c>
      <c r="E1268" s="244" t="s">
        <v>359</v>
      </c>
      <c r="F1268" s="245">
        <v>17850</v>
      </c>
      <c r="G1268" s="246" t="s">
        <v>42</v>
      </c>
      <c r="H1268" s="247" t="s">
        <v>1971</v>
      </c>
      <c r="I1268" s="247"/>
      <c r="J1268" s="254">
        <v>43281</v>
      </c>
      <c r="K1268" s="248"/>
    </row>
    <row r="1269" customHeight="1" spans="1:11">
      <c r="A1269" s="198">
        <v>1276</v>
      </c>
      <c r="B1269" s="249">
        <v>43278</v>
      </c>
      <c r="C1269" s="243" t="s">
        <v>30</v>
      </c>
      <c r="D1269" s="242">
        <v>247000</v>
      </c>
      <c r="E1269" s="244" t="s">
        <v>1664</v>
      </c>
      <c r="F1269" s="245">
        <v>247000</v>
      </c>
      <c r="G1269" s="246" t="s">
        <v>1972</v>
      </c>
      <c r="H1269" s="247" t="s">
        <v>1973</v>
      </c>
      <c r="I1269" s="247"/>
      <c r="J1269" s="254">
        <v>43281</v>
      </c>
      <c r="K1269" s="248"/>
    </row>
    <row r="1270" customHeight="1" spans="1:11">
      <c r="A1270" s="198">
        <v>1277</v>
      </c>
      <c r="B1270" s="249">
        <v>43278</v>
      </c>
      <c r="C1270" s="243" t="s">
        <v>57</v>
      </c>
      <c r="D1270" s="242">
        <v>30000</v>
      </c>
      <c r="E1270" s="244" t="s">
        <v>1974</v>
      </c>
      <c r="F1270" s="245">
        <v>30000</v>
      </c>
      <c r="G1270" s="246" t="s">
        <v>39</v>
      </c>
      <c r="H1270" s="247" t="s">
        <v>1975</v>
      </c>
      <c r="I1270" s="247"/>
      <c r="J1270" s="254">
        <v>43281</v>
      </c>
      <c r="K1270" s="248"/>
    </row>
    <row r="1271" customHeight="1" spans="1:11">
      <c r="A1271" s="198">
        <v>1278</v>
      </c>
      <c r="B1271" s="249">
        <v>43278</v>
      </c>
      <c r="C1271" s="243" t="s">
        <v>57</v>
      </c>
      <c r="D1271" s="242">
        <v>60000</v>
      </c>
      <c r="E1271" s="244" t="s">
        <v>1976</v>
      </c>
      <c r="F1271" s="245">
        <v>60000</v>
      </c>
      <c r="G1271" s="246" t="s">
        <v>39</v>
      </c>
      <c r="H1271" s="247" t="s">
        <v>1977</v>
      </c>
      <c r="I1271" s="247"/>
      <c r="J1271" s="254">
        <v>43281</v>
      </c>
      <c r="K1271" s="248"/>
    </row>
    <row r="1272" customHeight="1" spans="1:11">
      <c r="A1272" s="198">
        <v>1279</v>
      </c>
      <c r="B1272" s="249">
        <v>43278</v>
      </c>
      <c r="C1272" s="243" t="s">
        <v>184</v>
      </c>
      <c r="D1272" s="242">
        <v>200000</v>
      </c>
      <c r="E1272" s="244" t="s">
        <v>1978</v>
      </c>
      <c r="F1272" s="245">
        <v>200000</v>
      </c>
      <c r="G1272" s="246" t="s">
        <v>25</v>
      </c>
      <c r="H1272" s="247" t="s">
        <v>1979</v>
      </c>
      <c r="I1272" s="247"/>
      <c r="J1272" s="254">
        <v>43281</v>
      </c>
      <c r="K1272" s="248"/>
    </row>
    <row r="1273" customHeight="1" spans="1:11">
      <c r="A1273" s="198">
        <v>1280</v>
      </c>
      <c r="B1273" s="249">
        <v>43278</v>
      </c>
      <c r="C1273" s="243" t="s">
        <v>184</v>
      </c>
      <c r="D1273" s="242">
        <v>50000</v>
      </c>
      <c r="E1273" s="244" t="s">
        <v>1980</v>
      </c>
      <c r="F1273" s="242">
        <v>50000</v>
      </c>
      <c r="G1273" s="246" t="s">
        <v>36</v>
      </c>
      <c r="H1273" s="247" t="s">
        <v>1981</v>
      </c>
      <c r="I1273" s="247"/>
      <c r="J1273" s="254">
        <v>43281</v>
      </c>
      <c r="K1273" s="248"/>
    </row>
    <row r="1274" customHeight="1" spans="1:11">
      <c r="A1274" s="198">
        <v>1281</v>
      </c>
      <c r="B1274" s="249">
        <v>43278</v>
      </c>
      <c r="C1274" s="243" t="s">
        <v>184</v>
      </c>
      <c r="D1274" s="242">
        <v>114250</v>
      </c>
      <c r="E1274" s="244" t="s">
        <v>1982</v>
      </c>
      <c r="F1274" s="242">
        <v>114250</v>
      </c>
      <c r="G1274" s="246" t="s">
        <v>36</v>
      </c>
      <c r="H1274" s="247" t="s">
        <v>1981</v>
      </c>
      <c r="I1274" s="247"/>
      <c r="J1274" s="254">
        <v>43281</v>
      </c>
      <c r="K1274" s="248"/>
    </row>
    <row r="1275" customHeight="1" spans="1:11">
      <c r="A1275" s="198">
        <v>1282</v>
      </c>
      <c r="B1275" s="249">
        <v>43278</v>
      </c>
      <c r="C1275" s="243" t="s">
        <v>184</v>
      </c>
      <c r="D1275" s="242">
        <v>50000</v>
      </c>
      <c r="E1275" s="244" t="s">
        <v>1983</v>
      </c>
      <c r="F1275" s="242">
        <v>50000</v>
      </c>
      <c r="G1275" s="246" t="s">
        <v>36</v>
      </c>
      <c r="H1275" s="247" t="s">
        <v>1981</v>
      </c>
      <c r="I1275" s="247"/>
      <c r="J1275" s="254">
        <v>43281</v>
      </c>
      <c r="K1275" s="248"/>
    </row>
    <row r="1276" customHeight="1" spans="1:11">
      <c r="A1276" s="198">
        <v>1283</v>
      </c>
      <c r="B1276" s="249">
        <v>43278</v>
      </c>
      <c r="C1276" s="243" t="s">
        <v>184</v>
      </c>
      <c r="D1276" s="242">
        <v>100000</v>
      </c>
      <c r="E1276" s="244" t="s">
        <v>1984</v>
      </c>
      <c r="F1276" s="242">
        <v>100000</v>
      </c>
      <c r="G1276" s="246" t="s">
        <v>36</v>
      </c>
      <c r="H1276" s="247" t="s">
        <v>1981</v>
      </c>
      <c r="I1276" s="247"/>
      <c r="J1276" s="254">
        <v>43281</v>
      </c>
      <c r="K1276" s="248"/>
    </row>
    <row r="1277" ht="29.1" customHeight="1" spans="1:11">
      <c r="A1277" s="198">
        <v>1284</v>
      </c>
      <c r="B1277" s="249">
        <v>43278</v>
      </c>
      <c r="C1277" s="243" t="s">
        <v>108</v>
      </c>
      <c r="D1277" s="278">
        <v>49245.64</v>
      </c>
      <c r="E1277" s="244" t="s">
        <v>1985</v>
      </c>
      <c r="F1277" s="245">
        <v>4372.14</v>
      </c>
      <c r="G1277" s="246" t="s">
        <v>50</v>
      </c>
      <c r="H1277" s="247" t="s">
        <v>1986</v>
      </c>
      <c r="I1277" s="247"/>
      <c r="J1277" s="273">
        <v>43281</v>
      </c>
      <c r="K1277" s="248"/>
    </row>
    <row r="1278" customHeight="1" spans="1:11">
      <c r="A1278" s="198">
        <v>1285</v>
      </c>
      <c r="B1278" s="249">
        <v>43279</v>
      </c>
      <c r="C1278" s="243" t="s">
        <v>14</v>
      </c>
      <c r="D1278" s="279">
        <v>32050</v>
      </c>
      <c r="E1278" s="244" t="s">
        <v>1617</v>
      </c>
      <c r="F1278" s="245">
        <v>32050</v>
      </c>
      <c r="G1278" s="246" t="s">
        <v>39</v>
      </c>
      <c r="H1278" s="247" t="s">
        <v>1987</v>
      </c>
      <c r="I1278" s="247"/>
      <c r="J1278" s="273">
        <v>43281</v>
      </c>
      <c r="K1278" s="248"/>
    </row>
    <row r="1279" customHeight="1" spans="1:11">
      <c r="A1279" s="198">
        <v>1286</v>
      </c>
      <c r="B1279" s="249">
        <v>43279</v>
      </c>
      <c r="C1279" s="243" t="s">
        <v>14</v>
      </c>
      <c r="D1279" s="279">
        <v>39500</v>
      </c>
      <c r="E1279" s="244" t="s">
        <v>1811</v>
      </c>
      <c r="F1279" s="245">
        <v>39500</v>
      </c>
      <c r="G1279" s="246" t="s">
        <v>25</v>
      </c>
      <c r="H1279" s="247" t="s">
        <v>1988</v>
      </c>
      <c r="I1279" s="247"/>
      <c r="J1279" s="273">
        <v>43281</v>
      </c>
      <c r="K1279" s="248"/>
    </row>
    <row r="1280" customHeight="1" spans="1:11">
      <c r="A1280" s="198">
        <v>1287</v>
      </c>
      <c r="B1280" s="249">
        <v>43279</v>
      </c>
      <c r="C1280" s="243" t="s">
        <v>14</v>
      </c>
      <c r="D1280" s="279">
        <v>50000</v>
      </c>
      <c r="E1280" s="244" t="s">
        <v>451</v>
      </c>
      <c r="F1280" s="245">
        <v>50000</v>
      </c>
      <c r="G1280" s="246" t="s">
        <v>19</v>
      </c>
      <c r="H1280" s="247" t="s">
        <v>1989</v>
      </c>
      <c r="I1280" s="247"/>
      <c r="J1280" s="273">
        <v>43281</v>
      </c>
      <c r="K1280" s="248"/>
    </row>
    <row r="1281" ht="24.95" customHeight="1" spans="1:11">
      <c r="A1281" s="198">
        <v>1288</v>
      </c>
      <c r="B1281" s="249">
        <v>43279</v>
      </c>
      <c r="C1281" s="243" t="s">
        <v>14</v>
      </c>
      <c r="D1281" s="279">
        <v>123000</v>
      </c>
      <c r="E1281" s="244" t="s">
        <v>671</v>
      </c>
      <c r="F1281" s="245">
        <v>123000</v>
      </c>
      <c r="G1281" s="246" t="s">
        <v>82</v>
      </c>
      <c r="H1281" s="247" t="s">
        <v>1386</v>
      </c>
      <c r="I1281" s="247"/>
      <c r="J1281" s="273">
        <v>43281</v>
      </c>
      <c r="K1281" s="248"/>
    </row>
    <row r="1282" customHeight="1" spans="1:11">
      <c r="A1282" s="198">
        <v>1289</v>
      </c>
      <c r="B1282" s="249">
        <v>43279</v>
      </c>
      <c r="C1282" s="243" t="s">
        <v>14</v>
      </c>
      <c r="D1282" s="279">
        <v>41100</v>
      </c>
      <c r="E1282" s="244" t="s">
        <v>1990</v>
      </c>
      <c r="F1282" s="245">
        <v>41100</v>
      </c>
      <c r="G1282" s="246" t="s">
        <v>36</v>
      </c>
      <c r="H1282" s="247" t="s">
        <v>1991</v>
      </c>
      <c r="I1282" s="247"/>
      <c r="J1282" s="273">
        <v>43281</v>
      </c>
      <c r="K1282" s="248"/>
    </row>
    <row r="1283" customHeight="1" spans="1:11">
      <c r="A1283" s="198">
        <v>1290</v>
      </c>
      <c r="B1283" s="249">
        <v>43279</v>
      </c>
      <c r="C1283" s="243" t="s">
        <v>30</v>
      </c>
      <c r="D1283" s="279">
        <v>208500</v>
      </c>
      <c r="E1283" s="244" t="s">
        <v>1992</v>
      </c>
      <c r="F1283" s="245">
        <v>208500</v>
      </c>
      <c r="G1283" s="246" t="s">
        <v>1025</v>
      </c>
      <c r="H1283" s="247" t="s">
        <v>1993</v>
      </c>
      <c r="I1283" s="247"/>
      <c r="J1283" s="254">
        <v>43281</v>
      </c>
      <c r="K1283" s="248"/>
    </row>
    <row r="1284" customHeight="1" spans="1:11">
      <c r="A1284" s="198">
        <v>1291</v>
      </c>
      <c r="B1284" s="249">
        <v>43279</v>
      </c>
      <c r="C1284" s="243" t="s">
        <v>30</v>
      </c>
      <c r="D1284" s="279">
        <v>11400</v>
      </c>
      <c r="E1284" s="244" t="s">
        <v>1994</v>
      </c>
      <c r="F1284" s="245">
        <v>11400</v>
      </c>
      <c r="G1284" s="246" t="s">
        <v>22</v>
      </c>
      <c r="H1284" s="247" t="s">
        <v>1995</v>
      </c>
      <c r="I1284" s="247"/>
      <c r="J1284" s="254">
        <v>43281</v>
      </c>
      <c r="K1284" s="248"/>
    </row>
    <row r="1285" customHeight="1" spans="1:11">
      <c r="A1285" s="198">
        <v>1292</v>
      </c>
      <c r="B1285" s="249">
        <v>43279</v>
      </c>
      <c r="C1285" s="243" t="s">
        <v>30</v>
      </c>
      <c r="D1285" s="279">
        <v>3340</v>
      </c>
      <c r="E1285" s="244" t="s">
        <v>1583</v>
      </c>
      <c r="F1285" s="245">
        <v>3340</v>
      </c>
      <c r="G1285" s="246" t="s">
        <v>42</v>
      </c>
      <c r="H1285" s="247" t="s">
        <v>1996</v>
      </c>
      <c r="I1285" s="247"/>
      <c r="J1285" s="254">
        <v>43281</v>
      </c>
      <c r="K1285" s="248"/>
    </row>
    <row r="1286" customHeight="1" spans="1:11">
      <c r="A1286" s="198">
        <v>1293</v>
      </c>
      <c r="B1286" s="249">
        <v>43279</v>
      </c>
      <c r="C1286" s="243" t="s">
        <v>30</v>
      </c>
      <c r="D1286" s="279">
        <v>3200</v>
      </c>
      <c r="E1286" s="244" t="s">
        <v>773</v>
      </c>
      <c r="F1286" s="245">
        <v>3200</v>
      </c>
      <c r="G1286" s="246" t="s">
        <v>39</v>
      </c>
      <c r="H1286" s="247" t="s">
        <v>1997</v>
      </c>
      <c r="I1286" s="247"/>
      <c r="J1286" s="254">
        <v>43281</v>
      </c>
      <c r="K1286" s="248"/>
    </row>
    <row r="1287" customHeight="1" spans="1:11">
      <c r="A1287" s="198">
        <v>1294</v>
      </c>
      <c r="B1287" s="249">
        <v>43279</v>
      </c>
      <c r="C1287" s="243" t="s">
        <v>30</v>
      </c>
      <c r="D1287" s="279">
        <v>6750</v>
      </c>
      <c r="E1287" s="244" t="s">
        <v>45</v>
      </c>
      <c r="F1287" s="245">
        <v>6750</v>
      </c>
      <c r="G1287" s="246" t="s">
        <v>19</v>
      </c>
      <c r="H1287" s="247" t="s">
        <v>1998</v>
      </c>
      <c r="I1287" s="247"/>
      <c r="J1287" s="254">
        <v>43281</v>
      </c>
      <c r="K1287" s="248"/>
    </row>
    <row r="1288" customHeight="1" spans="1:11">
      <c r="A1288" s="198">
        <v>1295</v>
      </c>
      <c r="B1288" s="249">
        <v>43279</v>
      </c>
      <c r="C1288" s="243" t="s">
        <v>30</v>
      </c>
      <c r="D1288" s="279">
        <v>112000</v>
      </c>
      <c r="E1288" s="244" t="s">
        <v>346</v>
      </c>
      <c r="F1288" s="279">
        <v>112000</v>
      </c>
      <c r="G1288" s="246" t="s">
        <v>36</v>
      </c>
      <c r="H1288" s="247" t="s">
        <v>1999</v>
      </c>
      <c r="I1288" s="247"/>
      <c r="J1288" s="254">
        <v>43281</v>
      </c>
      <c r="K1288" s="248"/>
    </row>
    <row r="1289" customHeight="1" spans="1:11">
      <c r="A1289" s="198">
        <v>1296</v>
      </c>
      <c r="B1289" s="249">
        <v>43279</v>
      </c>
      <c r="C1289" s="243" t="s">
        <v>30</v>
      </c>
      <c r="D1289" s="279">
        <v>48000</v>
      </c>
      <c r="E1289" s="244" t="s">
        <v>2000</v>
      </c>
      <c r="F1289" s="279">
        <v>48000</v>
      </c>
      <c r="G1289" s="246" t="s">
        <v>36</v>
      </c>
      <c r="H1289" s="247" t="s">
        <v>2001</v>
      </c>
      <c r="I1289" s="247"/>
      <c r="J1289" s="254">
        <v>43281</v>
      </c>
      <c r="K1289" s="248"/>
    </row>
    <row r="1290" customHeight="1" spans="1:11">
      <c r="A1290" s="198">
        <v>1297</v>
      </c>
      <c r="B1290" s="249">
        <v>43279</v>
      </c>
      <c r="C1290" s="243" t="s">
        <v>30</v>
      </c>
      <c r="D1290" s="279">
        <v>71200</v>
      </c>
      <c r="E1290" s="244" t="s">
        <v>2002</v>
      </c>
      <c r="F1290" s="245">
        <v>71200</v>
      </c>
      <c r="G1290" s="246" t="s">
        <v>50</v>
      </c>
      <c r="H1290" s="247" t="s">
        <v>2003</v>
      </c>
      <c r="I1290" s="247"/>
      <c r="J1290" s="254">
        <v>43281</v>
      </c>
      <c r="K1290" s="248"/>
    </row>
    <row r="1291" customHeight="1" spans="1:11">
      <c r="A1291" s="198">
        <v>1298</v>
      </c>
      <c r="B1291" s="249">
        <v>43279</v>
      </c>
      <c r="C1291" s="243" t="s">
        <v>30</v>
      </c>
      <c r="D1291" s="242">
        <v>21700</v>
      </c>
      <c r="E1291" s="244" t="s">
        <v>538</v>
      </c>
      <c r="F1291" s="245">
        <v>21700</v>
      </c>
      <c r="G1291" s="246" t="s">
        <v>39</v>
      </c>
      <c r="H1291" s="247" t="s">
        <v>2004</v>
      </c>
      <c r="I1291" s="247"/>
      <c r="J1291" s="254">
        <v>43281</v>
      </c>
      <c r="K1291" s="248"/>
    </row>
    <row r="1292" customHeight="1" spans="1:11">
      <c r="A1292" s="198">
        <v>1299</v>
      </c>
      <c r="B1292" s="249">
        <v>43279</v>
      </c>
      <c r="C1292" s="243" t="s">
        <v>30</v>
      </c>
      <c r="D1292" s="242">
        <v>27500</v>
      </c>
      <c r="E1292" s="244" t="s">
        <v>586</v>
      </c>
      <c r="F1292" s="245">
        <v>27500</v>
      </c>
      <c r="G1292" s="246" t="s">
        <v>82</v>
      </c>
      <c r="H1292" s="247" t="s">
        <v>2005</v>
      </c>
      <c r="I1292" s="247"/>
      <c r="J1292" s="254">
        <v>43281</v>
      </c>
      <c r="K1292" s="248"/>
    </row>
    <row r="1293" customHeight="1" spans="1:11">
      <c r="A1293" s="198">
        <v>1300</v>
      </c>
      <c r="B1293" s="249">
        <v>43279</v>
      </c>
      <c r="C1293" s="243" t="s">
        <v>30</v>
      </c>
      <c r="D1293" s="242">
        <v>10200</v>
      </c>
      <c r="E1293" s="244" t="s">
        <v>472</v>
      </c>
      <c r="F1293" s="245">
        <v>10200</v>
      </c>
      <c r="G1293" s="246" t="s">
        <v>22</v>
      </c>
      <c r="H1293" s="247" t="s">
        <v>2006</v>
      </c>
      <c r="I1293" s="247"/>
      <c r="J1293" s="254">
        <v>43281</v>
      </c>
      <c r="K1293" s="248"/>
    </row>
    <row r="1294" customHeight="1" spans="1:11">
      <c r="A1294" s="198">
        <v>1301</v>
      </c>
      <c r="B1294" s="249">
        <v>43279</v>
      </c>
      <c r="C1294" s="243" t="s">
        <v>57</v>
      </c>
      <c r="D1294" s="279">
        <v>50000</v>
      </c>
      <c r="E1294" s="244" t="s">
        <v>2007</v>
      </c>
      <c r="F1294" s="245">
        <v>50000</v>
      </c>
      <c r="G1294" s="246" t="s">
        <v>50</v>
      </c>
      <c r="H1294" s="247" t="s">
        <v>2008</v>
      </c>
      <c r="I1294" s="247"/>
      <c r="J1294" s="254">
        <v>43281</v>
      </c>
      <c r="K1294" s="248"/>
    </row>
    <row r="1295" customHeight="1" spans="1:11">
      <c r="A1295" s="198">
        <v>1302</v>
      </c>
      <c r="B1295" s="249">
        <v>43280</v>
      </c>
      <c r="C1295" s="243" t="s">
        <v>14</v>
      </c>
      <c r="D1295" s="279">
        <v>13600</v>
      </c>
      <c r="E1295" s="244" t="s">
        <v>1045</v>
      </c>
      <c r="F1295" s="245">
        <v>13600</v>
      </c>
      <c r="G1295" s="246" t="s">
        <v>39</v>
      </c>
      <c r="H1295" s="247" t="s">
        <v>2009</v>
      </c>
      <c r="I1295" s="247"/>
      <c r="J1295" s="273">
        <v>43281</v>
      </c>
      <c r="K1295" s="248"/>
    </row>
    <row r="1296" customHeight="1" spans="1:11">
      <c r="A1296" s="198">
        <v>1303</v>
      </c>
      <c r="B1296" s="249">
        <v>43280</v>
      </c>
      <c r="C1296" s="243" t="s">
        <v>14</v>
      </c>
      <c r="D1296" s="279">
        <v>100100</v>
      </c>
      <c r="E1296" s="244" t="s">
        <v>2010</v>
      </c>
      <c r="F1296" s="245">
        <v>100100</v>
      </c>
      <c r="G1296" s="246" t="s">
        <v>39</v>
      </c>
      <c r="H1296" s="247" t="s">
        <v>2011</v>
      </c>
      <c r="I1296" s="247"/>
      <c r="J1296" s="254">
        <v>43281</v>
      </c>
      <c r="K1296" s="248"/>
    </row>
    <row r="1297" customHeight="1" spans="1:11">
      <c r="A1297" s="198">
        <v>1304</v>
      </c>
      <c r="B1297" s="249">
        <v>43280</v>
      </c>
      <c r="C1297" s="243" t="s">
        <v>30</v>
      </c>
      <c r="D1297" s="279">
        <v>7750</v>
      </c>
      <c r="E1297" s="244" t="s">
        <v>2012</v>
      </c>
      <c r="F1297" s="245"/>
      <c r="G1297" s="246"/>
      <c r="H1297" s="247"/>
      <c r="I1297" s="247"/>
      <c r="J1297" s="273">
        <v>43312</v>
      </c>
      <c r="K1297" s="248"/>
    </row>
    <row r="1298" customHeight="1" spans="1:11">
      <c r="A1298" s="198">
        <v>1305</v>
      </c>
      <c r="B1298" s="249">
        <v>43280</v>
      </c>
      <c r="C1298" s="243" t="s">
        <v>30</v>
      </c>
      <c r="D1298" s="279">
        <v>17000</v>
      </c>
      <c r="E1298" s="244" t="s">
        <v>256</v>
      </c>
      <c r="F1298" s="245">
        <v>17000</v>
      </c>
      <c r="G1298" s="246" t="s">
        <v>19</v>
      </c>
      <c r="H1298" s="247" t="s">
        <v>2013</v>
      </c>
      <c r="I1298" s="247"/>
      <c r="J1298" s="254">
        <v>43281</v>
      </c>
      <c r="K1298" s="248"/>
    </row>
    <row r="1299" customHeight="1" spans="1:11">
      <c r="A1299" s="198">
        <v>1306</v>
      </c>
      <c r="B1299" s="249">
        <v>43280</v>
      </c>
      <c r="C1299" s="243" t="s">
        <v>30</v>
      </c>
      <c r="D1299" s="279">
        <v>2800</v>
      </c>
      <c r="E1299" s="244" t="s">
        <v>382</v>
      </c>
      <c r="F1299" s="279">
        <v>2800</v>
      </c>
      <c r="G1299" s="246" t="s">
        <v>39</v>
      </c>
      <c r="H1299" s="247" t="s">
        <v>2014</v>
      </c>
      <c r="I1299" s="247"/>
      <c r="J1299" s="254">
        <v>43281</v>
      </c>
      <c r="K1299" s="248"/>
    </row>
    <row r="1300" customHeight="1" spans="1:11">
      <c r="A1300" s="198">
        <v>1307</v>
      </c>
      <c r="B1300" s="249">
        <v>43280</v>
      </c>
      <c r="C1300" s="243" t="s">
        <v>30</v>
      </c>
      <c r="D1300" s="279">
        <v>46800</v>
      </c>
      <c r="E1300" s="244" t="s">
        <v>382</v>
      </c>
      <c r="F1300" s="279">
        <v>46800</v>
      </c>
      <c r="G1300" s="246" t="s">
        <v>39</v>
      </c>
      <c r="H1300" s="247" t="s">
        <v>2014</v>
      </c>
      <c r="I1300" s="247"/>
      <c r="J1300" s="254">
        <v>43281</v>
      </c>
      <c r="K1300" s="248"/>
    </row>
    <row r="1301" customHeight="1" spans="1:11">
      <c r="A1301" s="198">
        <v>1308</v>
      </c>
      <c r="B1301" s="249">
        <v>43280</v>
      </c>
      <c r="C1301" s="243" t="s">
        <v>30</v>
      </c>
      <c r="D1301" s="279">
        <v>61600</v>
      </c>
      <c r="E1301" s="244" t="s">
        <v>388</v>
      </c>
      <c r="F1301" s="245">
        <v>61600</v>
      </c>
      <c r="G1301" s="246" t="s">
        <v>50</v>
      </c>
      <c r="H1301" s="247" t="s">
        <v>2015</v>
      </c>
      <c r="I1301" s="247"/>
      <c r="J1301" s="254">
        <v>43281</v>
      </c>
      <c r="K1301" s="248"/>
    </row>
    <row r="1302" customHeight="1" spans="1:11">
      <c r="A1302" s="198">
        <v>1309</v>
      </c>
      <c r="B1302" s="249">
        <v>43280</v>
      </c>
      <c r="C1302" s="243" t="s">
        <v>30</v>
      </c>
      <c r="D1302" s="279">
        <v>3060</v>
      </c>
      <c r="E1302" s="244" t="s">
        <v>2016</v>
      </c>
      <c r="F1302" s="245">
        <v>3060</v>
      </c>
      <c r="G1302" s="246" t="s">
        <v>39</v>
      </c>
      <c r="H1302" s="247" t="s">
        <v>2017</v>
      </c>
      <c r="I1302" s="247"/>
      <c r="J1302" s="273">
        <v>43281</v>
      </c>
      <c r="K1302" s="248"/>
    </row>
    <row r="1303" customHeight="1" spans="1:11">
      <c r="A1303" s="198">
        <v>1310</v>
      </c>
      <c r="B1303" s="249">
        <v>43280</v>
      </c>
      <c r="C1303" s="243" t="s">
        <v>30</v>
      </c>
      <c r="D1303" s="279">
        <v>8178</v>
      </c>
      <c r="E1303" s="244" t="s">
        <v>1648</v>
      </c>
      <c r="F1303" s="245">
        <v>8178</v>
      </c>
      <c r="G1303" s="246" t="s">
        <v>22</v>
      </c>
      <c r="H1303" s="247" t="s">
        <v>2018</v>
      </c>
      <c r="I1303" s="247"/>
      <c r="J1303" s="254">
        <v>43281</v>
      </c>
      <c r="K1303" s="248"/>
    </row>
    <row r="1304" customHeight="1" spans="1:11">
      <c r="A1304" s="198">
        <v>1311</v>
      </c>
      <c r="B1304" s="249">
        <v>43280</v>
      </c>
      <c r="C1304" s="243" t="s">
        <v>30</v>
      </c>
      <c r="D1304" s="279">
        <v>61221.4</v>
      </c>
      <c r="E1304" s="244" t="s">
        <v>2019</v>
      </c>
      <c r="F1304" s="245">
        <v>61221.4</v>
      </c>
      <c r="G1304" s="246" t="s">
        <v>82</v>
      </c>
      <c r="H1304" s="247" t="s">
        <v>2020</v>
      </c>
      <c r="I1304" s="247"/>
      <c r="J1304" s="254">
        <v>43281</v>
      </c>
      <c r="K1304" s="248"/>
    </row>
    <row r="1305" customHeight="1" spans="1:11">
      <c r="A1305" s="198">
        <v>1312</v>
      </c>
      <c r="B1305" s="249">
        <v>43280</v>
      </c>
      <c r="C1305" s="243" t="s">
        <v>30</v>
      </c>
      <c r="D1305" s="279">
        <v>13000</v>
      </c>
      <c r="E1305" s="244" t="s">
        <v>1357</v>
      </c>
      <c r="F1305" s="245">
        <v>13000</v>
      </c>
      <c r="G1305" s="246" t="s">
        <v>36</v>
      </c>
      <c r="H1305" s="247" t="s">
        <v>2021</v>
      </c>
      <c r="I1305" s="247"/>
      <c r="J1305" s="254">
        <v>43281</v>
      </c>
      <c r="K1305" s="248"/>
    </row>
    <row r="1306" customHeight="1" spans="1:11">
      <c r="A1306" s="198">
        <v>1313</v>
      </c>
      <c r="B1306" s="249">
        <v>43280</v>
      </c>
      <c r="C1306" s="243" t="s">
        <v>30</v>
      </c>
      <c r="D1306" s="279">
        <v>16500</v>
      </c>
      <c r="E1306" s="244" t="s">
        <v>2022</v>
      </c>
      <c r="F1306" s="245">
        <v>16500</v>
      </c>
      <c r="G1306" s="246" t="s">
        <v>39</v>
      </c>
      <c r="H1306" s="247" t="s">
        <v>2023</v>
      </c>
      <c r="I1306" s="247"/>
      <c r="J1306" s="254">
        <v>43281</v>
      </c>
      <c r="K1306" s="248"/>
    </row>
    <row r="1307" customHeight="1" spans="1:11">
      <c r="A1307" s="198">
        <v>1314</v>
      </c>
      <c r="B1307" s="249">
        <v>43280</v>
      </c>
      <c r="C1307" s="243" t="s">
        <v>30</v>
      </c>
      <c r="D1307" s="279">
        <v>41740</v>
      </c>
      <c r="E1307" s="244" t="s">
        <v>1355</v>
      </c>
      <c r="F1307" s="245">
        <v>41740</v>
      </c>
      <c r="G1307" s="246" t="s">
        <v>25</v>
      </c>
      <c r="H1307" s="247" t="s">
        <v>2024</v>
      </c>
      <c r="I1307" s="247"/>
      <c r="J1307" s="254">
        <v>43281</v>
      </c>
      <c r="K1307" s="248"/>
    </row>
    <row r="1308" ht="24.95" customHeight="1" spans="1:11">
      <c r="A1308" s="198">
        <v>1315</v>
      </c>
      <c r="B1308" s="249">
        <v>43280</v>
      </c>
      <c r="C1308" s="243" t="s">
        <v>184</v>
      </c>
      <c r="D1308" s="279">
        <v>200000</v>
      </c>
      <c r="E1308" s="244" t="s">
        <v>2025</v>
      </c>
      <c r="F1308" s="245">
        <v>200000</v>
      </c>
      <c r="G1308" s="246" t="s">
        <v>22</v>
      </c>
      <c r="H1308" s="247" t="s">
        <v>2026</v>
      </c>
      <c r="I1308" s="247"/>
      <c r="J1308" s="254">
        <v>43281</v>
      </c>
      <c r="K1308" s="248"/>
    </row>
    <row r="1309" ht="27" customHeight="1" spans="1:11">
      <c r="A1309" s="198">
        <v>1316</v>
      </c>
      <c r="B1309" s="249">
        <v>43280</v>
      </c>
      <c r="C1309" s="243" t="s">
        <v>184</v>
      </c>
      <c r="D1309" s="279">
        <v>50000</v>
      </c>
      <c r="E1309" s="244" t="s">
        <v>2027</v>
      </c>
      <c r="F1309" s="245">
        <v>50000</v>
      </c>
      <c r="G1309" s="246" t="s">
        <v>19</v>
      </c>
      <c r="H1309" s="247" t="s">
        <v>2028</v>
      </c>
      <c r="I1309" s="247"/>
      <c r="J1309" s="254">
        <v>43281</v>
      </c>
      <c r="K1309" s="248"/>
    </row>
    <row r="1310" customHeight="1" spans="1:11">
      <c r="A1310" s="198">
        <v>1317</v>
      </c>
      <c r="B1310" s="249">
        <v>43279</v>
      </c>
      <c r="C1310" s="243" t="s">
        <v>488</v>
      </c>
      <c r="D1310" s="279">
        <v>30000</v>
      </c>
      <c r="E1310" s="244" t="s">
        <v>501</v>
      </c>
      <c r="F1310" s="245">
        <v>30000</v>
      </c>
      <c r="G1310" s="246" t="s">
        <v>82</v>
      </c>
      <c r="H1310" s="247" t="s">
        <v>1730</v>
      </c>
      <c r="I1310" s="247"/>
      <c r="J1310" s="273">
        <v>43281</v>
      </c>
      <c r="K1310" s="248"/>
    </row>
    <row r="1311" ht="51" customHeight="1" spans="1:11">
      <c r="A1311" s="198">
        <v>1318</v>
      </c>
      <c r="B1311" s="249">
        <v>43272</v>
      </c>
      <c r="C1311" s="243" t="s">
        <v>488</v>
      </c>
      <c r="D1311" s="279">
        <v>131788</v>
      </c>
      <c r="E1311" s="244" t="s">
        <v>509</v>
      </c>
      <c r="F1311" s="245">
        <v>131788</v>
      </c>
      <c r="G1311" s="246" t="s">
        <v>50</v>
      </c>
      <c r="H1311" s="247" t="s">
        <v>2029</v>
      </c>
      <c r="I1311" s="247"/>
      <c r="J1311" s="273">
        <v>43281</v>
      </c>
      <c r="K1311" s="248"/>
    </row>
    <row r="1312" customHeight="1" spans="1:11">
      <c r="A1312" s="198">
        <v>1319</v>
      </c>
      <c r="B1312" s="249">
        <v>43279</v>
      </c>
      <c r="C1312" s="243" t="s">
        <v>488</v>
      </c>
      <c r="D1312" s="279">
        <v>140700</v>
      </c>
      <c r="E1312" s="244" t="s">
        <v>511</v>
      </c>
      <c r="F1312" s="245">
        <v>140700</v>
      </c>
      <c r="G1312" s="246" t="s">
        <v>82</v>
      </c>
      <c r="H1312" s="247" t="s">
        <v>2030</v>
      </c>
      <c r="I1312" s="247"/>
      <c r="J1312" s="273">
        <v>43281</v>
      </c>
      <c r="K1312" s="248"/>
    </row>
    <row r="1313" customHeight="1" spans="1:11">
      <c r="A1313" s="198">
        <v>1320</v>
      </c>
      <c r="B1313" s="249">
        <v>43259</v>
      </c>
      <c r="C1313" s="243" t="s">
        <v>488</v>
      </c>
      <c r="D1313" s="279">
        <v>10150</v>
      </c>
      <c r="E1313" s="244" t="s">
        <v>2031</v>
      </c>
      <c r="F1313" s="245">
        <v>10150</v>
      </c>
      <c r="G1313" s="246" t="s">
        <v>50</v>
      </c>
      <c r="H1313" s="247" t="s">
        <v>2032</v>
      </c>
      <c r="I1313" s="247"/>
      <c r="J1313" s="273">
        <v>43281</v>
      </c>
      <c r="K1313" s="248"/>
    </row>
    <row r="1314" customHeight="1" spans="1:11">
      <c r="A1314" s="198">
        <v>1321</v>
      </c>
      <c r="B1314" s="249">
        <v>43278</v>
      </c>
      <c r="C1314" s="243" t="s">
        <v>488</v>
      </c>
      <c r="D1314" s="279">
        <v>40570</v>
      </c>
      <c r="E1314" s="244" t="s">
        <v>499</v>
      </c>
      <c r="F1314" s="245">
        <v>40570</v>
      </c>
      <c r="G1314" s="246" t="s">
        <v>82</v>
      </c>
      <c r="H1314" s="247" t="s">
        <v>2033</v>
      </c>
      <c r="I1314" s="247"/>
      <c r="J1314" s="273">
        <v>43281</v>
      </c>
      <c r="K1314" s="248"/>
    </row>
    <row r="1315" customHeight="1" spans="1:11">
      <c r="A1315" s="198">
        <v>1322</v>
      </c>
      <c r="B1315" s="249">
        <v>43279</v>
      </c>
      <c r="C1315" s="243" t="s">
        <v>488</v>
      </c>
      <c r="D1315" s="279">
        <v>32200</v>
      </c>
      <c r="E1315" s="244" t="s">
        <v>495</v>
      </c>
      <c r="F1315" s="245">
        <v>32200</v>
      </c>
      <c r="G1315" s="246" t="s">
        <v>82</v>
      </c>
      <c r="H1315" s="247" t="s">
        <v>2034</v>
      </c>
      <c r="I1315" s="247"/>
      <c r="J1315" s="273">
        <v>43281</v>
      </c>
      <c r="K1315" s="248"/>
    </row>
    <row r="1316" customHeight="1" spans="1:11">
      <c r="A1316" s="198">
        <v>1323</v>
      </c>
      <c r="B1316" s="249">
        <v>43276</v>
      </c>
      <c r="C1316" s="243" t="s">
        <v>488</v>
      </c>
      <c r="D1316" s="279">
        <v>56000</v>
      </c>
      <c r="E1316" s="244" t="s">
        <v>1725</v>
      </c>
      <c r="F1316" s="245">
        <v>56000</v>
      </c>
      <c r="G1316" s="246" t="s">
        <v>19</v>
      </c>
      <c r="H1316" s="247" t="s">
        <v>2035</v>
      </c>
      <c r="I1316" s="247"/>
      <c r="J1316" s="273">
        <v>43281</v>
      </c>
      <c r="K1316" s="248"/>
    </row>
    <row r="1317" customHeight="1" spans="1:11">
      <c r="A1317" s="198">
        <v>1324</v>
      </c>
      <c r="B1317" s="249">
        <v>43272</v>
      </c>
      <c r="C1317" s="243" t="s">
        <v>488</v>
      </c>
      <c r="D1317" s="279">
        <v>30800</v>
      </c>
      <c r="E1317" s="244" t="s">
        <v>495</v>
      </c>
      <c r="F1317" s="245">
        <v>30800</v>
      </c>
      <c r="G1317" s="246" t="s">
        <v>82</v>
      </c>
      <c r="H1317" s="247" t="s">
        <v>2036</v>
      </c>
      <c r="I1317" s="247"/>
      <c r="J1317" s="273">
        <v>43281</v>
      </c>
      <c r="K1317" s="248"/>
    </row>
    <row r="1318" customHeight="1" spans="1:11">
      <c r="A1318" s="198">
        <v>1325</v>
      </c>
      <c r="B1318" s="249">
        <v>43252</v>
      </c>
      <c r="C1318" s="243" t="s">
        <v>488</v>
      </c>
      <c r="D1318" s="279">
        <v>84000</v>
      </c>
      <c r="E1318" s="244" t="s">
        <v>2037</v>
      </c>
      <c r="F1318" s="245">
        <v>84000</v>
      </c>
      <c r="G1318" s="246" t="s">
        <v>82</v>
      </c>
      <c r="H1318" s="247" t="s">
        <v>2038</v>
      </c>
      <c r="I1318" s="247"/>
      <c r="J1318" s="273">
        <v>43281</v>
      </c>
      <c r="K1318" s="248"/>
    </row>
    <row r="1319" customHeight="1" spans="1:11">
      <c r="A1319" s="198">
        <v>1326</v>
      </c>
      <c r="B1319" s="249">
        <v>43249</v>
      </c>
      <c r="C1319" s="243" t="s">
        <v>488</v>
      </c>
      <c r="D1319" s="279">
        <v>42000</v>
      </c>
      <c r="E1319" s="244" t="s">
        <v>2039</v>
      </c>
      <c r="F1319" s="245">
        <v>42000</v>
      </c>
      <c r="G1319" s="246" t="s">
        <v>50</v>
      </c>
      <c r="H1319" s="247" t="s">
        <v>2040</v>
      </c>
      <c r="I1319" s="247"/>
      <c r="J1319" s="254">
        <v>43281</v>
      </c>
      <c r="K1319" s="248"/>
    </row>
    <row r="1320" customHeight="1" spans="1:11">
      <c r="A1320" s="198">
        <v>1327</v>
      </c>
      <c r="B1320" s="249">
        <v>43266</v>
      </c>
      <c r="C1320" s="243" t="s">
        <v>488</v>
      </c>
      <c r="D1320" s="279">
        <v>22900</v>
      </c>
      <c r="E1320" s="244" t="s">
        <v>2041</v>
      </c>
      <c r="F1320" s="245">
        <v>22900</v>
      </c>
      <c r="G1320" s="246" t="s">
        <v>22</v>
      </c>
      <c r="H1320" s="247" t="s">
        <v>2042</v>
      </c>
      <c r="I1320" s="247"/>
      <c r="J1320" s="273">
        <v>43281</v>
      </c>
      <c r="K1320" s="248"/>
    </row>
    <row r="1321" customHeight="1" spans="1:11">
      <c r="A1321" s="198">
        <v>1328</v>
      </c>
      <c r="B1321" s="249">
        <v>43265</v>
      </c>
      <c r="C1321" s="243" t="s">
        <v>488</v>
      </c>
      <c r="D1321" s="279">
        <v>2860</v>
      </c>
      <c r="E1321" s="244" t="s">
        <v>511</v>
      </c>
      <c r="F1321" s="245">
        <v>2860</v>
      </c>
      <c r="G1321" s="246" t="s">
        <v>82</v>
      </c>
      <c r="H1321" s="247" t="s">
        <v>2043</v>
      </c>
      <c r="I1321" s="247"/>
      <c r="J1321" s="273">
        <v>43281</v>
      </c>
      <c r="K1321" s="248"/>
    </row>
    <row r="1322" customHeight="1" spans="1:11">
      <c r="A1322" s="198">
        <v>1329</v>
      </c>
      <c r="B1322" s="249">
        <v>43263</v>
      </c>
      <c r="C1322" s="243" t="s">
        <v>488</v>
      </c>
      <c r="D1322" s="279">
        <v>86020</v>
      </c>
      <c r="E1322" s="244" t="s">
        <v>501</v>
      </c>
      <c r="F1322" s="245">
        <v>86020</v>
      </c>
      <c r="G1322" s="246" t="s">
        <v>82</v>
      </c>
      <c r="H1322" s="247" t="s">
        <v>2044</v>
      </c>
      <c r="I1322" s="247"/>
      <c r="J1322" s="273">
        <v>43281</v>
      </c>
      <c r="K1322" s="248"/>
    </row>
    <row r="1323" customHeight="1" spans="1:11">
      <c r="A1323" s="198">
        <v>1330</v>
      </c>
      <c r="B1323" s="249">
        <v>43256</v>
      </c>
      <c r="C1323" s="243" t="s">
        <v>488</v>
      </c>
      <c r="D1323" s="279">
        <v>14400</v>
      </c>
      <c r="E1323" s="244" t="s">
        <v>1725</v>
      </c>
      <c r="F1323" s="245">
        <v>14400</v>
      </c>
      <c r="G1323" s="246" t="s">
        <v>19</v>
      </c>
      <c r="H1323" s="247" t="s">
        <v>2045</v>
      </c>
      <c r="I1323" s="247"/>
      <c r="J1323" s="273">
        <v>43281</v>
      </c>
      <c r="K1323" s="248"/>
    </row>
    <row r="1324" customHeight="1" spans="1:11">
      <c r="A1324" s="198">
        <v>1331</v>
      </c>
      <c r="B1324" s="249">
        <v>43256</v>
      </c>
      <c r="C1324" s="243" t="s">
        <v>488</v>
      </c>
      <c r="D1324" s="279">
        <v>100000</v>
      </c>
      <c r="E1324" s="244" t="s">
        <v>2046</v>
      </c>
      <c r="F1324" s="245">
        <v>100000</v>
      </c>
      <c r="G1324" s="246" t="s">
        <v>19</v>
      </c>
      <c r="H1324" s="247" t="s">
        <v>2047</v>
      </c>
      <c r="I1324" s="247"/>
      <c r="J1324" s="273">
        <v>43281</v>
      </c>
      <c r="K1324" s="248"/>
    </row>
    <row r="1325" customHeight="1" spans="1:11">
      <c r="A1325" s="198">
        <v>1332</v>
      </c>
      <c r="B1325" s="249">
        <v>43283</v>
      </c>
      <c r="C1325" s="243" t="s">
        <v>14</v>
      </c>
      <c r="D1325" s="279">
        <v>13000</v>
      </c>
      <c r="E1325" s="244" t="s">
        <v>2048</v>
      </c>
      <c r="F1325" s="245">
        <v>13000</v>
      </c>
      <c r="G1325" s="246" t="s">
        <v>25</v>
      </c>
      <c r="H1325" s="247" t="s">
        <v>2049</v>
      </c>
      <c r="I1325" s="247"/>
      <c r="J1325" s="254">
        <v>43299</v>
      </c>
      <c r="K1325" s="248"/>
    </row>
    <row r="1326" customHeight="1" spans="1:11">
      <c r="A1326" s="198">
        <v>1333</v>
      </c>
      <c r="B1326" s="249">
        <v>43283</v>
      </c>
      <c r="C1326" s="243" t="s">
        <v>14</v>
      </c>
      <c r="D1326" s="279">
        <v>107100</v>
      </c>
      <c r="E1326" s="244" t="s">
        <v>2050</v>
      </c>
      <c r="F1326" s="245">
        <v>107100</v>
      </c>
      <c r="G1326" s="246" t="s">
        <v>25</v>
      </c>
      <c r="H1326" s="247" t="s">
        <v>2051</v>
      </c>
      <c r="I1326" s="247"/>
      <c r="J1326" s="254">
        <v>43299</v>
      </c>
      <c r="K1326" s="248"/>
    </row>
    <row r="1327" customHeight="1" spans="1:11">
      <c r="A1327" s="198">
        <v>1334</v>
      </c>
      <c r="B1327" s="249">
        <v>43283</v>
      </c>
      <c r="C1327" s="243" t="s">
        <v>14</v>
      </c>
      <c r="D1327" s="279">
        <v>4970</v>
      </c>
      <c r="E1327" s="244" t="s">
        <v>597</v>
      </c>
      <c r="F1327" s="245">
        <v>4870</v>
      </c>
      <c r="G1327" s="246" t="s">
        <v>82</v>
      </c>
      <c r="H1327" s="247" t="s">
        <v>2052</v>
      </c>
      <c r="I1327" s="247"/>
      <c r="J1327" s="254">
        <v>43299</v>
      </c>
      <c r="K1327" s="248"/>
    </row>
    <row r="1328" customHeight="1" spans="1:11">
      <c r="A1328" s="198">
        <v>1335</v>
      </c>
      <c r="B1328" s="249">
        <v>43283</v>
      </c>
      <c r="C1328" s="243" t="s">
        <v>30</v>
      </c>
      <c r="D1328" s="279">
        <v>20000</v>
      </c>
      <c r="E1328" s="244" t="s">
        <v>1128</v>
      </c>
      <c r="F1328" s="245">
        <v>20000</v>
      </c>
      <c r="G1328" s="246" t="s">
        <v>42</v>
      </c>
      <c r="H1328" s="247" t="s">
        <v>2053</v>
      </c>
      <c r="I1328" s="247"/>
      <c r="J1328" s="254">
        <v>43299</v>
      </c>
      <c r="K1328" s="248"/>
    </row>
    <row r="1329" customHeight="1" spans="1:11">
      <c r="A1329" s="198">
        <v>1336</v>
      </c>
      <c r="B1329" s="249">
        <v>43283</v>
      </c>
      <c r="C1329" s="243" t="s">
        <v>30</v>
      </c>
      <c r="D1329" s="279">
        <v>105440</v>
      </c>
      <c r="E1329" s="244" t="s">
        <v>1508</v>
      </c>
      <c r="F1329" s="245">
        <v>105440</v>
      </c>
      <c r="G1329" s="246" t="s">
        <v>19</v>
      </c>
      <c r="H1329" s="247" t="s">
        <v>2054</v>
      </c>
      <c r="I1329" s="247"/>
      <c r="J1329" s="254">
        <v>43299</v>
      </c>
      <c r="K1329" s="248"/>
    </row>
    <row r="1330" customHeight="1" spans="1:11">
      <c r="A1330" s="198">
        <v>1337</v>
      </c>
      <c r="B1330" s="249">
        <v>43283</v>
      </c>
      <c r="C1330" s="243" t="s">
        <v>30</v>
      </c>
      <c r="D1330" s="279">
        <v>15370</v>
      </c>
      <c r="E1330" s="244" t="s">
        <v>980</v>
      </c>
      <c r="F1330" s="245">
        <v>15370</v>
      </c>
      <c r="G1330" s="246" t="s">
        <v>39</v>
      </c>
      <c r="H1330" s="247" t="s">
        <v>2055</v>
      </c>
      <c r="I1330" s="247"/>
      <c r="J1330" s="254">
        <v>43299</v>
      </c>
      <c r="K1330" s="248"/>
    </row>
    <row r="1331" customHeight="1" spans="1:11">
      <c r="A1331" s="198">
        <v>1338</v>
      </c>
      <c r="B1331" s="249">
        <v>43283</v>
      </c>
      <c r="C1331" s="243" t="s">
        <v>30</v>
      </c>
      <c r="D1331" s="279">
        <v>5440</v>
      </c>
      <c r="E1331" s="244" t="s">
        <v>2056</v>
      </c>
      <c r="F1331" s="245">
        <v>5440</v>
      </c>
      <c r="G1331" s="246" t="s">
        <v>50</v>
      </c>
      <c r="H1331" s="247" t="s">
        <v>2057</v>
      </c>
      <c r="I1331" s="247"/>
      <c r="J1331" s="254">
        <v>43299</v>
      </c>
      <c r="K1331" s="248"/>
    </row>
    <row r="1332" customHeight="1" spans="1:11">
      <c r="A1332" s="198">
        <v>1339</v>
      </c>
      <c r="B1332" s="249">
        <v>43283</v>
      </c>
      <c r="C1332" s="243" t="s">
        <v>30</v>
      </c>
      <c r="D1332" s="279">
        <v>32400</v>
      </c>
      <c r="E1332" s="244" t="s">
        <v>276</v>
      </c>
      <c r="F1332" s="245">
        <v>32400</v>
      </c>
      <c r="G1332" s="246" t="s">
        <v>19</v>
      </c>
      <c r="H1332" s="247" t="s">
        <v>2058</v>
      </c>
      <c r="I1332" s="247"/>
      <c r="J1332" s="254">
        <v>43299</v>
      </c>
      <c r="K1332" s="248"/>
    </row>
    <row r="1333" customHeight="1" spans="1:11">
      <c r="A1333" s="198">
        <v>1340</v>
      </c>
      <c r="B1333" s="249">
        <v>43283</v>
      </c>
      <c r="C1333" s="243" t="s">
        <v>30</v>
      </c>
      <c r="D1333" s="279">
        <v>117950</v>
      </c>
      <c r="E1333" s="244" t="s">
        <v>38</v>
      </c>
      <c r="F1333" s="245">
        <v>117950</v>
      </c>
      <c r="G1333" s="246" t="s">
        <v>39</v>
      </c>
      <c r="H1333" s="247" t="s">
        <v>2059</v>
      </c>
      <c r="I1333" s="247"/>
      <c r="J1333" s="254">
        <v>43299</v>
      </c>
      <c r="K1333" s="248"/>
    </row>
    <row r="1334" customHeight="1" spans="1:11">
      <c r="A1334" s="198">
        <v>1341</v>
      </c>
      <c r="B1334" s="249">
        <v>43283</v>
      </c>
      <c r="C1334" s="243" t="s">
        <v>30</v>
      </c>
      <c r="D1334" s="279">
        <v>61600</v>
      </c>
      <c r="E1334" s="244" t="s">
        <v>2060</v>
      </c>
      <c r="F1334" s="245">
        <v>61600</v>
      </c>
      <c r="G1334" s="246" t="s">
        <v>39</v>
      </c>
      <c r="H1334" s="247" t="s">
        <v>2061</v>
      </c>
      <c r="I1334" s="247"/>
      <c r="J1334" s="254">
        <v>43299</v>
      </c>
      <c r="K1334" s="248"/>
    </row>
    <row r="1335" customHeight="1" spans="1:11">
      <c r="A1335" s="198">
        <v>1342</v>
      </c>
      <c r="B1335" s="249">
        <v>43283</v>
      </c>
      <c r="C1335" s="243" t="s">
        <v>30</v>
      </c>
      <c r="D1335" s="279">
        <v>151000</v>
      </c>
      <c r="E1335" s="244" t="s">
        <v>1360</v>
      </c>
      <c r="F1335" s="245">
        <v>151000</v>
      </c>
      <c r="G1335" s="246" t="s">
        <v>50</v>
      </c>
      <c r="H1335" s="247" t="s">
        <v>2062</v>
      </c>
      <c r="I1335" s="247"/>
      <c r="J1335" s="254">
        <v>43299</v>
      </c>
      <c r="K1335" s="248"/>
    </row>
    <row r="1336" customHeight="1" spans="1:11">
      <c r="A1336" s="198">
        <v>1343</v>
      </c>
      <c r="B1336" s="249">
        <v>43283</v>
      </c>
      <c r="C1336" s="243" t="s">
        <v>30</v>
      </c>
      <c r="D1336" s="279">
        <v>60380</v>
      </c>
      <c r="E1336" s="244" t="s">
        <v>912</v>
      </c>
      <c r="F1336" s="245">
        <v>60380</v>
      </c>
      <c r="G1336" s="246" t="s">
        <v>82</v>
      </c>
      <c r="H1336" s="247" t="s">
        <v>2063</v>
      </c>
      <c r="I1336" s="247"/>
      <c r="J1336" s="254">
        <v>43299</v>
      </c>
      <c r="K1336" s="248"/>
    </row>
    <row r="1337" customHeight="1" spans="1:11">
      <c r="A1337" s="198">
        <v>1344</v>
      </c>
      <c r="B1337" s="249">
        <v>43283</v>
      </c>
      <c r="C1337" s="243" t="s">
        <v>30</v>
      </c>
      <c r="D1337" s="279">
        <v>141000</v>
      </c>
      <c r="E1337" s="244" t="s">
        <v>430</v>
      </c>
      <c r="F1337" s="245">
        <v>141000</v>
      </c>
      <c r="G1337" s="246" t="s">
        <v>50</v>
      </c>
      <c r="H1337" s="247" t="s">
        <v>2064</v>
      </c>
      <c r="I1337" s="247"/>
      <c r="J1337" s="254">
        <v>43299</v>
      </c>
      <c r="K1337" s="248"/>
    </row>
    <row r="1338" customHeight="1" spans="1:11">
      <c r="A1338" s="198">
        <v>1345</v>
      </c>
      <c r="B1338" s="249">
        <v>43283</v>
      </c>
      <c r="C1338" s="243" t="s">
        <v>30</v>
      </c>
      <c r="D1338" s="279">
        <v>33000</v>
      </c>
      <c r="E1338" s="244" t="s">
        <v>912</v>
      </c>
      <c r="F1338" s="245">
        <v>33000</v>
      </c>
      <c r="G1338" s="246" t="s">
        <v>82</v>
      </c>
      <c r="H1338" s="247" t="s">
        <v>2065</v>
      </c>
      <c r="I1338" s="247"/>
      <c r="J1338" s="254">
        <v>43299</v>
      </c>
      <c r="K1338" s="248"/>
    </row>
    <row r="1339" customHeight="1" spans="1:11">
      <c r="A1339" s="198">
        <v>1346</v>
      </c>
      <c r="B1339" s="249">
        <v>43283</v>
      </c>
      <c r="C1339" s="243" t="s">
        <v>30</v>
      </c>
      <c r="D1339" s="242">
        <v>6400</v>
      </c>
      <c r="E1339" s="244" t="s">
        <v>2066</v>
      </c>
      <c r="F1339" s="245">
        <v>6400</v>
      </c>
      <c r="G1339" s="246" t="s">
        <v>82</v>
      </c>
      <c r="H1339" s="247" t="s">
        <v>2067</v>
      </c>
      <c r="I1339" s="247"/>
      <c r="J1339" s="254">
        <v>43299</v>
      </c>
      <c r="K1339" s="248"/>
    </row>
    <row r="1340" customHeight="1" spans="1:11">
      <c r="A1340" s="198">
        <v>1347</v>
      </c>
      <c r="B1340" s="249">
        <v>43284</v>
      </c>
      <c r="C1340" s="243" t="s">
        <v>14</v>
      </c>
      <c r="D1340" s="242">
        <v>153096</v>
      </c>
      <c r="E1340" s="244" t="s">
        <v>291</v>
      </c>
      <c r="F1340" s="245">
        <v>153096</v>
      </c>
      <c r="G1340" s="246" t="s">
        <v>39</v>
      </c>
      <c r="H1340" s="247" t="s">
        <v>2068</v>
      </c>
      <c r="I1340" s="247"/>
      <c r="J1340" s="254">
        <v>43299</v>
      </c>
      <c r="K1340" s="248"/>
    </row>
    <row r="1341" customHeight="1" spans="1:11">
      <c r="A1341" s="198">
        <v>1348</v>
      </c>
      <c r="B1341" s="249">
        <v>43284</v>
      </c>
      <c r="C1341" s="243" t="s">
        <v>14</v>
      </c>
      <c r="D1341" s="242">
        <v>900</v>
      </c>
      <c r="E1341" s="244" t="s">
        <v>338</v>
      </c>
      <c r="F1341" s="245">
        <v>900</v>
      </c>
      <c r="G1341" s="246" t="s">
        <v>1797</v>
      </c>
      <c r="H1341" s="247" t="s">
        <v>2069</v>
      </c>
      <c r="I1341" s="247"/>
      <c r="J1341" s="254">
        <v>43299</v>
      </c>
      <c r="K1341" s="248"/>
    </row>
    <row r="1342" customHeight="1" spans="1:11">
      <c r="A1342" s="198">
        <v>1349</v>
      </c>
      <c r="B1342" s="249">
        <v>43284</v>
      </c>
      <c r="C1342" s="243" t="s">
        <v>14</v>
      </c>
      <c r="D1342" s="242">
        <v>1830</v>
      </c>
      <c r="E1342" s="244" t="s">
        <v>1617</v>
      </c>
      <c r="F1342" s="245">
        <v>1830</v>
      </c>
      <c r="G1342" s="246" t="s">
        <v>39</v>
      </c>
      <c r="H1342" s="247" t="s">
        <v>2068</v>
      </c>
      <c r="I1342" s="247"/>
      <c r="J1342" s="254">
        <v>43299</v>
      </c>
      <c r="K1342" s="248"/>
    </row>
    <row r="1343" customHeight="1" spans="1:11">
      <c r="A1343" s="198">
        <v>1350</v>
      </c>
      <c r="B1343" s="249">
        <v>43284</v>
      </c>
      <c r="C1343" s="243" t="s">
        <v>14</v>
      </c>
      <c r="D1343" s="242">
        <v>49320</v>
      </c>
      <c r="E1343" s="244" t="s">
        <v>2070</v>
      </c>
      <c r="F1343" s="245">
        <v>49320</v>
      </c>
      <c r="G1343" s="246" t="s">
        <v>39</v>
      </c>
      <c r="H1343" s="247" t="s">
        <v>2071</v>
      </c>
      <c r="I1343" s="247"/>
      <c r="J1343" s="254">
        <v>43299</v>
      </c>
      <c r="K1343" s="248"/>
    </row>
    <row r="1344" customHeight="1" spans="1:11">
      <c r="A1344" s="198">
        <v>1351</v>
      </c>
      <c r="B1344" s="249">
        <v>43284</v>
      </c>
      <c r="C1344" s="243" t="s">
        <v>14</v>
      </c>
      <c r="D1344" s="242">
        <v>3000</v>
      </c>
      <c r="E1344" s="244" t="s">
        <v>88</v>
      </c>
      <c r="F1344" s="245">
        <v>3000</v>
      </c>
      <c r="G1344" s="246" t="s">
        <v>50</v>
      </c>
      <c r="H1344" s="247" t="s">
        <v>2072</v>
      </c>
      <c r="I1344" s="247"/>
      <c r="J1344" s="254">
        <v>43299</v>
      </c>
      <c r="K1344" s="248"/>
    </row>
    <row r="1345" customHeight="1" spans="1:11">
      <c r="A1345" s="198">
        <v>1352</v>
      </c>
      <c r="B1345" s="249">
        <v>43284</v>
      </c>
      <c r="C1345" s="243" t="s">
        <v>30</v>
      </c>
      <c r="D1345" s="242">
        <v>16800</v>
      </c>
      <c r="E1345" s="244" t="s">
        <v>1861</v>
      </c>
      <c r="F1345" s="245">
        <v>16800</v>
      </c>
      <c r="G1345" s="246" t="s">
        <v>39</v>
      </c>
      <c r="H1345" s="247" t="s">
        <v>2073</v>
      </c>
      <c r="I1345" s="247"/>
      <c r="J1345" s="254">
        <v>43299</v>
      </c>
      <c r="K1345" s="248"/>
    </row>
    <row r="1346" customHeight="1" spans="1:11">
      <c r="A1346" s="198">
        <v>1353</v>
      </c>
      <c r="B1346" s="249">
        <v>43284</v>
      </c>
      <c r="C1346" s="243" t="s">
        <v>30</v>
      </c>
      <c r="D1346" s="242">
        <v>7450</v>
      </c>
      <c r="E1346" s="244" t="s">
        <v>2074</v>
      </c>
      <c r="F1346" s="245">
        <v>7450</v>
      </c>
      <c r="G1346" s="246" t="s">
        <v>19</v>
      </c>
      <c r="H1346" s="247" t="s">
        <v>2075</v>
      </c>
      <c r="I1346" s="247"/>
      <c r="J1346" s="254">
        <v>43299</v>
      </c>
      <c r="K1346" s="248"/>
    </row>
    <row r="1347" customHeight="1" spans="1:11">
      <c r="A1347" s="198">
        <v>1354</v>
      </c>
      <c r="B1347" s="249">
        <v>43284</v>
      </c>
      <c r="C1347" s="243" t="s">
        <v>30</v>
      </c>
      <c r="D1347" s="242">
        <v>6400</v>
      </c>
      <c r="E1347" s="244" t="s">
        <v>656</v>
      </c>
      <c r="F1347" s="245">
        <v>6400</v>
      </c>
      <c r="G1347" s="246" t="s">
        <v>50</v>
      </c>
      <c r="H1347" s="247" t="s">
        <v>2076</v>
      </c>
      <c r="I1347" s="247"/>
      <c r="J1347" s="254">
        <v>43299</v>
      </c>
      <c r="K1347" s="248"/>
    </row>
    <row r="1348" customHeight="1" spans="1:11">
      <c r="A1348" s="198">
        <v>1355</v>
      </c>
      <c r="B1348" s="249">
        <v>43284</v>
      </c>
      <c r="C1348" s="243" t="s">
        <v>30</v>
      </c>
      <c r="D1348" s="242">
        <v>13500</v>
      </c>
      <c r="E1348" s="244" t="s">
        <v>2077</v>
      </c>
      <c r="F1348" s="245">
        <v>13500</v>
      </c>
      <c r="G1348" s="246" t="s">
        <v>36</v>
      </c>
      <c r="H1348" s="247" t="s">
        <v>2078</v>
      </c>
      <c r="I1348" s="247"/>
      <c r="J1348" s="254">
        <v>43299</v>
      </c>
      <c r="K1348" s="248"/>
    </row>
    <row r="1349" customHeight="1" spans="1:11">
      <c r="A1349" s="198">
        <v>1356</v>
      </c>
      <c r="B1349" s="249">
        <v>43284</v>
      </c>
      <c r="C1349" s="243" t="s">
        <v>30</v>
      </c>
      <c r="D1349" s="242">
        <v>49200</v>
      </c>
      <c r="E1349" s="244" t="s">
        <v>332</v>
      </c>
      <c r="F1349" s="245">
        <v>49200</v>
      </c>
      <c r="G1349" s="246" t="s">
        <v>1797</v>
      </c>
      <c r="H1349" s="247" t="s">
        <v>2079</v>
      </c>
      <c r="I1349" s="247"/>
      <c r="J1349" s="254">
        <v>43299</v>
      </c>
      <c r="K1349" s="248"/>
    </row>
    <row r="1350" customHeight="1" spans="1:11">
      <c r="A1350" s="198">
        <v>1357</v>
      </c>
      <c r="B1350" s="249">
        <v>43284</v>
      </c>
      <c r="C1350" s="243" t="s">
        <v>30</v>
      </c>
      <c r="D1350" s="242">
        <v>64800</v>
      </c>
      <c r="E1350" s="244" t="s">
        <v>882</v>
      </c>
      <c r="F1350" s="245">
        <v>64800</v>
      </c>
      <c r="G1350" s="246" t="s">
        <v>1797</v>
      </c>
      <c r="H1350" s="247" t="s">
        <v>2080</v>
      </c>
      <c r="I1350" s="247"/>
      <c r="J1350" s="254">
        <v>43299</v>
      </c>
      <c r="K1350" s="248"/>
    </row>
    <row r="1351" ht="33" customHeight="1" spans="1:11">
      <c r="A1351" s="198">
        <v>1358</v>
      </c>
      <c r="B1351" s="249">
        <v>43285</v>
      </c>
      <c r="C1351" s="243" t="s">
        <v>14</v>
      </c>
      <c r="D1351" s="242">
        <v>3750</v>
      </c>
      <c r="E1351" s="244" t="s">
        <v>2081</v>
      </c>
      <c r="F1351" s="245">
        <v>3750</v>
      </c>
      <c r="G1351" s="246" t="s">
        <v>42</v>
      </c>
      <c r="H1351" s="247" t="s">
        <v>2082</v>
      </c>
      <c r="I1351" s="247"/>
      <c r="J1351" s="254">
        <v>43299</v>
      </c>
      <c r="K1351" s="248"/>
    </row>
    <row r="1352" customHeight="1" spans="1:11">
      <c r="A1352" s="198">
        <v>1359</v>
      </c>
      <c r="B1352" s="249">
        <v>43285</v>
      </c>
      <c r="C1352" s="243" t="s">
        <v>30</v>
      </c>
      <c r="D1352" s="242">
        <v>3600</v>
      </c>
      <c r="E1352" s="244" t="s">
        <v>2083</v>
      </c>
      <c r="F1352" s="245">
        <v>3600</v>
      </c>
      <c r="G1352" s="246" t="s">
        <v>82</v>
      </c>
      <c r="H1352" s="247" t="s">
        <v>2084</v>
      </c>
      <c r="I1352" s="247"/>
      <c r="J1352" s="254">
        <v>43299</v>
      </c>
      <c r="K1352" s="248"/>
    </row>
    <row r="1353" customHeight="1" spans="1:11">
      <c r="A1353" s="198">
        <v>1360</v>
      </c>
      <c r="B1353" s="249">
        <v>43285</v>
      </c>
      <c r="C1353" s="243" t="s">
        <v>30</v>
      </c>
      <c r="D1353" s="242">
        <v>42000</v>
      </c>
      <c r="E1353" s="244" t="s">
        <v>464</v>
      </c>
      <c r="F1353" s="245">
        <v>42000</v>
      </c>
      <c r="G1353" s="246" t="s">
        <v>50</v>
      </c>
      <c r="H1353" s="247" t="s">
        <v>2085</v>
      </c>
      <c r="I1353" s="247"/>
      <c r="J1353" s="254">
        <v>43299</v>
      </c>
      <c r="K1353" s="248"/>
    </row>
    <row r="1354" customHeight="1" spans="1:11">
      <c r="A1354" s="198">
        <v>1361</v>
      </c>
      <c r="B1354" s="249">
        <v>43284</v>
      </c>
      <c r="C1354" s="243" t="s">
        <v>27</v>
      </c>
      <c r="D1354" s="242">
        <v>52000</v>
      </c>
      <c r="E1354" s="244" t="s">
        <v>2086</v>
      </c>
      <c r="F1354" s="245">
        <v>52000</v>
      </c>
      <c r="G1354" s="246" t="s">
        <v>25</v>
      </c>
      <c r="H1354" s="247" t="s">
        <v>2087</v>
      </c>
      <c r="I1354" s="247"/>
      <c r="J1354" s="254">
        <v>43299</v>
      </c>
      <c r="K1354" s="248"/>
    </row>
    <row r="1355" customHeight="1" spans="1:11">
      <c r="A1355" s="198">
        <v>1362</v>
      </c>
      <c r="B1355" s="249">
        <v>43285</v>
      </c>
      <c r="C1355" s="243" t="s">
        <v>30</v>
      </c>
      <c r="D1355" s="242">
        <v>286560</v>
      </c>
      <c r="E1355" s="244" t="s">
        <v>1947</v>
      </c>
      <c r="F1355" s="245">
        <v>286560</v>
      </c>
      <c r="G1355" s="246" t="s">
        <v>1797</v>
      </c>
      <c r="H1355" s="247" t="s">
        <v>2088</v>
      </c>
      <c r="I1355" s="247"/>
      <c r="J1355" s="254">
        <v>43299</v>
      </c>
      <c r="K1355" s="248"/>
    </row>
    <row r="1356" ht="27" customHeight="1" spans="1:11">
      <c r="A1356" s="198">
        <v>1363</v>
      </c>
      <c r="B1356" s="249">
        <v>43286</v>
      </c>
      <c r="C1356" s="243" t="s">
        <v>184</v>
      </c>
      <c r="D1356" s="242">
        <v>100000</v>
      </c>
      <c r="E1356" s="244" t="s">
        <v>2089</v>
      </c>
      <c r="F1356" s="245">
        <v>100000</v>
      </c>
      <c r="G1356" s="246" t="s">
        <v>25</v>
      </c>
      <c r="H1356" s="247" t="s">
        <v>2090</v>
      </c>
      <c r="I1356" s="247"/>
      <c r="J1356" s="254">
        <v>43299</v>
      </c>
      <c r="K1356" s="248"/>
    </row>
    <row r="1357" customHeight="1" spans="1:11">
      <c r="A1357" s="198">
        <v>1364</v>
      </c>
      <c r="B1357" s="249">
        <v>43286</v>
      </c>
      <c r="C1357" s="243" t="s">
        <v>30</v>
      </c>
      <c r="D1357" s="242">
        <v>5250</v>
      </c>
      <c r="E1357" s="244" t="s">
        <v>2091</v>
      </c>
      <c r="F1357" s="245">
        <v>5250</v>
      </c>
      <c r="G1357" s="246" t="s">
        <v>25</v>
      </c>
      <c r="H1357" s="247" t="s">
        <v>2092</v>
      </c>
      <c r="I1357" s="247"/>
      <c r="J1357" s="254">
        <v>43299</v>
      </c>
      <c r="K1357" s="248"/>
    </row>
    <row r="1358" customHeight="1" spans="1:11">
      <c r="A1358" s="198">
        <v>1365</v>
      </c>
      <c r="B1358" s="249">
        <v>43286</v>
      </c>
      <c r="C1358" s="243" t="s">
        <v>30</v>
      </c>
      <c r="D1358" s="242">
        <v>92640</v>
      </c>
      <c r="E1358" s="244" t="s">
        <v>1505</v>
      </c>
      <c r="F1358" s="245">
        <v>92640</v>
      </c>
      <c r="G1358" s="246" t="s">
        <v>19</v>
      </c>
      <c r="H1358" s="247" t="s">
        <v>2093</v>
      </c>
      <c r="I1358" s="247"/>
      <c r="J1358" s="254">
        <v>43299</v>
      </c>
      <c r="K1358" s="248"/>
    </row>
    <row r="1359" customHeight="1" spans="1:11">
      <c r="A1359" s="198">
        <v>1366</v>
      </c>
      <c r="B1359" s="249">
        <v>43286</v>
      </c>
      <c r="C1359" s="243" t="s">
        <v>30</v>
      </c>
      <c r="D1359" s="242">
        <v>12400</v>
      </c>
      <c r="E1359" s="244" t="s">
        <v>2094</v>
      </c>
      <c r="F1359" s="245">
        <v>12400</v>
      </c>
      <c r="G1359" s="246" t="s">
        <v>1797</v>
      </c>
      <c r="H1359" s="247" t="s">
        <v>2095</v>
      </c>
      <c r="I1359" s="247"/>
      <c r="J1359" s="254">
        <v>43299</v>
      </c>
      <c r="K1359" s="248"/>
    </row>
    <row r="1360" customHeight="1" spans="1:11">
      <c r="A1360" s="198">
        <v>1367</v>
      </c>
      <c r="B1360" s="249">
        <v>43286</v>
      </c>
      <c r="C1360" s="243" t="s">
        <v>30</v>
      </c>
      <c r="D1360" s="242">
        <v>2000</v>
      </c>
      <c r="E1360" s="244" t="s">
        <v>2096</v>
      </c>
      <c r="F1360" s="245">
        <v>2000</v>
      </c>
      <c r="G1360" s="246" t="s">
        <v>39</v>
      </c>
      <c r="H1360" s="247" t="s">
        <v>2097</v>
      </c>
      <c r="I1360" s="247"/>
      <c r="J1360" s="254">
        <v>43299</v>
      </c>
      <c r="K1360" s="248"/>
    </row>
    <row r="1361" customHeight="1" spans="1:11">
      <c r="A1361" s="198">
        <v>1368</v>
      </c>
      <c r="B1361" s="249">
        <v>43286</v>
      </c>
      <c r="C1361" s="243" t="s">
        <v>30</v>
      </c>
      <c r="D1361" s="242">
        <v>7720</v>
      </c>
      <c r="E1361" s="244" t="s">
        <v>1579</v>
      </c>
      <c r="F1361" s="245">
        <v>7720</v>
      </c>
      <c r="G1361" s="246" t="s">
        <v>42</v>
      </c>
      <c r="H1361" s="247" t="s">
        <v>2098</v>
      </c>
      <c r="I1361" s="247"/>
      <c r="J1361" s="254">
        <v>43299</v>
      </c>
      <c r="K1361" s="248"/>
    </row>
    <row r="1362" customHeight="1" spans="1:11">
      <c r="A1362" s="198">
        <v>1369</v>
      </c>
      <c r="B1362" s="249">
        <v>43286</v>
      </c>
      <c r="C1362" s="243" t="s">
        <v>30</v>
      </c>
      <c r="D1362" s="242">
        <v>33000</v>
      </c>
      <c r="E1362" s="244" t="s">
        <v>41</v>
      </c>
      <c r="F1362" s="245">
        <v>33000</v>
      </c>
      <c r="G1362" s="246" t="s">
        <v>42</v>
      </c>
      <c r="H1362" s="247" t="s">
        <v>2099</v>
      </c>
      <c r="I1362" s="247"/>
      <c r="J1362" s="254">
        <v>43299</v>
      </c>
      <c r="K1362" s="248"/>
    </row>
    <row r="1363" customHeight="1" spans="1:11">
      <c r="A1363" s="198">
        <v>1370</v>
      </c>
      <c r="B1363" s="249">
        <v>43286</v>
      </c>
      <c r="C1363" s="243" t="s">
        <v>30</v>
      </c>
      <c r="D1363" s="242">
        <v>108833.13</v>
      </c>
      <c r="E1363" s="244" t="s">
        <v>1033</v>
      </c>
      <c r="F1363" s="245">
        <v>108833.13</v>
      </c>
      <c r="G1363" s="246" t="s">
        <v>50</v>
      </c>
      <c r="H1363" s="247" t="s">
        <v>2100</v>
      </c>
      <c r="I1363" s="247"/>
      <c r="J1363" s="254">
        <v>43299</v>
      </c>
      <c r="K1363" s="248"/>
    </row>
    <row r="1364" ht="39" customHeight="1" spans="1:11">
      <c r="A1364" s="198">
        <v>1371</v>
      </c>
      <c r="B1364" s="249">
        <v>43286</v>
      </c>
      <c r="C1364" s="243" t="s">
        <v>30</v>
      </c>
      <c r="D1364" s="242">
        <v>143089.2</v>
      </c>
      <c r="E1364" s="244" t="s">
        <v>2101</v>
      </c>
      <c r="F1364" s="245">
        <v>143089.2</v>
      </c>
      <c r="G1364" s="246" t="s">
        <v>82</v>
      </c>
      <c r="H1364" s="247" t="s">
        <v>2102</v>
      </c>
      <c r="I1364" s="247"/>
      <c r="J1364" s="254">
        <v>43299</v>
      </c>
      <c r="K1364" s="248"/>
    </row>
    <row r="1365" customHeight="1" spans="1:11">
      <c r="A1365" s="198">
        <v>1372</v>
      </c>
      <c r="B1365" s="249">
        <v>43287</v>
      </c>
      <c r="C1365" s="243" t="s">
        <v>14</v>
      </c>
      <c r="D1365" s="242">
        <v>280</v>
      </c>
      <c r="E1365" s="244" t="s">
        <v>88</v>
      </c>
      <c r="F1365" s="245">
        <v>280</v>
      </c>
      <c r="G1365" s="246" t="s">
        <v>50</v>
      </c>
      <c r="H1365" s="247" t="s">
        <v>2072</v>
      </c>
      <c r="I1365" s="247"/>
      <c r="J1365" s="254">
        <v>43299</v>
      </c>
      <c r="K1365" s="248"/>
    </row>
    <row r="1366" customHeight="1" spans="1:11">
      <c r="A1366" s="198">
        <v>1373</v>
      </c>
      <c r="B1366" s="249">
        <v>43287</v>
      </c>
      <c r="C1366" s="243" t="s">
        <v>30</v>
      </c>
      <c r="D1366" s="242">
        <v>7500</v>
      </c>
      <c r="E1366" s="244" t="s">
        <v>102</v>
      </c>
      <c r="F1366" s="245">
        <v>7500</v>
      </c>
      <c r="G1366" s="246" t="s">
        <v>36</v>
      </c>
      <c r="H1366" s="247" t="s">
        <v>2103</v>
      </c>
      <c r="I1366" s="247"/>
      <c r="J1366" s="254">
        <v>43299</v>
      </c>
      <c r="K1366" s="248"/>
    </row>
    <row r="1367" customHeight="1" spans="1:11">
      <c r="A1367" s="198">
        <v>1374</v>
      </c>
      <c r="B1367" s="249">
        <v>43287</v>
      </c>
      <c r="C1367" s="243" t="s">
        <v>30</v>
      </c>
      <c r="D1367" s="242">
        <v>24500</v>
      </c>
      <c r="E1367" s="244" t="s">
        <v>2104</v>
      </c>
      <c r="F1367" s="245">
        <v>24500</v>
      </c>
      <c r="G1367" s="246" t="s">
        <v>50</v>
      </c>
      <c r="H1367" s="247" t="s">
        <v>2105</v>
      </c>
      <c r="I1367" s="247"/>
      <c r="J1367" s="254">
        <v>43299</v>
      </c>
      <c r="K1367" s="248"/>
    </row>
    <row r="1368" customHeight="1" spans="1:11">
      <c r="A1368" s="198">
        <v>1375</v>
      </c>
      <c r="B1368" s="249">
        <v>43287</v>
      </c>
      <c r="C1368" s="243" t="s">
        <v>30</v>
      </c>
      <c r="D1368" s="242">
        <v>30800</v>
      </c>
      <c r="E1368" s="244" t="s">
        <v>1208</v>
      </c>
      <c r="F1368" s="245">
        <v>30800</v>
      </c>
      <c r="G1368" s="246" t="s">
        <v>39</v>
      </c>
      <c r="H1368" s="247" t="s">
        <v>2106</v>
      </c>
      <c r="I1368" s="247"/>
      <c r="J1368" s="254">
        <v>43299</v>
      </c>
      <c r="K1368" s="248"/>
    </row>
    <row r="1369" customHeight="1" spans="1:11">
      <c r="A1369" s="198">
        <v>1376</v>
      </c>
      <c r="B1369" s="249">
        <v>43287</v>
      </c>
      <c r="C1369" s="243" t="s">
        <v>30</v>
      </c>
      <c r="D1369" s="242">
        <v>6100</v>
      </c>
      <c r="E1369" s="244" t="s">
        <v>2107</v>
      </c>
      <c r="F1369" s="245">
        <v>6100</v>
      </c>
      <c r="G1369" s="246" t="s">
        <v>19</v>
      </c>
      <c r="H1369" s="247" t="s">
        <v>2108</v>
      </c>
      <c r="I1369" s="247"/>
      <c r="J1369" s="254">
        <v>43299</v>
      </c>
      <c r="K1369" s="248"/>
    </row>
    <row r="1370" customHeight="1" spans="1:11">
      <c r="A1370" s="198">
        <v>1377</v>
      </c>
      <c r="B1370" s="249">
        <v>43287</v>
      </c>
      <c r="C1370" s="243" t="s">
        <v>30</v>
      </c>
      <c r="D1370" s="242">
        <v>5100</v>
      </c>
      <c r="E1370" s="244" t="s">
        <v>2107</v>
      </c>
      <c r="F1370" s="245">
        <v>5100</v>
      </c>
      <c r="G1370" s="246" t="s">
        <v>19</v>
      </c>
      <c r="H1370" s="247" t="s">
        <v>2108</v>
      </c>
      <c r="I1370" s="247"/>
      <c r="J1370" s="254">
        <v>43299</v>
      </c>
      <c r="K1370" s="248"/>
    </row>
    <row r="1371" customHeight="1" spans="1:11">
      <c r="A1371" s="198">
        <v>1378</v>
      </c>
      <c r="B1371" s="249">
        <v>43287</v>
      </c>
      <c r="C1371" s="243" t="s">
        <v>30</v>
      </c>
      <c r="D1371" s="242">
        <v>30740</v>
      </c>
      <c r="E1371" s="244" t="s">
        <v>1552</v>
      </c>
      <c r="F1371" s="245">
        <v>3740</v>
      </c>
      <c r="G1371" s="246" t="s">
        <v>39</v>
      </c>
      <c r="H1371" s="247" t="s">
        <v>2109</v>
      </c>
      <c r="I1371" s="247"/>
      <c r="J1371" s="254">
        <v>43299</v>
      </c>
      <c r="K1371" s="248"/>
    </row>
    <row r="1372" customHeight="1" spans="1:11">
      <c r="A1372" s="198">
        <v>1379</v>
      </c>
      <c r="B1372" s="249">
        <v>43287</v>
      </c>
      <c r="C1372" s="243" t="s">
        <v>30</v>
      </c>
      <c r="D1372" s="242">
        <v>22750</v>
      </c>
      <c r="E1372" s="244" t="s">
        <v>124</v>
      </c>
      <c r="F1372" s="245">
        <v>22750</v>
      </c>
      <c r="G1372" s="246" t="s">
        <v>1797</v>
      </c>
      <c r="H1372" s="247" t="s">
        <v>2110</v>
      </c>
      <c r="I1372" s="247"/>
      <c r="J1372" s="254">
        <v>43299</v>
      </c>
      <c r="K1372" s="248"/>
    </row>
    <row r="1373" customHeight="1" spans="1:11">
      <c r="A1373" s="198">
        <v>1380</v>
      </c>
      <c r="B1373" s="249">
        <v>43288</v>
      </c>
      <c r="C1373" s="243" t="s">
        <v>14</v>
      </c>
      <c r="D1373" s="242">
        <v>5850</v>
      </c>
      <c r="E1373" s="244" t="s">
        <v>75</v>
      </c>
      <c r="F1373" s="242">
        <v>5850</v>
      </c>
      <c r="G1373" s="246" t="s">
        <v>25</v>
      </c>
      <c r="H1373" s="247" t="s">
        <v>2111</v>
      </c>
      <c r="I1373" s="247"/>
      <c r="J1373" s="254">
        <v>43299</v>
      </c>
      <c r="K1373" s="248"/>
    </row>
    <row r="1374" customHeight="1" spans="1:11">
      <c r="A1374" s="198">
        <v>1381</v>
      </c>
      <c r="B1374" s="249">
        <v>43290</v>
      </c>
      <c r="C1374" s="243" t="s">
        <v>14</v>
      </c>
      <c r="D1374" s="242">
        <v>5850</v>
      </c>
      <c r="E1374" s="244" t="s">
        <v>75</v>
      </c>
      <c r="F1374" s="242">
        <v>5850</v>
      </c>
      <c r="G1374" s="246" t="s">
        <v>25</v>
      </c>
      <c r="H1374" s="247" t="s">
        <v>2111</v>
      </c>
      <c r="I1374" s="247"/>
      <c r="J1374" s="254">
        <v>43299</v>
      </c>
      <c r="K1374" s="248"/>
    </row>
    <row r="1375" ht="30.95" customHeight="1" spans="1:11">
      <c r="A1375" s="198">
        <v>1382</v>
      </c>
      <c r="B1375" s="249">
        <v>43290</v>
      </c>
      <c r="C1375" s="243" t="s">
        <v>184</v>
      </c>
      <c r="D1375" s="242">
        <v>100000</v>
      </c>
      <c r="E1375" s="244" t="s">
        <v>2112</v>
      </c>
      <c r="F1375" s="245">
        <v>100000</v>
      </c>
      <c r="G1375" s="246" t="s">
        <v>25</v>
      </c>
      <c r="H1375" s="247" t="s">
        <v>2113</v>
      </c>
      <c r="I1375" s="247"/>
      <c r="J1375" s="254">
        <v>43299</v>
      </c>
      <c r="K1375" s="248"/>
    </row>
    <row r="1376" ht="26.1" customHeight="1" spans="1:11">
      <c r="A1376" s="198">
        <v>1383</v>
      </c>
      <c r="B1376" s="249">
        <v>43290</v>
      </c>
      <c r="C1376" s="243" t="s">
        <v>184</v>
      </c>
      <c r="D1376" s="242">
        <v>100000</v>
      </c>
      <c r="E1376" s="244" t="s">
        <v>2114</v>
      </c>
      <c r="F1376" s="245"/>
      <c r="G1376" s="246"/>
      <c r="H1376" s="247" t="s">
        <v>2115</v>
      </c>
      <c r="I1376" s="247"/>
      <c r="J1376" s="254"/>
      <c r="K1376" s="248" t="s">
        <v>2116</v>
      </c>
    </row>
    <row r="1377" customHeight="1" spans="1:11">
      <c r="A1377" s="198">
        <v>1384</v>
      </c>
      <c r="B1377" s="249">
        <v>43290</v>
      </c>
      <c r="C1377" s="243" t="s">
        <v>30</v>
      </c>
      <c r="D1377" s="242">
        <v>28550</v>
      </c>
      <c r="E1377" s="244" t="s">
        <v>202</v>
      </c>
      <c r="F1377" s="245">
        <v>28550</v>
      </c>
      <c r="G1377" s="246" t="s">
        <v>1797</v>
      </c>
      <c r="H1377" s="247" t="s">
        <v>2117</v>
      </c>
      <c r="I1377" s="247"/>
      <c r="J1377" s="254">
        <v>43299</v>
      </c>
      <c r="K1377" s="248"/>
    </row>
    <row r="1378" customHeight="1" spans="1:11">
      <c r="A1378" s="198">
        <v>1385</v>
      </c>
      <c r="B1378" s="249">
        <v>43290</v>
      </c>
      <c r="C1378" s="243" t="s">
        <v>30</v>
      </c>
      <c r="D1378" s="242">
        <v>30000</v>
      </c>
      <c r="E1378" s="244" t="s">
        <v>440</v>
      </c>
      <c r="F1378" s="245">
        <v>30000</v>
      </c>
      <c r="G1378" s="246" t="s">
        <v>50</v>
      </c>
      <c r="H1378" s="247" t="s">
        <v>2118</v>
      </c>
      <c r="I1378" s="247"/>
      <c r="J1378" s="254">
        <v>43299</v>
      </c>
      <c r="K1378" s="248"/>
    </row>
    <row r="1379" customHeight="1" spans="1:11">
      <c r="A1379" s="198">
        <v>1386</v>
      </c>
      <c r="B1379" s="249">
        <v>43291</v>
      </c>
      <c r="C1379" s="243" t="s">
        <v>14</v>
      </c>
      <c r="D1379" s="242">
        <v>3000</v>
      </c>
      <c r="E1379" s="244" t="s">
        <v>2119</v>
      </c>
      <c r="F1379" s="245">
        <v>3000</v>
      </c>
      <c r="G1379" s="246" t="s">
        <v>36</v>
      </c>
      <c r="H1379" s="247" t="s">
        <v>2120</v>
      </c>
      <c r="I1379" s="247"/>
      <c r="J1379" s="273">
        <v>43312</v>
      </c>
      <c r="K1379" s="248"/>
    </row>
    <row r="1380" customHeight="1" spans="1:11">
      <c r="A1380" s="198">
        <v>1387</v>
      </c>
      <c r="B1380" s="249">
        <v>43291</v>
      </c>
      <c r="C1380" s="243" t="s">
        <v>30</v>
      </c>
      <c r="D1380" s="242">
        <v>5600</v>
      </c>
      <c r="E1380" s="244" t="s">
        <v>2121</v>
      </c>
      <c r="F1380" s="245">
        <v>5600</v>
      </c>
      <c r="G1380" s="246" t="s">
        <v>50</v>
      </c>
      <c r="H1380" s="247" t="s">
        <v>2122</v>
      </c>
      <c r="I1380" s="247"/>
      <c r="J1380" s="254">
        <v>43299</v>
      </c>
      <c r="K1380" s="248"/>
    </row>
    <row r="1381" customHeight="1" spans="1:11">
      <c r="A1381" s="198">
        <v>1388</v>
      </c>
      <c r="B1381" s="249">
        <v>43291</v>
      </c>
      <c r="C1381" s="243" t="s">
        <v>30</v>
      </c>
      <c r="D1381" s="242">
        <v>89600</v>
      </c>
      <c r="E1381" s="244" t="s">
        <v>382</v>
      </c>
      <c r="F1381" s="242">
        <v>89600</v>
      </c>
      <c r="G1381" s="246" t="s">
        <v>39</v>
      </c>
      <c r="H1381" s="247" t="s">
        <v>2123</v>
      </c>
      <c r="I1381" s="247"/>
      <c r="J1381" s="254">
        <v>43299</v>
      </c>
      <c r="K1381" s="248"/>
    </row>
    <row r="1382" customHeight="1" spans="1:11">
      <c r="A1382" s="198">
        <v>1389</v>
      </c>
      <c r="B1382" s="249">
        <v>43291</v>
      </c>
      <c r="C1382" s="243" t="s">
        <v>30</v>
      </c>
      <c r="D1382" s="242">
        <v>89600</v>
      </c>
      <c r="E1382" s="244" t="s">
        <v>382</v>
      </c>
      <c r="F1382" s="242">
        <v>89600</v>
      </c>
      <c r="G1382" s="246" t="s">
        <v>39</v>
      </c>
      <c r="H1382" s="247" t="s">
        <v>2123</v>
      </c>
      <c r="I1382" s="247"/>
      <c r="J1382" s="254">
        <v>43299</v>
      </c>
      <c r="K1382" s="248"/>
    </row>
    <row r="1383" customHeight="1" spans="1:11">
      <c r="A1383" s="198">
        <v>1390</v>
      </c>
      <c r="B1383" s="249">
        <v>43291</v>
      </c>
      <c r="C1383" s="243" t="s">
        <v>30</v>
      </c>
      <c r="D1383" s="242">
        <v>95364</v>
      </c>
      <c r="E1383" s="244" t="s">
        <v>2101</v>
      </c>
      <c r="F1383" s="245">
        <v>95364</v>
      </c>
      <c r="G1383" s="246" t="s">
        <v>82</v>
      </c>
      <c r="H1383" s="247" t="s">
        <v>2124</v>
      </c>
      <c r="I1383" s="247"/>
      <c r="J1383" s="254">
        <v>43299</v>
      </c>
      <c r="K1383" s="248"/>
    </row>
    <row r="1384" customHeight="1" spans="1:11">
      <c r="A1384" s="198">
        <v>1391</v>
      </c>
      <c r="B1384" s="249">
        <v>43291</v>
      </c>
      <c r="C1384" s="243" t="s">
        <v>30</v>
      </c>
      <c r="D1384" s="242">
        <v>20400</v>
      </c>
      <c r="E1384" s="244" t="s">
        <v>2125</v>
      </c>
      <c r="F1384" s="245">
        <v>20400</v>
      </c>
      <c r="G1384" s="246" t="s">
        <v>19</v>
      </c>
      <c r="H1384" s="247" t="s">
        <v>2126</v>
      </c>
      <c r="I1384" s="247"/>
      <c r="J1384" s="254">
        <v>43299</v>
      </c>
      <c r="K1384" s="248"/>
    </row>
    <row r="1385" customHeight="1" spans="1:11">
      <c r="A1385" s="198">
        <v>1392</v>
      </c>
      <c r="B1385" s="249">
        <v>43292</v>
      </c>
      <c r="C1385" s="243" t="s">
        <v>30</v>
      </c>
      <c r="D1385" s="242">
        <v>3200</v>
      </c>
      <c r="E1385" s="244" t="s">
        <v>2127</v>
      </c>
      <c r="F1385" s="245">
        <v>3200</v>
      </c>
      <c r="G1385" s="246" t="s">
        <v>39</v>
      </c>
      <c r="H1385" s="247" t="s">
        <v>2128</v>
      </c>
      <c r="I1385" s="247"/>
      <c r="J1385" s="254">
        <v>43299</v>
      </c>
      <c r="K1385" s="248"/>
    </row>
    <row r="1386" customHeight="1" spans="1:11">
      <c r="A1386" s="198">
        <v>1393</v>
      </c>
      <c r="B1386" s="249">
        <v>43292</v>
      </c>
      <c r="C1386" s="243" t="s">
        <v>30</v>
      </c>
      <c r="D1386" s="242">
        <v>14500</v>
      </c>
      <c r="E1386" s="244" t="s">
        <v>1412</v>
      </c>
      <c r="F1386" s="245">
        <v>14500</v>
      </c>
      <c r="G1386" s="246" t="s">
        <v>19</v>
      </c>
      <c r="H1386" s="247" t="s">
        <v>2129</v>
      </c>
      <c r="I1386" s="247"/>
      <c r="J1386" s="254">
        <v>43299</v>
      </c>
      <c r="K1386" s="248"/>
    </row>
    <row r="1387" customHeight="1" spans="1:11">
      <c r="A1387" s="198">
        <v>1394</v>
      </c>
      <c r="B1387" s="249">
        <v>43292</v>
      </c>
      <c r="C1387" s="243" t="s">
        <v>30</v>
      </c>
      <c r="D1387" s="242">
        <v>84000</v>
      </c>
      <c r="E1387" s="244" t="s">
        <v>382</v>
      </c>
      <c r="F1387" s="245">
        <v>84000</v>
      </c>
      <c r="G1387" s="246" t="s">
        <v>39</v>
      </c>
      <c r="H1387" s="247" t="s">
        <v>2130</v>
      </c>
      <c r="I1387" s="247"/>
      <c r="J1387" s="254">
        <v>43299</v>
      </c>
      <c r="K1387" s="248"/>
    </row>
    <row r="1388" customHeight="1" spans="1:11">
      <c r="A1388" s="198">
        <v>1395</v>
      </c>
      <c r="B1388" s="249">
        <v>43292</v>
      </c>
      <c r="C1388" s="243" t="s">
        <v>14</v>
      </c>
      <c r="D1388" s="242">
        <v>4430</v>
      </c>
      <c r="E1388" s="244" t="s">
        <v>75</v>
      </c>
      <c r="F1388" s="245">
        <v>4430</v>
      </c>
      <c r="G1388" s="246" t="s">
        <v>25</v>
      </c>
      <c r="H1388" s="247" t="s">
        <v>2131</v>
      </c>
      <c r="I1388" s="247"/>
      <c r="J1388" s="254">
        <v>43299</v>
      </c>
      <c r="K1388" s="248"/>
    </row>
    <row r="1389" customHeight="1" spans="1:11">
      <c r="A1389" s="198">
        <v>1396</v>
      </c>
      <c r="B1389" s="249">
        <v>43292</v>
      </c>
      <c r="C1389" s="243" t="s">
        <v>14</v>
      </c>
      <c r="D1389" s="242">
        <v>41386</v>
      </c>
      <c r="E1389" s="244" t="s">
        <v>1617</v>
      </c>
      <c r="F1389" s="245">
        <v>41386</v>
      </c>
      <c r="G1389" s="246" t="s">
        <v>39</v>
      </c>
      <c r="H1389" s="247" t="s">
        <v>2132</v>
      </c>
      <c r="I1389" s="247"/>
      <c r="J1389" s="254">
        <v>43299</v>
      </c>
      <c r="K1389" s="248"/>
    </row>
    <row r="1390" s="180" customFormat="1" customHeight="1" spans="1:11">
      <c r="A1390" s="262">
        <v>1397</v>
      </c>
      <c r="B1390" s="263">
        <v>43293</v>
      </c>
      <c r="C1390" s="275" t="s">
        <v>14</v>
      </c>
      <c r="D1390" s="258">
        <v>17500</v>
      </c>
      <c r="E1390" s="268" t="s">
        <v>2133</v>
      </c>
      <c r="F1390" s="269">
        <v>17500</v>
      </c>
      <c r="G1390" s="270" t="s">
        <v>25</v>
      </c>
      <c r="H1390" s="271" t="s">
        <v>2134</v>
      </c>
      <c r="I1390" s="271"/>
      <c r="J1390" s="273">
        <v>43312</v>
      </c>
      <c r="K1390" s="272"/>
    </row>
    <row r="1391" customHeight="1" spans="1:11">
      <c r="A1391" s="198">
        <v>1398</v>
      </c>
      <c r="B1391" s="249">
        <v>43293</v>
      </c>
      <c r="C1391" s="243" t="s">
        <v>30</v>
      </c>
      <c r="D1391" s="242">
        <v>12500</v>
      </c>
      <c r="E1391" s="244" t="s">
        <v>1182</v>
      </c>
      <c r="F1391" s="245">
        <v>12500</v>
      </c>
      <c r="G1391" s="246" t="s">
        <v>42</v>
      </c>
      <c r="H1391" s="247" t="s">
        <v>2135</v>
      </c>
      <c r="I1391" s="247"/>
      <c r="J1391" s="254">
        <v>43299</v>
      </c>
      <c r="K1391" s="248"/>
    </row>
    <row r="1392" customHeight="1" spans="1:11">
      <c r="A1392" s="198">
        <v>1399</v>
      </c>
      <c r="B1392" s="249">
        <v>43293</v>
      </c>
      <c r="C1392" s="243" t="s">
        <v>30</v>
      </c>
      <c r="D1392" s="242">
        <v>83300</v>
      </c>
      <c r="E1392" s="244" t="s">
        <v>1789</v>
      </c>
      <c r="F1392" s="245">
        <v>83300</v>
      </c>
      <c r="G1392" s="246" t="s">
        <v>50</v>
      </c>
      <c r="H1392" s="247" t="s">
        <v>2136</v>
      </c>
      <c r="I1392" s="247"/>
      <c r="J1392" s="254">
        <v>43299</v>
      </c>
      <c r="K1392" s="248"/>
    </row>
    <row r="1393" customHeight="1" spans="1:11">
      <c r="A1393" s="198">
        <v>1400</v>
      </c>
      <c r="B1393" s="249">
        <v>43293</v>
      </c>
      <c r="C1393" s="243" t="s">
        <v>30</v>
      </c>
      <c r="D1393" s="242">
        <v>90000</v>
      </c>
      <c r="E1393" s="244" t="s">
        <v>2137</v>
      </c>
      <c r="F1393" s="245">
        <v>90000</v>
      </c>
      <c r="G1393" s="246" t="s">
        <v>25</v>
      </c>
      <c r="H1393" s="247" t="s">
        <v>2138</v>
      </c>
      <c r="I1393" s="247"/>
      <c r="J1393" s="254">
        <v>43299</v>
      </c>
      <c r="K1393" s="248"/>
    </row>
    <row r="1394" customHeight="1" spans="1:11">
      <c r="A1394" s="198">
        <v>1401</v>
      </c>
      <c r="B1394" s="249">
        <v>43293</v>
      </c>
      <c r="C1394" s="243" t="s">
        <v>30</v>
      </c>
      <c r="D1394" s="242">
        <v>138359.2</v>
      </c>
      <c r="E1394" s="244" t="s">
        <v>164</v>
      </c>
      <c r="F1394" s="245">
        <v>138359.2</v>
      </c>
      <c r="G1394" s="246" t="s">
        <v>39</v>
      </c>
      <c r="H1394" s="247" t="s">
        <v>2139</v>
      </c>
      <c r="I1394" s="247"/>
      <c r="J1394" s="254">
        <v>43299</v>
      </c>
      <c r="K1394" s="248"/>
    </row>
    <row r="1395" customHeight="1" spans="1:11">
      <c r="A1395" s="198">
        <v>1402</v>
      </c>
      <c r="B1395" s="249">
        <v>43293</v>
      </c>
      <c r="C1395" s="243" t="s">
        <v>30</v>
      </c>
      <c r="D1395" s="242">
        <v>173400</v>
      </c>
      <c r="E1395" s="244" t="s">
        <v>2140</v>
      </c>
      <c r="F1395" s="245">
        <v>173400</v>
      </c>
      <c r="G1395" s="246" t="s">
        <v>50</v>
      </c>
      <c r="H1395" s="247" t="s">
        <v>2141</v>
      </c>
      <c r="I1395" s="247"/>
      <c r="J1395" s="254">
        <v>43299</v>
      </c>
      <c r="K1395" s="248"/>
    </row>
    <row r="1396" customHeight="1" spans="1:11">
      <c r="A1396" s="198">
        <v>1403</v>
      </c>
      <c r="B1396" s="249">
        <v>43293</v>
      </c>
      <c r="C1396" s="243" t="s">
        <v>30</v>
      </c>
      <c r="D1396" s="242">
        <v>41640</v>
      </c>
      <c r="E1396" s="244" t="s">
        <v>796</v>
      </c>
      <c r="F1396" s="245">
        <v>41640</v>
      </c>
      <c r="G1396" s="246" t="s">
        <v>1797</v>
      </c>
      <c r="H1396" s="247" t="s">
        <v>2142</v>
      </c>
      <c r="I1396" s="247"/>
      <c r="J1396" s="254">
        <v>43299</v>
      </c>
      <c r="K1396" s="248"/>
    </row>
    <row r="1397" customHeight="1" spans="1:11">
      <c r="A1397" s="198">
        <v>1404</v>
      </c>
      <c r="B1397" s="249">
        <v>43293</v>
      </c>
      <c r="C1397" s="243" t="s">
        <v>184</v>
      </c>
      <c r="D1397" s="242">
        <v>200000</v>
      </c>
      <c r="E1397" s="244" t="s">
        <v>2143</v>
      </c>
      <c r="F1397" s="245">
        <v>200000</v>
      </c>
      <c r="G1397" s="246" t="s">
        <v>1797</v>
      </c>
      <c r="H1397" s="247" t="s">
        <v>2144</v>
      </c>
      <c r="I1397" s="247"/>
      <c r="J1397" s="254">
        <v>43299</v>
      </c>
      <c r="K1397" s="248"/>
    </row>
    <row r="1398" ht="27" customHeight="1" spans="1:11">
      <c r="A1398" s="198">
        <v>1405</v>
      </c>
      <c r="B1398" s="249">
        <v>43293</v>
      </c>
      <c r="C1398" s="243" t="s">
        <v>184</v>
      </c>
      <c r="D1398" s="242">
        <v>200000</v>
      </c>
      <c r="E1398" s="244" t="s">
        <v>2145</v>
      </c>
      <c r="F1398" s="245">
        <v>200000</v>
      </c>
      <c r="G1398" s="270" t="s">
        <v>25</v>
      </c>
      <c r="H1398" s="247" t="s">
        <v>2146</v>
      </c>
      <c r="I1398" s="247"/>
      <c r="J1398" s="254">
        <v>43299</v>
      </c>
      <c r="K1398" s="248"/>
    </row>
    <row r="1399" customHeight="1" spans="1:11">
      <c r="A1399" s="198">
        <v>1406</v>
      </c>
      <c r="B1399" s="249">
        <v>43294</v>
      </c>
      <c r="C1399" s="243" t="s">
        <v>14</v>
      </c>
      <c r="D1399" s="242">
        <v>80676</v>
      </c>
      <c r="E1399" s="244" t="s">
        <v>1617</v>
      </c>
      <c r="F1399" s="245">
        <v>80676</v>
      </c>
      <c r="G1399" s="246" t="s">
        <v>39</v>
      </c>
      <c r="H1399" s="247" t="s">
        <v>2132</v>
      </c>
      <c r="I1399" s="247"/>
      <c r="J1399" s="254">
        <v>43299</v>
      </c>
      <c r="K1399" s="248"/>
    </row>
    <row r="1400" customHeight="1" spans="1:11">
      <c r="A1400" s="198">
        <v>1407</v>
      </c>
      <c r="B1400" s="249">
        <v>43294</v>
      </c>
      <c r="C1400" s="243" t="s">
        <v>14</v>
      </c>
      <c r="D1400" s="242">
        <v>2800</v>
      </c>
      <c r="E1400" s="244" t="s">
        <v>1801</v>
      </c>
      <c r="F1400" s="245">
        <v>2800</v>
      </c>
      <c r="G1400" s="246" t="s">
        <v>25</v>
      </c>
      <c r="H1400" s="247" t="s">
        <v>1802</v>
      </c>
      <c r="I1400" s="247"/>
      <c r="J1400" s="254">
        <v>43299</v>
      </c>
      <c r="K1400" s="248"/>
    </row>
    <row r="1401" customHeight="1" spans="1:11">
      <c r="A1401" s="198">
        <v>1408</v>
      </c>
      <c r="B1401" s="249">
        <v>43294</v>
      </c>
      <c r="C1401" s="243" t="s">
        <v>14</v>
      </c>
      <c r="D1401" s="242">
        <v>2900</v>
      </c>
      <c r="E1401" s="244" t="s">
        <v>2147</v>
      </c>
      <c r="F1401" s="245">
        <v>2900</v>
      </c>
      <c r="G1401" s="246" t="s">
        <v>25</v>
      </c>
      <c r="H1401" s="247" t="s">
        <v>2148</v>
      </c>
      <c r="I1401" s="247"/>
      <c r="J1401" s="254">
        <v>43299</v>
      </c>
      <c r="K1401" s="248"/>
    </row>
    <row r="1402" customHeight="1" spans="1:11">
      <c r="A1402" s="198">
        <v>1409</v>
      </c>
      <c r="B1402" s="249">
        <v>43294</v>
      </c>
      <c r="C1402" s="243" t="s">
        <v>30</v>
      </c>
      <c r="D1402" s="242">
        <v>9600</v>
      </c>
      <c r="E1402" s="244" t="s">
        <v>68</v>
      </c>
      <c r="F1402" s="245">
        <v>9600</v>
      </c>
      <c r="G1402" s="246" t="s">
        <v>36</v>
      </c>
      <c r="H1402" s="247" t="s">
        <v>2149</v>
      </c>
      <c r="I1402" s="247"/>
      <c r="J1402" s="254">
        <v>43299</v>
      </c>
      <c r="K1402" s="248"/>
    </row>
    <row r="1403" customHeight="1" spans="1:11">
      <c r="A1403" s="198">
        <v>1410</v>
      </c>
      <c r="B1403" s="249">
        <v>43294</v>
      </c>
      <c r="C1403" s="243" t="s">
        <v>30</v>
      </c>
      <c r="D1403" s="242">
        <v>77084</v>
      </c>
      <c r="E1403" s="244" t="s">
        <v>248</v>
      </c>
      <c r="F1403" s="245">
        <v>77084</v>
      </c>
      <c r="G1403" s="246" t="s">
        <v>19</v>
      </c>
      <c r="H1403" s="247" t="s">
        <v>2150</v>
      </c>
      <c r="I1403" s="247"/>
      <c r="J1403" s="254">
        <v>43299</v>
      </c>
      <c r="K1403" s="248"/>
    </row>
    <row r="1404" customHeight="1" spans="1:11">
      <c r="A1404" s="198">
        <v>1411</v>
      </c>
      <c r="B1404" s="249">
        <v>43294</v>
      </c>
      <c r="C1404" s="243" t="s">
        <v>30</v>
      </c>
      <c r="D1404" s="242">
        <v>6500</v>
      </c>
      <c r="E1404" s="244" t="s">
        <v>1773</v>
      </c>
      <c r="F1404" s="245">
        <v>6500</v>
      </c>
      <c r="G1404" s="246" t="s">
        <v>82</v>
      </c>
      <c r="H1404" s="247" t="s">
        <v>2151</v>
      </c>
      <c r="I1404" s="247"/>
      <c r="J1404" s="254">
        <v>43299</v>
      </c>
      <c r="K1404" s="248"/>
    </row>
    <row r="1405" s="180" customFormat="1" customHeight="1" spans="1:11">
      <c r="A1405" s="262">
        <v>1412</v>
      </c>
      <c r="B1405" s="263">
        <v>43297</v>
      </c>
      <c r="C1405" s="275" t="s">
        <v>14</v>
      </c>
      <c r="D1405" s="258">
        <v>25154</v>
      </c>
      <c r="E1405" s="268" t="s">
        <v>2152</v>
      </c>
      <c r="F1405" s="269"/>
      <c r="G1405" s="270"/>
      <c r="H1405" s="271"/>
      <c r="I1405" s="271"/>
      <c r="J1405" s="273"/>
      <c r="K1405" s="272"/>
    </row>
    <row r="1406" customHeight="1" spans="1:11">
      <c r="A1406" s="198">
        <v>1413</v>
      </c>
      <c r="B1406" s="249">
        <v>43297</v>
      </c>
      <c r="C1406" s="243" t="s">
        <v>14</v>
      </c>
      <c r="D1406" s="242">
        <v>27120</v>
      </c>
      <c r="E1406" s="244" t="s">
        <v>2153</v>
      </c>
      <c r="F1406" s="245">
        <v>27120</v>
      </c>
      <c r="G1406" s="246" t="s">
        <v>1797</v>
      </c>
      <c r="H1406" s="247" t="s">
        <v>2154</v>
      </c>
      <c r="I1406" s="247"/>
      <c r="J1406" s="273">
        <v>43312</v>
      </c>
      <c r="K1406" s="248"/>
    </row>
    <row r="1407" customHeight="1" spans="1:11">
      <c r="A1407" s="198">
        <v>1414</v>
      </c>
      <c r="B1407" s="249">
        <v>43297</v>
      </c>
      <c r="C1407" s="243" t="s">
        <v>14</v>
      </c>
      <c r="D1407" s="242">
        <v>56640</v>
      </c>
      <c r="E1407" s="244" t="s">
        <v>1617</v>
      </c>
      <c r="F1407" s="245">
        <v>56640</v>
      </c>
      <c r="G1407" s="246" t="s">
        <v>39</v>
      </c>
      <c r="H1407" s="247" t="s">
        <v>2155</v>
      </c>
      <c r="I1407" s="247"/>
      <c r="J1407" s="273">
        <v>43312</v>
      </c>
      <c r="K1407" s="248"/>
    </row>
    <row r="1408" customHeight="1" spans="1:11">
      <c r="A1408" s="198">
        <v>1415</v>
      </c>
      <c r="B1408" s="249">
        <v>43297</v>
      </c>
      <c r="C1408" s="243" t="s">
        <v>14</v>
      </c>
      <c r="D1408" s="242">
        <v>43710</v>
      </c>
      <c r="E1408" s="244" t="s">
        <v>260</v>
      </c>
      <c r="F1408" s="245">
        <v>43710</v>
      </c>
      <c r="G1408" s="246" t="s">
        <v>50</v>
      </c>
      <c r="H1408" s="247" t="s">
        <v>2156</v>
      </c>
      <c r="I1408" s="247"/>
      <c r="J1408" s="273">
        <v>43312</v>
      </c>
      <c r="K1408" s="248"/>
    </row>
    <row r="1409" customHeight="1" spans="1:11">
      <c r="A1409" s="198">
        <v>1416</v>
      </c>
      <c r="B1409" s="249">
        <v>43297</v>
      </c>
      <c r="C1409" s="243" t="s">
        <v>30</v>
      </c>
      <c r="D1409" s="242">
        <v>37250</v>
      </c>
      <c r="E1409" s="244" t="s">
        <v>400</v>
      </c>
      <c r="F1409" s="245">
        <v>37250</v>
      </c>
      <c r="G1409" s="246" t="s">
        <v>1797</v>
      </c>
      <c r="H1409" s="247" t="s">
        <v>2157</v>
      </c>
      <c r="I1409" s="247"/>
      <c r="J1409" s="254">
        <v>43312</v>
      </c>
      <c r="K1409" s="248"/>
    </row>
    <row r="1410" customHeight="1" spans="1:11">
      <c r="A1410" s="198">
        <v>1417</v>
      </c>
      <c r="B1410" s="249">
        <v>43297</v>
      </c>
      <c r="C1410" s="243" t="s">
        <v>30</v>
      </c>
      <c r="D1410" s="242">
        <v>145000</v>
      </c>
      <c r="E1410" s="244" t="s">
        <v>1194</v>
      </c>
      <c r="F1410" s="245">
        <v>145000</v>
      </c>
      <c r="G1410" s="246" t="s">
        <v>82</v>
      </c>
      <c r="H1410" s="247" t="s">
        <v>2158</v>
      </c>
      <c r="I1410" s="247"/>
      <c r="J1410" s="254">
        <v>43312</v>
      </c>
      <c r="K1410" s="248"/>
    </row>
    <row r="1411" customHeight="1" spans="1:11">
      <c r="A1411" s="198">
        <v>1418</v>
      </c>
      <c r="B1411" s="249">
        <v>43297</v>
      </c>
      <c r="C1411" s="243" t="s">
        <v>30</v>
      </c>
      <c r="D1411" s="242">
        <v>14400</v>
      </c>
      <c r="E1411" s="244" t="s">
        <v>1095</v>
      </c>
      <c r="F1411" s="245">
        <v>14400</v>
      </c>
      <c r="G1411" s="246" t="s">
        <v>25</v>
      </c>
      <c r="H1411" s="247" t="s">
        <v>2159</v>
      </c>
      <c r="I1411" s="247"/>
      <c r="J1411" s="254">
        <v>43312</v>
      </c>
      <c r="K1411" s="248"/>
    </row>
    <row r="1412" customHeight="1" spans="1:11">
      <c r="A1412" s="198">
        <v>1419</v>
      </c>
      <c r="B1412" s="249">
        <v>43297</v>
      </c>
      <c r="C1412" s="243" t="s">
        <v>30</v>
      </c>
      <c r="D1412" s="242">
        <v>3000</v>
      </c>
      <c r="E1412" s="244" t="s">
        <v>100</v>
      </c>
      <c r="F1412" s="245">
        <v>3000</v>
      </c>
      <c r="G1412" s="246" t="s">
        <v>39</v>
      </c>
      <c r="H1412" s="247" t="s">
        <v>2160</v>
      </c>
      <c r="I1412" s="247"/>
      <c r="J1412" s="254">
        <v>43312</v>
      </c>
      <c r="K1412" s="248"/>
    </row>
    <row r="1413" ht="26.1" customHeight="1" spans="1:11">
      <c r="A1413" s="198">
        <v>1420</v>
      </c>
      <c r="B1413" s="249">
        <v>43297</v>
      </c>
      <c r="C1413" s="243" t="s">
        <v>30</v>
      </c>
      <c r="D1413" s="242">
        <v>39000</v>
      </c>
      <c r="E1413" s="244" t="s">
        <v>2161</v>
      </c>
      <c r="F1413" s="245">
        <v>2600</v>
      </c>
      <c r="G1413" s="246" t="s">
        <v>25</v>
      </c>
      <c r="H1413" s="247" t="s">
        <v>2162</v>
      </c>
      <c r="I1413" s="247"/>
      <c r="J1413" s="254">
        <v>43312</v>
      </c>
      <c r="K1413" s="248"/>
    </row>
    <row r="1414" customHeight="1" spans="1:11">
      <c r="A1414" s="198">
        <v>1421</v>
      </c>
      <c r="B1414" s="249">
        <v>43298</v>
      </c>
      <c r="C1414" s="243" t="s">
        <v>14</v>
      </c>
      <c r="D1414" s="242">
        <v>48000</v>
      </c>
      <c r="E1414" s="244" t="s">
        <v>2163</v>
      </c>
      <c r="F1414" s="245">
        <v>48000</v>
      </c>
      <c r="G1414" s="246" t="s">
        <v>50</v>
      </c>
      <c r="H1414" s="247" t="s">
        <v>2164</v>
      </c>
      <c r="I1414" s="247"/>
      <c r="J1414" s="273">
        <v>43312</v>
      </c>
      <c r="K1414" s="248"/>
    </row>
    <row r="1415" customHeight="1" spans="1:11">
      <c r="A1415" s="198">
        <v>1422</v>
      </c>
      <c r="B1415" s="249">
        <v>43298</v>
      </c>
      <c r="C1415" s="243" t="s">
        <v>14</v>
      </c>
      <c r="D1415" s="242">
        <v>1000</v>
      </c>
      <c r="E1415" s="244" t="s">
        <v>1813</v>
      </c>
      <c r="F1415" s="245">
        <v>1000</v>
      </c>
      <c r="G1415" s="246" t="s">
        <v>39</v>
      </c>
      <c r="H1415" s="247" t="s">
        <v>2165</v>
      </c>
      <c r="I1415" s="247"/>
      <c r="J1415" s="273">
        <v>43312</v>
      </c>
      <c r="K1415" s="248"/>
    </row>
    <row r="1416" customHeight="1" spans="1:11">
      <c r="A1416" s="198">
        <v>1423</v>
      </c>
      <c r="B1416" s="249">
        <v>43298</v>
      </c>
      <c r="C1416" s="243" t="s">
        <v>14</v>
      </c>
      <c r="D1416" s="242">
        <v>840</v>
      </c>
      <c r="E1416" s="244" t="s">
        <v>2147</v>
      </c>
      <c r="F1416" s="245">
        <v>840</v>
      </c>
      <c r="G1416" s="246" t="s">
        <v>25</v>
      </c>
      <c r="H1416" s="247" t="s">
        <v>2166</v>
      </c>
      <c r="I1416" s="247"/>
      <c r="J1416" s="273">
        <v>43312</v>
      </c>
      <c r="K1416" s="248"/>
    </row>
    <row r="1417" customHeight="1" spans="1:11">
      <c r="A1417" s="198">
        <v>1424</v>
      </c>
      <c r="B1417" s="249">
        <v>43298</v>
      </c>
      <c r="C1417" s="243" t="s">
        <v>14</v>
      </c>
      <c r="D1417" s="242">
        <v>600</v>
      </c>
      <c r="E1417" s="244" t="s">
        <v>1617</v>
      </c>
      <c r="F1417" s="245">
        <v>600</v>
      </c>
      <c r="G1417" s="246" t="s">
        <v>39</v>
      </c>
      <c r="H1417" s="247" t="s">
        <v>2167</v>
      </c>
      <c r="I1417" s="247"/>
      <c r="J1417" s="273">
        <v>43312</v>
      </c>
      <c r="K1417" s="248"/>
    </row>
    <row r="1418" ht="29.1" customHeight="1" spans="1:11">
      <c r="A1418" s="198">
        <v>1425</v>
      </c>
      <c r="B1418" s="249">
        <v>43298</v>
      </c>
      <c r="C1418" s="243" t="s">
        <v>14</v>
      </c>
      <c r="D1418" s="242">
        <v>2400</v>
      </c>
      <c r="E1418" s="244" t="s">
        <v>2168</v>
      </c>
      <c r="F1418" s="245">
        <v>2400</v>
      </c>
      <c r="G1418" s="246" t="s">
        <v>25</v>
      </c>
      <c r="H1418" s="247" t="s">
        <v>2169</v>
      </c>
      <c r="I1418" s="247"/>
      <c r="J1418" s="273">
        <v>43312</v>
      </c>
      <c r="K1418" s="248"/>
    </row>
    <row r="1419" customHeight="1" spans="1:11">
      <c r="A1419" s="198">
        <v>1426</v>
      </c>
      <c r="B1419" s="249">
        <v>43298</v>
      </c>
      <c r="C1419" s="243" t="s">
        <v>30</v>
      </c>
      <c r="D1419" s="242">
        <v>45867.96</v>
      </c>
      <c r="E1419" s="244" t="s">
        <v>599</v>
      </c>
      <c r="F1419" s="245">
        <v>45867.96</v>
      </c>
      <c r="G1419" s="246" t="s">
        <v>42</v>
      </c>
      <c r="H1419" s="247" t="s">
        <v>2170</v>
      </c>
      <c r="I1419" s="247"/>
      <c r="J1419" s="254">
        <v>43312</v>
      </c>
      <c r="K1419" s="248"/>
    </row>
    <row r="1420" customHeight="1" spans="1:11">
      <c r="A1420" s="198">
        <v>1427</v>
      </c>
      <c r="B1420" s="249">
        <v>43298</v>
      </c>
      <c r="C1420" s="243" t="s">
        <v>30</v>
      </c>
      <c r="D1420" s="242">
        <v>20088</v>
      </c>
      <c r="E1420" s="244" t="s">
        <v>1027</v>
      </c>
      <c r="F1420" s="245">
        <v>20088</v>
      </c>
      <c r="G1420" s="246" t="s">
        <v>50</v>
      </c>
      <c r="H1420" s="247" t="s">
        <v>2171</v>
      </c>
      <c r="I1420" s="247"/>
      <c r="J1420" s="254">
        <v>43312</v>
      </c>
      <c r="K1420" s="248"/>
    </row>
    <row r="1421" customHeight="1" spans="1:11">
      <c r="A1421" s="198">
        <v>1428</v>
      </c>
      <c r="B1421" s="249">
        <v>43298</v>
      </c>
      <c r="C1421" s="243" t="s">
        <v>30</v>
      </c>
      <c r="D1421" s="242">
        <v>30000</v>
      </c>
      <c r="E1421" s="244" t="s">
        <v>150</v>
      </c>
      <c r="F1421" s="245">
        <v>30000</v>
      </c>
      <c r="G1421" s="246" t="s">
        <v>82</v>
      </c>
      <c r="H1421" s="247" t="s">
        <v>2172</v>
      </c>
      <c r="I1421" s="247"/>
      <c r="J1421" s="254">
        <v>43312</v>
      </c>
      <c r="K1421" s="248"/>
    </row>
    <row r="1422" customHeight="1" spans="1:11">
      <c r="A1422" s="198">
        <v>1429</v>
      </c>
      <c r="B1422" s="249">
        <v>43298</v>
      </c>
      <c r="C1422" s="243" t="s">
        <v>30</v>
      </c>
      <c r="D1422" s="242">
        <v>2710</v>
      </c>
      <c r="E1422" s="244" t="s">
        <v>2173</v>
      </c>
      <c r="F1422" s="245">
        <v>2710</v>
      </c>
      <c r="G1422" s="246" t="s">
        <v>50</v>
      </c>
      <c r="H1422" s="247" t="s">
        <v>2174</v>
      </c>
      <c r="I1422" s="247"/>
      <c r="J1422" s="254">
        <v>43312</v>
      </c>
      <c r="K1422" s="248"/>
    </row>
    <row r="1423" customHeight="1" spans="1:11">
      <c r="A1423" s="198">
        <v>1430</v>
      </c>
      <c r="B1423" s="249">
        <v>43298</v>
      </c>
      <c r="C1423" s="243" t="s">
        <v>30</v>
      </c>
      <c r="D1423" s="242">
        <v>2800</v>
      </c>
      <c r="E1423" s="244" t="s">
        <v>1217</v>
      </c>
      <c r="F1423" s="245">
        <v>2800</v>
      </c>
      <c r="G1423" s="246" t="s">
        <v>50</v>
      </c>
      <c r="H1423" s="247" t="s">
        <v>2175</v>
      </c>
      <c r="I1423" s="247"/>
      <c r="J1423" s="254">
        <v>43312</v>
      </c>
      <c r="K1423" s="248"/>
    </row>
    <row r="1424" customHeight="1" spans="1:11">
      <c r="A1424" s="198">
        <v>1431</v>
      </c>
      <c r="B1424" s="249">
        <v>43298</v>
      </c>
      <c r="C1424" s="243" t="s">
        <v>30</v>
      </c>
      <c r="D1424" s="242">
        <v>42000</v>
      </c>
      <c r="E1424" s="244" t="s">
        <v>1878</v>
      </c>
      <c r="F1424" s="245">
        <v>42000</v>
      </c>
      <c r="G1424" s="246" t="s">
        <v>36</v>
      </c>
      <c r="H1424" s="247" t="s">
        <v>2176</v>
      </c>
      <c r="I1424" s="247"/>
      <c r="J1424" s="254">
        <v>43312</v>
      </c>
      <c r="K1424" s="248"/>
    </row>
    <row r="1425" customHeight="1" spans="1:11">
      <c r="A1425" s="198">
        <v>1432</v>
      </c>
      <c r="B1425" s="249">
        <v>43298</v>
      </c>
      <c r="C1425" s="243" t="s">
        <v>30</v>
      </c>
      <c r="D1425" s="242">
        <v>40500</v>
      </c>
      <c r="E1425" s="244" t="s">
        <v>1778</v>
      </c>
      <c r="F1425" s="245">
        <v>40500</v>
      </c>
      <c r="G1425" s="246" t="s">
        <v>39</v>
      </c>
      <c r="H1425" s="247" t="s">
        <v>2177</v>
      </c>
      <c r="I1425" s="247"/>
      <c r="J1425" s="254">
        <v>43312</v>
      </c>
      <c r="K1425" s="248"/>
    </row>
    <row r="1426" s="180" customFormat="1" customHeight="1" spans="1:11">
      <c r="A1426" s="262">
        <v>1433</v>
      </c>
      <c r="B1426" s="263">
        <v>43299</v>
      </c>
      <c r="C1426" s="275" t="s">
        <v>14</v>
      </c>
      <c r="D1426" s="258">
        <v>1300</v>
      </c>
      <c r="E1426" s="268" t="s">
        <v>2178</v>
      </c>
      <c r="F1426" s="269">
        <v>1300</v>
      </c>
      <c r="G1426" s="270" t="s">
        <v>36</v>
      </c>
      <c r="H1426" s="271" t="s">
        <v>2179</v>
      </c>
      <c r="I1426" s="271"/>
      <c r="J1426" s="273">
        <v>43343</v>
      </c>
      <c r="K1426" s="272"/>
    </row>
    <row r="1427" customHeight="1" spans="1:11">
      <c r="A1427" s="198">
        <v>1434</v>
      </c>
      <c r="B1427" s="249">
        <v>43299</v>
      </c>
      <c r="C1427" s="243" t="s">
        <v>30</v>
      </c>
      <c r="D1427" s="242">
        <v>20000</v>
      </c>
      <c r="E1427" s="244" t="s">
        <v>1128</v>
      </c>
      <c r="F1427" s="245">
        <v>20000</v>
      </c>
      <c r="G1427" s="246" t="s">
        <v>42</v>
      </c>
      <c r="H1427" s="247" t="s">
        <v>2180</v>
      </c>
      <c r="I1427" s="247"/>
      <c r="J1427" s="254">
        <v>43312</v>
      </c>
      <c r="K1427" s="248"/>
    </row>
    <row r="1428" customHeight="1" spans="1:11">
      <c r="A1428" s="198">
        <v>1435</v>
      </c>
      <c r="B1428" s="249">
        <v>43299</v>
      </c>
      <c r="C1428" s="243" t="s">
        <v>30</v>
      </c>
      <c r="D1428" s="242">
        <v>33700</v>
      </c>
      <c r="E1428" s="244" t="s">
        <v>299</v>
      </c>
      <c r="F1428" s="245">
        <v>33700</v>
      </c>
      <c r="G1428" s="246" t="s">
        <v>1797</v>
      </c>
      <c r="H1428" s="247" t="s">
        <v>2181</v>
      </c>
      <c r="I1428" s="247"/>
      <c r="J1428" s="254">
        <v>43312</v>
      </c>
      <c r="K1428" s="248"/>
    </row>
    <row r="1429" customHeight="1" spans="1:11">
      <c r="A1429" s="198">
        <v>1436</v>
      </c>
      <c r="B1429" s="249">
        <v>43299</v>
      </c>
      <c r="C1429" s="243" t="s">
        <v>30</v>
      </c>
      <c r="D1429" s="242">
        <v>17100</v>
      </c>
      <c r="E1429" s="244" t="s">
        <v>1192</v>
      </c>
      <c r="F1429" s="245">
        <v>17100</v>
      </c>
      <c r="G1429" s="246" t="s">
        <v>36</v>
      </c>
      <c r="H1429" s="247" t="s">
        <v>2182</v>
      </c>
      <c r="I1429" s="247"/>
      <c r="J1429" s="254">
        <v>43312</v>
      </c>
      <c r="K1429" s="248"/>
    </row>
    <row r="1430" customHeight="1" spans="1:11">
      <c r="A1430" s="198">
        <v>1437</v>
      </c>
      <c r="B1430" s="249">
        <v>43299</v>
      </c>
      <c r="C1430" s="243" t="s">
        <v>30</v>
      </c>
      <c r="D1430" s="242">
        <v>8280</v>
      </c>
      <c r="E1430" s="244" t="s">
        <v>2183</v>
      </c>
      <c r="F1430" s="245">
        <v>8280</v>
      </c>
      <c r="G1430" s="246" t="s">
        <v>36</v>
      </c>
      <c r="H1430" s="247" t="s">
        <v>2184</v>
      </c>
      <c r="I1430" s="247"/>
      <c r="J1430" s="254">
        <v>43312</v>
      </c>
      <c r="K1430" s="248"/>
    </row>
    <row r="1431" customHeight="1" spans="1:11">
      <c r="A1431" s="198">
        <v>1438</v>
      </c>
      <c r="B1431" s="249">
        <v>43299</v>
      </c>
      <c r="C1431" s="243" t="s">
        <v>30</v>
      </c>
      <c r="D1431" s="242">
        <v>124000</v>
      </c>
      <c r="E1431" s="244" t="s">
        <v>426</v>
      </c>
      <c r="F1431" s="245">
        <v>124000</v>
      </c>
      <c r="G1431" s="246" t="s">
        <v>36</v>
      </c>
      <c r="H1431" s="247" t="s">
        <v>2185</v>
      </c>
      <c r="I1431" s="247"/>
      <c r="J1431" s="254">
        <v>43312</v>
      </c>
      <c r="K1431" s="248"/>
    </row>
    <row r="1432" customHeight="1" spans="1:11">
      <c r="A1432" s="198">
        <v>1439</v>
      </c>
      <c r="B1432" s="249">
        <v>43299</v>
      </c>
      <c r="C1432" s="243" t="s">
        <v>30</v>
      </c>
      <c r="D1432" s="242">
        <v>15000</v>
      </c>
      <c r="E1432" s="244" t="s">
        <v>2186</v>
      </c>
      <c r="F1432" s="245">
        <v>15000</v>
      </c>
      <c r="G1432" s="246" t="s">
        <v>19</v>
      </c>
      <c r="H1432" s="247" t="s">
        <v>2187</v>
      </c>
      <c r="I1432" s="247"/>
      <c r="J1432" s="254">
        <v>43312</v>
      </c>
      <c r="K1432" s="248"/>
    </row>
    <row r="1433" customHeight="1" spans="1:11">
      <c r="A1433" s="198">
        <v>1440</v>
      </c>
      <c r="B1433" s="249">
        <v>43299</v>
      </c>
      <c r="C1433" s="243" t="s">
        <v>30</v>
      </c>
      <c r="D1433" s="242">
        <v>22876.83</v>
      </c>
      <c r="E1433" s="244" t="s">
        <v>869</v>
      </c>
      <c r="F1433" s="245">
        <v>22876.83</v>
      </c>
      <c r="G1433" s="246" t="s">
        <v>42</v>
      </c>
      <c r="H1433" s="247" t="s">
        <v>2188</v>
      </c>
      <c r="I1433" s="247"/>
      <c r="J1433" s="254">
        <v>43312</v>
      </c>
      <c r="K1433" s="248"/>
    </row>
    <row r="1434" customHeight="1" spans="1:11">
      <c r="A1434" s="198">
        <v>1441</v>
      </c>
      <c r="B1434" s="249">
        <v>43299</v>
      </c>
      <c r="C1434" s="243" t="s">
        <v>30</v>
      </c>
      <c r="D1434" s="242">
        <v>37500</v>
      </c>
      <c r="E1434" s="244" t="s">
        <v>1910</v>
      </c>
      <c r="F1434" s="245">
        <v>37500</v>
      </c>
      <c r="G1434" s="246" t="s">
        <v>36</v>
      </c>
      <c r="H1434" s="247" t="s">
        <v>2189</v>
      </c>
      <c r="I1434" s="247"/>
      <c r="J1434" s="254">
        <v>43312</v>
      </c>
      <c r="K1434" s="248"/>
    </row>
    <row r="1435" customHeight="1" spans="1:11">
      <c r="A1435" s="198">
        <v>1442</v>
      </c>
      <c r="B1435" s="249">
        <v>43299</v>
      </c>
      <c r="C1435" s="243" t="s">
        <v>30</v>
      </c>
      <c r="D1435" s="242">
        <v>2000</v>
      </c>
      <c r="E1435" s="244" t="s">
        <v>2190</v>
      </c>
      <c r="F1435" s="245">
        <v>2000</v>
      </c>
      <c r="G1435" s="246" t="s">
        <v>36</v>
      </c>
      <c r="H1435" s="247" t="s">
        <v>2191</v>
      </c>
      <c r="I1435" s="247"/>
      <c r="J1435" s="254">
        <v>43312</v>
      </c>
      <c r="K1435" s="248"/>
    </row>
    <row r="1436" customHeight="1" spans="1:11">
      <c r="A1436" s="198">
        <v>1443</v>
      </c>
      <c r="B1436" s="249">
        <v>43299</v>
      </c>
      <c r="C1436" s="243" t="s">
        <v>30</v>
      </c>
      <c r="D1436" s="242">
        <v>27500</v>
      </c>
      <c r="E1436" s="244" t="s">
        <v>1031</v>
      </c>
      <c r="F1436" s="245">
        <v>27500</v>
      </c>
      <c r="G1436" s="246" t="s">
        <v>19</v>
      </c>
      <c r="H1436" s="247" t="s">
        <v>2192</v>
      </c>
      <c r="I1436" s="247"/>
      <c r="J1436" s="254">
        <v>43312</v>
      </c>
      <c r="K1436" s="248"/>
    </row>
    <row r="1437" customHeight="1" spans="1:11">
      <c r="A1437" s="198">
        <v>1444</v>
      </c>
      <c r="B1437" s="249">
        <v>43300</v>
      </c>
      <c r="C1437" s="243" t="s">
        <v>14</v>
      </c>
      <c r="D1437" s="242">
        <v>1500</v>
      </c>
      <c r="E1437" s="244" t="s">
        <v>2193</v>
      </c>
      <c r="F1437" s="245">
        <v>1500</v>
      </c>
      <c r="G1437" s="246" t="s">
        <v>42</v>
      </c>
      <c r="H1437" s="247" t="s">
        <v>2194</v>
      </c>
      <c r="I1437" s="247"/>
      <c r="J1437" s="273">
        <v>43312</v>
      </c>
      <c r="K1437" s="248"/>
    </row>
    <row r="1438" customHeight="1" spans="1:11">
      <c r="A1438" s="198">
        <v>1446</v>
      </c>
      <c r="B1438" s="249">
        <v>43300</v>
      </c>
      <c r="C1438" s="243" t="s">
        <v>14</v>
      </c>
      <c r="D1438" s="242">
        <v>34800</v>
      </c>
      <c r="E1438" s="244" t="s">
        <v>619</v>
      </c>
      <c r="F1438" s="245">
        <v>34800</v>
      </c>
      <c r="G1438" s="246" t="s">
        <v>82</v>
      </c>
      <c r="H1438" s="247" t="s">
        <v>2195</v>
      </c>
      <c r="I1438" s="247"/>
      <c r="J1438" s="273">
        <v>43312</v>
      </c>
      <c r="K1438" s="248"/>
    </row>
    <row r="1439" customHeight="1" spans="1:11">
      <c r="A1439" s="198">
        <v>1447</v>
      </c>
      <c r="B1439" s="249">
        <v>43300</v>
      </c>
      <c r="C1439" s="243" t="s">
        <v>14</v>
      </c>
      <c r="D1439" s="242">
        <v>3100</v>
      </c>
      <c r="E1439" s="244" t="s">
        <v>311</v>
      </c>
      <c r="F1439" s="245">
        <v>3100</v>
      </c>
      <c r="G1439" s="246" t="s">
        <v>36</v>
      </c>
      <c r="H1439" s="247" t="s">
        <v>2196</v>
      </c>
      <c r="I1439" s="247"/>
      <c r="J1439" s="273">
        <v>43312</v>
      </c>
      <c r="K1439" s="248"/>
    </row>
    <row r="1440" customHeight="1" spans="1:11">
      <c r="A1440" s="198">
        <v>1448</v>
      </c>
      <c r="B1440" s="249">
        <v>43300</v>
      </c>
      <c r="C1440" s="243" t="s">
        <v>30</v>
      </c>
      <c r="D1440" s="242">
        <v>9800</v>
      </c>
      <c r="E1440" s="244" t="s">
        <v>146</v>
      </c>
      <c r="F1440" s="245">
        <v>9800</v>
      </c>
      <c r="G1440" s="246" t="s">
        <v>36</v>
      </c>
      <c r="H1440" s="247" t="s">
        <v>2197</v>
      </c>
      <c r="I1440" s="247"/>
      <c r="J1440" s="254">
        <v>43312</v>
      </c>
      <c r="K1440" s="248"/>
    </row>
    <row r="1441" ht="36" customHeight="1" spans="1:11">
      <c r="A1441" s="198">
        <v>1449</v>
      </c>
      <c r="B1441" s="249">
        <v>43300</v>
      </c>
      <c r="C1441" s="243" t="s">
        <v>30</v>
      </c>
      <c r="D1441" s="242">
        <v>286840</v>
      </c>
      <c r="E1441" s="244" t="s">
        <v>2198</v>
      </c>
      <c r="F1441" s="245">
        <v>286840</v>
      </c>
      <c r="G1441" s="246" t="s">
        <v>36</v>
      </c>
      <c r="H1441" s="247" t="s">
        <v>2199</v>
      </c>
      <c r="I1441" s="247"/>
      <c r="J1441" s="254">
        <v>43312</v>
      </c>
      <c r="K1441" s="248"/>
    </row>
    <row r="1442" customHeight="1" spans="1:11">
      <c r="A1442" s="198">
        <v>1450</v>
      </c>
      <c r="B1442" s="249">
        <v>43301</v>
      </c>
      <c r="C1442" s="243" t="s">
        <v>30</v>
      </c>
      <c r="D1442" s="242">
        <v>42490</v>
      </c>
      <c r="E1442" s="244" t="s">
        <v>304</v>
      </c>
      <c r="F1442" s="245">
        <v>42490</v>
      </c>
      <c r="G1442" s="246" t="s">
        <v>1797</v>
      </c>
      <c r="H1442" s="247" t="s">
        <v>2200</v>
      </c>
      <c r="I1442" s="247"/>
      <c r="J1442" s="254">
        <v>43312</v>
      </c>
      <c r="K1442" s="248"/>
    </row>
    <row r="1443" customHeight="1" spans="1:11">
      <c r="A1443" s="198">
        <v>1451</v>
      </c>
      <c r="B1443" s="249">
        <v>43301</v>
      </c>
      <c r="C1443" s="243" t="s">
        <v>30</v>
      </c>
      <c r="D1443" s="242">
        <v>9000</v>
      </c>
      <c r="E1443" s="244" t="s">
        <v>1574</v>
      </c>
      <c r="F1443" s="245">
        <v>9000</v>
      </c>
      <c r="G1443" s="246" t="s">
        <v>39</v>
      </c>
      <c r="H1443" s="247" t="s">
        <v>2201</v>
      </c>
      <c r="I1443" s="247"/>
      <c r="J1443" s="254">
        <v>43312</v>
      </c>
      <c r="K1443" s="248"/>
    </row>
    <row r="1444" customHeight="1" spans="1:11">
      <c r="A1444" s="198">
        <v>1452</v>
      </c>
      <c r="B1444" s="249">
        <v>43301</v>
      </c>
      <c r="C1444" s="243" t="s">
        <v>30</v>
      </c>
      <c r="D1444" s="242">
        <v>17800</v>
      </c>
      <c r="E1444" s="244" t="s">
        <v>1581</v>
      </c>
      <c r="F1444" s="245">
        <v>17800</v>
      </c>
      <c r="G1444" s="246" t="s">
        <v>36</v>
      </c>
      <c r="H1444" s="247" t="s">
        <v>2202</v>
      </c>
      <c r="I1444" s="247"/>
      <c r="J1444" s="254">
        <v>43312</v>
      </c>
      <c r="K1444" s="248"/>
    </row>
    <row r="1445" customHeight="1" spans="1:11">
      <c r="A1445" s="198">
        <v>1453</v>
      </c>
      <c r="B1445" s="249">
        <v>43301</v>
      </c>
      <c r="C1445" s="243" t="s">
        <v>30</v>
      </c>
      <c r="D1445" s="242">
        <v>116805</v>
      </c>
      <c r="E1445" s="244" t="s">
        <v>306</v>
      </c>
      <c r="F1445" s="245">
        <v>116805</v>
      </c>
      <c r="G1445" s="246" t="s">
        <v>1797</v>
      </c>
      <c r="H1445" s="247" t="s">
        <v>2203</v>
      </c>
      <c r="I1445" s="247"/>
      <c r="J1445" s="273">
        <v>43312</v>
      </c>
      <c r="K1445" s="248"/>
    </row>
    <row r="1446" customHeight="1" spans="1:11">
      <c r="A1446" s="198">
        <v>1454</v>
      </c>
      <c r="B1446" s="249">
        <v>43301</v>
      </c>
      <c r="C1446" s="243" t="s">
        <v>30</v>
      </c>
      <c r="D1446" s="242">
        <v>14500</v>
      </c>
      <c r="E1446" s="244" t="s">
        <v>2204</v>
      </c>
      <c r="F1446" s="245">
        <v>14500</v>
      </c>
      <c r="G1446" s="246" t="s">
        <v>25</v>
      </c>
      <c r="H1446" s="247" t="s">
        <v>2205</v>
      </c>
      <c r="I1446" s="247"/>
      <c r="J1446" s="254">
        <v>43312</v>
      </c>
      <c r="K1446" s="248"/>
    </row>
    <row r="1447" customHeight="1" spans="1:11">
      <c r="A1447" s="198">
        <v>1455</v>
      </c>
      <c r="B1447" s="249">
        <v>43301</v>
      </c>
      <c r="C1447" s="243" t="s">
        <v>30</v>
      </c>
      <c r="D1447" s="242">
        <v>7895</v>
      </c>
      <c r="E1447" s="244" t="s">
        <v>231</v>
      </c>
      <c r="F1447" s="245">
        <v>7895</v>
      </c>
      <c r="G1447" s="246" t="s">
        <v>19</v>
      </c>
      <c r="H1447" s="247" t="s">
        <v>2206</v>
      </c>
      <c r="I1447" s="247"/>
      <c r="J1447" s="254">
        <v>43312</v>
      </c>
      <c r="K1447" s="248"/>
    </row>
    <row r="1448" customHeight="1" spans="1:11">
      <c r="A1448" s="198">
        <v>1456</v>
      </c>
      <c r="B1448" s="249">
        <v>43301</v>
      </c>
      <c r="C1448" s="243" t="s">
        <v>30</v>
      </c>
      <c r="D1448" s="242">
        <v>26100</v>
      </c>
      <c r="E1448" s="244" t="s">
        <v>400</v>
      </c>
      <c r="F1448" s="245">
        <v>26100</v>
      </c>
      <c r="G1448" s="246" t="s">
        <v>1797</v>
      </c>
      <c r="H1448" s="247" t="s">
        <v>2207</v>
      </c>
      <c r="I1448" s="247"/>
      <c r="J1448" s="254">
        <v>43312</v>
      </c>
      <c r="K1448" s="248"/>
    </row>
    <row r="1449" customHeight="1" spans="1:11">
      <c r="A1449" s="198">
        <v>1457</v>
      </c>
      <c r="B1449" s="249">
        <v>43301</v>
      </c>
      <c r="C1449" s="243" t="s">
        <v>30</v>
      </c>
      <c r="D1449" s="242">
        <v>3150</v>
      </c>
      <c r="E1449" s="244" t="s">
        <v>1737</v>
      </c>
      <c r="F1449" s="245">
        <v>3150</v>
      </c>
      <c r="G1449" s="246" t="s">
        <v>25</v>
      </c>
      <c r="H1449" s="247" t="s">
        <v>2208</v>
      </c>
      <c r="I1449" s="247"/>
      <c r="J1449" s="254">
        <v>43312</v>
      </c>
      <c r="K1449" s="248"/>
    </row>
    <row r="1450" customHeight="1" spans="1:11">
      <c r="A1450" s="198">
        <v>1458</v>
      </c>
      <c r="B1450" s="249">
        <v>43304</v>
      </c>
      <c r="C1450" s="243" t="s">
        <v>14</v>
      </c>
      <c r="D1450" s="242">
        <v>28000</v>
      </c>
      <c r="E1450" s="244" t="s">
        <v>1528</v>
      </c>
      <c r="F1450" s="245">
        <v>28000</v>
      </c>
      <c r="G1450" s="246" t="s">
        <v>36</v>
      </c>
      <c r="H1450" s="247" t="s">
        <v>2209</v>
      </c>
      <c r="I1450" s="247"/>
      <c r="J1450" s="273">
        <v>43312</v>
      </c>
      <c r="K1450" s="248"/>
    </row>
    <row r="1451" customHeight="1" spans="1:11">
      <c r="A1451" s="198">
        <v>1459</v>
      </c>
      <c r="B1451" s="249">
        <v>43304</v>
      </c>
      <c r="C1451" s="243" t="s">
        <v>14</v>
      </c>
      <c r="D1451" s="242">
        <v>61500</v>
      </c>
      <c r="E1451" s="244" t="s">
        <v>2210</v>
      </c>
      <c r="F1451" s="245">
        <v>61500</v>
      </c>
      <c r="G1451" s="246" t="s">
        <v>82</v>
      </c>
      <c r="H1451" s="247" t="s">
        <v>2211</v>
      </c>
      <c r="I1451" s="247"/>
      <c r="J1451" s="273">
        <v>43312</v>
      </c>
      <c r="K1451" s="248"/>
    </row>
    <row r="1452" customHeight="1" spans="1:11">
      <c r="A1452" s="198">
        <v>1460</v>
      </c>
      <c r="B1452" s="249">
        <v>43304</v>
      </c>
      <c r="C1452" s="243" t="s">
        <v>14</v>
      </c>
      <c r="D1452" s="242">
        <v>9900</v>
      </c>
      <c r="E1452" s="244" t="s">
        <v>2212</v>
      </c>
      <c r="F1452" s="245">
        <v>9900</v>
      </c>
      <c r="G1452" s="246" t="s">
        <v>42</v>
      </c>
      <c r="H1452" s="247" t="s">
        <v>2213</v>
      </c>
      <c r="I1452" s="247"/>
      <c r="J1452" s="273">
        <v>43312</v>
      </c>
      <c r="K1452" s="248"/>
    </row>
    <row r="1453" customHeight="1" spans="1:11">
      <c r="A1453" s="198">
        <v>1461</v>
      </c>
      <c r="B1453" s="249">
        <v>43304</v>
      </c>
      <c r="C1453" s="243" t="s">
        <v>27</v>
      </c>
      <c r="D1453" s="242">
        <v>21600</v>
      </c>
      <c r="E1453" s="244" t="s">
        <v>2214</v>
      </c>
      <c r="F1453" s="245">
        <v>21600</v>
      </c>
      <c r="G1453" s="246" t="s">
        <v>25</v>
      </c>
      <c r="H1453" s="247" t="s">
        <v>2215</v>
      </c>
      <c r="I1453" s="247"/>
      <c r="J1453" s="254">
        <v>43312</v>
      </c>
      <c r="K1453" s="248"/>
    </row>
    <row r="1454" customHeight="1" spans="1:11">
      <c r="A1454" s="198">
        <v>1462</v>
      </c>
      <c r="B1454" s="249">
        <v>43304</v>
      </c>
      <c r="C1454" s="243" t="s">
        <v>30</v>
      </c>
      <c r="D1454" s="242">
        <v>118000</v>
      </c>
      <c r="E1454" s="244" t="s">
        <v>832</v>
      </c>
      <c r="F1454" s="245">
        <v>118000</v>
      </c>
      <c r="G1454" s="246" t="s">
        <v>42</v>
      </c>
      <c r="H1454" s="247" t="s">
        <v>2216</v>
      </c>
      <c r="I1454" s="247"/>
      <c r="J1454" s="254">
        <v>43312</v>
      </c>
      <c r="K1454" s="248"/>
    </row>
    <row r="1455" ht="27" customHeight="1" spans="1:11">
      <c r="A1455" s="198">
        <v>1463</v>
      </c>
      <c r="B1455" s="249">
        <v>43304</v>
      </c>
      <c r="C1455" s="243" t="s">
        <v>30</v>
      </c>
      <c r="D1455" s="242">
        <v>3200</v>
      </c>
      <c r="E1455" s="244" t="s">
        <v>2217</v>
      </c>
      <c r="F1455" s="245">
        <v>3200</v>
      </c>
      <c r="G1455" s="246" t="s">
        <v>36</v>
      </c>
      <c r="H1455" s="247" t="s">
        <v>2218</v>
      </c>
      <c r="I1455" s="247"/>
      <c r="J1455" s="254">
        <v>43312</v>
      </c>
      <c r="K1455" s="248"/>
    </row>
    <row r="1456" ht="30" customHeight="1" spans="1:11">
      <c r="A1456" s="198">
        <v>1464</v>
      </c>
      <c r="B1456" s="249">
        <v>43304</v>
      </c>
      <c r="C1456" s="243" t="s">
        <v>30</v>
      </c>
      <c r="D1456" s="242">
        <v>270915</v>
      </c>
      <c r="E1456" s="244" t="s">
        <v>2219</v>
      </c>
      <c r="F1456" s="245">
        <v>270915</v>
      </c>
      <c r="G1456" s="246" t="s">
        <v>19</v>
      </c>
      <c r="H1456" s="247" t="s">
        <v>2220</v>
      </c>
      <c r="I1456" s="247"/>
      <c r="J1456" s="254">
        <v>43312</v>
      </c>
      <c r="K1456" s="248"/>
    </row>
    <row r="1457" customHeight="1" spans="1:11">
      <c r="A1457" s="198">
        <v>1465</v>
      </c>
      <c r="B1457" s="249">
        <v>43304</v>
      </c>
      <c r="C1457" s="243" t="s">
        <v>30</v>
      </c>
      <c r="D1457" s="242">
        <v>4600</v>
      </c>
      <c r="E1457" s="244" t="s">
        <v>250</v>
      </c>
      <c r="F1457" s="245">
        <v>4600</v>
      </c>
      <c r="G1457" s="246" t="s">
        <v>82</v>
      </c>
      <c r="H1457" s="247" t="s">
        <v>2221</v>
      </c>
      <c r="I1457" s="247"/>
      <c r="J1457" s="254">
        <v>43312</v>
      </c>
      <c r="K1457" s="248"/>
    </row>
    <row r="1458" customHeight="1" spans="1:11">
      <c r="A1458" s="198">
        <v>1466</v>
      </c>
      <c r="B1458" s="249">
        <v>43304</v>
      </c>
      <c r="C1458" s="243" t="s">
        <v>30</v>
      </c>
      <c r="D1458" s="242">
        <v>2800</v>
      </c>
      <c r="E1458" s="244" t="s">
        <v>1278</v>
      </c>
      <c r="F1458" s="245">
        <v>2800</v>
      </c>
      <c r="G1458" s="246" t="s">
        <v>1797</v>
      </c>
      <c r="H1458" s="247" t="s">
        <v>2222</v>
      </c>
      <c r="I1458" s="247"/>
      <c r="J1458" s="254">
        <v>43312</v>
      </c>
      <c r="K1458" s="248"/>
    </row>
    <row r="1459" ht="29.1" customHeight="1" spans="1:11">
      <c r="A1459" s="198">
        <v>1467</v>
      </c>
      <c r="B1459" s="249">
        <v>43304</v>
      </c>
      <c r="C1459" s="243" t="s">
        <v>184</v>
      </c>
      <c r="D1459" s="242">
        <v>200000</v>
      </c>
      <c r="E1459" s="244" t="s">
        <v>2223</v>
      </c>
      <c r="F1459" s="242">
        <v>200000</v>
      </c>
      <c r="G1459" s="246" t="s">
        <v>19</v>
      </c>
      <c r="H1459" s="247" t="s">
        <v>2224</v>
      </c>
      <c r="I1459" s="247"/>
      <c r="J1459" s="254">
        <v>43312</v>
      </c>
      <c r="K1459" s="248"/>
    </row>
    <row r="1460" ht="30.95" customHeight="1" spans="1:11">
      <c r="A1460" s="198">
        <v>1468</v>
      </c>
      <c r="B1460" s="249">
        <v>43304</v>
      </c>
      <c r="C1460" s="243" t="s">
        <v>184</v>
      </c>
      <c r="D1460" s="242">
        <v>100000</v>
      </c>
      <c r="E1460" s="244" t="s">
        <v>2225</v>
      </c>
      <c r="F1460" s="242">
        <v>100000</v>
      </c>
      <c r="G1460" s="246" t="s">
        <v>19</v>
      </c>
      <c r="H1460" s="247" t="s">
        <v>2224</v>
      </c>
      <c r="I1460" s="247"/>
      <c r="J1460" s="254">
        <v>43312</v>
      </c>
      <c r="K1460" s="248"/>
    </row>
    <row r="1461" customHeight="1" spans="1:11">
      <c r="A1461" s="198">
        <v>1470</v>
      </c>
      <c r="B1461" s="249">
        <v>43305</v>
      </c>
      <c r="C1461" s="243" t="s">
        <v>14</v>
      </c>
      <c r="D1461" s="242">
        <v>21000</v>
      </c>
      <c r="E1461" s="244" t="s">
        <v>2226</v>
      </c>
      <c r="F1461" s="245">
        <v>21000</v>
      </c>
      <c r="G1461" s="246" t="s">
        <v>36</v>
      </c>
      <c r="H1461" s="247" t="s">
        <v>2227</v>
      </c>
      <c r="I1461" s="247"/>
      <c r="J1461" s="273">
        <v>43312</v>
      </c>
      <c r="K1461" s="248"/>
    </row>
    <row r="1462" customHeight="1" spans="1:11">
      <c r="A1462" s="198">
        <v>1471</v>
      </c>
      <c r="B1462" s="249">
        <v>43305</v>
      </c>
      <c r="C1462" s="243" t="s">
        <v>14</v>
      </c>
      <c r="D1462" s="242">
        <v>156958</v>
      </c>
      <c r="E1462" s="244" t="s">
        <v>1617</v>
      </c>
      <c r="F1462" s="245">
        <v>156958</v>
      </c>
      <c r="G1462" s="246" t="s">
        <v>39</v>
      </c>
      <c r="H1462" s="247" t="s">
        <v>2228</v>
      </c>
      <c r="I1462" s="247"/>
      <c r="J1462" s="273">
        <v>43312</v>
      </c>
      <c r="K1462" s="248"/>
    </row>
    <row r="1463" ht="24" customHeight="1" spans="1:11">
      <c r="A1463" s="198">
        <v>1472</v>
      </c>
      <c r="B1463" s="249">
        <v>43305</v>
      </c>
      <c r="C1463" s="243" t="s">
        <v>14</v>
      </c>
      <c r="D1463" s="242">
        <v>6000</v>
      </c>
      <c r="E1463" s="244" t="s">
        <v>2229</v>
      </c>
      <c r="F1463" s="245">
        <v>6000</v>
      </c>
      <c r="G1463" s="246" t="s">
        <v>25</v>
      </c>
      <c r="H1463" s="247" t="s">
        <v>2230</v>
      </c>
      <c r="I1463" s="247"/>
      <c r="J1463" s="273">
        <v>43312</v>
      </c>
      <c r="K1463" s="248"/>
    </row>
    <row r="1464" ht="9" customHeight="1" spans="1:11">
      <c r="A1464" s="198">
        <v>1473</v>
      </c>
      <c r="B1464" s="249">
        <v>43305</v>
      </c>
      <c r="C1464" s="243" t="s">
        <v>14</v>
      </c>
      <c r="D1464" s="242">
        <v>1187</v>
      </c>
      <c r="E1464" s="244" t="s">
        <v>2231</v>
      </c>
      <c r="F1464" s="245">
        <v>1187</v>
      </c>
      <c r="G1464" s="246" t="s">
        <v>25</v>
      </c>
      <c r="H1464" s="247" t="s">
        <v>2232</v>
      </c>
      <c r="I1464" s="247"/>
      <c r="J1464" s="273">
        <v>43312</v>
      </c>
      <c r="K1464" s="248"/>
    </row>
    <row r="1465" customHeight="1" spans="1:11">
      <c r="A1465" s="198">
        <v>1474</v>
      </c>
      <c r="B1465" s="249">
        <v>43305</v>
      </c>
      <c r="C1465" s="243" t="s">
        <v>30</v>
      </c>
      <c r="D1465" s="242">
        <v>1550</v>
      </c>
      <c r="E1465" s="244" t="s">
        <v>2233</v>
      </c>
      <c r="F1465" s="245">
        <v>1550</v>
      </c>
      <c r="G1465" s="246" t="s">
        <v>25</v>
      </c>
      <c r="H1465" s="247" t="s">
        <v>2234</v>
      </c>
      <c r="I1465" s="247"/>
      <c r="J1465" s="254">
        <v>43312</v>
      </c>
      <c r="K1465" s="248"/>
    </row>
    <row r="1466" customHeight="1" spans="1:11">
      <c r="A1466" s="198">
        <v>1475</v>
      </c>
      <c r="B1466" s="249">
        <v>43305</v>
      </c>
      <c r="C1466" s="243" t="s">
        <v>30</v>
      </c>
      <c r="D1466" s="242">
        <v>36900</v>
      </c>
      <c r="E1466" s="244" t="s">
        <v>2235</v>
      </c>
      <c r="F1466" s="245">
        <v>36900</v>
      </c>
      <c r="G1466" s="246" t="s">
        <v>1797</v>
      </c>
      <c r="H1466" s="247" t="s">
        <v>2236</v>
      </c>
      <c r="I1466" s="247"/>
      <c r="J1466" s="254">
        <v>43312</v>
      </c>
      <c r="K1466" s="248"/>
    </row>
    <row r="1467" customHeight="1" spans="1:11">
      <c r="A1467" s="198">
        <v>1476</v>
      </c>
      <c r="B1467" s="249">
        <v>43305</v>
      </c>
      <c r="C1467" s="243" t="s">
        <v>30</v>
      </c>
      <c r="D1467" s="242">
        <v>29600</v>
      </c>
      <c r="E1467" s="244" t="s">
        <v>2237</v>
      </c>
      <c r="F1467" s="245">
        <v>29600</v>
      </c>
      <c r="G1467" s="246" t="s">
        <v>1972</v>
      </c>
      <c r="H1467" s="247" t="s">
        <v>2238</v>
      </c>
      <c r="I1467" s="247"/>
      <c r="J1467" s="254">
        <v>43312</v>
      </c>
      <c r="K1467" s="248"/>
    </row>
    <row r="1468" customHeight="1" spans="1:11">
      <c r="A1468" s="198">
        <v>1477</v>
      </c>
      <c r="B1468" s="249">
        <v>43305</v>
      </c>
      <c r="C1468" s="243" t="s">
        <v>30</v>
      </c>
      <c r="D1468" s="242">
        <v>1650</v>
      </c>
      <c r="E1468" s="244" t="s">
        <v>422</v>
      </c>
      <c r="F1468" s="245">
        <v>1650</v>
      </c>
      <c r="G1468" s="246" t="s">
        <v>1972</v>
      </c>
      <c r="H1468" s="247" t="s">
        <v>2239</v>
      </c>
      <c r="I1468" s="247"/>
      <c r="J1468" s="254">
        <v>43312</v>
      </c>
      <c r="K1468" s="248"/>
    </row>
    <row r="1469" customHeight="1" spans="1:11">
      <c r="A1469" s="198">
        <v>1478</v>
      </c>
      <c r="B1469" s="249">
        <v>43305</v>
      </c>
      <c r="C1469" s="243" t="s">
        <v>30</v>
      </c>
      <c r="D1469" s="242">
        <v>29800</v>
      </c>
      <c r="E1469" s="244" t="s">
        <v>2240</v>
      </c>
      <c r="F1469" s="245">
        <v>29800</v>
      </c>
      <c r="G1469" s="246" t="s">
        <v>50</v>
      </c>
      <c r="H1469" s="247" t="s">
        <v>2241</v>
      </c>
      <c r="I1469" s="247"/>
      <c r="J1469" s="254">
        <v>43312</v>
      </c>
      <c r="K1469" s="248"/>
    </row>
    <row r="1470" customHeight="1" spans="1:11">
      <c r="A1470" s="198">
        <v>1479</v>
      </c>
      <c r="B1470" s="249">
        <v>43305</v>
      </c>
      <c r="C1470" s="243" t="s">
        <v>30</v>
      </c>
      <c r="D1470" s="242">
        <v>51436</v>
      </c>
      <c r="E1470" s="244" t="s">
        <v>1685</v>
      </c>
      <c r="F1470" s="245">
        <v>51436</v>
      </c>
      <c r="G1470" s="246" t="s">
        <v>19</v>
      </c>
      <c r="H1470" s="247" t="s">
        <v>2242</v>
      </c>
      <c r="I1470" s="247"/>
      <c r="J1470" s="254">
        <v>43312</v>
      </c>
      <c r="K1470" s="248"/>
    </row>
    <row r="1471" customHeight="1" spans="1:11">
      <c r="A1471" s="198">
        <v>1480</v>
      </c>
      <c r="B1471" s="249">
        <v>43306</v>
      </c>
      <c r="C1471" s="243" t="s">
        <v>14</v>
      </c>
      <c r="D1471" s="242">
        <v>26000</v>
      </c>
      <c r="E1471" s="244" t="s">
        <v>2243</v>
      </c>
      <c r="F1471" s="245">
        <v>26000</v>
      </c>
      <c r="G1471" s="246" t="s">
        <v>19</v>
      </c>
      <c r="H1471" s="247" t="s">
        <v>2244</v>
      </c>
      <c r="I1471" s="247"/>
      <c r="J1471" s="273">
        <v>43312</v>
      </c>
      <c r="K1471" s="248"/>
    </row>
    <row r="1472" customHeight="1" spans="1:11">
      <c r="A1472" s="198">
        <v>1481</v>
      </c>
      <c r="B1472" s="249">
        <v>43306</v>
      </c>
      <c r="C1472" s="243" t="s">
        <v>30</v>
      </c>
      <c r="D1472" s="242">
        <v>14850</v>
      </c>
      <c r="E1472" s="244" t="s">
        <v>2245</v>
      </c>
      <c r="F1472" s="245">
        <v>14850</v>
      </c>
      <c r="G1472" s="246" t="s">
        <v>1797</v>
      </c>
      <c r="H1472" s="247" t="s">
        <v>2246</v>
      </c>
      <c r="I1472" s="247"/>
      <c r="J1472" s="254">
        <v>43312</v>
      </c>
      <c r="K1472" s="248"/>
    </row>
    <row r="1473" ht="24.95" customHeight="1" spans="1:11">
      <c r="A1473" s="198">
        <v>1482</v>
      </c>
      <c r="B1473" s="249">
        <v>43306</v>
      </c>
      <c r="C1473" s="243" t="s">
        <v>30</v>
      </c>
      <c r="D1473" s="242">
        <v>9800</v>
      </c>
      <c r="E1473" s="244" t="s">
        <v>2247</v>
      </c>
      <c r="F1473" s="245">
        <v>9800</v>
      </c>
      <c r="G1473" s="246" t="s">
        <v>50</v>
      </c>
      <c r="H1473" s="247" t="s">
        <v>2248</v>
      </c>
      <c r="I1473" s="247"/>
      <c r="J1473" s="254">
        <v>43312</v>
      </c>
      <c r="K1473" s="248"/>
    </row>
    <row r="1474" ht="36" customHeight="1" spans="1:11">
      <c r="A1474" s="198">
        <v>1483</v>
      </c>
      <c r="B1474" s="249">
        <v>43306</v>
      </c>
      <c r="C1474" s="243" t="s">
        <v>30</v>
      </c>
      <c r="D1474" s="242">
        <v>264729.6</v>
      </c>
      <c r="E1474" s="244" t="s">
        <v>2101</v>
      </c>
      <c r="F1474" s="245">
        <v>264729.6</v>
      </c>
      <c r="G1474" s="246" t="s">
        <v>82</v>
      </c>
      <c r="H1474" s="247" t="s">
        <v>2249</v>
      </c>
      <c r="I1474" s="247"/>
      <c r="J1474" s="254">
        <v>43312</v>
      </c>
      <c r="K1474" s="248"/>
    </row>
    <row r="1475" customHeight="1" spans="1:11">
      <c r="A1475" s="198">
        <v>1484</v>
      </c>
      <c r="B1475" s="249">
        <v>43306</v>
      </c>
      <c r="C1475" s="243" t="s">
        <v>30</v>
      </c>
      <c r="D1475" s="242">
        <v>198400</v>
      </c>
      <c r="E1475" s="244" t="s">
        <v>355</v>
      </c>
      <c r="F1475" s="245">
        <v>198400</v>
      </c>
      <c r="G1475" s="246" t="s">
        <v>36</v>
      </c>
      <c r="H1475" s="247" t="s">
        <v>2250</v>
      </c>
      <c r="I1475" s="247"/>
      <c r="J1475" s="254">
        <v>43312</v>
      </c>
      <c r="K1475" s="248"/>
    </row>
    <row r="1476" customHeight="1" spans="1:11">
      <c r="A1476" s="198">
        <v>1485</v>
      </c>
      <c r="B1476" s="249">
        <v>43306</v>
      </c>
      <c r="C1476" s="243" t="s">
        <v>30</v>
      </c>
      <c r="D1476" s="242">
        <v>21150</v>
      </c>
      <c r="E1476" s="244" t="s">
        <v>1015</v>
      </c>
      <c r="F1476" s="245">
        <v>21150</v>
      </c>
      <c r="G1476" s="246" t="s">
        <v>19</v>
      </c>
      <c r="H1476" s="247" t="s">
        <v>2251</v>
      </c>
      <c r="I1476" s="247"/>
      <c r="J1476" s="254">
        <v>43312</v>
      </c>
      <c r="K1476" s="248"/>
    </row>
    <row r="1477" customHeight="1" spans="1:11">
      <c r="A1477" s="198">
        <v>1486</v>
      </c>
      <c r="B1477" s="249">
        <v>43306</v>
      </c>
      <c r="C1477" s="243" t="s">
        <v>30</v>
      </c>
      <c r="D1477" s="242">
        <v>1900</v>
      </c>
      <c r="E1477" s="244" t="s">
        <v>330</v>
      </c>
      <c r="F1477" s="245">
        <v>1900</v>
      </c>
      <c r="G1477" s="246" t="s">
        <v>1797</v>
      </c>
      <c r="H1477" s="247" t="s">
        <v>2252</v>
      </c>
      <c r="I1477" s="247"/>
      <c r="J1477" s="254">
        <v>43312</v>
      </c>
      <c r="K1477" s="248"/>
    </row>
    <row r="1478" customHeight="1" spans="1:11">
      <c r="A1478" s="198">
        <v>1487</v>
      </c>
      <c r="B1478" s="249">
        <v>43306</v>
      </c>
      <c r="C1478" s="243" t="s">
        <v>30</v>
      </c>
      <c r="D1478" s="242">
        <v>5100</v>
      </c>
      <c r="E1478" s="244" t="s">
        <v>254</v>
      </c>
      <c r="F1478" s="242">
        <v>5100</v>
      </c>
      <c r="G1478" s="246" t="s">
        <v>19</v>
      </c>
      <c r="H1478" s="247" t="s">
        <v>2253</v>
      </c>
      <c r="I1478" s="247"/>
      <c r="J1478" s="254">
        <v>43312</v>
      </c>
      <c r="K1478" s="248"/>
    </row>
    <row r="1479" customHeight="1" spans="1:11">
      <c r="A1479" s="198">
        <v>1488</v>
      </c>
      <c r="B1479" s="249">
        <v>43306</v>
      </c>
      <c r="C1479" s="243" t="s">
        <v>30</v>
      </c>
      <c r="D1479" s="242">
        <v>19200</v>
      </c>
      <c r="E1479" s="244" t="s">
        <v>254</v>
      </c>
      <c r="F1479" s="242">
        <v>19200</v>
      </c>
      <c r="G1479" s="246" t="s">
        <v>19</v>
      </c>
      <c r="H1479" s="247" t="s">
        <v>2253</v>
      </c>
      <c r="I1479" s="247"/>
      <c r="J1479" s="254">
        <v>43312</v>
      </c>
      <c r="K1479" s="248"/>
    </row>
    <row r="1480" customHeight="1" spans="1:11">
      <c r="A1480" s="198">
        <v>1489</v>
      </c>
      <c r="B1480" s="249">
        <v>43306</v>
      </c>
      <c r="C1480" s="243" t="s">
        <v>30</v>
      </c>
      <c r="D1480" s="242">
        <v>36500</v>
      </c>
      <c r="E1480" s="244" t="s">
        <v>2254</v>
      </c>
      <c r="F1480" s="245">
        <v>36500</v>
      </c>
      <c r="G1480" s="246" t="s">
        <v>50</v>
      </c>
      <c r="H1480" s="247" t="s">
        <v>2255</v>
      </c>
      <c r="I1480" s="247"/>
      <c r="J1480" s="254">
        <v>43312</v>
      </c>
      <c r="K1480" s="248"/>
    </row>
    <row r="1481" customHeight="1" spans="1:11">
      <c r="A1481" s="198">
        <v>1490</v>
      </c>
      <c r="B1481" s="249">
        <v>43306</v>
      </c>
      <c r="C1481" s="243" t="s">
        <v>30</v>
      </c>
      <c r="D1481" s="242">
        <v>36250</v>
      </c>
      <c r="E1481" s="244" t="s">
        <v>867</v>
      </c>
      <c r="F1481" s="245">
        <v>36250</v>
      </c>
      <c r="G1481" s="246" t="s">
        <v>36</v>
      </c>
      <c r="H1481" s="247" t="s">
        <v>2256</v>
      </c>
      <c r="I1481" s="247"/>
      <c r="J1481" s="254">
        <v>43312</v>
      </c>
      <c r="K1481" s="248"/>
    </row>
    <row r="1482" customHeight="1" spans="1:11">
      <c r="A1482" s="198">
        <v>1491</v>
      </c>
      <c r="B1482" s="249">
        <v>43306</v>
      </c>
      <c r="C1482" s="243" t="s">
        <v>30</v>
      </c>
      <c r="D1482" s="242">
        <v>1550</v>
      </c>
      <c r="E1482" s="244" t="s">
        <v>538</v>
      </c>
      <c r="F1482" s="245">
        <v>1550</v>
      </c>
      <c r="G1482" s="246" t="s">
        <v>39</v>
      </c>
      <c r="H1482" s="247" t="s">
        <v>2257</v>
      </c>
      <c r="I1482" s="247"/>
      <c r="J1482" s="254">
        <v>43312</v>
      </c>
      <c r="K1482" s="248"/>
    </row>
    <row r="1483" ht="24" customHeight="1" spans="1:11">
      <c r="A1483" s="198">
        <v>1492</v>
      </c>
      <c r="B1483" s="249">
        <v>43306</v>
      </c>
      <c r="C1483" s="243" t="s">
        <v>30</v>
      </c>
      <c r="D1483" s="242">
        <v>63452</v>
      </c>
      <c r="E1483" s="244" t="s">
        <v>47</v>
      </c>
      <c r="F1483" s="245">
        <v>63452</v>
      </c>
      <c r="G1483" s="246" t="s">
        <v>39</v>
      </c>
      <c r="H1483" s="247" t="s">
        <v>2258</v>
      </c>
      <c r="I1483" s="247"/>
      <c r="J1483" s="254">
        <v>43312</v>
      </c>
      <c r="K1483" s="248"/>
    </row>
    <row r="1484" customHeight="1" spans="1:11">
      <c r="A1484" s="198">
        <v>1493</v>
      </c>
      <c r="B1484" s="249">
        <v>43306</v>
      </c>
      <c r="C1484" s="243" t="s">
        <v>30</v>
      </c>
      <c r="D1484" s="242">
        <v>152000</v>
      </c>
      <c r="E1484" s="244" t="s">
        <v>985</v>
      </c>
      <c r="F1484" s="245">
        <v>152000</v>
      </c>
      <c r="G1484" s="246" t="s">
        <v>82</v>
      </c>
      <c r="H1484" s="247" t="s">
        <v>2259</v>
      </c>
      <c r="I1484" s="247"/>
      <c r="J1484" s="254">
        <v>43312</v>
      </c>
      <c r="K1484" s="248"/>
    </row>
    <row r="1485" customHeight="1" spans="1:11">
      <c r="A1485" s="198">
        <v>1494</v>
      </c>
      <c r="B1485" s="249">
        <v>43306</v>
      </c>
      <c r="C1485" s="243" t="s">
        <v>30</v>
      </c>
      <c r="D1485" s="242">
        <v>71400</v>
      </c>
      <c r="E1485" s="244" t="s">
        <v>301</v>
      </c>
      <c r="F1485" s="245">
        <v>71400</v>
      </c>
      <c r="G1485" s="246" t="s">
        <v>50</v>
      </c>
      <c r="H1485" s="247" t="s">
        <v>2260</v>
      </c>
      <c r="I1485" s="247"/>
      <c r="J1485" s="254">
        <v>43312</v>
      </c>
      <c r="K1485" s="248"/>
    </row>
    <row r="1486" customHeight="1" spans="1:11">
      <c r="A1486" s="198">
        <v>1495</v>
      </c>
      <c r="B1486" s="249">
        <v>43307</v>
      </c>
      <c r="C1486" s="243" t="s">
        <v>14</v>
      </c>
      <c r="D1486" s="242">
        <v>97500</v>
      </c>
      <c r="E1486" s="244" t="s">
        <v>2010</v>
      </c>
      <c r="F1486" s="245">
        <v>97500</v>
      </c>
      <c r="G1486" s="246" t="s">
        <v>39</v>
      </c>
      <c r="H1486" s="247" t="s">
        <v>2011</v>
      </c>
      <c r="I1486" s="247"/>
      <c r="J1486" s="273">
        <v>43312</v>
      </c>
      <c r="K1486" s="248"/>
    </row>
    <row r="1487" customHeight="1" spans="1:11">
      <c r="A1487" s="198">
        <v>1496</v>
      </c>
      <c r="B1487" s="249">
        <v>43307</v>
      </c>
      <c r="C1487" s="243" t="s">
        <v>14</v>
      </c>
      <c r="D1487" s="242">
        <v>126636</v>
      </c>
      <c r="E1487" s="244" t="s">
        <v>1617</v>
      </c>
      <c r="F1487" s="245">
        <v>126636</v>
      </c>
      <c r="G1487" s="246" t="s">
        <v>39</v>
      </c>
      <c r="H1487" s="247" t="s">
        <v>2261</v>
      </c>
      <c r="I1487" s="247"/>
      <c r="J1487" s="273">
        <v>43312</v>
      </c>
      <c r="K1487" s="248"/>
    </row>
    <row r="1488" customHeight="1" spans="1:11">
      <c r="A1488" s="198">
        <v>1497</v>
      </c>
      <c r="B1488" s="249">
        <v>43307</v>
      </c>
      <c r="C1488" s="243" t="s">
        <v>14</v>
      </c>
      <c r="D1488" s="242">
        <v>27360</v>
      </c>
      <c r="E1488" s="244" t="s">
        <v>2262</v>
      </c>
      <c r="F1488" s="245">
        <v>27360</v>
      </c>
      <c r="G1488" s="246" t="s">
        <v>50</v>
      </c>
      <c r="H1488" s="247" t="s">
        <v>2263</v>
      </c>
      <c r="I1488" s="247"/>
      <c r="J1488" s="273">
        <v>43312</v>
      </c>
      <c r="K1488" s="248"/>
    </row>
    <row r="1489" customHeight="1" spans="1:11">
      <c r="A1489" s="198">
        <v>1498</v>
      </c>
      <c r="B1489" s="249">
        <v>43307</v>
      </c>
      <c r="C1489" s="243" t="s">
        <v>14</v>
      </c>
      <c r="D1489" s="242">
        <v>40488</v>
      </c>
      <c r="E1489" s="244" t="s">
        <v>2264</v>
      </c>
      <c r="F1489" s="245">
        <v>40488</v>
      </c>
      <c r="G1489" s="246" t="s">
        <v>39</v>
      </c>
      <c r="H1489" s="247" t="s">
        <v>2261</v>
      </c>
      <c r="I1489" s="247"/>
      <c r="J1489" s="273">
        <v>43312</v>
      </c>
      <c r="K1489" s="248"/>
    </row>
    <row r="1490" customHeight="1" spans="1:11">
      <c r="A1490" s="198">
        <v>1499</v>
      </c>
      <c r="B1490" s="249">
        <v>43307</v>
      </c>
      <c r="C1490" s="243" t="s">
        <v>30</v>
      </c>
      <c r="D1490" s="242">
        <v>48301.28</v>
      </c>
      <c r="E1490" s="244" t="s">
        <v>394</v>
      </c>
      <c r="F1490" s="245">
        <v>48301.28</v>
      </c>
      <c r="G1490" s="246" t="s">
        <v>36</v>
      </c>
      <c r="H1490" s="247" t="s">
        <v>2265</v>
      </c>
      <c r="I1490" s="247"/>
      <c r="J1490" s="254">
        <v>43312</v>
      </c>
      <c r="K1490" s="248"/>
    </row>
    <row r="1491" customHeight="1" spans="1:11">
      <c r="A1491" s="198">
        <v>1500</v>
      </c>
      <c r="B1491" s="249">
        <v>43307</v>
      </c>
      <c r="C1491" s="243" t="s">
        <v>30</v>
      </c>
      <c r="D1491" s="242">
        <v>30000</v>
      </c>
      <c r="E1491" s="244" t="s">
        <v>1320</v>
      </c>
      <c r="F1491" s="245">
        <v>30000</v>
      </c>
      <c r="G1491" s="246" t="s">
        <v>50</v>
      </c>
      <c r="H1491" s="247" t="s">
        <v>2266</v>
      </c>
      <c r="I1491" s="247"/>
      <c r="J1491" s="254">
        <v>43312</v>
      </c>
      <c r="K1491" s="248"/>
    </row>
    <row r="1492" customHeight="1" spans="1:11">
      <c r="A1492" s="198">
        <v>1501</v>
      </c>
      <c r="B1492" s="249">
        <v>43307</v>
      </c>
      <c r="C1492" s="243" t="s">
        <v>30</v>
      </c>
      <c r="D1492" s="242">
        <v>183600</v>
      </c>
      <c r="E1492" s="244" t="s">
        <v>278</v>
      </c>
      <c r="F1492" s="245">
        <v>183600</v>
      </c>
      <c r="G1492" s="246" t="s">
        <v>25</v>
      </c>
      <c r="H1492" s="247" t="s">
        <v>2267</v>
      </c>
      <c r="I1492" s="247"/>
      <c r="J1492" s="254">
        <v>43312</v>
      </c>
      <c r="K1492" s="248"/>
    </row>
    <row r="1493" customHeight="1" spans="1:11">
      <c r="A1493" s="198">
        <v>1502</v>
      </c>
      <c r="B1493" s="249">
        <v>43307</v>
      </c>
      <c r="C1493" s="243" t="s">
        <v>30</v>
      </c>
      <c r="D1493" s="242">
        <v>18535</v>
      </c>
      <c r="E1493" s="244" t="s">
        <v>256</v>
      </c>
      <c r="F1493" s="245">
        <v>18535</v>
      </c>
      <c r="G1493" s="246" t="s">
        <v>19</v>
      </c>
      <c r="H1493" s="247" t="s">
        <v>2268</v>
      </c>
      <c r="I1493" s="247"/>
      <c r="J1493" s="254">
        <v>43312</v>
      </c>
      <c r="K1493" s="248"/>
    </row>
    <row r="1494" ht="23.1" customHeight="1" spans="1:11">
      <c r="A1494" s="198">
        <v>1503</v>
      </c>
      <c r="B1494" s="249">
        <v>43307</v>
      </c>
      <c r="C1494" s="243" t="s">
        <v>30</v>
      </c>
      <c r="D1494" s="242">
        <v>35800</v>
      </c>
      <c r="E1494" s="244" t="s">
        <v>280</v>
      </c>
      <c r="F1494" s="245">
        <v>35800</v>
      </c>
      <c r="G1494" s="246" t="s">
        <v>1797</v>
      </c>
      <c r="H1494" s="247" t="s">
        <v>2269</v>
      </c>
      <c r="I1494" s="247"/>
      <c r="J1494" s="254">
        <v>43312</v>
      </c>
      <c r="K1494" s="248"/>
    </row>
    <row r="1495" customHeight="1" spans="1:11">
      <c r="A1495" s="198">
        <v>1504</v>
      </c>
      <c r="B1495" s="249">
        <v>43308</v>
      </c>
      <c r="C1495" s="243" t="s">
        <v>30</v>
      </c>
      <c r="D1495" s="242">
        <v>70000</v>
      </c>
      <c r="E1495" s="244" t="s">
        <v>442</v>
      </c>
      <c r="F1495" s="245">
        <v>70000</v>
      </c>
      <c r="G1495" s="246" t="s">
        <v>19</v>
      </c>
      <c r="H1495" s="247" t="s">
        <v>2270</v>
      </c>
      <c r="I1495" s="247"/>
      <c r="J1495" s="254">
        <v>43312</v>
      </c>
      <c r="K1495" s="248"/>
    </row>
    <row r="1496" customHeight="1" spans="1:11">
      <c r="A1496" s="198">
        <v>1505</v>
      </c>
      <c r="B1496" s="249">
        <v>43308</v>
      </c>
      <c r="C1496" s="243" t="s">
        <v>30</v>
      </c>
      <c r="D1496" s="242">
        <v>10800</v>
      </c>
      <c r="E1496" s="244" t="s">
        <v>2271</v>
      </c>
      <c r="F1496" s="245">
        <v>10800</v>
      </c>
      <c r="G1496" s="246" t="s">
        <v>22</v>
      </c>
      <c r="H1496" s="247" t="s">
        <v>2272</v>
      </c>
      <c r="I1496" s="247"/>
      <c r="J1496" s="254">
        <v>43312</v>
      </c>
      <c r="K1496" s="248"/>
    </row>
    <row r="1497" customHeight="1" spans="1:11">
      <c r="A1497" s="198">
        <v>1506</v>
      </c>
      <c r="B1497" s="249">
        <v>43308</v>
      </c>
      <c r="C1497" s="243" t="s">
        <v>30</v>
      </c>
      <c r="D1497" s="242">
        <v>30979</v>
      </c>
      <c r="E1497" s="244" t="s">
        <v>1648</v>
      </c>
      <c r="F1497" s="245">
        <v>30979</v>
      </c>
      <c r="G1497" s="246" t="s">
        <v>1797</v>
      </c>
      <c r="H1497" s="247" t="s">
        <v>2273</v>
      </c>
      <c r="I1497" s="247"/>
      <c r="J1497" s="254">
        <v>43312</v>
      </c>
      <c r="K1497" s="248"/>
    </row>
    <row r="1498" customHeight="1" spans="1:11">
      <c r="A1498" s="198">
        <v>1507</v>
      </c>
      <c r="B1498" s="249">
        <v>43308</v>
      </c>
      <c r="C1498" s="243" t="s">
        <v>30</v>
      </c>
      <c r="D1498" s="242">
        <v>62163</v>
      </c>
      <c r="E1498" s="244" t="s">
        <v>396</v>
      </c>
      <c r="F1498" s="245">
        <v>62163</v>
      </c>
      <c r="G1498" s="246" t="s">
        <v>39</v>
      </c>
      <c r="H1498" s="247" t="s">
        <v>2274</v>
      </c>
      <c r="I1498" s="247"/>
      <c r="J1498" s="254">
        <v>43312</v>
      </c>
      <c r="K1498" s="248"/>
    </row>
    <row r="1499" customHeight="1" spans="1:11">
      <c r="A1499" s="198">
        <v>1508</v>
      </c>
      <c r="B1499" s="249">
        <v>43308</v>
      </c>
      <c r="C1499" s="243" t="s">
        <v>30</v>
      </c>
      <c r="D1499" s="242">
        <v>26250</v>
      </c>
      <c r="E1499" s="244" t="s">
        <v>2275</v>
      </c>
      <c r="F1499" s="245">
        <v>26250</v>
      </c>
      <c r="G1499" s="246" t="s">
        <v>1797</v>
      </c>
      <c r="H1499" s="247" t="s">
        <v>2276</v>
      </c>
      <c r="I1499" s="247"/>
      <c r="J1499" s="254">
        <v>43312</v>
      </c>
      <c r="K1499" s="248"/>
    </row>
    <row r="1500" customHeight="1" spans="1:11">
      <c r="A1500" s="198">
        <v>1509</v>
      </c>
      <c r="B1500" s="249">
        <v>43308</v>
      </c>
      <c r="C1500" s="243" t="s">
        <v>30</v>
      </c>
      <c r="D1500" s="242">
        <v>267991.4</v>
      </c>
      <c r="E1500" s="244" t="s">
        <v>849</v>
      </c>
      <c r="F1500" s="245">
        <v>267991.4</v>
      </c>
      <c r="G1500" s="246" t="s">
        <v>50</v>
      </c>
      <c r="H1500" s="247" t="s">
        <v>2277</v>
      </c>
      <c r="I1500" s="247"/>
      <c r="J1500" s="254">
        <v>43312</v>
      </c>
      <c r="K1500" s="248"/>
    </row>
    <row r="1501" customHeight="1" spans="1:11">
      <c r="A1501" s="198">
        <v>1510</v>
      </c>
      <c r="B1501" s="249">
        <v>43308</v>
      </c>
      <c r="C1501" s="243" t="s">
        <v>30</v>
      </c>
      <c r="D1501" s="242">
        <v>131800</v>
      </c>
      <c r="E1501" s="244" t="s">
        <v>1508</v>
      </c>
      <c r="F1501" s="245">
        <v>131800</v>
      </c>
      <c r="G1501" s="246" t="s">
        <v>19</v>
      </c>
      <c r="H1501" s="247" t="s">
        <v>2278</v>
      </c>
      <c r="I1501" s="247"/>
      <c r="J1501" s="254">
        <v>43312</v>
      </c>
      <c r="K1501" s="248"/>
    </row>
    <row r="1502" customHeight="1" spans="1:11">
      <c r="A1502" s="198">
        <v>1511</v>
      </c>
      <c r="B1502" s="249">
        <v>43308</v>
      </c>
      <c r="C1502" s="243" t="s">
        <v>30</v>
      </c>
      <c r="D1502" s="242">
        <v>162000</v>
      </c>
      <c r="E1502" s="244" t="s">
        <v>253</v>
      </c>
      <c r="F1502" s="245">
        <v>162000</v>
      </c>
      <c r="G1502" s="246" t="s">
        <v>1797</v>
      </c>
      <c r="H1502" s="247" t="s">
        <v>2279</v>
      </c>
      <c r="I1502" s="247"/>
      <c r="J1502" s="254">
        <v>43312</v>
      </c>
      <c r="K1502" s="248"/>
    </row>
    <row r="1503" customHeight="1" spans="1:11">
      <c r="A1503" s="198">
        <v>1512</v>
      </c>
      <c r="B1503" s="249">
        <v>43308</v>
      </c>
      <c r="C1503" s="243" t="s">
        <v>30</v>
      </c>
      <c r="D1503" s="242">
        <v>14200</v>
      </c>
      <c r="E1503" s="244" t="s">
        <v>472</v>
      </c>
      <c r="F1503" s="245">
        <v>14200</v>
      </c>
      <c r="G1503" s="246" t="s">
        <v>1797</v>
      </c>
      <c r="H1503" s="247" t="s">
        <v>2280</v>
      </c>
      <c r="I1503" s="247"/>
      <c r="J1503" s="254">
        <v>43312</v>
      </c>
      <c r="K1503" s="248"/>
    </row>
    <row r="1504" customHeight="1" spans="1:11">
      <c r="A1504" s="198">
        <v>1513</v>
      </c>
      <c r="B1504" s="249">
        <v>43311</v>
      </c>
      <c r="C1504" s="243" t="s">
        <v>14</v>
      </c>
      <c r="D1504" s="242">
        <v>17000</v>
      </c>
      <c r="E1504" s="244" t="s">
        <v>2281</v>
      </c>
      <c r="F1504" s="245">
        <v>17000</v>
      </c>
      <c r="G1504" s="246" t="s">
        <v>39</v>
      </c>
      <c r="H1504" s="247" t="s">
        <v>2282</v>
      </c>
      <c r="I1504" s="247"/>
      <c r="J1504" s="273">
        <v>43312</v>
      </c>
      <c r="K1504" s="248"/>
    </row>
    <row r="1505" customHeight="1" spans="1:11">
      <c r="A1505" s="198">
        <v>1514</v>
      </c>
      <c r="B1505" s="249">
        <v>43311</v>
      </c>
      <c r="C1505" s="243" t="s">
        <v>14</v>
      </c>
      <c r="D1505" s="242">
        <v>20000</v>
      </c>
      <c r="E1505" s="244" t="s">
        <v>646</v>
      </c>
      <c r="F1505" s="245">
        <v>20000</v>
      </c>
      <c r="G1505" s="246" t="s">
        <v>82</v>
      </c>
      <c r="H1505" s="247" t="s">
        <v>2283</v>
      </c>
      <c r="I1505" s="247"/>
      <c r="J1505" s="273">
        <v>43312</v>
      </c>
      <c r="K1505" s="248"/>
    </row>
    <row r="1506" customHeight="1" spans="1:11">
      <c r="A1506" s="198">
        <v>1515</v>
      </c>
      <c r="B1506" s="249">
        <v>43311</v>
      </c>
      <c r="C1506" s="243" t="s">
        <v>14</v>
      </c>
      <c r="D1506" s="242">
        <v>46580</v>
      </c>
      <c r="E1506" s="244" t="s">
        <v>2070</v>
      </c>
      <c r="F1506" s="245">
        <v>46580</v>
      </c>
      <c r="G1506" s="246" t="s">
        <v>39</v>
      </c>
      <c r="H1506" s="247" t="s">
        <v>2284</v>
      </c>
      <c r="I1506" s="247"/>
      <c r="J1506" s="273">
        <v>43312</v>
      </c>
      <c r="K1506" s="248"/>
    </row>
    <row r="1507" customHeight="1" spans="1:11">
      <c r="A1507" s="198">
        <v>1516</v>
      </c>
      <c r="B1507" s="249">
        <v>43311</v>
      </c>
      <c r="C1507" s="243" t="s">
        <v>208</v>
      </c>
      <c r="D1507" s="242">
        <v>10000</v>
      </c>
      <c r="E1507" s="244" t="s">
        <v>2285</v>
      </c>
      <c r="F1507" s="244" t="s">
        <v>2286</v>
      </c>
      <c r="G1507" s="246" t="s">
        <v>36</v>
      </c>
      <c r="H1507" s="247" t="s">
        <v>2287</v>
      </c>
      <c r="I1507" s="247"/>
      <c r="J1507" s="254">
        <v>43312</v>
      </c>
      <c r="K1507" s="248"/>
    </row>
    <row r="1508" customHeight="1" spans="1:11">
      <c r="A1508" s="198">
        <v>1517</v>
      </c>
      <c r="B1508" s="249">
        <v>43311</v>
      </c>
      <c r="C1508" s="243" t="s">
        <v>208</v>
      </c>
      <c r="D1508" s="242">
        <v>280</v>
      </c>
      <c r="E1508" s="244" t="s">
        <v>1992</v>
      </c>
      <c r="F1508" s="244" t="s">
        <v>2288</v>
      </c>
      <c r="G1508" s="246" t="s">
        <v>1797</v>
      </c>
      <c r="H1508" s="247" t="s">
        <v>2289</v>
      </c>
      <c r="I1508" s="247"/>
      <c r="J1508" s="254">
        <v>43312</v>
      </c>
      <c r="K1508" s="248"/>
    </row>
    <row r="1509" ht="27" customHeight="1" spans="1:11">
      <c r="A1509" s="198">
        <v>1518</v>
      </c>
      <c r="B1509" s="249">
        <v>43311</v>
      </c>
      <c r="C1509" s="243" t="s">
        <v>57</v>
      </c>
      <c r="D1509" s="242">
        <v>100000</v>
      </c>
      <c r="E1509" s="244" t="s">
        <v>2290</v>
      </c>
      <c r="F1509" s="245">
        <v>100000</v>
      </c>
      <c r="G1509" s="246" t="s">
        <v>82</v>
      </c>
      <c r="H1509" s="247" t="s">
        <v>2291</v>
      </c>
      <c r="I1509" s="247"/>
      <c r="J1509" s="254">
        <v>43312</v>
      </c>
      <c r="K1509" s="248"/>
    </row>
    <row r="1510" ht="27" customHeight="1" spans="1:11">
      <c r="A1510" s="198">
        <v>1519</v>
      </c>
      <c r="B1510" s="249">
        <v>43311</v>
      </c>
      <c r="C1510" s="243" t="s">
        <v>184</v>
      </c>
      <c r="D1510" s="242">
        <v>150000</v>
      </c>
      <c r="E1510" s="244" t="s">
        <v>2292</v>
      </c>
      <c r="F1510" s="245">
        <v>150000</v>
      </c>
      <c r="G1510" s="246" t="s">
        <v>1972</v>
      </c>
      <c r="H1510" s="247" t="s">
        <v>2293</v>
      </c>
      <c r="I1510" s="247"/>
      <c r="J1510" s="254">
        <v>43312</v>
      </c>
      <c r="K1510" s="248"/>
    </row>
    <row r="1511" ht="29.1" customHeight="1" spans="1:11">
      <c r="A1511" s="198">
        <v>1520</v>
      </c>
      <c r="B1511" s="249">
        <v>43311</v>
      </c>
      <c r="C1511" s="243" t="s">
        <v>184</v>
      </c>
      <c r="D1511" s="242">
        <v>100000</v>
      </c>
      <c r="E1511" s="244" t="s">
        <v>2294</v>
      </c>
      <c r="F1511" s="245">
        <v>100000</v>
      </c>
      <c r="G1511" s="246" t="s">
        <v>1797</v>
      </c>
      <c r="H1511" s="247" t="s">
        <v>2295</v>
      </c>
      <c r="I1511" s="247"/>
      <c r="J1511" s="254">
        <v>43312</v>
      </c>
      <c r="K1511" s="248"/>
    </row>
    <row r="1512" ht="30.95" customHeight="1" spans="1:11">
      <c r="A1512" s="198">
        <v>1521</v>
      </c>
      <c r="B1512" s="249">
        <v>43311</v>
      </c>
      <c r="C1512" s="243" t="s">
        <v>184</v>
      </c>
      <c r="D1512" s="242">
        <v>30000</v>
      </c>
      <c r="E1512" s="244" t="s">
        <v>2296</v>
      </c>
      <c r="F1512" s="245">
        <v>30000</v>
      </c>
      <c r="G1512" s="246" t="s">
        <v>19</v>
      </c>
      <c r="H1512" s="247" t="s">
        <v>2297</v>
      </c>
      <c r="I1512" s="247"/>
      <c r="J1512" s="254">
        <v>43312</v>
      </c>
      <c r="K1512" s="248"/>
    </row>
    <row r="1513" ht="30" customHeight="1" spans="1:11">
      <c r="A1513" s="198">
        <v>1522</v>
      </c>
      <c r="B1513" s="249">
        <v>43311</v>
      </c>
      <c r="C1513" s="243" t="s">
        <v>184</v>
      </c>
      <c r="D1513" s="242">
        <v>60000</v>
      </c>
      <c r="E1513" s="244" t="s">
        <v>2298</v>
      </c>
      <c r="F1513" s="245">
        <v>60000</v>
      </c>
      <c r="G1513" s="246" t="s">
        <v>19</v>
      </c>
      <c r="H1513" s="247" t="s">
        <v>2299</v>
      </c>
      <c r="I1513" s="247"/>
      <c r="J1513" s="254">
        <v>43312</v>
      </c>
      <c r="K1513" s="248"/>
    </row>
    <row r="1514" customHeight="1" spans="1:11">
      <c r="A1514" s="198">
        <v>1523</v>
      </c>
      <c r="B1514" s="249">
        <v>43311</v>
      </c>
      <c r="C1514" s="243" t="s">
        <v>30</v>
      </c>
      <c r="D1514" s="242">
        <v>70200</v>
      </c>
      <c r="E1514" s="244" t="s">
        <v>665</v>
      </c>
      <c r="F1514" s="245">
        <v>70200</v>
      </c>
      <c r="G1514" s="246" t="s">
        <v>39</v>
      </c>
      <c r="H1514" s="247" t="s">
        <v>2300</v>
      </c>
      <c r="I1514" s="247"/>
      <c r="J1514" s="254">
        <v>43312</v>
      </c>
      <c r="K1514" s="248"/>
    </row>
    <row r="1515" customHeight="1" spans="1:11">
      <c r="A1515" s="198">
        <v>1524</v>
      </c>
      <c r="B1515" s="249">
        <v>43311</v>
      </c>
      <c r="C1515" s="243" t="s">
        <v>30</v>
      </c>
      <c r="D1515" s="242">
        <v>3400</v>
      </c>
      <c r="E1515" s="244" t="s">
        <v>1932</v>
      </c>
      <c r="F1515" s="245">
        <v>3400</v>
      </c>
      <c r="G1515" s="246" t="s">
        <v>1797</v>
      </c>
      <c r="H1515" s="247" t="s">
        <v>2301</v>
      </c>
      <c r="I1515" s="247"/>
      <c r="J1515" s="254">
        <v>43312</v>
      </c>
      <c r="K1515" s="248"/>
    </row>
    <row r="1516" customHeight="1" spans="1:11">
      <c r="A1516" s="198">
        <v>1525</v>
      </c>
      <c r="B1516" s="249">
        <v>43311</v>
      </c>
      <c r="C1516" s="243" t="s">
        <v>30</v>
      </c>
      <c r="D1516" s="242">
        <v>443815</v>
      </c>
      <c r="E1516" s="244" t="s">
        <v>361</v>
      </c>
      <c r="F1516" s="245">
        <v>443815</v>
      </c>
      <c r="G1516" s="246" t="s">
        <v>1972</v>
      </c>
      <c r="H1516" s="247" t="s">
        <v>2302</v>
      </c>
      <c r="I1516" s="247"/>
      <c r="J1516" s="254">
        <v>43312</v>
      </c>
      <c r="K1516" s="248"/>
    </row>
    <row r="1517" customHeight="1" spans="1:11">
      <c r="A1517" s="198">
        <v>1526</v>
      </c>
      <c r="B1517" s="249">
        <v>43311</v>
      </c>
      <c r="C1517" s="243" t="s">
        <v>30</v>
      </c>
      <c r="D1517" s="242">
        <v>173200</v>
      </c>
      <c r="E1517" s="244" t="s">
        <v>1668</v>
      </c>
      <c r="F1517" s="245">
        <v>173200</v>
      </c>
      <c r="G1517" s="246" t="s">
        <v>19</v>
      </c>
      <c r="H1517" s="247" t="s">
        <v>2303</v>
      </c>
      <c r="I1517" s="247"/>
      <c r="J1517" s="254">
        <v>43312</v>
      </c>
      <c r="K1517" s="248"/>
    </row>
    <row r="1518" customHeight="1" spans="1:11">
      <c r="A1518" s="198">
        <v>1527</v>
      </c>
      <c r="B1518" s="249">
        <v>43311</v>
      </c>
      <c r="C1518" s="243" t="s">
        <v>30</v>
      </c>
      <c r="D1518" s="242">
        <v>30000</v>
      </c>
      <c r="E1518" s="244" t="s">
        <v>2304</v>
      </c>
      <c r="F1518" s="245">
        <v>30000</v>
      </c>
      <c r="G1518" s="246" t="s">
        <v>50</v>
      </c>
      <c r="H1518" s="247" t="s">
        <v>2305</v>
      </c>
      <c r="I1518" s="247"/>
      <c r="J1518" s="254">
        <v>43312</v>
      </c>
      <c r="K1518" s="248"/>
    </row>
    <row r="1519" customHeight="1" spans="1:11">
      <c r="A1519" s="198">
        <v>1528</v>
      </c>
      <c r="B1519" s="249">
        <v>43311</v>
      </c>
      <c r="C1519" s="243" t="s">
        <v>30</v>
      </c>
      <c r="D1519" s="242">
        <v>22800</v>
      </c>
      <c r="E1519" s="244" t="s">
        <v>1005</v>
      </c>
      <c r="F1519" s="245">
        <v>22800</v>
      </c>
      <c r="G1519" s="246" t="s">
        <v>36</v>
      </c>
      <c r="H1519" s="247" t="s">
        <v>2306</v>
      </c>
      <c r="I1519" s="247"/>
      <c r="J1519" s="254">
        <v>43312</v>
      </c>
      <c r="K1519" s="248"/>
    </row>
    <row r="1520" customHeight="1" spans="1:11">
      <c r="A1520" s="198">
        <v>1529</v>
      </c>
      <c r="B1520" s="249">
        <v>43311</v>
      </c>
      <c r="C1520" s="243" t="s">
        <v>30</v>
      </c>
      <c r="D1520" s="242">
        <v>102000</v>
      </c>
      <c r="E1520" s="244" t="s">
        <v>1360</v>
      </c>
      <c r="F1520" s="245">
        <v>102000</v>
      </c>
      <c r="G1520" s="246" t="s">
        <v>50</v>
      </c>
      <c r="H1520" s="247" t="s">
        <v>2307</v>
      </c>
      <c r="I1520" s="247"/>
      <c r="J1520" s="254">
        <v>43312</v>
      </c>
      <c r="K1520" s="248"/>
    </row>
    <row r="1521" customHeight="1" spans="1:11">
      <c r="A1521" s="198">
        <v>1530</v>
      </c>
      <c r="B1521" s="249">
        <v>43311</v>
      </c>
      <c r="C1521" s="243" t="s">
        <v>30</v>
      </c>
      <c r="D1521" s="242">
        <v>220509.62</v>
      </c>
      <c r="E1521" s="244" t="s">
        <v>849</v>
      </c>
      <c r="F1521" s="245">
        <v>220509.62</v>
      </c>
      <c r="G1521" s="246" t="s">
        <v>50</v>
      </c>
      <c r="H1521" s="247" t="s">
        <v>2308</v>
      </c>
      <c r="I1521" s="247"/>
      <c r="J1521" s="254">
        <v>43312</v>
      </c>
      <c r="K1521" s="248"/>
    </row>
    <row r="1522" customHeight="1" spans="1:11">
      <c r="A1522" s="198">
        <v>1531</v>
      </c>
      <c r="B1522" s="249">
        <v>43312</v>
      </c>
      <c r="C1522" s="243" t="s">
        <v>14</v>
      </c>
      <c r="D1522" s="242">
        <v>6000</v>
      </c>
      <c r="E1522" s="244" t="s">
        <v>2309</v>
      </c>
      <c r="F1522" s="245">
        <v>6000</v>
      </c>
      <c r="G1522" s="246" t="s">
        <v>25</v>
      </c>
      <c r="H1522" s="247" t="s">
        <v>2310</v>
      </c>
      <c r="I1522" s="247"/>
      <c r="J1522" s="273">
        <v>43312</v>
      </c>
      <c r="K1522" s="248"/>
    </row>
    <row r="1523" customHeight="1" spans="1:11">
      <c r="A1523" s="198">
        <v>1532</v>
      </c>
      <c r="B1523" s="249">
        <v>43312</v>
      </c>
      <c r="C1523" s="243" t="s">
        <v>27</v>
      </c>
      <c r="D1523" s="242">
        <v>12700</v>
      </c>
      <c r="E1523" s="244" t="s">
        <v>2311</v>
      </c>
      <c r="F1523" s="242">
        <v>12700</v>
      </c>
      <c r="G1523" s="246" t="s">
        <v>25</v>
      </c>
      <c r="H1523" s="247" t="s">
        <v>2312</v>
      </c>
      <c r="I1523" s="247"/>
      <c r="J1523" s="254">
        <v>43312</v>
      </c>
      <c r="K1523" s="248"/>
    </row>
    <row r="1524" customHeight="1" spans="1:11">
      <c r="A1524" s="198">
        <v>1533</v>
      </c>
      <c r="B1524" s="249">
        <v>43312</v>
      </c>
      <c r="C1524" s="243" t="s">
        <v>27</v>
      </c>
      <c r="D1524" s="242">
        <v>3000</v>
      </c>
      <c r="E1524" s="244" t="s">
        <v>2311</v>
      </c>
      <c r="F1524" s="242">
        <v>3000</v>
      </c>
      <c r="G1524" s="246" t="s">
        <v>25</v>
      </c>
      <c r="H1524" s="247" t="s">
        <v>2312</v>
      </c>
      <c r="I1524" s="247"/>
      <c r="J1524" s="254">
        <v>43312</v>
      </c>
      <c r="K1524" s="248"/>
    </row>
    <row r="1525" customHeight="1" spans="1:11">
      <c r="A1525" s="198">
        <v>1534</v>
      </c>
      <c r="B1525" s="249">
        <v>43312</v>
      </c>
      <c r="C1525" s="243" t="s">
        <v>30</v>
      </c>
      <c r="D1525" s="242">
        <v>20000</v>
      </c>
      <c r="E1525" s="244" t="s">
        <v>1128</v>
      </c>
      <c r="F1525" s="245">
        <v>20000</v>
      </c>
      <c r="G1525" s="246" t="s">
        <v>42</v>
      </c>
      <c r="H1525" s="247" t="s">
        <v>2313</v>
      </c>
      <c r="I1525" s="247"/>
      <c r="J1525" s="254">
        <v>43312</v>
      </c>
      <c r="K1525" s="248"/>
    </row>
    <row r="1526" customHeight="1" spans="1:11">
      <c r="A1526" s="198">
        <v>1535</v>
      </c>
      <c r="B1526" s="249">
        <v>43312</v>
      </c>
      <c r="C1526" s="243" t="s">
        <v>30</v>
      </c>
      <c r="D1526" s="242">
        <v>26000</v>
      </c>
      <c r="E1526" s="244" t="s">
        <v>1090</v>
      </c>
      <c r="F1526" s="245">
        <v>26000</v>
      </c>
      <c r="G1526" s="246" t="s">
        <v>25</v>
      </c>
      <c r="H1526" s="247" t="s">
        <v>2314</v>
      </c>
      <c r="I1526" s="247"/>
      <c r="J1526" s="254">
        <v>43312</v>
      </c>
      <c r="K1526" s="248"/>
    </row>
    <row r="1527" customHeight="1" spans="1:11">
      <c r="A1527" s="198">
        <v>1536</v>
      </c>
      <c r="B1527" s="249">
        <v>43312</v>
      </c>
      <c r="C1527" s="243" t="s">
        <v>30</v>
      </c>
      <c r="D1527" s="242">
        <v>15500</v>
      </c>
      <c r="E1527" s="244" t="s">
        <v>462</v>
      </c>
      <c r="F1527" s="245">
        <v>15500</v>
      </c>
      <c r="G1527" s="246" t="s">
        <v>50</v>
      </c>
      <c r="H1527" s="247" t="s">
        <v>2315</v>
      </c>
      <c r="I1527" s="247"/>
      <c r="J1527" s="254">
        <v>43312</v>
      </c>
      <c r="K1527" s="248"/>
    </row>
    <row r="1528" customHeight="1" spans="1:11">
      <c r="A1528" s="198">
        <v>1537</v>
      </c>
      <c r="B1528" s="249">
        <v>43312</v>
      </c>
      <c r="C1528" s="243" t="s">
        <v>30</v>
      </c>
      <c r="D1528" s="242">
        <v>31920</v>
      </c>
      <c r="E1528" s="244" t="s">
        <v>1994</v>
      </c>
      <c r="F1528" s="245">
        <v>31920</v>
      </c>
      <c r="G1528" s="246" t="s">
        <v>1797</v>
      </c>
      <c r="H1528" s="247" t="s">
        <v>2316</v>
      </c>
      <c r="I1528" s="247"/>
      <c r="J1528" s="254">
        <v>43312</v>
      </c>
      <c r="K1528" s="248"/>
    </row>
    <row r="1529" customHeight="1" spans="1:11">
      <c r="A1529" s="198">
        <v>1538</v>
      </c>
      <c r="B1529" s="249">
        <v>43312</v>
      </c>
      <c r="C1529" s="243" t="s">
        <v>30</v>
      </c>
      <c r="D1529" s="242">
        <v>10800</v>
      </c>
      <c r="E1529" s="244" t="s">
        <v>283</v>
      </c>
      <c r="F1529" s="245">
        <v>10800</v>
      </c>
      <c r="G1529" s="246" t="s">
        <v>50</v>
      </c>
      <c r="H1529" s="247" t="s">
        <v>2317</v>
      </c>
      <c r="I1529" s="247"/>
      <c r="J1529" s="254">
        <v>43312</v>
      </c>
      <c r="K1529" s="248"/>
    </row>
    <row r="1530" customHeight="1" spans="1:11">
      <c r="A1530" s="198">
        <v>1539</v>
      </c>
      <c r="B1530" s="249">
        <v>43312</v>
      </c>
      <c r="C1530" s="243" t="s">
        <v>30</v>
      </c>
      <c r="D1530" s="242">
        <v>59880</v>
      </c>
      <c r="E1530" s="244" t="s">
        <v>467</v>
      </c>
      <c r="F1530" s="245">
        <v>59880</v>
      </c>
      <c r="G1530" s="246" t="s">
        <v>19</v>
      </c>
      <c r="H1530" s="247" t="s">
        <v>2318</v>
      </c>
      <c r="I1530" s="247"/>
      <c r="J1530" s="254">
        <v>43312</v>
      </c>
      <c r="K1530" s="248"/>
    </row>
    <row r="1531" customHeight="1" spans="1:11">
      <c r="A1531" s="198">
        <v>1540</v>
      </c>
      <c r="B1531" s="249">
        <v>43312</v>
      </c>
      <c r="C1531" s="243" t="s">
        <v>30</v>
      </c>
      <c r="D1531" s="242">
        <v>237551.98</v>
      </c>
      <c r="E1531" s="244" t="s">
        <v>2319</v>
      </c>
      <c r="F1531" s="245">
        <v>237551.98</v>
      </c>
      <c r="G1531" s="246" t="s">
        <v>36</v>
      </c>
      <c r="H1531" s="247" t="s">
        <v>2320</v>
      </c>
      <c r="I1531" s="247"/>
      <c r="J1531" s="254">
        <v>43312</v>
      </c>
      <c r="K1531" s="248"/>
    </row>
    <row r="1532" customHeight="1" spans="1:11">
      <c r="A1532" s="198">
        <v>1541</v>
      </c>
      <c r="B1532" s="249">
        <v>43312</v>
      </c>
      <c r="C1532" s="243" t="s">
        <v>30</v>
      </c>
      <c r="D1532" s="242">
        <v>4320</v>
      </c>
      <c r="E1532" s="244" t="s">
        <v>2321</v>
      </c>
      <c r="F1532" s="245">
        <v>4320</v>
      </c>
      <c r="G1532" s="246" t="s">
        <v>50</v>
      </c>
      <c r="H1532" s="247" t="s">
        <v>2322</v>
      </c>
      <c r="I1532" s="247"/>
      <c r="J1532" s="254">
        <v>43312</v>
      </c>
      <c r="K1532" s="248"/>
    </row>
    <row r="1533" customHeight="1" spans="1:11">
      <c r="A1533" s="198">
        <v>1542</v>
      </c>
      <c r="B1533" s="249">
        <v>43312</v>
      </c>
      <c r="C1533" s="243" t="s">
        <v>30</v>
      </c>
      <c r="D1533" s="242">
        <v>3860</v>
      </c>
      <c r="E1533" s="244" t="s">
        <v>1579</v>
      </c>
      <c r="F1533" s="245">
        <v>3860</v>
      </c>
      <c r="G1533" s="246" t="s">
        <v>1972</v>
      </c>
      <c r="H1533" s="247" t="s">
        <v>2323</v>
      </c>
      <c r="I1533" s="247"/>
      <c r="J1533" s="254">
        <v>43312</v>
      </c>
      <c r="K1533" s="248"/>
    </row>
    <row r="1534" customHeight="1" spans="1:11">
      <c r="A1534" s="198">
        <v>1543</v>
      </c>
      <c r="B1534" s="249">
        <v>43312</v>
      </c>
      <c r="C1534" s="243" t="s">
        <v>30</v>
      </c>
      <c r="D1534" s="242">
        <v>15000</v>
      </c>
      <c r="E1534" s="244" t="s">
        <v>254</v>
      </c>
      <c r="F1534" s="245">
        <v>15000</v>
      </c>
      <c r="G1534" s="246" t="s">
        <v>19</v>
      </c>
      <c r="H1534" s="247" t="s">
        <v>2324</v>
      </c>
      <c r="I1534" s="247"/>
      <c r="J1534" s="254">
        <v>43312</v>
      </c>
      <c r="K1534" s="248"/>
    </row>
    <row r="1535" customHeight="1" spans="1:11">
      <c r="A1535" s="198">
        <v>1544</v>
      </c>
      <c r="B1535" s="249">
        <v>43312</v>
      </c>
      <c r="C1535" s="243" t="s">
        <v>30</v>
      </c>
      <c r="D1535" s="242">
        <v>62900</v>
      </c>
      <c r="E1535" s="244" t="s">
        <v>428</v>
      </c>
      <c r="F1535" s="245">
        <v>62900</v>
      </c>
      <c r="G1535" s="246" t="s">
        <v>19</v>
      </c>
      <c r="H1535" s="247" t="s">
        <v>2325</v>
      </c>
      <c r="I1535" s="247"/>
      <c r="J1535" s="254">
        <v>43312</v>
      </c>
      <c r="K1535" s="248"/>
    </row>
    <row r="1536" customHeight="1" spans="1:11">
      <c r="A1536" s="198">
        <v>1545</v>
      </c>
      <c r="B1536" s="249">
        <v>43312</v>
      </c>
      <c r="C1536" s="243" t="s">
        <v>57</v>
      </c>
      <c r="D1536" s="242">
        <v>230375</v>
      </c>
      <c r="E1536" s="244" t="s">
        <v>2326</v>
      </c>
      <c r="F1536" s="245">
        <v>230000</v>
      </c>
      <c r="G1536" s="246" t="s">
        <v>25</v>
      </c>
      <c r="H1536" s="247" t="s">
        <v>2327</v>
      </c>
      <c r="I1536" s="247"/>
      <c r="J1536" s="254">
        <v>43312</v>
      </c>
      <c r="K1536" s="248"/>
    </row>
    <row r="1537" customHeight="1" spans="1:11">
      <c r="A1537" s="198">
        <v>1546</v>
      </c>
      <c r="B1537" s="249">
        <v>43312</v>
      </c>
      <c r="C1537" s="243" t="s">
        <v>184</v>
      </c>
      <c r="D1537" s="242">
        <v>200000</v>
      </c>
      <c r="E1537" s="244" t="s">
        <v>2328</v>
      </c>
      <c r="F1537" s="245">
        <v>200000</v>
      </c>
      <c r="G1537" s="246" t="s">
        <v>19</v>
      </c>
      <c r="H1537" s="247" t="s">
        <v>2329</v>
      </c>
      <c r="I1537" s="247"/>
      <c r="J1537" s="254">
        <v>43312</v>
      </c>
      <c r="K1537" s="248"/>
    </row>
    <row r="1538" customHeight="1" spans="1:11">
      <c r="A1538" s="198">
        <v>1547</v>
      </c>
      <c r="B1538" s="249">
        <v>43312</v>
      </c>
      <c r="C1538" s="243" t="s">
        <v>57</v>
      </c>
      <c r="D1538" s="242">
        <v>20000</v>
      </c>
      <c r="E1538" s="244" t="s">
        <v>2330</v>
      </c>
      <c r="F1538" s="245">
        <v>20000</v>
      </c>
      <c r="G1538" s="246" t="s">
        <v>50</v>
      </c>
      <c r="H1538" s="247" t="s">
        <v>2331</v>
      </c>
      <c r="I1538" s="247"/>
      <c r="J1538" s="254">
        <v>43312</v>
      </c>
      <c r="K1538" s="248"/>
    </row>
    <row r="1539" customHeight="1" spans="1:11">
      <c r="A1539" s="198">
        <v>1548</v>
      </c>
      <c r="B1539" s="251">
        <v>43312</v>
      </c>
      <c r="C1539" s="243" t="s">
        <v>488</v>
      </c>
      <c r="D1539" s="242">
        <v>1500</v>
      </c>
      <c r="E1539" s="244" t="s">
        <v>2332</v>
      </c>
      <c r="F1539" s="245">
        <v>1500</v>
      </c>
      <c r="G1539" s="246" t="s">
        <v>25</v>
      </c>
      <c r="H1539" s="247" t="s">
        <v>2333</v>
      </c>
      <c r="I1539" s="247"/>
      <c r="J1539" s="254">
        <v>43312</v>
      </c>
      <c r="K1539" s="248"/>
    </row>
    <row r="1540" customHeight="1" spans="1:11">
      <c r="A1540" s="198">
        <v>1549</v>
      </c>
      <c r="B1540" s="251">
        <v>43305</v>
      </c>
      <c r="C1540" s="243" t="s">
        <v>488</v>
      </c>
      <c r="D1540" s="242">
        <v>100000</v>
      </c>
      <c r="E1540" s="244" t="s">
        <v>2334</v>
      </c>
      <c r="F1540" s="245">
        <v>100000</v>
      </c>
      <c r="G1540" s="246" t="s">
        <v>25</v>
      </c>
      <c r="H1540" s="247" t="s">
        <v>2335</v>
      </c>
      <c r="I1540" s="247"/>
      <c r="J1540" s="254">
        <v>43312</v>
      </c>
      <c r="K1540" s="248"/>
    </row>
    <row r="1541" customHeight="1" spans="1:11">
      <c r="A1541" s="198">
        <v>1550</v>
      </c>
      <c r="B1541" s="251">
        <v>43307</v>
      </c>
      <c r="C1541" s="243" t="s">
        <v>488</v>
      </c>
      <c r="D1541" s="242">
        <v>83200</v>
      </c>
      <c r="E1541" s="244" t="s">
        <v>507</v>
      </c>
      <c r="F1541" s="245">
        <v>83200</v>
      </c>
      <c r="G1541" s="246" t="s">
        <v>25</v>
      </c>
      <c r="H1541" s="247" t="s">
        <v>2336</v>
      </c>
      <c r="I1541" s="247"/>
      <c r="J1541" s="254">
        <v>43312</v>
      </c>
      <c r="K1541" s="248"/>
    </row>
    <row r="1542" customHeight="1" spans="1:11">
      <c r="A1542" s="198">
        <v>1551</v>
      </c>
      <c r="B1542" s="251">
        <v>43301</v>
      </c>
      <c r="C1542" s="243" t="s">
        <v>488</v>
      </c>
      <c r="D1542" s="242">
        <v>139300</v>
      </c>
      <c r="E1542" s="244" t="s">
        <v>511</v>
      </c>
      <c r="F1542" s="245">
        <v>139300</v>
      </c>
      <c r="G1542" s="246" t="s">
        <v>82</v>
      </c>
      <c r="H1542" s="247" t="s">
        <v>2337</v>
      </c>
      <c r="I1542" s="247"/>
      <c r="J1542" s="254">
        <v>43312</v>
      </c>
      <c r="K1542" s="248"/>
    </row>
    <row r="1543" customHeight="1" spans="1:11">
      <c r="A1543" s="198">
        <v>1552</v>
      </c>
      <c r="B1543" s="251">
        <v>43300</v>
      </c>
      <c r="C1543" s="243" t="s">
        <v>488</v>
      </c>
      <c r="D1543" s="242">
        <v>75600</v>
      </c>
      <c r="E1543" s="244" t="s">
        <v>495</v>
      </c>
      <c r="F1543" s="245">
        <v>75600</v>
      </c>
      <c r="G1543" s="246" t="s">
        <v>82</v>
      </c>
      <c r="H1543" s="247" t="s">
        <v>2338</v>
      </c>
      <c r="I1543" s="247"/>
      <c r="J1543" s="254">
        <v>43312</v>
      </c>
      <c r="K1543" s="248"/>
    </row>
    <row r="1544" customHeight="1" spans="1:11">
      <c r="A1544" s="198">
        <v>1553</v>
      </c>
      <c r="B1544" s="251">
        <v>43299</v>
      </c>
      <c r="C1544" s="243" t="s">
        <v>488</v>
      </c>
      <c r="D1544" s="242">
        <v>11600</v>
      </c>
      <c r="E1544" s="244" t="s">
        <v>1366</v>
      </c>
      <c r="F1544" s="245">
        <v>11600</v>
      </c>
      <c r="G1544" s="246" t="s">
        <v>19</v>
      </c>
      <c r="H1544" s="247" t="s">
        <v>2339</v>
      </c>
      <c r="I1544" s="247"/>
      <c r="J1544" s="254">
        <v>43312</v>
      </c>
      <c r="K1544" s="248"/>
    </row>
    <row r="1545" customHeight="1" spans="1:11">
      <c r="A1545" s="198">
        <v>1554</v>
      </c>
      <c r="B1545" s="251">
        <v>43291</v>
      </c>
      <c r="C1545" s="243" t="s">
        <v>488</v>
      </c>
      <c r="D1545" s="242">
        <v>14850</v>
      </c>
      <c r="E1545" s="244" t="s">
        <v>2340</v>
      </c>
      <c r="F1545" s="245">
        <v>14850</v>
      </c>
      <c r="G1545" s="246" t="s">
        <v>19</v>
      </c>
      <c r="H1545" s="247" t="s">
        <v>2341</v>
      </c>
      <c r="I1545" s="247"/>
      <c r="J1545" s="254">
        <v>43312</v>
      </c>
      <c r="K1545" s="248"/>
    </row>
    <row r="1546" customHeight="1" spans="1:11">
      <c r="A1546" s="198">
        <v>1555</v>
      </c>
      <c r="B1546" s="251">
        <v>43299</v>
      </c>
      <c r="C1546" s="243" t="s">
        <v>488</v>
      </c>
      <c r="D1546" s="242">
        <v>50000</v>
      </c>
      <c r="E1546" s="244" t="s">
        <v>501</v>
      </c>
      <c r="F1546" s="245">
        <v>50000</v>
      </c>
      <c r="G1546" s="246" t="s">
        <v>82</v>
      </c>
      <c r="H1546" s="247" t="s">
        <v>2342</v>
      </c>
      <c r="I1546" s="247"/>
      <c r="J1546" s="254">
        <v>43312</v>
      </c>
      <c r="K1546" s="248"/>
    </row>
    <row r="1547" customHeight="1" spans="1:11">
      <c r="A1547" s="198">
        <v>1556</v>
      </c>
      <c r="B1547" s="251">
        <v>43297</v>
      </c>
      <c r="C1547" s="243" t="s">
        <v>488</v>
      </c>
      <c r="D1547" s="242">
        <v>1600</v>
      </c>
      <c r="E1547" s="244" t="s">
        <v>495</v>
      </c>
      <c r="F1547" s="245">
        <v>1600</v>
      </c>
      <c r="G1547" s="246" t="s">
        <v>82</v>
      </c>
      <c r="H1547" s="247" t="s">
        <v>2343</v>
      </c>
      <c r="I1547" s="247"/>
      <c r="J1547" s="254">
        <v>43312</v>
      </c>
      <c r="K1547" s="248"/>
    </row>
    <row r="1548" customHeight="1" spans="1:11">
      <c r="A1548" s="198">
        <v>1557</v>
      </c>
      <c r="B1548" s="251">
        <v>43293</v>
      </c>
      <c r="C1548" s="243" t="s">
        <v>488</v>
      </c>
      <c r="D1548" s="242">
        <v>60000</v>
      </c>
      <c r="E1548" s="244" t="s">
        <v>2344</v>
      </c>
      <c r="F1548" s="245">
        <v>60000</v>
      </c>
      <c r="G1548" s="246" t="s">
        <v>36</v>
      </c>
      <c r="H1548" s="247" t="s">
        <v>2345</v>
      </c>
      <c r="I1548" s="247"/>
      <c r="J1548" s="254">
        <v>43312</v>
      </c>
      <c r="K1548" s="248"/>
    </row>
    <row r="1549" customHeight="1" spans="1:11">
      <c r="A1549" s="198">
        <v>1558</v>
      </c>
      <c r="B1549" s="251">
        <v>43279</v>
      </c>
      <c r="C1549" s="243" t="s">
        <v>488</v>
      </c>
      <c r="D1549" s="242">
        <v>1700</v>
      </c>
      <c r="E1549" s="244" t="s">
        <v>497</v>
      </c>
      <c r="F1549" s="245">
        <v>1700</v>
      </c>
      <c r="G1549" s="246" t="s">
        <v>82</v>
      </c>
      <c r="H1549" s="247" t="s">
        <v>2346</v>
      </c>
      <c r="I1549" s="247"/>
      <c r="J1549" s="254">
        <v>43312</v>
      </c>
      <c r="K1549" s="248"/>
    </row>
    <row r="1550" customHeight="1" spans="1:11">
      <c r="A1550" s="198">
        <v>1559</v>
      </c>
      <c r="B1550" s="251">
        <v>43290</v>
      </c>
      <c r="C1550" s="243" t="s">
        <v>488</v>
      </c>
      <c r="D1550" s="242">
        <v>1450</v>
      </c>
      <c r="E1550" s="244" t="s">
        <v>2041</v>
      </c>
      <c r="F1550" s="245">
        <v>1450</v>
      </c>
      <c r="G1550" s="246" t="s">
        <v>1797</v>
      </c>
      <c r="H1550" s="247" t="s">
        <v>2347</v>
      </c>
      <c r="I1550" s="247"/>
      <c r="J1550" s="254">
        <v>43312</v>
      </c>
      <c r="K1550" s="248"/>
    </row>
    <row r="1551" customHeight="1" spans="1:11">
      <c r="A1551" s="198">
        <v>1560</v>
      </c>
      <c r="B1551" s="251">
        <v>43283</v>
      </c>
      <c r="C1551" s="243" t="s">
        <v>488</v>
      </c>
      <c r="D1551" s="242">
        <v>53760</v>
      </c>
      <c r="E1551" s="244" t="s">
        <v>489</v>
      </c>
      <c r="F1551" s="245">
        <v>53760</v>
      </c>
      <c r="G1551" s="246" t="s">
        <v>39</v>
      </c>
      <c r="H1551" s="247" t="s">
        <v>2348</v>
      </c>
      <c r="I1551" s="247"/>
      <c r="J1551" s="254">
        <v>43312</v>
      </c>
      <c r="K1551" s="248"/>
    </row>
    <row r="1552" customHeight="1" spans="1:11">
      <c r="A1552" s="198">
        <v>1561</v>
      </c>
      <c r="B1552" s="251">
        <v>43283</v>
      </c>
      <c r="C1552" s="243" t="s">
        <v>488</v>
      </c>
      <c r="D1552" s="242">
        <v>11220</v>
      </c>
      <c r="E1552" s="244" t="s">
        <v>1368</v>
      </c>
      <c r="F1552" s="245">
        <v>11220</v>
      </c>
      <c r="G1552" s="246" t="s">
        <v>1972</v>
      </c>
      <c r="H1552" s="247" t="s">
        <v>2349</v>
      </c>
      <c r="I1552" s="247"/>
      <c r="J1552" s="254">
        <v>43312</v>
      </c>
      <c r="K1552" s="248"/>
    </row>
    <row r="1553" ht="24.95" customHeight="1" spans="1:11">
      <c r="A1553" s="198">
        <v>1562</v>
      </c>
      <c r="B1553" s="249">
        <v>43313</v>
      </c>
      <c r="C1553" s="243" t="s">
        <v>30</v>
      </c>
      <c r="D1553" s="242">
        <v>56000</v>
      </c>
      <c r="E1553" s="244" t="s">
        <v>1029</v>
      </c>
      <c r="F1553" s="245">
        <v>56000</v>
      </c>
      <c r="G1553" s="246" t="s">
        <v>50</v>
      </c>
      <c r="H1553" s="247" t="s">
        <v>2350</v>
      </c>
      <c r="I1553" s="247"/>
      <c r="J1553" s="254">
        <v>43335</v>
      </c>
      <c r="K1553" s="248"/>
    </row>
    <row r="1554" customHeight="1" spans="1:11">
      <c r="A1554" s="198">
        <v>1563</v>
      </c>
      <c r="B1554" s="249">
        <v>43313</v>
      </c>
      <c r="C1554" s="243" t="s">
        <v>30</v>
      </c>
      <c r="D1554" s="242">
        <v>267840</v>
      </c>
      <c r="E1554" s="244" t="s">
        <v>1505</v>
      </c>
      <c r="F1554" s="245">
        <v>267840</v>
      </c>
      <c r="G1554" s="246" t="s">
        <v>19</v>
      </c>
      <c r="H1554" s="247" t="s">
        <v>2351</v>
      </c>
      <c r="I1554" s="247"/>
      <c r="J1554" s="254">
        <v>43335</v>
      </c>
      <c r="K1554" s="248"/>
    </row>
    <row r="1555" customHeight="1" spans="1:11">
      <c r="A1555" s="198">
        <v>1564</v>
      </c>
      <c r="B1555" s="249">
        <v>43313</v>
      </c>
      <c r="C1555" s="243" t="s">
        <v>14</v>
      </c>
      <c r="D1555" s="242">
        <v>78880</v>
      </c>
      <c r="E1555" s="244" t="s">
        <v>291</v>
      </c>
      <c r="F1555" s="242">
        <v>78880</v>
      </c>
      <c r="G1555" s="246" t="s">
        <v>39</v>
      </c>
      <c r="H1555" s="247" t="s">
        <v>2352</v>
      </c>
      <c r="I1555" s="247"/>
      <c r="J1555" s="254">
        <v>43335</v>
      </c>
      <c r="K1555" s="248"/>
    </row>
    <row r="1556" customHeight="1" spans="1:11">
      <c r="A1556" s="198">
        <v>1565</v>
      </c>
      <c r="B1556" s="249">
        <v>43313</v>
      </c>
      <c r="C1556" s="243" t="s">
        <v>14</v>
      </c>
      <c r="D1556" s="242">
        <v>1000</v>
      </c>
      <c r="E1556" s="244" t="s">
        <v>1718</v>
      </c>
      <c r="F1556" s="245">
        <v>1000</v>
      </c>
      <c r="G1556" s="246" t="s">
        <v>50</v>
      </c>
      <c r="H1556" s="247" t="s">
        <v>1719</v>
      </c>
      <c r="I1556" s="247"/>
      <c r="J1556" s="254">
        <v>43335</v>
      </c>
      <c r="K1556" s="248"/>
    </row>
    <row r="1557" customHeight="1" spans="1:11">
      <c r="A1557" s="198">
        <v>1566</v>
      </c>
      <c r="B1557" s="249">
        <v>43315</v>
      </c>
      <c r="C1557" s="243" t="s">
        <v>30</v>
      </c>
      <c r="D1557" s="242">
        <v>6500</v>
      </c>
      <c r="E1557" s="244" t="s">
        <v>193</v>
      </c>
      <c r="F1557" s="245">
        <v>6500</v>
      </c>
      <c r="G1557" s="246" t="s">
        <v>82</v>
      </c>
      <c r="H1557" s="247" t="s">
        <v>2353</v>
      </c>
      <c r="I1557" s="247"/>
      <c r="J1557" s="254">
        <v>43335</v>
      </c>
      <c r="K1557" s="248"/>
    </row>
    <row r="1558" customHeight="1" spans="1:11">
      <c r="A1558" s="198">
        <v>1567</v>
      </c>
      <c r="B1558" s="249">
        <v>43315</v>
      </c>
      <c r="C1558" s="243" t="s">
        <v>30</v>
      </c>
      <c r="D1558" s="242">
        <v>70000</v>
      </c>
      <c r="E1558" s="244" t="s">
        <v>464</v>
      </c>
      <c r="F1558" s="245">
        <v>70000</v>
      </c>
      <c r="G1558" s="246" t="s">
        <v>50</v>
      </c>
      <c r="H1558" s="247" t="s">
        <v>2354</v>
      </c>
      <c r="I1558" s="247"/>
      <c r="J1558" s="254">
        <v>43335</v>
      </c>
      <c r="K1558" s="248"/>
    </row>
    <row r="1559" customHeight="1" spans="1:11">
      <c r="A1559" s="198">
        <v>1568</v>
      </c>
      <c r="B1559" s="249">
        <v>43315</v>
      </c>
      <c r="C1559" s="243" t="s">
        <v>30</v>
      </c>
      <c r="D1559" s="242">
        <v>103500</v>
      </c>
      <c r="E1559" s="244" t="s">
        <v>100</v>
      </c>
      <c r="F1559" s="245">
        <v>103500</v>
      </c>
      <c r="G1559" s="246" t="s">
        <v>39</v>
      </c>
      <c r="H1559" s="247" t="s">
        <v>2355</v>
      </c>
      <c r="I1559" s="247"/>
      <c r="J1559" s="254">
        <v>43335</v>
      </c>
      <c r="K1559" s="248"/>
    </row>
    <row r="1560" customHeight="1" spans="1:11">
      <c r="A1560" s="198">
        <v>1569</v>
      </c>
      <c r="B1560" s="249">
        <v>43315</v>
      </c>
      <c r="C1560" s="243" t="s">
        <v>30</v>
      </c>
      <c r="D1560" s="242">
        <v>19600</v>
      </c>
      <c r="E1560" s="244" t="s">
        <v>1052</v>
      </c>
      <c r="F1560" s="245">
        <v>19600</v>
      </c>
      <c r="G1560" s="246" t="s">
        <v>39</v>
      </c>
      <c r="H1560" s="247" t="s">
        <v>2356</v>
      </c>
      <c r="I1560" s="247"/>
      <c r="J1560" s="254">
        <v>43335</v>
      </c>
      <c r="K1560" s="248"/>
    </row>
    <row r="1561" customHeight="1" spans="1:11">
      <c r="A1561" s="198">
        <v>1570</v>
      </c>
      <c r="B1561" s="249">
        <v>43315</v>
      </c>
      <c r="C1561" s="243" t="s">
        <v>30</v>
      </c>
      <c r="D1561" s="242">
        <v>207520</v>
      </c>
      <c r="E1561" s="244" t="s">
        <v>73</v>
      </c>
      <c r="F1561" s="245">
        <v>207520</v>
      </c>
      <c r="G1561" s="246" t="s">
        <v>50</v>
      </c>
      <c r="H1561" s="247" t="s">
        <v>2357</v>
      </c>
      <c r="I1561" s="247"/>
      <c r="J1561" s="254">
        <v>43335</v>
      </c>
      <c r="K1561" s="248"/>
    </row>
    <row r="1562" customHeight="1" spans="1:11">
      <c r="A1562" s="198">
        <v>1571</v>
      </c>
      <c r="B1562" s="249">
        <v>43315</v>
      </c>
      <c r="C1562" s="243" t="s">
        <v>30</v>
      </c>
      <c r="D1562" s="242">
        <v>6625</v>
      </c>
      <c r="E1562" s="244" t="s">
        <v>2304</v>
      </c>
      <c r="F1562" s="245">
        <v>6625</v>
      </c>
      <c r="G1562" s="246" t="s">
        <v>50</v>
      </c>
      <c r="H1562" s="247" t="s">
        <v>2358</v>
      </c>
      <c r="I1562" s="247"/>
      <c r="J1562" s="254">
        <v>43335</v>
      </c>
      <c r="K1562" s="248"/>
    </row>
    <row r="1563" customHeight="1" spans="1:11">
      <c r="A1563" s="198">
        <v>1572</v>
      </c>
      <c r="B1563" s="249">
        <v>43315</v>
      </c>
      <c r="C1563" s="243" t="s">
        <v>30</v>
      </c>
      <c r="D1563" s="242">
        <v>188720</v>
      </c>
      <c r="E1563" s="244" t="s">
        <v>38</v>
      </c>
      <c r="F1563" s="245">
        <v>188720</v>
      </c>
      <c r="G1563" s="246" t="s">
        <v>39</v>
      </c>
      <c r="H1563" s="247" t="s">
        <v>2359</v>
      </c>
      <c r="I1563" s="247"/>
      <c r="J1563" s="254">
        <v>43335</v>
      </c>
      <c r="K1563" s="248"/>
    </row>
    <row r="1564" customHeight="1" spans="1:11">
      <c r="A1564" s="198">
        <v>1573</v>
      </c>
      <c r="B1564" s="249">
        <v>43315</v>
      </c>
      <c r="C1564" s="243" t="s">
        <v>14</v>
      </c>
      <c r="D1564" s="242">
        <v>2400</v>
      </c>
      <c r="E1564" s="244" t="s">
        <v>1829</v>
      </c>
      <c r="F1564" s="245">
        <v>2400</v>
      </c>
      <c r="G1564" s="246" t="s">
        <v>25</v>
      </c>
      <c r="H1564" s="247" t="s">
        <v>2360</v>
      </c>
      <c r="I1564" s="247"/>
      <c r="J1564" s="254">
        <v>43335</v>
      </c>
      <c r="K1564" s="248"/>
    </row>
    <row r="1565" ht="26.1" customHeight="1" spans="1:11">
      <c r="A1565" s="198">
        <v>1574</v>
      </c>
      <c r="B1565" s="249">
        <v>43315</v>
      </c>
      <c r="C1565" s="243" t="s">
        <v>184</v>
      </c>
      <c r="D1565" s="242">
        <v>400000</v>
      </c>
      <c r="E1565" s="244" t="s">
        <v>2361</v>
      </c>
      <c r="F1565" s="245">
        <v>400000</v>
      </c>
      <c r="G1565" s="246" t="s">
        <v>42</v>
      </c>
      <c r="H1565" s="247" t="s">
        <v>2362</v>
      </c>
      <c r="I1565" s="247"/>
      <c r="J1565" s="254">
        <v>43335</v>
      </c>
      <c r="K1565" s="248"/>
    </row>
    <row r="1566" customHeight="1" spans="1:11">
      <c r="A1566" s="198">
        <v>1575</v>
      </c>
      <c r="B1566" s="249">
        <v>43314</v>
      </c>
      <c r="C1566" s="243" t="s">
        <v>184</v>
      </c>
      <c r="D1566" s="242">
        <v>100000</v>
      </c>
      <c r="E1566" s="244" t="s">
        <v>2363</v>
      </c>
      <c r="F1566" s="245">
        <v>100000</v>
      </c>
      <c r="G1566" s="246" t="s">
        <v>36</v>
      </c>
      <c r="H1566" s="247" t="s">
        <v>2364</v>
      </c>
      <c r="I1566" s="247"/>
      <c r="J1566" s="254">
        <v>43335</v>
      </c>
      <c r="K1566" s="248"/>
    </row>
    <row r="1567" customHeight="1" spans="1:11">
      <c r="A1567" s="198">
        <v>1576</v>
      </c>
      <c r="B1567" s="249">
        <v>43314</v>
      </c>
      <c r="C1567" s="243" t="s">
        <v>30</v>
      </c>
      <c r="D1567" s="242">
        <v>38029.5</v>
      </c>
      <c r="E1567" s="244" t="s">
        <v>2365</v>
      </c>
      <c r="F1567" s="245">
        <v>38029.5</v>
      </c>
      <c r="G1567" s="246" t="s">
        <v>39</v>
      </c>
      <c r="H1567" s="247" t="s">
        <v>2366</v>
      </c>
      <c r="I1567" s="247"/>
      <c r="J1567" s="254">
        <v>43335</v>
      </c>
      <c r="K1567" s="248"/>
    </row>
    <row r="1568" customHeight="1" spans="1:11">
      <c r="A1568" s="198">
        <v>1577</v>
      </c>
      <c r="B1568" s="249">
        <v>43314</v>
      </c>
      <c r="C1568" s="243" t="s">
        <v>30</v>
      </c>
      <c r="D1568" s="242">
        <v>14000</v>
      </c>
      <c r="E1568" s="244" t="s">
        <v>167</v>
      </c>
      <c r="F1568" s="245">
        <v>14000</v>
      </c>
      <c r="G1568" s="246" t="s">
        <v>19</v>
      </c>
      <c r="H1568" s="247" t="s">
        <v>2367</v>
      </c>
      <c r="I1568" s="247"/>
      <c r="J1568" s="254">
        <v>43335</v>
      </c>
      <c r="K1568" s="248"/>
    </row>
    <row r="1569" customHeight="1" spans="1:11">
      <c r="A1569" s="198">
        <v>1578</v>
      </c>
      <c r="B1569" s="249">
        <v>43314</v>
      </c>
      <c r="C1569" s="243" t="s">
        <v>30</v>
      </c>
      <c r="D1569" s="242">
        <v>4350</v>
      </c>
      <c r="E1569" s="244" t="s">
        <v>2368</v>
      </c>
      <c r="F1569" s="245">
        <v>4350</v>
      </c>
      <c r="G1569" s="246" t="s">
        <v>1972</v>
      </c>
      <c r="H1569" s="247" t="s">
        <v>2369</v>
      </c>
      <c r="I1569" s="247"/>
      <c r="J1569" s="254">
        <v>43335</v>
      </c>
      <c r="K1569" s="248"/>
    </row>
    <row r="1570" customHeight="1" spans="1:11">
      <c r="A1570" s="198">
        <v>1579</v>
      </c>
      <c r="B1570" s="249">
        <v>43314</v>
      </c>
      <c r="C1570" s="243" t="s">
        <v>30</v>
      </c>
      <c r="D1570" s="242">
        <v>17346</v>
      </c>
      <c r="E1570" s="244" t="s">
        <v>2370</v>
      </c>
      <c r="F1570" s="245">
        <v>17346</v>
      </c>
      <c r="G1570" s="246" t="s">
        <v>1797</v>
      </c>
      <c r="H1570" s="247" t="s">
        <v>2371</v>
      </c>
      <c r="I1570" s="247"/>
      <c r="J1570" s="254">
        <v>43335</v>
      </c>
      <c r="K1570" s="248"/>
    </row>
    <row r="1571" customHeight="1" spans="1:11">
      <c r="A1571" s="198">
        <v>1580</v>
      </c>
      <c r="B1571" s="249">
        <v>43314</v>
      </c>
      <c r="C1571" s="243" t="s">
        <v>30</v>
      </c>
      <c r="D1571" s="242">
        <v>11795</v>
      </c>
      <c r="E1571" s="244" t="s">
        <v>2372</v>
      </c>
      <c r="F1571" s="245">
        <v>11795</v>
      </c>
      <c r="G1571" s="246" t="s">
        <v>165</v>
      </c>
      <c r="H1571" s="247" t="s">
        <v>2373</v>
      </c>
      <c r="I1571" s="247"/>
      <c r="J1571" s="254">
        <v>43335</v>
      </c>
      <c r="K1571" s="248"/>
    </row>
    <row r="1572" customHeight="1" spans="1:11">
      <c r="A1572" s="198">
        <v>1581</v>
      </c>
      <c r="B1572" s="249">
        <v>43318</v>
      </c>
      <c r="C1572" s="243" t="s">
        <v>14</v>
      </c>
      <c r="D1572" s="242">
        <v>4410</v>
      </c>
      <c r="E1572" s="244" t="s">
        <v>1786</v>
      </c>
      <c r="F1572" s="245">
        <v>4410</v>
      </c>
      <c r="G1572" s="246" t="s">
        <v>1797</v>
      </c>
      <c r="H1572" s="247" t="s">
        <v>2374</v>
      </c>
      <c r="I1572" s="247"/>
      <c r="J1572" s="254">
        <v>43335</v>
      </c>
      <c r="K1572" s="248"/>
    </row>
    <row r="1573" ht="24.95" customHeight="1" spans="1:11">
      <c r="A1573" s="198">
        <v>1582</v>
      </c>
      <c r="B1573" s="249">
        <v>43318</v>
      </c>
      <c r="C1573" s="243" t="s">
        <v>14</v>
      </c>
      <c r="D1573" s="242">
        <v>25000</v>
      </c>
      <c r="E1573" s="244" t="s">
        <v>697</v>
      </c>
      <c r="F1573" s="245" t="s">
        <v>2375</v>
      </c>
      <c r="G1573" s="246"/>
      <c r="H1573" s="247" t="s">
        <v>2376</v>
      </c>
      <c r="I1573" s="247"/>
      <c r="J1573" s="254"/>
      <c r="K1573" s="248"/>
    </row>
    <row r="1574" ht="24" customHeight="1" spans="1:11">
      <c r="A1574" s="198">
        <v>1583</v>
      </c>
      <c r="B1574" s="249">
        <v>43318</v>
      </c>
      <c r="C1574" s="243" t="s">
        <v>30</v>
      </c>
      <c r="D1574" s="242">
        <v>4500</v>
      </c>
      <c r="E1574" s="244" t="s">
        <v>1498</v>
      </c>
      <c r="F1574" s="245">
        <v>4500</v>
      </c>
      <c r="G1574" s="246" t="s">
        <v>1972</v>
      </c>
      <c r="H1574" s="247" t="s">
        <v>2377</v>
      </c>
      <c r="I1574" s="247"/>
      <c r="J1574" s="254">
        <v>43335</v>
      </c>
      <c r="K1574" s="248"/>
    </row>
    <row r="1575" ht="21" customHeight="1" spans="1:11">
      <c r="A1575" s="198">
        <v>1584</v>
      </c>
      <c r="B1575" s="249">
        <v>43318</v>
      </c>
      <c r="C1575" s="243" t="s">
        <v>184</v>
      </c>
      <c r="D1575" s="242">
        <v>30000</v>
      </c>
      <c r="E1575" s="244" t="s">
        <v>2378</v>
      </c>
      <c r="F1575" s="242">
        <v>30000</v>
      </c>
      <c r="G1575" s="246" t="s">
        <v>1972</v>
      </c>
      <c r="H1575" s="247" t="s">
        <v>2379</v>
      </c>
      <c r="I1575" s="247"/>
      <c r="J1575" s="254">
        <v>43335</v>
      </c>
      <c r="K1575" s="248"/>
    </row>
    <row r="1576" ht="24" customHeight="1" spans="1:11">
      <c r="A1576" s="198">
        <v>1585</v>
      </c>
      <c r="B1576" s="249">
        <v>43318</v>
      </c>
      <c r="C1576" s="243" t="s">
        <v>184</v>
      </c>
      <c r="D1576" s="242">
        <v>200000</v>
      </c>
      <c r="E1576" s="244" t="s">
        <v>2380</v>
      </c>
      <c r="F1576" s="242">
        <v>200000</v>
      </c>
      <c r="G1576" s="246" t="s">
        <v>1972</v>
      </c>
      <c r="H1576" s="247" t="s">
        <v>2379</v>
      </c>
      <c r="I1576" s="247"/>
      <c r="J1576" s="254">
        <v>43335</v>
      </c>
      <c r="K1576" s="248"/>
    </row>
    <row r="1577" customHeight="1" spans="1:11">
      <c r="A1577" s="198">
        <v>1586</v>
      </c>
      <c r="B1577" s="249">
        <v>43318</v>
      </c>
      <c r="C1577" s="243" t="s">
        <v>184</v>
      </c>
      <c r="D1577" s="242">
        <v>100000</v>
      </c>
      <c r="E1577" s="244" t="s">
        <v>2381</v>
      </c>
      <c r="F1577" s="242">
        <v>100000</v>
      </c>
      <c r="G1577" s="246" t="s">
        <v>1972</v>
      </c>
      <c r="H1577" s="247" t="s">
        <v>2379</v>
      </c>
      <c r="I1577" s="247"/>
      <c r="J1577" s="254">
        <v>43335</v>
      </c>
      <c r="K1577" s="248"/>
    </row>
    <row r="1578" customHeight="1" spans="1:11">
      <c r="A1578" s="198">
        <v>1587</v>
      </c>
      <c r="B1578" s="249">
        <v>43318</v>
      </c>
      <c r="C1578" s="243" t="s">
        <v>184</v>
      </c>
      <c r="D1578" s="242">
        <v>290000</v>
      </c>
      <c r="E1578" s="244" t="s">
        <v>2382</v>
      </c>
      <c r="F1578" s="242">
        <v>290000</v>
      </c>
      <c r="G1578" s="246" t="s">
        <v>1972</v>
      </c>
      <c r="H1578" s="247" t="s">
        <v>2379</v>
      </c>
      <c r="I1578" s="247"/>
      <c r="J1578" s="254">
        <v>43335</v>
      </c>
      <c r="K1578" s="248"/>
    </row>
    <row r="1579" customHeight="1" spans="1:11">
      <c r="A1579" s="198">
        <v>1588</v>
      </c>
      <c r="B1579" s="249">
        <v>43318</v>
      </c>
      <c r="C1579" s="243" t="s">
        <v>57</v>
      </c>
      <c r="D1579" s="242">
        <v>200000</v>
      </c>
      <c r="E1579" s="244" t="s">
        <v>2383</v>
      </c>
      <c r="F1579" s="245">
        <v>200000</v>
      </c>
      <c r="G1579" s="246" t="s">
        <v>36</v>
      </c>
      <c r="H1579" s="247" t="s">
        <v>2384</v>
      </c>
      <c r="I1579" s="247"/>
      <c r="J1579" s="254">
        <v>43335</v>
      </c>
      <c r="K1579" s="248"/>
    </row>
    <row r="1580" customHeight="1" spans="1:11">
      <c r="A1580" s="198">
        <v>1589</v>
      </c>
      <c r="B1580" s="249">
        <v>43319</v>
      </c>
      <c r="C1580" s="243" t="s">
        <v>14</v>
      </c>
      <c r="D1580" s="242">
        <v>48000</v>
      </c>
      <c r="E1580" s="244" t="s">
        <v>313</v>
      </c>
      <c r="F1580" s="245">
        <v>48000</v>
      </c>
      <c r="G1580" s="246" t="s">
        <v>36</v>
      </c>
      <c r="H1580" s="247" t="s">
        <v>2385</v>
      </c>
      <c r="I1580" s="247"/>
      <c r="J1580" s="254">
        <v>43335</v>
      </c>
      <c r="K1580" s="248"/>
    </row>
    <row r="1581" customHeight="1" spans="1:11">
      <c r="A1581" s="198">
        <v>1590</v>
      </c>
      <c r="B1581" s="249">
        <v>43319</v>
      </c>
      <c r="C1581" s="243" t="s">
        <v>14</v>
      </c>
      <c r="D1581" s="242">
        <v>150000</v>
      </c>
      <c r="E1581" s="244" t="s">
        <v>2386</v>
      </c>
      <c r="F1581" s="245">
        <v>150000</v>
      </c>
      <c r="G1581" s="246" t="s">
        <v>50</v>
      </c>
      <c r="H1581" s="247" t="s">
        <v>2387</v>
      </c>
      <c r="I1581" s="247"/>
      <c r="J1581" s="254">
        <v>43335</v>
      </c>
      <c r="K1581" s="248"/>
    </row>
    <row r="1582" customHeight="1" spans="1:11">
      <c r="A1582" s="198">
        <v>1591</v>
      </c>
      <c r="B1582" s="249">
        <v>43319</v>
      </c>
      <c r="C1582" s="243" t="s">
        <v>14</v>
      </c>
      <c r="D1582" s="242">
        <v>1700</v>
      </c>
      <c r="E1582" s="244" t="s">
        <v>2388</v>
      </c>
      <c r="F1582" s="242">
        <v>1700</v>
      </c>
      <c r="G1582" s="246" t="s">
        <v>42</v>
      </c>
      <c r="H1582" s="247" t="s">
        <v>2389</v>
      </c>
      <c r="I1582" s="247"/>
      <c r="J1582" s="254">
        <v>43335</v>
      </c>
      <c r="K1582" s="248"/>
    </row>
    <row r="1583" ht="24.95" customHeight="1" spans="1:11">
      <c r="A1583" s="198">
        <v>1592</v>
      </c>
      <c r="B1583" s="249">
        <v>43319</v>
      </c>
      <c r="C1583" s="243" t="s">
        <v>14</v>
      </c>
      <c r="D1583" s="242">
        <v>1600</v>
      </c>
      <c r="E1583" s="244" t="s">
        <v>2390</v>
      </c>
      <c r="F1583" s="242">
        <v>1600</v>
      </c>
      <c r="G1583" s="246" t="s">
        <v>42</v>
      </c>
      <c r="H1583" s="247" t="s">
        <v>2389</v>
      </c>
      <c r="I1583" s="247"/>
      <c r="J1583" s="254">
        <v>43335</v>
      </c>
      <c r="K1583" s="248"/>
    </row>
    <row r="1584" customHeight="1" spans="1:11">
      <c r="A1584" s="198">
        <v>1593</v>
      </c>
      <c r="B1584" s="249">
        <v>43319</v>
      </c>
      <c r="C1584" s="243" t="s">
        <v>14</v>
      </c>
      <c r="D1584" s="242">
        <v>3000</v>
      </c>
      <c r="E1584" s="244" t="s">
        <v>2391</v>
      </c>
      <c r="F1584" s="245">
        <v>3000</v>
      </c>
      <c r="G1584" s="246" t="s">
        <v>82</v>
      </c>
      <c r="H1584" s="247" t="s">
        <v>2392</v>
      </c>
      <c r="I1584" s="247"/>
      <c r="J1584" s="273">
        <v>43343</v>
      </c>
      <c r="K1584" s="248"/>
    </row>
    <row r="1585" customHeight="1" spans="1:11">
      <c r="A1585" s="198">
        <v>1594</v>
      </c>
      <c r="B1585" s="249">
        <v>43319</v>
      </c>
      <c r="C1585" s="243" t="s">
        <v>14</v>
      </c>
      <c r="D1585" s="242">
        <v>25000</v>
      </c>
      <c r="E1585" s="244" t="s">
        <v>2393</v>
      </c>
      <c r="F1585" s="245">
        <v>25000</v>
      </c>
      <c r="G1585" s="246" t="s">
        <v>36</v>
      </c>
      <c r="H1585" s="247" t="s">
        <v>2394</v>
      </c>
      <c r="I1585" s="247"/>
      <c r="J1585" s="254">
        <v>43335</v>
      </c>
      <c r="K1585" s="248"/>
    </row>
    <row r="1586" customHeight="1" spans="1:11">
      <c r="A1586" s="198">
        <v>1595</v>
      </c>
      <c r="B1586" s="249">
        <v>43319</v>
      </c>
      <c r="C1586" s="243" t="s">
        <v>30</v>
      </c>
      <c r="D1586" s="242">
        <v>30000</v>
      </c>
      <c r="E1586" s="244" t="s">
        <v>2395</v>
      </c>
      <c r="F1586" s="245">
        <v>30000</v>
      </c>
      <c r="G1586" s="246" t="s">
        <v>50</v>
      </c>
      <c r="H1586" s="247" t="s">
        <v>2396</v>
      </c>
      <c r="I1586" s="247"/>
      <c r="J1586" s="254">
        <v>43335</v>
      </c>
      <c r="K1586" s="248"/>
    </row>
    <row r="1587" ht="26.1" customHeight="1" spans="1:11">
      <c r="A1587" s="198">
        <v>1596</v>
      </c>
      <c r="B1587" s="249">
        <v>43319</v>
      </c>
      <c r="C1587" s="243" t="s">
        <v>30</v>
      </c>
      <c r="D1587" s="242">
        <v>70834.6</v>
      </c>
      <c r="E1587" s="244" t="s">
        <v>2397</v>
      </c>
      <c r="F1587" s="245">
        <v>70834.6</v>
      </c>
      <c r="G1587" s="246" t="s">
        <v>1797</v>
      </c>
      <c r="H1587" s="247" t="s">
        <v>2398</v>
      </c>
      <c r="I1587" s="247"/>
      <c r="J1587" s="254">
        <v>43335</v>
      </c>
      <c r="K1587" s="248"/>
    </row>
    <row r="1588" customHeight="1" spans="1:11">
      <c r="A1588" s="198">
        <v>1597</v>
      </c>
      <c r="B1588" s="249">
        <v>43319</v>
      </c>
      <c r="C1588" s="243" t="s">
        <v>30</v>
      </c>
      <c r="D1588" s="242">
        <v>5760</v>
      </c>
      <c r="E1588" s="244" t="s">
        <v>2399</v>
      </c>
      <c r="F1588" s="245">
        <v>5760</v>
      </c>
      <c r="G1588" s="246" t="s">
        <v>39</v>
      </c>
      <c r="H1588" s="247" t="s">
        <v>2400</v>
      </c>
      <c r="I1588" s="247"/>
      <c r="J1588" s="254">
        <v>43343</v>
      </c>
      <c r="K1588" s="248"/>
    </row>
    <row r="1589" customHeight="1" spans="1:11">
      <c r="A1589" s="198">
        <v>1598</v>
      </c>
      <c r="B1589" s="249">
        <v>43320</v>
      </c>
      <c r="C1589" s="243" t="s">
        <v>14</v>
      </c>
      <c r="D1589" s="242">
        <v>4920</v>
      </c>
      <c r="E1589" s="244" t="s">
        <v>863</v>
      </c>
      <c r="F1589" s="245">
        <v>4920</v>
      </c>
      <c r="G1589" s="246" t="s">
        <v>42</v>
      </c>
      <c r="H1589" s="247" t="s">
        <v>2401</v>
      </c>
      <c r="I1589" s="247"/>
      <c r="J1589" s="254">
        <v>43335</v>
      </c>
      <c r="K1589" s="248"/>
    </row>
    <row r="1590" customHeight="1" spans="1:11">
      <c r="A1590" s="198">
        <v>1599</v>
      </c>
      <c r="B1590" s="249">
        <v>43320</v>
      </c>
      <c r="C1590" s="243" t="s">
        <v>14</v>
      </c>
      <c r="D1590" s="242">
        <v>85880</v>
      </c>
      <c r="E1590" s="244" t="s">
        <v>1617</v>
      </c>
      <c r="F1590" s="242">
        <v>85880</v>
      </c>
      <c r="G1590" s="246" t="s">
        <v>39</v>
      </c>
      <c r="H1590" s="247" t="s">
        <v>2352</v>
      </c>
      <c r="I1590" s="247"/>
      <c r="J1590" s="254">
        <v>43335</v>
      </c>
      <c r="K1590" s="248"/>
    </row>
    <row r="1591" customHeight="1" spans="1:11">
      <c r="A1591" s="198">
        <v>1600</v>
      </c>
      <c r="B1591" s="249">
        <v>43320</v>
      </c>
      <c r="C1591" s="243" t="s">
        <v>30</v>
      </c>
      <c r="D1591" s="242">
        <v>16000</v>
      </c>
      <c r="E1591" s="244" t="s">
        <v>386</v>
      </c>
      <c r="F1591" s="245">
        <v>16000</v>
      </c>
      <c r="G1591" s="246" t="s">
        <v>39</v>
      </c>
      <c r="H1591" s="247" t="s">
        <v>2402</v>
      </c>
      <c r="I1591" s="247"/>
      <c r="J1591" s="254">
        <v>43335</v>
      </c>
      <c r="K1591" s="248"/>
    </row>
    <row r="1592" customHeight="1" spans="1:11">
      <c r="A1592" s="198">
        <v>1601</v>
      </c>
      <c r="B1592" s="249">
        <v>43320</v>
      </c>
      <c r="C1592" s="243" t="s">
        <v>30</v>
      </c>
      <c r="D1592" s="242">
        <v>3780</v>
      </c>
      <c r="E1592" s="244" t="s">
        <v>2403</v>
      </c>
      <c r="F1592" s="245">
        <v>3780</v>
      </c>
      <c r="G1592" s="246" t="s">
        <v>82</v>
      </c>
      <c r="H1592" s="247" t="s">
        <v>2404</v>
      </c>
      <c r="I1592" s="247"/>
      <c r="J1592" s="254">
        <v>43335</v>
      </c>
      <c r="K1592" s="248"/>
    </row>
    <row r="1593" customHeight="1" spans="1:11">
      <c r="A1593" s="198">
        <v>1602</v>
      </c>
      <c r="B1593" s="249">
        <v>43320</v>
      </c>
      <c r="C1593" s="243" t="s">
        <v>30</v>
      </c>
      <c r="D1593" s="242">
        <v>9600</v>
      </c>
      <c r="E1593" s="244" t="s">
        <v>773</v>
      </c>
      <c r="F1593" s="245">
        <v>9600</v>
      </c>
      <c r="G1593" s="246" t="s">
        <v>19</v>
      </c>
      <c r="H1593" s="247" t="s">
        <v>2405</v>
      </c>
      <c r="I1593" s="247"/>
      <c r="J1593" s="254">
        <v>43335</v>
      </c>
      <c r="K1593" s="248"/>
    </row>
    <row r="1594" customHeight="1" spans="1:11">
      <c r="A1594" s="198">
        <v>1603</v>
      </c>
      <c r="B1594" s="249">
        <v>43320</v>
      </c>
      <c r="C1594" s="243" t="s">
        <v>30</v>
      </c>
      <c r="D1594" s="242">
        <v>148700</v>
      </c>
      <c r="E1594" s="244" t="s">
        <v>528</v>
      </c>
      <c r="F1594" s="245">
        <v>148700</v>
      </c>
      <c r="G1594" s="246" t="s">
        <v>36</v>
      </c>
      <c r="H1594" s="247" t="s">
        <v>2406</v>
      </c>
      <c r="I1594" s="247"/>
      <c r="J1594" s="254">
        <v>43335</v>
      </c>
      <c r="K1594" s="248"/>
    </row>
    <row r="1595" customHeight="1" spans="1:11">
      <c r="A1595" s="198">
        <v>1604</v>
      </c>
      <c r="B1595" s="249">
        <v>43320</v>
      </c>
      <c r="C1595" s="243" t="s">
        <v>30</v>
      </c>
      <c r="D1595" s="242">
        <v>5100</v>
      </c>
      <c r="E1595" s="244" t="s">
        <v>2407</v>
      </c>
      <c r="F1595" s="245">
        <v>5100</v>
      </c>
      <c r="G1595" s="246" t="s">
        <v>39</v>
      </c>
      <c r="H1595" s="247" t="s">
        <v>2408</v>
      </c>
      <c r="I1595" s="247"/>
      <c r="J1595" s="254">
        <v>43335</v>
      </c>
      <c r="K1595" s="248"/>
    </row>
    <row r="1596" customHeight="1" spans="1:11">
      <c r="A1596" s="198">
        <v>1605</v>
      </c>
      <c r="B1596" s="249">
        <v>43321</v>
      </c>
      <c r="C1596" s="243" t="s">
        <v>14</v>
      </c>
      <c r="D1596" s="242">
        <v>48000</v>
      </c>
      <c r="E1596" s="244" t="s">
        <v>2163</v>
      </c>
      <c r="F1596" s="245">
        <v>48000</v>
      </c>
      <c r="G1596" s="246" t="s">
        <v>50</v>
      </c>
      <c r="H1596" s="247" t="s">
        <v>2409</v>
      </c>
      <c r="I1596" s="247"/>
      <c r="J1596" s="254">
        <v>43335</v>
      </c>
      <c r="K1596" s="248"/>
    </row>
    <row r="1597" customHeight="1" spans="1:11">
      <c r="A1597" s="198">
        <v>1606</v>
      </c>
      <c r="B1597" s="249">
        <v>43321</v>
      </c>
      <c r="C1597" s="243" t="s">
        <v>14</v>
      </c>
      <c r="D1597" s="242">
        <v>8400</v>
      </c>
      <c r="E1597" s="244" t="s">
        <v>1387</v>
      </c>
      <c r="F1597" s="245">
        <v>8400</v>
      </c>
      <c r="G1597" s="246" t="s">
        <v>50</v>
      </c>
      <c r="H1597" s="247" t="s">
        <v>2410</v>
      </c>
      <c r="I1597" s="247"/>
      <c r="J1597" s="254">
        <v>43335</v>
      </c>
      <c r="K1597" s="248"/>
    </row>
    <row r="1598" customHeight="1" spans="1:11">
      <c r="A1598" s="198">
        <v>1607</v>
      </c>
      <c r="B1598" s="249">
        <v>43321</v>
      </c>
      <c r="C1598" s="243" t="s">
        <v>30</v>
      </c>
      <c r="D1598" s="242">
        <v>42000</v>
      </c>
      <c r="E1598" s="244" t="s">
        <v>2121</v>
      </c>
      <c r="F1598" s="245">
        <v>42000</v>
      </c>
      <c r="G1598" s="246" t="s">
        <v>50</v>
      </c>
      <c r="H1598" s="247" t="s">
        <v>2411</v>
      </c>
      <c r="I1598" s="247"/>
      <c r="J1598" s="254">
        <v>43335</v>
      </c>
      <c r="K1598" s="248"/>
    </row>
    <row r="1599" customHeight="1" spans="1:11">
      <c r="A1599" s="198">
        <v>1608</v>
      </c>
      <c r="B1599" s="249">
        <v>43321</v>
      </c>
      <c r="C1599" s="243" t="s">
        <v>30</v>
      </c>
      <c r="D1599" s="242">
        <v>1770</v>
      </c>
      <c r="E1599" s="244" t="s">
        <v>2412</v>
      </c>
      <c r="F1599" s="245">
        <v>1770</v>
      </c>
      <c r="G1599" s="246" t="s">
        <v>19</v>
      </c>
      <c r="H1599" s="247" t="s">
        <v>2413</v>
      </c>
      <c r="I1599" s="247"/>
      <c r="J1599" s="254">
        <v>43335</v>
      </c>
      <c r="K1599" s="248"/>
    </row>
    <row r="1600" customHeight="1" spans="1:11">
      <c r="A1600" s="198">
        <v>1609</v>
      </c>
      <c r="B1600" s="249">
        <v>43321</v>
      </c>
      <c r="C1600" s="243" t="s">
        <v>30</v>
      </c>
      <c r="D1600" s="242">
        <v>40000</v>
      </c>
      <c r="E1600" s="244" t="s">
        <v>798</v>
      </c>
      <c r="F1600" s="245">
        <v>40000</v>
      </c>
      <c r="G1600" s="246" t="s">
        <v>36</v>
      </c>
      <c r="H1600" s="247" t="s">
        <v>2414</v>
      </c>
      <c r="I1600" s="247"/>
      <c r="J1600" s="254">
        <v>43335</v>
      </c>
      <c r="K1600" s="248"/>
    </row>
    <row r="1601" customHeight="1" spans="1:11">
      <c r="A1601" s="198">
        <v>1610</v>
      </c>
      <c r="B1601" s="249">
        <v>43321</v>
      </c>
      <c r="C1601" s="243" t="s">
        <v>57</v>
      </c>
      <c r="D1601" s="242">
        <v>150000</v>
      </c>
      <c r="E1601" s="244" t="s">
        <v>2415</v>
      </c>
      <c r="F1601" s="245">
        <v>150000</v>
      </c>
      <c r="G1601" s="246" t="s">
        <v>82</v>
      </c>
      <c r="H1601" s="247" t="s">
        <v>2416</v>
      </c>
      <c r="I1601" s="247"/>
      <c r="J1601" s="254">
        <v>43335</v>
      </c>
      <c r="K1601" s="248"/>
    </row>
    <row r="1602" customHeight="1" spans="1:11">
      <c r="A1602" s="198">
        <v>1611</v>
      </c>
      <c r="B1602" s="249">
        <v>43321</v>
      </c>
      <c r="C1602" s="243" t="s">
        <v>57</v>
      </c>
      <c r="D1602" s="242">
        <v>100000</v>
      </c>
      <c r="E1602" s="244" t="s">
        <v>2417</v>
      </c>
      <c r="F1602" s="245">
        <v>100000</v>
      </c>
      <c r="G1602" s="246" t="s">
        <v>39</v>
      </c>
      <c r="H1602" s="247" t="s">
        <v>2418</v>
      </c>
      <c r="I1602" s="247"/>
      <c r="J1602" s="254">
        <v>43335</v>
      </c>
      <c r="K1602" s="248"/>
    </row>
    <row r="1603" customHeight="1" spans="1:11">
      <c r="A1603" s="198">
        <v>1612</v>
      </c>
      <c r="B1603" s="249">
        <v>43322</v>
      </c>
      <c r="C1603" s="243" t="s">
        <v>14</v>
      </c>
      <c r="D1603" s="242">
        <v>100100</v>
      </c>
      <c r="E1603" s="244" t="s">
        <v>2010</v>
      </c>
      <c r="F1603" s="245">
        <v>100100</v>
      </c>
      <c r="G1603" s="246" t="s">
        <v>39</v>
      </c>
      <c r="H1603" s="247" t="s">
        <v>2419</v>
      </c>
      <c r="I1603" s="247"/>
      <c r="J1603" s="254">
        <v>43335</v>
      </c>
      <c r="K1603" s="248"/>
    </row>
    <row r="1604" customHeight="1" spans="1:11">
      <c r="A1604" s="198">
        <v>1613</v>
      </c>
      <c r="B1604" s="249">
        <v>43322</v>
      </c>
      <c r="C1604" s="243" t="s">
        <v>14</v>
      </c>
      <c r="D1604" s="242">
        <v>147900</v>
      </c>
      <c r="E1604" s="244" t="s">
        <v>77</v>
      </c>
      <c r="F1604" s="242">
        <v>147900</v>
      </c>
      <c r="G1604" s="246" t="s">
        <v>39</v>
      </c>
      <c r="H1604" s="247" t="s">
        <v>2352</v>
      </c>
      <c r="I1604" s="247"/>
      <c r="J1604" s="254">
        <v>43335</v>
      </c>
      <c r="K1604" s="248"/>
    </row>
    <row r="1605" ht="30.95" customHeight="1" spans="1:11">
      <c r="A1605" s="198">
        <v>1614</v>
      </c>
      <c r="B1605" s="249">
        <v>43322</v>
      </c>
      <c r="C1605" s="243" t="s">
        <v>14</v>
      </c>
      <c r="D1605" s="242">
        <v>4240</v>
      </c>
      <c r="E1605" s="244" t="s">
        <v>2420</v>
      </c>
      <c r="F1605" s="245">
        <v>4240</v>
      </c>
      <c r="G1605" s="246" t="s">
        <v>1972</v>
      </c>
      <c r="H1605" s="247" t="s">
        <v>2421</v>
      </c>
      <c r="I1605" s="247"/>
      <c r="J1605" s="254">
        <v>43335</v>
      </c>
      <c r="K1605" s="248"/>
    </row>
    <row r="1606" customHeight="1" spans="1:11">
      <c r="A1606" s="198">
        <v>1615</v>
      </c>
      <c r="B1606" s="249">
        <v>43322</v>
      </c>
      <c r="C1606" s="243" t="s">
        <v>14</v>
      </c>
      <c r="D1606" s="242">
        <v>500</v>
      </c>
      <c r="E1606" s="244" t="s">
        <v>77</v>
      </c>
      <c r="F1606" s="242">
        <v>500</v>
      </c>
      <c r="G1606" s="246" t="s">
        <v>39</v>
      </c>
      <c r="H1606" s="247" t="s">
        <v>2352</v>
      </c>
      <c r="I1606" s="247"/>
      <c r="J1606" s="254">
        <v>43335</v>
      </c>
      <c r="K1606" s="248"/>
    </row>
    <row r="1607" customHeight="1" spans="1:11">
      <c r="A1607" s="198">
        <v>1616</v>
      </c>
      <c r="B1607" s="249">
        <v>43322</v>
      </c>
      <c r="C1607" s="243" t="s">
        <v>14</v>
      </c>
      <c r="D1607" s="242">
        <v>13700</v>
      </c>
      <c r="E1607" s="244" t="s">
        <v>2070</v>
      </c>
      <c r="F1607" s="245">
        <v>13700</v>
      </c>
      <c r="G1607" s="246" t="s">
        <v>39</v>
      </c>
      <c r="H1607" s="247" t="s">
        <v>2422</v>
      </c>
      <c r="I1607" s="247"/>
      <c r="J1607" s="254">
        <v>43335</v>
      </c>
      <c r="K1607" s="248"/>
    </row>
    <row r="1608" ht="35.1" customHeight="1" spans="1:11">
      <c r="A1608" s="198">
        <v>1617</v>
      </c>
      <c r="B1608" s="249">
        <v>43322</v>
      </c>
      <c r="C1608" s="243" t="s">
        <v>184</v>
      </c>
      <c r="D1608" s="242">
        <v>40000</v>
      </c>
      <c r="E1608" s="244" t="s">
        <v>2423</v>
      </c>
      <c r="F1608" s="245">
        <v>40000</v>
      </c>
      <c r="G1608" s="246" t="s">
        <v>19</v>
      </c>
      <c r="H1608" s="247" t="s">
        <v>2424</v>
      </c>
      <c r="I1608" s="247"/>
      <c r="J1608" s="254">
        <v>43335</v>
      </c>
      <c r="K1608" s="248"/>
    </row>
    <row r="1609" customHeight="1" spans="1:11">
      <c r="A1609" s="198">
        <v>1618</v>
      </c>
      <c r="B1609" s="249">
        <v>43322</v>
      </c>
      <c r="C1609" s="243" t="s">
        <v>30</v>
      </c>
      <c r="D1609" s="242">
        <v>54520</v>
      </c>
      <c r="E1609" s="244" t="s">
        <v>202</v>
      </c>
      <c r="F1609" s="245">
        <v>54520</v>
      </c>
      <c r="G1609" s="246" t="s">
        <v>1797</v>
      </c>
      <c r="H1609" s="247" t="s">
        <v>2425</v>
      </c>
      <c r="I1609" s="247"/>
      <c r="J1609" s="254">
        <v>43335</v>
      </c>
      <c r="K1609" s="248"/>
    </row>
    <row r="1610" customHeight="1" spans="1:11">
      <c r="A1610" s="198">
        <v>1619</v>
      </c>
      <c r="B1610" s="249">
        <v>43322</v>
      </c>
      <c r="C1610" s="243" t="s">
        <v>30</v>
      </c>
      <c r="D1610" s="242">
        <v>1000</v>
      </c>
      <c r="E1610" s="244" t="s">
        <v>590</v>
      </c>
      <c r="F1610" s="245">
        <v>1000</v>
      </c>
      <c r="G1610" s="246" t="s">
        <v>39</v>
      </c>
      <c r="H1610" s="247" t="s">
        <v>2426</v>
      </c>
      <c r="I1610" s="247"/>
      <c r="J1610" s="254">
        <v>43335</v>
      </c>
      <c r="K1610" s="248"/>
    </row>
    <row r="1611" customHeight="1" spans="1:11">
      <c r="A1611" s="198">
        <v>1620</v>
      </c>
      <c r="B1611" s="249">
        <v>43322</v>
      </c>
      <c r="C1611" s="243" t="s">
        <v>30</v>
      </c>
      <c r="D1611" s="242">
        <v>27500</v>
      </c>
      <c r="E1611" s="244" t="s">
        <v>2427</v>
      </c>
      <c r="F1611" s="245">
        <v>27500</v>
      </c>
      <c r="G1611" s="246" t="s">
        <v>82</v>
      </c>
      <c r="H1611" s="247" t="s">
        <v>2428</v>
      </c>
      <c r="I1611" s="247"/>
      <c r="J1611" s="254">
        <v>43335</v>
      </c>
      <c r="K1611" s="248"/>
    </row>
    <row r="1612" customHeight="1" spans="1:11">
      <c r="A1612" s="198">
        <v>1621</v>
      </c>
      <c r="B1612" s="249">
        <v>43325</v>
      </c>
      <c r="C1612" s="243" t="s">
        <v>14</v>
      </c>
      <c r="D1612" s="242">
        <v>2800</v>
      </c>
      <c r="E1612" s="244" t="s">
        <v>2429</v>
      </c>
      <c r="F1612" s="245">
        <v>2800</v>
      </c>
      <c r="G1612" s="246" t="s">
        <v>25</v>
      </c>
      <c r="H1612" s="247" t="s">
        <v>2430</v>
      </c>
      <c r="I1612" s="247"/>
      <c r="J1612" s="254">
        <v>43335</v>
      </c>
      <c r="K1612" s="248"/>
    </row>
    <row r="1613" customHeight="1" spans="1:11">
      <c r="A1613" s="198">
        <v>1622</v>
      </c>
      <c r="B1613" s="249">
        <v>43325</v>
      </c>
      <c r="C1613" s="243" t="s">
        <v>14</v>
      </c>
      <c r="D1613" s="242">
        <v>2800</v>
      </c>
      <c r="E1613" s="244" t="s">
        <v>2429</v>
      </c>
      <c r="F1613" s="245">
        <v>2800</v>
      </c>
      <c r="G1613" s="246" t="s">
        <v>25</v>
      </c>
      <c r="H1613" s="247" t="s">
        <v>2430</v>
      </c>
      <c r="I1613" s="247"/>
      <c r="J1613" s="254">
        <v>43335</v>
      </c>
      <c r="K1613" s="248"/>
    </row>
    <row r="1614" customHeight="1" spans="1:11">
      <c r="A1614" s="198">
        <v>1623</v>
      </c>
      <c r="B1614" s="249">
        <v>43325</v>
      </c>
      <c r="C1614" s="243" t="s">
        <v>14</v>
      </c>
      <c r="D1614" s="242">
        <v>138540</v>
      </c>
      <c r="E1614" s="244" t="s">
        <v>1617</v>
      </c>
      <c r="F1614" s="242">
        <v>138540</v>
      </c>
      <c r="G1614" s="246" t="s">
        <v>39</v>
      </c>
      <c r="H1614" s="247" t="s">
        <v>2352</v>
      </c>
      <c r="I1614" s="247"/>
      <c r="J1614" s="254">
        <v>43335</v>
      </c>
      <c r="K1614" s="248"/>
    </row>
    <row r="1615" customHeight="1" spans="1:11">
      <c r="A1615" s="198">
        <v>1624</v>
      </c>
      <c r="B1615" s="249">
        <v>43325</v>
      </c>
      <c r="C1615" s="243" t="s">
        <v>30</v>
      </c>
      <c r="D1615" s="242">
        <v>1550</v>
      </c>
      <c r="E1615" s="244" t="s">
        <v>2431</v>
      </c>
      <c r="F1615" s="245">
        <v>1550</v>
      </c>
      <c r="G1615" s="246" t="s">
        <v>25</v>
      </c>
      <c r="H1615" s="247" t="s">
        <v>2432</v>
      </c>
      <c r="I1615" s="247"/>
      <c r="J1615" s="254">
        <v>43335</v>
      </c>
      <c r="K1615" s="248"/>
    </row>
    <row r="1616" customHeight="1" spans="1:11">
      <c r="A1616" s="198">
        <v>1625</v>
      </c>
      <c r="B1616" s="249">
        <v>43325</v>
      </c>
      <c r="C1616" s="243" t="s">
        <v>30</v>
      </c>
      <c r="D1616" s="242">
        <v>144000</v>
      </c>
      <c r="E1616" s="244" t="s">
        <v>301</v>
      </c>
      <c r="F1616" s="245">
        <v>144000</v>
      </c>
      <c r="G1616" s="246" t="s">
        <v>50</v>
      </c>
      <c r="H1616" s="247" t="s">
        <v>2433</v>
      </c>
      <c r="I1616" s="247"/>
      <c r="J1616" s="254">
        <v>43335</v>
      </c>
      <c r="K1616" s="248"/>
    </row>
    <row r="1617" customHeight="1" spans="1:11">
      <c r="A1617" s="198">
        <v>1626</v>
      </c>
      <c r="B1617" s="249">
        <v>43325</v>
      </c>
      <c r="C1617" s="243" t="s">
        <v>30</v>
      </c>
      <c r="D1617" s="242">
        <v>210000</v>
      </c>
      <c r="E1617" s="244" t="s">
        <v>382</v>
      </c>
      <c r="F1617" s="245">
        <v>210000</v>
      </c>
      <c r="G1617" s="246" t="s">
        <v>39</v>
      </c>
      <c r="H1617" s="247" t="s">
        <v>2434</v>
      </c>
      <c r="I1617" s="247"/>
      <c r="J1617" s="254">
        <v>43335</v>
      </c>
      <c r="K1617" s="248"/>
    </row>
    <row r="1618" customHeight="1" spans="1:11">
      <c r="A1618" s="198">
        <v>1627</v>
      </c>
      <c r="B1618" s="249">
        <v>43325</v>
      </c>
      <c r="C1618" s="243" t="s">
        <v>30</v>
      </c>
      <c r="D1618" s="242">
        <v>8500</v>
      </c>
      <c r="E1618" s="244" t="s">
        <v>1093</v>
      </c>
      <c r="F1618" s="245">
        <v>8500</v>
      </c>
      <c r="G1618" s="246" t="s">
        <v>36</v>
      </c>
      <c r="H1618" s="247" t="s">
        <v>2435</v>
      </c>
      <c r="I1618" s="247"/>
      <c r="J1618" s="254">
        <v>43335</v>
      </c>
      <c r="K1618" s="248"/>
    </row>
    <row r="1619" customHeight="1" spans="1:11">
      <c r="A1619" s="198">
        <v>1628</v>
      </c>
      <c r="B1619" s="249">
        <v>43325</v>
      </c>
      <c r="C1619" s="243" t="s">
        <v>30</v>
      </c>
      <c r="D1619" s="242">
        <v>23596</v>
      </c>
      <c r="E1619" s="244" t="s">
        <v>148</v>
      </c>
      <c r="F1619" s="245">
        <v>23596</v>
      </c>
      <c r="G1619" s="246" t="s">
        <v>1797</v>
      </c>
      <c r="H1619" s="247" t="s">
        <v>2436</v>
      </c>
      <c r="I1619" s="247"/>
      <c r="J1619" s="254">
        <v>43335</v>
      </c>
      <c r="K1619" s="248"/>
    </row>
    <row r="1620" customHeight="1" spans="1:11">
      <c r="A1620" s="198">
        <v>1629</v>
      </c>
      <c r="B1620" s="249">
        <v>43325</v>
      </c>
      <c r="C1620" s="243" t="s">
        <v>30</v>
      </c>
      <c r="D1620" s="242">
        <v>61657.5</v>
      </c>
      <c r="E1620" s="244" t="s">
        <v>344</v>
      </c>
      <c r="F1620" s="245">
        <v>61657.5</v>
      </c>
      <c r="G1620" s="246" t="s">
        <v>19</v>
      </c>
      <c r="H1620" s="247" t="s">
        <v>2437</v>
      </c>
      <c r="I1620" s="247"/>
      <c r="J1620" s="254">
        <v>43335</v>
      </c>
      <c r="K1620" s="248"/>
    </row>
    <row r="1621" customHeight="1" spans="1:11">
      <c r="A1621" s="198">
        <v>1630</v>
      </c>
      <c r="B1621" s="249">
        <v>43325</v>
      </c>
      <c r="C1621" s="243" t="s">
        <v>30</v>
      </c>
      <c r="D1621" s="242">
        <v>9060</v>
      </c>
      <c r="E1621" s="244" t="s">
        <v>206</v>
      </c>
      <c r="F1621" s="245">
        <v>9060</v>
      </c>
      <c r="G1621" s="246" t="s">
        <v>50</v>
      </c>
      <c r="H1621" s="247" t="s">
        <v>2438</v>
      </c>
      <c r="I1621" s="247"/>
      <c r="J1621" s="254">
        <v>43335</v>
      </c>
      <c r="K1621" s="248"/>
    </row>
    <row r="1622" customHeight="1" spans="1:11">
      <c r="A1622" s="198">
        <v>1631</v>
      </c>
      <c r="B1622" s="249">
        <v>43326</v>
      </c>
      <c r="C1622" s="243" t="s">
        <v>14</v>
      </c>
      <c r="D1622" s="242">
        <v>33000</v>
      </c>
      <c r="E1622" s="244" t="s">
        <v>116</v>
      </c>
      <c r="F1622" s="245">
        <v>33000</v>
      </c>
      <c r="G1622" s="246" t="s">
        <v>25</v>
      </c>
      <c r="H1622" s="247" t="s">
        <v>2439</v>
      </c>
      <c r="I1622" s="247"/>
      <c r="J1622" s="254">
        <v>43335</v>
      </c>
      <c r="K1622" s="248"/>
    </row>
    <row r="1623" customHeight="1" spans="1:11">
      <c r="A1623" s="198">
        <v>1632</v>
      </c>
      <c r="B1623" s="249">
        <v>43326</v>
      </c>
      <c r="C1623" s="243" t="s">
        <v>30</v>
      </c>
      <c r="D1623" s="242">
        <v>3300</v>
      </c>
      <c r="E1623" s="244" t="s">
        <v>982</v>
      </c>
      <c r="F1623" s="245">
        <v>3300</v>
      </c>
      <c r="G1623" s="246" t="s">
        <v>36</v>
      </c>
      <c r="H1623" s="247" t="s">
        <v>2440</v>
      </c>
      <c r="I1623" s="247"/>
      <c r="J1623" s="254">
        <v>43335</v>
      </c>
      <c r="K1623" s="248"/>
    </row>
    <row r="1624" customHeight="1" spans="1:11">
      <c r="A1624" s="198">
        <v>1633</v>
      </c>
      <c r="B1624" s="249">
        <v>43326</v>
      </c>
      <c r="C1624" s="243" t="s">
        <v>30</v>
      </c>
      <c r="D1624" s="242">
        <v>600</v>
      </c>
      <c r="E1624" s="244" t="s">
        <v>1217</v>
      </c>
      <c r="F1624" s="245">
        <v>600</v>
      </c>
      <c r="G1624" s="246" t="s">
        <v>50</v>
      </c>
      <c r="H1624" s="247" t="s">
        <v>2411</v>
      </c>
      <c r="I1624" s="247"/>
      <c r="J1624" s="254">
        <v>43335</v>
      </c>
      <c r="K1624" s="248"/>
    </row>
    <row r="1625" customHeight="1" spans="1:11">
      <c r="A1625" s="198">
        <v>1634</v>
      </c>
      <c r="B1625" s="249">
        <v>43326</v>
      </c>
      <c r="C1625" s="243" t="s">
        <v>30</v>
      </c>
      <c r="D1625" s="242">
        <v>1830</v>
      </c>
      <c r="E1625" s="244" t="s">
        <v>2441</v>
      </c>
      <c r="F1625" s="245">
        <v>1830</v>
      </c>
      <c r="G1625" s="246" t="s">
        <v>82</v>
      </c>
      <c r="H1625" s="247" t="s">
        <v>2442</v>
      </c>
      <c r="I1625" s="247"/>
      <c r="J1625" s="254">
        <v>43335</v>
      </c>
      <c r="K1625" s="248"/>
    </row>
    <row r="1626" customHeight="1" spans="1:11">
      <c r="A1626" s="198">
        <v>1635</v>
      </c>
      <c r="B1626" s="249">
        <v>43326</v>
      </c>
      <c r="C1626" s="243" t="s">
        <v>30</v>
      </c>
      <c r="D1626" s="242">
        <v>3500</v>
      </c>
      <c r="E1626" s="244" t="s">
        <v>2443</v>
      </c>
      <c r="F1626" s="245">
        <v>3500</v>
      </c>
      <c r="G1626" s="246" t="s">
        <v>1972</v>
      </c>
      <c r="H1626" s="247" t="s">
        <v>2444</v>
      </c>
      <c r="I1626" s="247"/>
      <c r="J1626" s="254">
        <v>43341</v>
      </c>
      <c r="K1626" s="248"/>
    </row>
    <row r="1627" customHeight="1" spans="1:11">
      <c r="A1627" s="198">
        <v>1636</v>
      </c>
      <c r="B1627" s="249">
        <v>43326</v>
      </c>
      <c r="C1627" s="243" t="s">
        <v>30</v>
      </c>
      <c r="D1627" s="242">
        <v>11200</v>
      </c>
      <c r="E1627" s="244" t="s">
        <v>2445</v>
      </c>
      <c r="F1627" s="245">
        <v>11200</v>
      </c>
      <c r="G1627" s="246" t="s">
        <v>42</v>
      </c>
      <c r="H1627" s="247" t="s">
        <v>2446</v>
      </c>
      <c r="I1627" s="247"/>
      <c r="J1627" s="254">
        <v>43335</v>
      </c>
      <c r="K1627" s="248"/>
    </row>
    <row r="1628" customHeight="1" spans="1:11">
      <c r="A1628" s="198">
        <v>1637</v>
      </c>
      <c r="B1628" s="249">
        <v>43326</v>
      </c>
      <c r="C1628" s="243" t="s">
        <v>30</v>
      </c>
      <c r="D1628" s="242">
        <v>16500</v>
      </c>
      <c r="E1628" s="244" t="s">
        <v>1159</v>
      </c>
      <c r="F1628" s="245">
        <v>16500</v>
      </c>
      <c r="G1628" s="246" t="s">
        <v>42</v>
      </c>
      <c r="H1628" s="247" t="s">
        <v>2447</v>
      </c>
      <c r="I1628" s="247"/>
      <c r="J1628" s="254">
        <v>43335</v>
      </c>
      <c r="K1628" s="248"/>
    </row>
    <row r="1629" customHeight="1" spans="1:11">
      <c r="A1629" s="198">
        <v>1638</v>
      </c>
      <c r="B1629" s="249">
        <v>43327</v>
      </c>
      <c r="C1629" s="243" t="s">
        <v>14</v>
      </c>
      <c r="D1629" s="242">
        <v>24000</v>
      </c>
      <c r="E1629" s="244" t="s">
        <v>132</v>
      </c>
      <c r="F1629" s="245">
        <v>24000</v>
      </c>
      <c r="G1629" s="246" t="s">
        <v>36</v>
      </c>
      <c r="H1629" s="247" t="s">
        <v>2448</v>
      </c>
      <c r="I1629" s="247"/>
      <c r="J1629" s="254">
        <v>43335</v>
      </c>
      <c r="K1629" s="248"/>
    </row>
    <row r="1630" customHeight="1" spans="1:11">
      <c r="A1630" s="198">
        <v>1639</v>
      </c>
      <c r="B1630" s="249">
        <v>43327</v>
      </c>
      <c r="C1630" s="243" t="s">
        <v>14</v>
      </c>
      <c r="D1630" s="242">
        <v>10000</v>
      </c>
      <c r="E1630" s="244" t="s">
        <v>2449</v>
      </c>
      <c r="F1630" s="245">
        <v>10000</v>
      </c>
      <c r="G1630" s="246" t="s">
        <v>25</v>
      </c>
      <c r="H1630" s="247" t="s">
        <v>2450</v>
      </c>
      <c r="I1630" s="247"/>
      <c r="J1630" s="254">
        <v>43335</v>
      </c>
      <c r="K1630" s="248"/>
    </row>
    <row r="1631" customHeight="1" spans="1:11">
      <c r="A1631" s="198">
        <v>1640</v>
      </c>
      <c r="B1631" s="249">
        <v>43327</v>
      </c>
      <c r="C1631" s="243" t="s">
        <v>14</v>
      </c>
      <c r="D1631" s="242">
        <v>69400</v>
      </c>
      <c r="E1631" s="244" t="s">
        <v>2451</v>
      </c>
      <c r="F1631" s="245">
        <v>69400</v>
      </c>
      <c r="G1631" s="246" t="s">
        <v>25</v>
      </c>
      <c r="H1631" s="247" t="s">
        <v>2452</v>
      </c>
      <c r="I1631" s="247"/>
      <c r="J1631" s="254">
        <v>43335</v>
      </c>
      <c r="K1631" s="248"/>
    </row>
    <row r="1632" customHeight="1" spans="1:11">
      <c r="A1632" s="198">
        <v>1641</v>
      </c>
      <c r="B1632" s="249">
        <v>43327</v>
      </c>
      <c r="C1632" s="243" t="s">
        <v>14</v>
      </c>
      <c r="D1632" s="242">
        <v>1700</v>
      </c>
      <c r="E1632" s="244" t="s">
        <v>2429</v>
      </c>
      <c r="F1632" s="242">
        <v>1700</v>
      </c>
      <c r="G1632" s="246" t="s">
        <v>25</v>
      </c>
      <c r="H1632" s="247" t="s">
        <v>2453</v>
      </c>
      <c r="I1632" s="247"/>
      <c r="J1632" s="254">
        <v>43335</v>
      </c>
      <c r="K1632" s="248"/>
    </row>
    <row r="1633" customHeight="1" spans="1:11">
      <c r="A1633" s="198">
        <v>1642</v>
      </c>
      <c r="B1633" s="249">
        <v>43327</v>
      </c>
      <c r="C1633" s="243" t="s">
        <v>14</v>
      </c>
      <c r="D1633" s="242">
        <v>140</v>
      </c>
      <c r="E1633" s="244" t="s">
        <v>2429</v>
      </c>
      <c r="F1633" s="242">
        <v>140</v>
      </c>
      <c r="G1633" s="246" t="s">
        <v>25</v>
      </c>
      <c r="H1633" s="247" t="s">
        <v>2453</v>
      </c>
      <c r="I1633" s="247"/>
      <c r="J1633" s="254">
        <v>43335</v>
      </c>
      <c r="K1633" s="248"/>
    </row>
    <row r="1634" customHeight="1" spans="1:11">
      <c r="A1634" s="198">
        <v>1643</v>
      </c>
      <c r="B1634" s="249">
        <v>43327</v>
      </c>
      <c r="C1634" s="243" t="s">
        <v>14</v>
      </c>
      <c r="D1634" s="242">
        <v>98500</v>
      </c>
      <c r="E1634" s="244" t="s">
        <v>77</v>
      </c>
      <c r="F1634" s="242">
        <v>98500</v>
      </c>
      <c r="G1634" s="246" t="s">
        <v>39</v>
      </c>
      <c r="H1634" s="247" t="s">
        <v>2352</v>
      </c>
      <c r="I1634" s="247"/>
      <c r="J1634" s="254">
        <v>43335</v>
      </c>
      <c r="K1634" s="248"/>
    </row>
    <row r="1635" customHeight="1" spans="1:11">
      <c r="A1635" s="198">
        <v>1644</v>
      </c>
      <c r="B1635" s="249">
        <v>43327</v>
      </c>
      <c r="C1635" s="243" t="s">
        <v>14</v>
      </c>
      <c r="D1635" s="242">
        <v>6000</v>
      </c>
      <c r="E1635" s="244" t="s">
        <v>2454</v>
      </c>
      <c r="F1635" s="245">
        <v>6000</v>
      </c>
      <c r="G1635" s="246" t="s">
        <v>39</v>
      </c>
      <c r="H1635" s="247" t="s">
        <v>2455</v>
      </c>
      <c r="I1635" s="247"/>
      <c r="J1635" s="254">
        <v>43341</v>
      </c>
      <c r="K1635" s="248"/>
    </row>
    <row r="1636" customHeight="1" spans="1:11">
      <c r="A1636" s="198">
        <v>1645</v>
      </c>
      <c r="B1636" s="249">
        <v>43327</v>
      </c>
      <c r="C1636" s="243" t="s">
        <v>30</v>
      </c>
      <c r="D1636" s="242">
        <v>64080</v>
      </c>
      <c r="E1636" s="244" t="s">
        <v>674</v>
      </c>
      <c r="F1636" s="245">
        <v>64080</v>
      </c>
      <c r="G1636" s="246" t="s">
        <v>1797</v>
      </c>
      <c r="H1636" s="247" t="s">
        <v>2456</v>
      </c>
      <c r="I1636" s="247"/>
      <c r="J1636" s="254">
        <v>43335</v>
      </c>
      <c r="K1636" s="248"/>
    </row>
    <row r="1637" customHeight="1" spans="1:11">
      <c r="A1637" s="198">
        <v>1646</v>
      </c>
      <c r="B1637" s="249">
        <v>43327</v>
      </c>
      <c r="C1637" s="243" t="s">
        <v>30</v>
      </c>
      <c r="D1637" s="242">
        <v>47550</v>
      </c>
      <c r="E1637" s="244" t="s">
        <v>98</v>
      </c>
      <c r="F1637" s="245">
        <v>47550</v>
      </c>
      <c r="G1637" s="246" t="s">
        <v>39</v>
      </c>
      <c r="H1637" s="247" t="s">
        <v>2457</v>
      </c>
      <c r="I1637" s="247"/>
      <c r="J1637" s="254">
        <v>43335</v>
      </c>
      <c r="K1637" s="248"/>
    </row>
    <row r="1638" customHeight="1" spans="1:11">
      <c r="A1638" s="198">
        <v>1647</v>
      </c>
      <c r="B1638" s="249">
        <v>43327</v>
      </c>
      <c r="C1638" s="243" t="s">
        <v>30</v>
      </c>
      <c r="D1638" s="242">
        <v>28000</v>
      </c>
      <c r="E1638" s="244" t="s">
        <v>2458</v>
      </c>
      <c r="F1638" s="245">
        <v>28000</v>
      </c>
      <c r="G1638" s="246" t="s">
        <v>50</v>
      </c>
      <c r="H1638" s="247" t="s">
        <v>2459</v>
      </c>
      <c r="I1638" s="247"/>
      <c r="J1638" s="254">
        <v>43335</v>
      </c>
      <c r="K1638" s="248"/>
    </row>
    <row r="1639" customHeight="1" spans="1:11">
      <c r="A1639" s="198">
        <v>1648</v>
      </c>
      <c r="B1639" s="249">
        <v>43327</v>
      </c>
      <c r="C1639" s="243" t="s">
        <v>57</v>
      </c>
      <c r="D1639" s="242">
        <v>30000</v>
      </c>
      <c r="E1639" s="244" t="s">
        <v>2460</v>
      </c>
      <c r="F1639" s="245">
        <v>30000</v>
      </c>
      <c r="G1639" s="246" t="s">
        <v>39</v>
      </c>
      <c r="H1639" s="247" t="s">
        <v>2461</v>
      </c>
      <c r="I1639" s="247"/>
      <c r="J1639" s="254">
        <v>43335</v>
      </c>
      <c r="K1639" s="248"/>
    </row>
    <row r="1640" customHeight="1" spans="1:11">
      <c r="A1640" s="198">
        <v>1649</v>
      </c>
      <c r="B1640" s="249">
        <v>43327</v>
      </c>
      <c r="C1640" s="243" t="s">
        <v>57</v>
      </c>
      <c r="D1640" s="242">
        <v>50000</v>
      </c>
      <c r="E1640" s="244" t="s">
        <v>2462</v>
      </c>
      <c r="F1640" s="245">
        <v>50000</v>
      </c>
      <c r="G1640" s="246" t="s">
        <v>39</v>
      </c>
      <c r="H1640" s="247" t="s">
        <v>2463</v>
      </c>
      <c r="I1640" s="247"/>
      <c r="J1640" s="254">
        <v>43335</v>
      </c>
      <c r="K1640" s="248"/>
    </row>
    <row r="1641" customHeight="1" spans="1:11">
      <c r="A1641" s="198">
        <v>1650</v>
      </c>
      <c r="B1641" s="249">
        <v>43327</v>
      </c>
      <c r="C1641" s="243" t="s">
        <v>27</v>
      </c>
      <c r="D1641" s="242">
        <v>25000</v>
      </c>
      <c r="E1641" s="244" t="s">
        <v>28</v>
      </c>
      <c r="F1641" s="245">
        <v>25000</v>
      </c>
      <c r="G1641" s="246" t="s">
        <v>25</v>
      </c>
      <c r="H1641" s="247" t="s">
        <v>2464</v>
      </c>
      <c r="I1641" s="247"/>
      <c r="J1641" s="254">
        <v>43335</v>
      </c>
      <c r="K1641" s="248"/>
    </row>
    <row r="1642" customHeight="1" spans="1:11">
      <c r="A1642" s="198">
        <v>1651</v>
      </c>
      <c r="B1642" s="249">
        <v>43328</v>
      </c>
      <c r="C1642" s="243" t="s">
        <v>14</v>
      </c>
      <c r="D1642" s="242">
        <v>4000</v>
      </c>
      <c r="E1642" s="244" t="s">
        <v>2465</v>
      </c>
      <c r="F1642" s="245">
        <v>4000</v>
      </c>
      <c r="G1642" s="246" t="s">
        <v>39</v>
      </c>
      <c r="H1642" s="247" t="s">
        <v>2466</v>
      </c>
      <c r="I1642" s="247"/>
      <c r="J1642" s="254">
        <v>43341</v>
      </c>
      <c r="K1642" s="248"/>
    </row>
    <row r="1643" ht="27" customHeight="1" spans="1:11">
      <c r="A1643" s="198">
        <v>1652</v>
      </c>
      <c r="B1643" s="249">
        <v>43328</v>
      </c>
      <c r="C1643" s="243" t="s">
        <v>14</v>
      </c>
      <c r="D1643" s="242">
        <v>8520</v>
      </c>
      <c r="E1643" s="244" t="s">
        <v>2467</v>
      </c>
      <c r="F1643" s="245">
        <v>8520</v>
      </c>
      <c r="G1643" s="246" t="s">
        <v>25</v>
      </c>
      <c r="H1643" s="247" t="s">
        <v>2468</v>
      </c>
      <c r="I1643" s="247"/>
      <c r="J1643" s="254">
        <v>43335</v>
      </c>
      <c r="K1643" s="248"/>
    </row>
    <row r="1644" customHeight="1" spans="1:11">
      <c r="A1644" s="198">
        <v>1653</v>
      </c>
      <c r="B1644" s="249">
        <v>43328</v>
      </c>
      <c r="C1644" s="243" t="s">
        <v>30</v>
      </c>
      <c r="D1644" s="242">
        <v>43125</v>
      </c>
      <c r="E1644" s="244" t="s">
        <v>394</v>
      </c>
      <c r="F1644" s="245">
        <v>43125</v>
      </c>
      <c r="G1644" s="246" t="s">
        <v>36</v>
      </c>
      <c r="H1644" s="247" t="s">
        <v>2469</v>
      </c>
      <c r="I1644" s="247"/>
      <c r="J1644" s="254">
        <v>43335</v>
      </c>
      <c r="K1644" s="248"/>
    </row>
    <row r="1645" customHeight="1" spans="1:11">
      <c r="A1645" s="198">
        <v>1654</v>
      </c>
      <c r="B1645" s="249">
        <v>43328</v>
      </c>
      <c r="C1645" s="243" t="s">
        <v>30</v>
      </c>
      <c r="D1645" s="242">
        <v>23200</v>
      </c>
      <c r="E1645" s="244" t="s">
        <v>1128</v>
      </c>
      <c r="F1645" s="245">
        <v>23200</v>
      </c>
      <c r="G1645" s="246" t="s">
        <v>1972</v>
      </c>
      <c r="H1645" s="247" t="s">
        <v>2470</v>
      </c>
      <c r="I1645" s="247"/>
      <c r="J1645" s="254">
        <v>43335</v>
      </c>
      <c r="K1645" s="248"/>
    </row>
    <row r="1646" customHeight="1" spans="1:11">
      <c r="A1646" s="198">
        <v>1655</v>
      </c>
      <c r="B1646" s="249">
        <v>43328</v>
      </c>
      <c r="C1646" s="243" t="s">
        <v>30</v>
      </c>
      <c r="D1646" s="242">
        <v>124000</v>
      </c>
      <c r="E1646" s="244" t="s">
        <v>426</v>
      </c>
      <c r="F1646" s="245">
        <v>124000</v>
      </c>
      <c r="G1646" s="246" t="s">
        <v>36</v>
      </c>
      <c r="H1646" s="247" t="s">
        <v>2471</v>
      </c>
      <c r="I1646" s="247"/>
      <c r="J1646" s="254">
        <v>43335</v>
      </c>
      <c r="K1646" s="248"/>
    </row>
    <row r="1647" customHeight="1" spans="1:11">
      <c r="A1647" s="198">
        <v>1656</v>
      </c>
      <c r="B1647" s="249">
        <v>43328</v>
      </c>
      <c r="C1647" s="243" t="s">
        <v>30</v>
      </c>
      <c r="D1647" s="242">
        <v>220500</v>
      </c>
      <c r="E1647" s="244" t="s">
        <v>2472</v>
      </c>
      <c r="F1647" s="245">
        <v>220500</v>
      </c>
      <c r="G1647" s="246" t="s">
        <v>50</v>
      </c>
      <c r="H1647" s="247" t="s">
        <v>2473</v>
      </c>
      <c r="I1647" s="247"/>
      <c r="J1647" s="254">
        <v>43335</v>
      </c>
      <c r="K1647" s="248"/>
    </row>
    <row r="1648" customHeight="1" spans="1:11">
      <c r="A1648" s="198">
        <v>1657</v>
      </c>
      <c r="B1648" s="249">
        <v>43328</v>
      </c>
      <c r="C1648" s="243" t="s">
        <v>30</v>
      </c>
      <c r="D1648" s="242">
        <v>14200</v>
      </c>
      <c r="E1648" s="244" t="s">
        <v>2474</v>
      </c>
      <c r="F1648" s="245">
        <v>14200</v>
      </c>
      <c r="G1648" s="246" t="s">
        <v>42</v>
      </c>
      <c r="H1648" s="247" t="s">
        <v>2475</v>
      </c>
      <c r="I1648" s="247"/>
      <c r="J1648" s="254">
        <v>43335</v>
      </c>
      <c r="K1648" s="248"/>
    </row>
    <row r="1649" customHeight="1" spans="1:11">
      <c r="A1649" s="198">
        <v>1658</v>
      </c>
      <c r="B1649" s="249">
        <v>43328</v>
      </c>
      <c r="C1649" s="243" t="s">
        <v>30</v>
      </c>
      <c r="D1649" s="242">
        <v>193082.6</v>
      </c>
      <c r="E1649" s="244" t="s">
        <v>612</v>
      </c>
      <c r="F1649" s="245">
        <v>193082.6</v>
      </c>
      <c r="G1649" s="246" t="s">
        <v>39</v>
      </c>
      <c r="H1649" s="247" t="s">
        <v>2476</v>
      </c>
      <c r="I1649" s="247"/>
      <c r="J1649" s="254">
        <v>43335</v>
      </c>
      <c r="K1649" s="248"/>
    </row>
    <row r="1650" customHeight="1" spans="1:11">
      <c r="A1650" s="198">
        <v>1659</v>
      </c>
      <c r="B1650" s="249">
        <v>43328</v>
      </c>
      <c r="C1650" s="243" t="s">
        <v>30</v>
      </c>
      <c r="D1650" s="242">
        <v>369315</v>
      </c>
      <c r="E1650" s="244" t="s">
        <v>361</v>
      </c>
      <c r="F1650" s="245">
        <v>369315</v>
      </c>
      <c r="G1650" s="246" t="s">
        <v>42</v>
      </c>
      <c r="H1650" s="247" t="s">
        <v>2477</v>
      </c>
      <c r="I1650" s="247"/>
      <c r="J1650" s="254">
        <v>43335</v>
      </c>
      <c r="K1650" s="248"/>
    </row>
    <row r="1651" customHeight="1" spans="1:11">
      <c r="A1651" s="198">
        <v>1660</v>
      </c>
      <c r="B1651" s="249">
        <v>43328</v>
      </c>
      <c r="C1651" s="243" t="s">
        <v>30</v>
      </c>
      <c r="D1651" s="242">
        <v>14500</v>
      </c>
      <c r="E1651" s="244" t="s">
        <v>33</v>
      </c>
      <c r="F1651" s="245">
        <v>14500</v>
      </c>
      <c r="G1651" s="246" t="s">
        <v>19</v>
      </c>
      <c r="H1651" s="247" t="s">
        <v>2478</v>
      </c>
      <c r="I1651" s="247"/>
      <c r="J1651" s="254">
        <v>43335</v>
      </c>
      <c r="K1651" s="248"/>
    </row>
    <row r="1652" customHeight="1" spans="1:11">
      <c r="A1652" s="198">
        <v>1661</v>
      </c>
      <c r="B1652" s="249">
        <v>43328</v>
      </c>
      <c r="C1652" s="243" t="s">
        <v>30</v>
      </c>
      <c r="D1652" s="242">
        <v>35000</v>
      </c>
      <c r="E1652" s="244" t="s">
        <v>1956</v>
      </c>
      <c r="F1652" s="245">
        <v>35000</v>
      </c>
      <c r="G1652" s="246" t="s">
        <v>19</v>
      </c>
      <c r="H1652" s="247" t="s">
        <v>2479</v>
      </c>
      <c r="I1652" s="247"/>
      <c r="J1652" s="254">
        <v>43335</v>
      </c>
      <c r="K1652" s="248"/>
    </row>
    <row r="1653" customHeight="1" spans="1:11">
      <c r="A1653" s="198">
        <v>1662</v>
      </c>
      <c r="B1653" s="249">
        <v>43328</v>
      </c>
      <c r="C1653" s="243" t="s">
        <v>184</v>
      </c>
      <c r="D1653" s="242">
        <v>399699.06</v>
      </c>
      <c r="E1653" s="244" t="s">
        <v>2480</v>
      </c>
      <c r="F1653" s="245">
        <v>399699.06</v>
      </c>
      <c r="G1653" s="246" t="s">
        <v>25</v>
      </c>
      <c r="H1653" s="247" t="s">
        <v>2481</v>
      </c>
      <c r="I1653" s="247"/>
      <c r="J1653" s="254">
        <v>43335</v>
      </c>
      <c r="K1653" s="248"/>
    </row>
    <row r="1654" customHeight="1" spans="1:11">
      <c r="A1654" s="198">
        <v>1663</v>
      </c>
      <c r="B1654" s="249">
        <v>43329</v>
      </c>
      <c r="C1654" s="243" t="s">
        <v>14</v>
      </c>
      <c r="D1654" s="242">
        <v>79300</v>
      </c>
      <c r="E1654" s="244" t="s">
        <v>2482</v>
      </c>
      <c r="F1654" s="245">
        <v>79300</v>
      </c>
      <c r="G1654" s="246" t="s">
        <v>39</v>
      </c>
      <c r="H1654" s="247" t="s">
        <v>2483</v>
      </c>
      <c r="I1654" s="247"/>
      <c r="J1654" s="254">
        <v>43341</v>
      </c>
      <c r="K1654" s="248"/>
    </row>
    <row r="1655" customHeight="1" spans="1:11">
      <c r="A1655" s="198">
        <v>1664</v>
      </c>
      <c r="B1655" s="249">
        <v>43329</v>
      </c>
      <c r="C1655" s="243" t="s">
        <v>14</v>
      </c>
      <c r="D1655" s="242">
        <v>134202</v>
      </c>
      <c r="E1655" s="244" t="s">
        <v>1617</v>
      </c>
      <c r="F1655" s="242">
        <v>134202</v>
      </c>
      <c r="G1655" s="246" t="s">
        <v>39</v>
      </c>
      <c r="H1655" s="247" t="s">
        <v>2352</v>
      </c>
      <c r="I1655" s="247"/>
      <c r="J1655" s="254">
        <v>43335</v>
      </c>
      <c r="K1655" s="248"/>
    </row>
    <row r="1656" customHeight="1" spans="1:11">
      <c r="A1656" s="198">
        <v>1665</v>
      </c>
      <c r="B1656" s="249">
        <v>43329</v>
      </c>
      <c r="C1656" s="243" t="s">
        <v>30</v>
      </c>
      <c r="D1656" s="242">
        <v>38280</v>
      </c>
      <c r="E1656" s="244" t="s">
        <v>599</v>
      </c>
      <c r="F1656" s="245">
        <v>38280</v>
      </c>
      <c r="G1656" s="246" t="s">
        <v>1972</v>
      </c>
      <c r="H1656" s="247" t="s">
        <v>2484</v>
      </c>
      <c r="I1656" s="247"/>
      <c r="J1656" s="254">
        <v>43335</v>
      </c>
      <c r="K1656" s="248"/>
    </row>
    <row r="1657" ht="47.1" customHeight="1" spans="1:11">
      <c r="A1657" s="198">
        <v>1666</v>
      </c>
      <c r="B1657" s="249">
        <v>43329</v>
      </c>
      <c r="C1657" s="243" t="s">
        <v>30</v>
      </c>
      <c r="D1657" s="242">
        <v>69690</v>
      </c>
      <c r="E1657" s="244" t="s">
        <v>1333</v>
      </c>
      <c r="F1657" s="245">
        <v>69690</v>
      </c>
      <c r="G1657" s="246" t="s">
        <v>1797</v>
      </c>
      <c r="H1657" s="247" t="s">
        <v>2485</v>
      </c>
      <c r="I1657" s="247"/>
      <c r="J1657" s="254">
        <v>43335</v>
      </c>
      <c r="K1657" s="248"/>
    </row>
    <row r="1658" ht="27.95" customHeight="1" spans="1:11">
      <c r="A1658" s="198">
        <v>1667</v>
      </c>
      <c r="B1658" s="249">
        <v>43329</v>
      </c>
      <c r="C1658" s="243" t="s">
        <v>30</v>
      </c>
      <c r="D1658" s="242">
        <v>63479.23</v>
      </c>
      <c r="E1658" s="244" t="s">
        <v>2486</v>
      </c>
      <c r="F1658" s="245">
        <v>63479.23</v>
      </c>
      <c r="G1658" s="246" t="s">
        <v>1797</v>
      </c>
      <c r="H1658" s="247" t="s">
        <v>2487</v>
      </c>
      <c r="I1658" s="247"/>
      <c r="J1658" s="254">
        <v>43335</v>
      </c>
      <c r="K1658" s="248"/>
    </row>
    <row r="1659" customHeight="1" spans="1:11">
      <c r="A1659" s="198">
        <v>1668</v>
      </c>
      <c r="B1659" s="249">
        <v>43329</v>
      </c>
      <c r="C1659" s="243" t="s">
        <v>30</v>
      </c>
      <c r="D1659" s="242">
        <v>18600</v>
      </c>
      <c r="E1659" s="244" t="s">
        <v>2488</v>
      </c>
      <c r="F1659" s="245">
        <v>18600</v>
      </c>
      <c r="G1659" s="246" t="s">
        <v>42</v>
      </c>
      <c r="H1659" s="247" t="s">
        <v>2489</v>
      </c>
      <c r="I1659" s="247"/>
      <c r="J1659" s="254">
        <v>43335</v>
      </c>
      <c r="K1659" s="248"/>
    </row>
    <row r="1660" customHeight="1" spans="1:11">
      <c r="A1660" s="198">
        <v>1669</v>
      </c>
      <c r="B1660" s="249">
        <v>43329</v>
      </c>
      <c r="C1660" s="243" t="s">
        <v>30</v>
      </c>
      <c r="D1660" s="242">
        <v>96800</v>
      </c>
      <c r="E1660" s="244" t="s">
        <v>2490</v>
      </c>
      <c r="F1660" s="245">
        <v>96800</v>
      </c>
      <c r="G1660" s="246" t="s">
        <v>36</v>
      </c>
      <c r="H1660" s="247" t="s">
        <v>2491</v>
      </c>
      <c r="I1660" s="247"/>
      <c r="J1660" s="254">
        <v>43335</v>
      </c>
      <c r="K1660" s="248"/>
    </row>
    <row r="1661" customHeight="1" spans="1:11">
      <c r="A1661" s="198">
        <v>1670</v>
      </c>
      <c r="B1661" s="249">
        <v>43329</v>
      </c>
      <c r="C1661" s="243" t="s">
        <v>30</v>
      </c>
      <c r="D1661" s="242">
        <v>32400</v>
      </c>
      <c r="E1661" s="244" t="s">
        <v>882</v>
      </c>
      <c r="F1661" s="245">
        <v>32400</v>
      </c>
      <c r="G1661" s="246" t="s">
        <v>1797</v>
      </c>
      <c r="H1661" s="247" t="s">
        <v>2492</v>
      </c>
      <c r="I1661" s="247"/>
      <c r="J1661" s="254">
        <v>43335</v>
      </c>
      <c r="K1661" s="248"/>
    </row>
    <row r="1662" customHeight="1" spans="1:11">
      <c r="A1662" s="198">
        <v>1671</v>
      </c>
      <c r="B1662" s="249">
        <v>43329</v>
      </c>
      <c r="C1662" s="243" t="s">
        <v>208</v>
      </c>
      <c r="D1662" s="242">
        <v>50</v>
      </c>
      <c r="E1662" s="244" t="s">
        <v>2493</v>
      </c>
      <c r="F1662" s="245">
        <v>50</v>
      </c>
      <c r="G1662" s="246" t="s">
        <v>1797</v>
      </c>
      <c r="H1662" s="247" t="s">
        <v>2494</v>
      </c>
      <c r="I1662" s="247"/>
      <c r="J1662" s="254">
        <v>43335</v>
      </c>
      <c r="K1662" s="248"/>
    </row>
    <row r="1663" customHeight="1" spans="1:11">
      <c r="A1663" s="198">
        <v>1672</v>
      </c>
      <c r="B1663" s="249">
        <v>43332</v>
      </c>
      <c r="C1663" s="243" t="s">
        <v>14</v>
      </c>
      <c r="D1663" s="242">
        <v>64200</v>
      </c>
      <c r="E1663" s="244" t="s">
        <v>2495</v>
      </c>
      <c r="F1663" s="245">
        <v>64200</v>
      </c>
      <c r="G1663" s="246" t="s">
        <v>25</v>
      </c>
      <c r="H1663" s="247" t="s">
        <v>2496</v>
      </c>
      <c r="I1663" s="247"/>
      <c r="J1663" s="254">
        <v>43341</v>
      </c>
      <c r="K1663" s="248"/>
    </row>
    <row r="1664" ht="27" customHeight="1" spans="1:11">
      <c r="A1664" s="198">
        <v>1673</v>
      </c>
      <c r="B1664" s="249">
        <v>43332</v>
      </c>
      <c r="C1664" s="243" t="s">
        <v>184</v>
      </c>
      <c r="D1664" s="242">
        <v>50000</v>
      </c>
      <c r="E1664" s="244" t="s">
        <v>2497</v>
      </c>
      <c r="F1664" s="245">
        <v>50000</v>
      </c>
      <c r="G1664" s="246" t="s">
        <v>1797</v>
      </c>
      <c r="H1664" s="247" t="s">
        <v>2498</v>
      </c>
      <c r="I1664" s="247"/>
      <c r="J1664" s="254">
        <v>43341</v>
      </c>
      <c r="K1664" s="248"/>
    </row>
    <row r="1665" ht="24.95" customHeight="1" spans="1:11">
      <c r="A1665" s="198">
        <v>1674</v>
      </c>
      <c r="B1665" s="249">
        <v>43332</v>
      </c>
      <c r="C1665" s="243" t="s">
        <v>184</v>
      </c>
      <c r="D1665" s="242">
        <v>50000</v>
      </c>
      <c r="E1665" s="244" t="s">
        <v>2499</v>
      </c>
      <c r="F1665" s="242">
        <v>50000</v>
      </c>
      <c r="G1665" s="246" t="s">
        <v>1797</v>
      </c>
      <c r="H1665" s="247" t="s">
        <v>2498</v>
      </c>
      <c r="I1665" s="247"/>
      <c r="J1665" s="254">
        <v>43341</v>
      </c>
      <c r="K1665" s="248"/>
    </row>
    <row r="1666" ht="27" customHeight="1" spans="1:11">
      <c r="A1666" s="198">
        <v>1675</v>
      </c>
      <c r="B1666" s="249">
        <v>43332</v>
      </c>
      <c r="C1666" s="243" t="s">
        <v>184</v>
      </c>
      <c r="D1666" s="242">
        <v>100000</v>
      </c>
      <c r="E1666" s="244" t="s">
        <v>2500</v>
      </c>
      <c r="F1666" s="242">
        <v>100000</v>
      </c>
      <c r="G1666" s="246" t="s">
        <v>1797</v>
      </c>
      <c r="H1666" s="247" t="s">
        <v>2498</v>
      </c>
      <c r="I1666" s="247"/>
      <c r="J1666" s="254">
        <v>43341</v>
      </c>
      <c r="K1666" s="248"/>
    </row>
    <row r="1667" ht="23.1" customHeight="1" spans="1:11">
      <c r="A1667" s="198">
        <v>1676</v>
      </c>
      <c r="B1667" s="249">
        <v>43332</v>
      </c>
      <c r="C1667" s="243" t="s">
        <v>184</v>
      </c>
      <c r="D1667" s="242">
        <v>100000</v>
      </c>
      <c r="E1667" s="244" t="s">
        <v>2501</v>
      </c>
      <c r="F1667" s="242">
        <v>100000</v>
      </c>
      <c r="G1667" s="246" t="s">
        <v>1797</v>
      </c>
      <c r="H1667" s="247" t="s">
        <v>2498</v>
      </c>
      <c r="I1667" s="247"/>
      <c r="J1667" s="254">
        <v>43341</v>
      </c>
      <c r="K1667" s="248"/>
    </row>
    <row r="1668" ht="30" customHeight="1" spans="1:11">
      <c r="A1668" s="198">
        <v>1677</v>
      </c>
      <c r="B1668" s="249">
        <v>43332</v>
      </c>
      <c r="C1668" s="243" t="s">
        <v>184</v>
      </c>
      <c r="D1668" s="242">
        <v>500000</v>
      </c>
      <c r="E1668" s="244" t="s">
        <v>2502</v>
      </c>
      <c r="F1668" s="245">
        <v>500000</v>
      </c>
      <c r="G1668" s="246" t="s">
        <v>25</v>
      </c>
      <c r="H1668" s="247" t="s">
        <v>2503</v>
      </c>
      <c r="I1668" s="247"/>
      <c r="J1668" s="254">
        <v>43341</v>
      </c>
      <c r="K1668" s="248"/>
    </row>
    <row r="1669" ht="21" customHeight="1" spans="1:11">
      <c r="A1669" s="198">
        <v>1678</v>
      </c>
      <c r="B1669" s="249">
        <v>43332</v>
      </c>
      <c r="C1669" s="243" t="s">
        <v>30</v>
      </c>
      <c r="D1669" s="242">
        <v>25777.8</v>
      </c>
      <c r="E1669" s="244" t="s">
        <v>297</v>
      </c>
      <c r="F1669" s="245">
        <v>25777.8</v>
      </c>
      <c r="G1669" s="246" t="s">
        <v>50</v>
      </c>
      <c r="H1669" s="247" t="s">
        <v>2504</v>
      </c>
      <c r="I1669" s="247"/>
      <c r="J1669" s="254">
        <v>43341</v>
      </c>
      <c r="K1669" s="248"/>
    </row>
    <row r="1670" ht="21" customHeight="1" spans="1:11">
      <c r="A1670" s="198">
        <v>1679</v>
      </c>
      <c r="B1670" s="249">
        <v>43332</v>
      </c>
      <c r="C1670" s="243" t="s">
        <v>30</v>
      </c>
      <c r="D1670" s="242">
        <v>5104</v>
      </c>
      <c r="E1670" s="244" t="s">
        <v>599</v>
      </c>
      <c r="F1670" s="245">
        <v>5104</v>
      </c>
      <c r="G1670" s="246" t="s">
        <v>42</v>
      </c>
      <c r="H1670" s="247" t="s">
        <v>2505</v>
      </c>
      <c r="I1670" s="247"/>
      <c r="J1670" s="254">
        <v>43341</v>
      </c>
      <c r="K1670" s="248"/>
    </row>
    <row r="1671" ht="81" customHeight="1" spans="1:11">
      <c r="A1671" s="198">
        <v>1680</v>
      </c>
      <c r="B1671" s="249">
        <v>43332</v>
      </c>
      <c r="C1671" s="243" t="s">
        <v>30</v>
      </c>
      <c r="D1671" s="242">
        <v>361954.43</v>
      </c>
      <c r="E1671" s="244" t="s">
        <v>321</v>
      </c>
      <c r="F1671" s="245">
        <v>361954.43</v>
      </c>
      <c r="G1671" s="246" t="s">
        <v>42</v>
      </c>
      <c r="H1671" s="247" t="s">
        <v>2506</v>
      </c>
      <c r="I1671" s="247"/>
      <c r="J1671" s="254">
        <v>43341</v>
      </c>
      <c r="K1671" s="248"/>
    </row>
    <row r="1672" ht="21" customHeight="1" spans="1:11">
      <c r="A1672" s="198">
        <v>1681</v>
      </c>
      <c r="B1672" s="249">
        <v>43332</v>
      </c>
      <c r="C1672" s="243" t="s">
        <v>30</v>
      </c>
      <c r="D1672" s="242">
        <v>38390</v>
      </c>
      <c r="E1672" s="244" t="s">
        <v>306</v>
      </c>
      <c r="F1672" s="245">
        <v>38390</v>
      </c>
      <c r="G1672" s="246" t="s">
        <v>1797</v>
      </c>
      <c r="H1672" s="247" t="s">
        <v>2507</v>
      </c>
      <c r="I1672" s="247"/>
      <c r="J1672" s="254">
        <v>43341</v>
      </c>
      <c r="K1672" s="248"/>
    </row>
    <row r="1673" ht="21" customHeight="1" spans="1:11">
      <c r="A1673" s="198">
        <v>1682</v>
      </c>
      <c r="B1673" s="249">
        <v>43332</v>
      </c>
      <c r="C1673" s="243" t="s">
        <v>30</v>
      </c>
      <c r="D1673" s="242">
        <v>14390</v>
      </c>
      <c r="E1673" s="244" t="s">
        <v>304</v>
      </c>
      <c r="F1673" s="245">
        <v>14390</v>
      </c>
      <c r="G1673" s="246" t="s">
        <v>1797</v>
      </c>
      <c r="H1673" s="247" t="s">
        <v>2508</v>
      </c>
      <c r="I1673" s="247"/>
      <c r="J1673" s="254">
        <v>43341</v>
      </c>
      <c r="K1673" s="248"/>
    </row>
    <row r="1674" ht="21" customHeight="1" spans="1:11">
      <c r="A1674" s="198">
        <v>1683</v>
      </c>
      <c r="B1674" s="249">
        <v>43332</v>
      </c>
      <c r="C1674" s="243" t="s">
        <v>30</v>
      </c>
      <c r="D1674" s="242">
        <v>2520</v>
      </c>
      <c r="E1674" s="244" t="s">
        <v>2403</v>
      </c>
      <c r="F1674" s="245">
        <v>2520</v>
      </c>
      <c r="G1674" s="246" t="s">
        <v>82</v>
      </c>
      <c r="H1674" s="247" t="s">
        <v>2404</v>
      </c>
      <c r="I1674" s="247"/>
      <c r="J1674" s="254">
        <v>43341</v>
      </c>
      <c r="K1674" s="248"/>
    </row>
    <row r="1675" ht="21" customHeight="1" spans="1:11">
      <c r="A1675" s="198">
        <v>1684</v>
      </c>
      <c r="B1675" s="249">
        <v>43332</v>
      </c>
      <c r="C1675" s="243" t="s">
        <v>30</v>
      </c>
      <c r="D1675" s="242">
        <v>16170</v>
      </c>
      <c r="E1675" s="244" t="s">
        <v>239</v>
      </c>
      <c r="F1675" s="245">
        <v>16170</v>
      </c>
      <c r="G1675" s="246" t="s">
        <v>39</v>
      </c>
      <c r="H1675" s="247" t="s">
        <v>2509</v>
      </c>
      <c r="I1675" s="247"/>
      <c r="J1675" s="254">
        <v>43341</v>
      </c>
      <c r="K1675" s="248"/>
    </row>
    <row r="1676" ht="21" customHeight="1" spans="1:11">
      <c r="A1676" s="198">
        <v>1685</v>
      </c>
      <c r="B1676" s="249">
        <v>43333</v>
      </c>
      <c r="C1676" s="243" t="s">
        <v>14</v>
      </c>
      <c r="D1676" s="242">
        <v>31500</v>
      </c>
      <c r="E1676" s="244" t="s">
        <v>1843</v>
      </c>
      <c r="F1676" s="245">
        <v>31500</v>
      </c>
      <c r="G1676" s="246" t="s">
        <v>36</v>
      </c>
      <c r="H1676" s="247" t="s">
        <v>2510</v>
      </c>
      <c r="I1676" s="247"/>
      <c r="J1676" s="254">
        <v>43341</v>
      </c>
      <c r="K1676" s="248"/>
    </row>
    <row r="1677" ht="29.1" customHeight="1" spans="1:11">
      <c r="A1677" s="198">
        <v>1686</v>
      </c>
      <c r="B1677" s="249">
        <v>43333</v>
      </c>
      <c r="C1677" s="243" t="s">
        <v>184</v>
      </c>
      <c r="D1677" s="242">
        <v>390283.05</v>
      </c>
      <c r="E1677" s="244" t="s">
        <v>2511</v>
      </c>
      <c r="F1677" s="245">
        <v>390283.05</v>
      </c>
      <c r="G1677" s="246" t="s">
        <v>25</v>
      </c>
      <c r="H1677" s="247" t="s">
        <v>2512</v>
      </c>
      <c r="I1677" s="247"/>
      <c r="J1677" s="254">
        <v>43341</v>
      </c>
      <c r="K1677" s="248"/>
    </row>
    <row r="1678" ht="21" customHeight="1" spans="1:11">
      <c r="A1678" s="198">
        <v>1687</v>
      </c>
      <c r="B1678" s="249">
        <v>43333</v>
      </c>
      <c r="C1678" s="243" t="s">
        <v>30</v>
      </c>
      <c r="D1678" s="242">
        <v>9600</v>
      </c>
      <c r="E1678" s="244" t="s">
        <v>2513</v>
      </c>
      <c r="F1678" s="245">
        <v>9600</v>
      </c>
      <c r="G1678" s="246" t="s">
        <v>50</v>
      </c>
      <c r="H1678" s="247" t="s">
        <v>2514</v>
      </c>
      <c r="I1678" s="247"/>
      <c r="J1678" s="254">
        <v>43341</v>
      </c>
      <c r="K1678" s="248"/>
    </row>
    <row r="1679" ht="21" customHeight="1" spans="1:11">
      <c r="A1679" s="198">
        <v>1688</v>
      </c>
      <c r="B1679" s="249">
        <v>43333</v>
      </c>
      <c r="C1679" s="243" t="s">
        <v>30</v>
      </c>
      <c r="D1679" s="242">
        <v>99600</v>
      </c>
      <c r="E1679" s="244" t="s">
        <v>248</v>
      </c>
      <c r="F1679" s="245">
        <v>99600</v>
      </c>
      <c r="G1679" s="246" t="s">
        <v>19</v>
      </c>
      <c r="H1679" s="247" t="s">
        <v>2515</v>
      </c>
      <c r="I1679" s="247"/>
      <c r="J1679" s="254">
        <v>43341</v>
      </c>
      <c r="K1679" s="248"/>
    </row>
    <row r="1680" ht="21" customHeight="1" spans="1:11">
      <c r="A1680" s="198">
        <v>1689</v>
      </c>
      <c r="B1680" s="249">
        <v>43333</v>
      </c>
      <c r="C1680" s="243" t="s">
        <v>30</v>
      </c>
      <c r="D1680" s="242">
        <v>3100</v>
      </c>
      <c r="E1680" s="244" t="s">
        <v>841</v>
      </c>
      <c r="F1680" s="245">
        <v>3100</v>
      </c>
      <c r="G1680" s="246" t="s">
        <v>22</v>
      </c>
      <c r="H1680" s="247" t="s">
        <v>2516</v>
      </c>
      <c r="I1680" s="247"/>
      <c r="J1680" s="254">
        <v>43341</v>
      </c>
      <c r="K1680" s="248"/>
    </row>
    <row r="1681" ht="21" customHeight="1" spans="1:11">
      <c r="A1681" s="198">
        <v>1690</v>
      </c>
      <c r="B1681" s="249">
        <v>43333</v>
      </c>
      <c r="C1681" s="243" t="s">
        <v>30</v>
      </c>
      <c r="D1681" s="242">
        <v>1350</v>
      </c>
      <c r="E1681" s="244" t="s">
        <v>2517</v>
      </c>
      <c r="F1681" s="245">
        <v>1350</v>
      </c>
      <c r="G1681" s="246" t="s">
        <v>50</v>
      </c>
      <c r="H1681" s="247" t="s">
        <v>2518</v>
      </c>
      <c r="I1681" s="247"/>
      <c r="J1681" s="254">
        <v>43341</v>
      </c>
      <c r="K1681" s="248"/>
    </row>
    <row r="1682" ht="21" customHeight="1" spans="1:11">
      <c r="A1682" s="198">
        <v>1691</v>
      </c>
      <c r="B1682" s="249">
        <v>43333</v>
      </c>
      <c r="C1682" s="243" t="s">
        <v>30</v>
      </c>
      <c r="D1682" s="242">
        <v>43800</v>
      </c>
      <c r="E1682" s="244" t="s">
        <v>2519</v>
      </c>
      <c r="F1682" s="245">
        <v>43800</v>
      </c>
      <c r="G1682" s="246" t="s">
        <v>19</v>
      </c>
      <c r="H1682" s="247" t="s">
        <v>2520</v>
      </c>
      <c r="I1682" s="247"/>
      <c r="J1682" s="254">
        <v>43341</v>
      </c>
      <c r="K1682" s="248"/>
    </row>
    <row r="1683" ht="21" customHeight="1" spans="1:11">
      <c r="A1683" s="198">
        <v>1692</v>
      </c>
      <c r="B1683" s="249">
        <v>43333</v>
      </c>
      <c r="C1683" s="243" t="s">
        <v>30</v>
      </c>
      <c r="D1683" s="242">
        <v>10200</v>
      </c>
      <c r="E1683" s="244" t="s">
        <v>1031</v>
      </c>
      <c r="F1683" s="245">
        <v>10200</v>
      </c>
      <c r="G1683" s="246" t="s">
        <v>19</v>
      </c>
      <c r="H1683" s="247" t="s">
        <v>2521</v>
      </c>
      <c r="I1683" s="247"/>
      <c r="J1683" s="254">
        <v>43341</v>
      </c>
      <c r="K1683" s="248"/>
    </row>
    <row r="1684" customHeight="1" spans="1:11">
      <c r="A1684" s="198">
        <v>1693</v>
      </c>
      <c r="B1684" s="249">
        <v>43333</v>
      </c>
      <c r="C1684" s="243" t="s">
        <v>30</v>
      </c>
      <c r="D1684" s="242">
        <v>2300</v>
      </c>
      <c r="E1684" s="244" t="s">
        <v>250</v>
      </c>
      <c r="F1684" s="245">
        <v>2300</v>
      </c>
      <c r="G1684" s="246" t="s">
        <v>82</v>
      </c>
      <c r="H1684" s="247" t="s">
        <v>2522</v>
      </c>
      <c r="I1684" s="247"/>
      <c r="J1684" s="254">
        <v>43341</v>
      </c>
      <c r="K1684" s="248"/>
    </row>
    <row r="1685" customHeight="1" spans="1:11">
      <c r="A1685" s="198">
        <v>1694</v>
      </c>
      <c r="B1685" s="249">
        <v>43333</v>
      </c>
      <c r="C1685" s="243" t="s">
        <v>30</v>
      </c>
      <c r="D1685" s="242">
        <v>33000</v>
      </c>
      <c r="E1685" s="244" t="s">
        <v>353</v>
      </c>
      <c r="F1685" s="245">
        <v>33000</v>
      </c>
      <c r="G1685" s="246" t="s">
        <v>39</v>
      </c>
      <c r="H1685" s="247" t="s">
        <v>2523</v>
      </c>
      <c r="I1685" s="247"/>
      <c r="J1685" s="254">
        <v>43341</v>
      </c>
      <c r="K1685" s="248"/>
    </row>
    <row r="1686" customHeight="1" spans="1:11">
      <c r="A1686" s="198">
        <v>1695</v>
      </c>
      <c r="B1686" s="249">
        <v>43334</v>
      </c>
      <c r="C1686" s="243" t="s">
        <v>14</v>
      </c>
      <c r="D1686" s="242">
        <v>4000</v>
      </c>
      <c r="E1686" s="244" t="s">
        <v>809</v>
      </c>
      <c r="F1686" s="245">
        <v>4000</v>
      </c>
      <c r="G1686" s="246" t="s">
        <v>82</v>
      </c>
      <c r="H1686" s="247" t="s">
        <v>2524</v>
      </c>
      <c r="I1686" s="247"/>
      <c r="J1686" s="254">
        <v>43341</v>
      </c>
      <c r="K1686" s="248"/>
    </row>
    <row r="1687" customHeight="1" spans="1:11">
      <c r="A1687" s="198">
        <v>1696</v>
      </c>
      <c r="B1687" s="249">
        <v>43334</v>
      </c>
      <c r="C1687" s="243" t="s">
        <v>30</v>
      </c>
      <c r="D1687" s="242">
        <v>67000</v>
      </c>
      <c r="E1687" s="244" t="s">
        <v>960</v>
      </c>
      <c r="F1687" s="245">
        <v>67000</v>
      </c>
      <c r="G1687" s="246" t="s">
        <v>39</v>
      </c>
      <c r="H1687" s="247" t="s">
        <v>2525</v>
      </c>
      <c r="I1687" s="247"/>
      <c r="J1687" s="254">
        <v>43341</v>
      </c>
      <c r="K1687" s="248"/>
    </row>
    <row r="1688" customHeight="1" spans="1:11">
      <c r="A1688" s="198">
        <v>1697</v>
      </c>
      <c r="B1688" s="249">
        <v>43334</v>
      </c>
      <c r="C1688" s="243" t="s">
        <v>30</v>
      </c>
      <c r="D1688" s="242">
        <v>438625</v>
      </c>
      <c r="E1688" s="244" t="s">
        <v>2526</v>
      </c>
      <c r="F1688" s="245">
        <v>438625</v>
      </c>
      <c r="G1688" s="246" t="s">
        <v>25</v>
      </c>
      <c r="H1688" s="247" t="s">
        <v>2527</v>
      </c>
      <c r="I1688" s="247"/>
      <c r="J1688" s="254">
        <v>43341</v>
      </c>
      <c r="K1688" s="248"/>
    </row>
    <row r="1689" customHeight="1" spans="1:11">
      <c r="A1689" s="198">
        <v>1698</v>
      </c>
      <c r="B1689" s="249">
        <v>43334</v>
      </c>
      <c r="C1689" s="243" t="s">
        <v>30</v>
      </c>
      <c r="D1689" s="242">
        <v>33700</v>
      </c>
      <c r="E1689" s="244" t="s">
        <v>2528</v>
      </c>
      <c r="F1689" s="245">
        <v>33700</v>
      </c>
      <c r="G1689" s="246" t="s">
        <v>1797</v>
      </c>
      <c r="H1689" s="247" t="s">
        <v>2529</v>
      </c>
      <c r="I1689" s="247"/>
      <c r="J1689" s="254">
        <v>43341</v>
      </c>
      <c r="K1689" s="248"/>
    </row>
    <row r="1690" customHeight="1" spans="1:11">
      <c r="A1690" s="198">
        <v>1699</v>
      </c>
      <c r="B1690" s="249">
        <v>43334</v>
      </c>
      <c r="C1690" s="243" t="s">
        <v>30</v>
      </c>
      <c r="D1690" s="242">
        <v>9180</v>
      </c>
      <c r="E1690" s="244" t="s">
        <v>2530</v>
      </c>
      <c r="F1690" s="245">
        <v>9180</v>
      </c>
      <c r="G1690" s="246" t="s">
        <v>39</v>
      </c>
      <c r="H1690" s="247" t="s">
        <v>2531</v>
      </c>
      <c r="I1690" s="247"/>
      <c r="J1690" s="254">
        <v>43341</v>
      </c>
      <c r="K1690" s="248"/>
    </row>
    <row r="1691" customHeight="1" spans="1:11">
      <c r="A1691" s="198">
        <v>1700</v>
      </c>
      <c r="B1691" s="249">
        <v>43334</v>
      </c>
      <c r="C1691" s="243" t="s">
        <v>30</v>
      </c>
      <c r="D1691" s="242">
        <v>87000</v>
      </c>
      <c r="E1691" s="244" t="s">
        <v>867</v>
      </c>
      <c r="F1691" s="245">
        <v>87000</v>
      </c>
      <c r="G1691" s="246" t="s">
        <v>36</v>
      </c>
      <c r="H1691" s="247" t="s">
        <v>2532</v>
      </c>
      <c r="I1691" s="247"/>
      <c r="J1691" s="254">
        <v>43341</v>
      </c>
      <c r="K1691" s="248"/>
    </row>
    <row r="1692" customHeight="1" spans="1:11">
      <c r="A1692" s="198">
        <v>1701</v>
      </c>
      <c r="B1692" s="249">
        <v>43334</v>
      </c>
      <c r="C1692" s="243" t="s">
        <v>30</v>
      </c>
      <c r="D1692" s="242">
        <v>14300</v>
      </c>
      <c r="E1692" s="244" t="s">
        <v>1958</v>
      </c>
      <c r="F1692" s="245">
        <v>14300</v>
      </c>
      <c r="G1692" s="246" t="s">
        <v>82</v>
      </c>
      <c r="H1692" s="247" t="s">
        <v>2524</v>
      </c>
      <c r="I1692" s="247"/>
      <c r="J1692" s="254">
        <v>43341</v>
      </c>
      <c r="K1692" s="248"/>
    </row>
    <row r="1693" customHeight="1" spans="1:11">
      <c r="A1693" s="198">
        <v>1702</v>
      </c>
      <c r="B1693" s="249">
        <v>43335</v>
      </c>
      <c r="C1693" s="243" t="s">
        <v>14</v>
      </c>
      <c r="D1693" s="242">
        <v>182508</v>
      </c>
      <c r="E1693" s="244" t="s">
        <v>1617</v>
      </c>
      <c r="F1693" s="242">
        <v>182508</v>
      </c>
      <c r="G1693" s="246" t="s">
        <v>39</v>
      </c>
      <c r="H1693" s="247" t="s">
        <v>2352</v>
      </c>
      <c r="I1693" s="247"/>
      <c r="J1693" s="254">
        <v>43341</v>
      </c>
      <c r="K1693" s="248"/>
    </row>
    <row r="1694" customHeight="1" spans="1:11">
      <c r="A1694" s="198">
        <v>1703</v>
      </c>
      <c r="B1694" s="249">
        <v>43335</v>
      </c>
      <c r="C1694" s="243" t="s">
        <v>14</v>
      </c>
      <c r="D1694" s="242">
        <v>28000</v>
      </c>
      <c r="E1694" s="244" t="s">
        <v>293</v>
      </c>
      <c r="F1694" s="245">
        <v>28000</v>
      </c>
      <c r="G1694" s="246" t="s">
        <v>36</v>
      </c>
      <c r="H1694" s="247" t="s">
        <v>2533</v>
      </c>
      <c r="I1694" s="247"/>
      <c r="J1694" s="273">
        <v>43343</v>
      </c>
      <c r="K1694" s="248"/>
    </row>
    <row r="1695" customHeight="1" spans="1:11">
      <c r="A1695" s="198">
        <v>1704</v>
      </c>
      <c r="B1695" s="249">
        <v>43335</v>
      </c>
      <c r="C1695" s="243" t="s">
        <v>14</v>
      </c>
      <c r="D1695" s="242">
        <v>50000</v>
      </c>
      <c r="E1695" s="244" t="s">
        <v>1170</v>
      </c>
      <c r="F1695" s="242">
        <v>50000</v>
      </c>
      <c r="G1695" s="246" t="s">
        <v>165</v>
      </c>
      <c r="H1695" s="247" t="s">
        <v>2534</v>
      </c>
      <c r="I1695" s="247"/>
      <c r="J1695" s="254">
        <v>43341</v>
      </c>
      <c r="K1695" s="248"/>
    </row>
    <row r="1696" customHeight="1" spans="1:11">
      <c r="A1696" s="198">
        <v>1705</v>
      </c>
      <c r="B1696" s="249">
        <v>43335</v>
      </c>
      <c r="C1696" s="243" t="s">
        <v>14</v>
      </c>
      <c r="D1696" s="242">
        <v>18500</v>
      </c>
      <c r="E1696" s="244" t="s">
        <v>1170</v>
      </c>
      <c r="F1696" s="242">
        <v>18500</v>
      </c>
      <c r="G1696" s="246" t="s">
        <v>165</v>
      </c>
      <c r="H1696" s="247" t="s">
        <v>2534</v>
      </c>
      <c r="I1696" s="247"/>
      <c r="J1696" s="254">
        <v>43341</v>
      </c>
      <c r="K1696" s="248"/>
    </row>
    <row r="1697" customHeight="1" spans="1:11">
      <c r="A1697" s="198">
        <v>1706</v>
      </c>
      <c r="B1697" s="249">
        <v>43335</v>
      </c>
      <c r="C1697" s="243" t="s">
        <v>30</v>
      </c>
      <c r="D1697" s="242">
        <v>5250.6</v>
      </c>
      <c r="E1697" s="244" t="s">
        <v>2535</v>
      </c>
      <c r="F1697" s="245">
        <v>5250.6</v>
      </c>
      <c r="G1697" s="246" t="s">
        <v>42</v>
      </c>
      <c r="H1697" s="247" t="s">
        <v>2536</v>
      </c>
      <c r="I1697" s="247"/>
      <c r="J1697" s="254">
        <v>43341</v>
      </c>
      <c r="K1697" s="248"/>
    </row>
    <row r="1698" customHeight="1" spans="1:11">
      <c r="A1698" s="198">
        <v>1707</v>
      </c>
      <c r="B1698" s="249">
        <v>43335</v>
      </c>
      <c r="C1698" s="243" t="s">
        <v>30</v>
      </c>
      <c r="D1698" s="242">
        <v>23250</v>
      </c>
      <c r="E1698" s="244" t="s">
        <v>237</v>
      </c>
      <c r="F1698" s="245">
        <v>23250</v>
      </c>
      <c r="G1698" s="246" t="s">
        <v>39</v>
      </c>
      <c r="H1698" s="247" t="s">
        <v>2537</v>
      </c>
      <c r="I1698" s="247"/>
      <c r="J1698" s="254">
        <v>43341</v>
      </c>
      <c r="K1698" s="248"/>
    </row>
    <row r="1699" customHeight="1" spans="1:11">
      <c r="A1699" s="198">
        <v>1708</v>
      </c>
      <c r="B1699" s="249">
        <v>43335</v>
      </c>
      <c r="C1699" s="243" t="s">
        <v>30</v>
      </c>
      <c r="D1699" s="242">
        <v>60000</v>
      </c>
      <c r="E1699" s="244" t="s">
        <v>328</v>
      </c>
      <c r="F1699" s="245">
        <v>60000</v>
      </c>
      <c r="G1699" s="246" t="s">
        <v>50</v>
      </c>
      <c r="H1699" s="247" t="s">
        <v>2538</v>
      </c>
      <c r="I1699" s="247"/>
      <c r="J1699" s="254">
        <v>43341</v>
      </c>
      <c r="K1699" s="248"/>
    </row>
    <row r="1700" customHeight="1" spans="1:11">
      <c r="A1700" s="198">
        <v>1709</v>
      </c>
      <c r="B1700" s="249">
        <v>43335</v>
      </c>
      <c r="C1700" s="243" t="s">
        <v>30</v>
      </c>
      <c r="D1700" s="242">
        <v>15000</v>
      </c>
      <c r="E1700" s="244" t="s">
        <v>2060</v>
      </c>
      <c r="F1700" s="245">
        <v>15000</v>
      </c>
      <c r="G1700" s="246" t="s">
        <v>39</v>
      </c>
      <c r="H1700" s="247" t="s">
        <v>2539</v>
      </c>
      <c r="I1700" s="247"/>
      <c r="J1700" s="254">
        <v>43341</v>
      </c>
      <c r="K1700" s="248"/>
    </row>
    <row r="1701" customHeight="1" spans="1:11">
      <c r="A1701" s="198">
        <v>1710</v>
      </c>
      <c r="B1701" s="249">
        <v>43335</v>
      </c>
      <c r="C1701" s="243" t="s">
        <v>30</v>
      </c>
      <c r="D1701" s="242">
        <v>53000</v>
      </c>
      <c r="E1701" s="244" t="s">
        <v>396</v>
      </c>
      <c r="F1701" s="245">
        <v>53000</v>
      </c>
      <c r="G1701" s="246" t="s">
        <v>39</v>
      </c>
      <c r="H1701" s="247" t="s">
        <v>2540</v>
      </c>
      <c r="I1701" s="247"/>
      <c r="J1701" s="254">
        <v>43341</v>
      </c>
      <c r="K1701" s="248"/>
    </row>
    <row r="1702" ht="33" customHeight="1" spans="1:11">
      <c r="A1702" s="198">
        <v>1711</v>
      </c>
      <c r="B1702" s="249">
        <v>43335</v>
      </c>
      <c r="C1702" s="243" t="s">
        <v>30</v>
      </c>
      <c r="D1702" s="242">
        <v>2800</v>
      </c>
      <c r="E1702" s="244" t="s">
        <v>152</v>
      </c>
      <c r="F1702" s="245">
        <v>2800</v>
      </c>
      <c r="G1702" s="246" t="s">
        <v>456</v>
      </c>
      <c r="H1702" s="247" t="s">
        <v>2541</v>
      </c>
      <c r="I1702" s="247"/>
      <c r="J1702" s="254">
        <v>43341</v>
      </c>
      <c r="K1702" s="248"/>
    </row>
    <row r="1703" customHeight="1" spans="1:11">
      <c r="A1703" s="198">
        <v>1712</v>
      </c>
      <c r="B1703" s="249">
        <v>43335</v>
      </c>
      <c r="C1703" s="243" t="s">
        <v>30</v>
      </c>
      <c r="D1703" s="242">
        <v>40000</v>
      </c>
      <c r="E1703" s="244" t="s">
        <v>689</v>
      </c>
      <c r="F1703" s="245">
        <v>40000</v>
      </c>
      <c r="G1703" s="246" t="s">
        <v>36</v>
      </c>
      <c r="H1703" s="247" t="s">
        <v>2542</v>
      </c>
      <c r="I1703" s="247"/>
      <c r="J1703" s="254">
        <v>43341</v>
      </c>
      <c r="K1703" s="248"/>
    </row>
    <row r="1704" customHeight="1" spans="1:11">
      <c r="A1704" s="198">
        <v>1713</v>
      </c>
      <c r="B1704" s="249">
        <v>43335</v>
      </c>
      <c r="C1704" s="243" t="s">
        <v>30</v>
      </c>
      <c r="D1704" s="242">
        <v>1600</v>
      </c>
      <c r="E1704" s="244" t="s">
        <v>2543</v>
      </c>
      <c r="F1704" s="245">
        <v>1600</v>
      </c>
      <c r="G1704" s="246" t="s">
        <v>25</v>
      </c>
      <c r="H1704" s="247" t="s">
        <v>2544</v>
      </c>
      <c r="I1704" s="247"/>
      <c r="J1704" s="254">
        <v>43341</v>
      </c>
      <c r="K1704" s="248"/>
    </row>
    <row r="1705" customHeight="1" spans="1:11">
      <c r="A1705" s="198">
        <v>1714</v>
      </c>
      <c r="B1705" s="249">
        <v>43336</v>
      </c>
      <c r="C1705" s="243" t="s">
        <v>30</v>
      </c>
      <c r="D1705" s="242">
        <v>5600</v>
      </c>
      <c r="E1705" s="244" t="s">
        <v>1240</v>
      </c>
      <c r="F1705" s="245">
        <v>5600</v>
      </c>
      <c r="G1705" s="246" t="s">
        <v>36</v>
      </c>
      <c r="H1705" s="247" t="s">
        <v>2545</v>
      </c>
      <c r="I1705" s="247"/>
      <c r="J1705" s="254">
        <v>43341</v>
      </c>
      <c r="K1705" s="248"/>
    </row>
    <row r="1706" customHeight="1" spans="1:11">
      <c r="A1706" s="198">
        <v>1715</v>
      </c>
      <c r="B1706" s="249">
        <v>43336</v>
      </c>
      <c r="C1706" s="243" t="s">
        <v>30</v>
      </c>
      <c r="D1706" s="242">
        <v>49000</v>
      </c>
      <c r="E1706" s="244" t="s">
        <v>1789</v>
      </c>
      <c r="F1706" s="245">
        <v>49000</v>
      </c>
      <c r="G1706" s="246" t="s">
        <v>50</v>
      </c>
      <c r="H1706" s="247" t="s">
        <v>2546</v>
      </c>
      <c r="I1706" s="247"/>
      <c r="J1706" s="254">
        <v>43341</v>
      </c>
      <c r="K1706" s="248"/>
    </row>
    <row r="1707" ht="21" customHeight="1" spans="1:11">
      <c r="A1707" s="198">
        <v>1716</v>
      </c>
      <c r="B1707" s="249">
        <v>43336</v>
      </c>
      <c r="C1707" s="243" t="s">
        <v>30</v>
      </c>
      <c r="D1707" s="242">
        <v>15840</v>
      </c>
      <c r="E1707" s="244" t="s">
        <v>1947</v>
      </c>
      <c r="F1707" s="245">
        <v>15840</v>
      </c>
      <c r="G1707" s="246" t="s">
        <v>1797</v>
      </c>
      <c r="H1707" s="247" t="s">
        <v>2547</v>
      </c>
      <c r="I1707" s="247"/>
      <c r="J1707" s="254">
        <v>43341</v>
      </c>
      <c r="K1707" s="248"/>
    </row>
    <row r="1708" ht="18.95" customHeight="1" spans="1:11">
      <c r="A1708" s="198">
        <v>1717</v>
      </c>
      <c r="B1708" s="249">
        <v>43336</v>
      </c>
      <c r="C1708" s="243" t="s">
        <v>30</v>
      </c>
      <c r="D1708" s="242">
        <v>236000</v>
      </c>
      <c r="E1708" s="244" t="s">
        <v>832</v>
      </c>
      <c r="F1708" s="245">
        <v>236000</v>
      </c>
      <c r="G1708" s="246" t="s">
        <v>42</v>
      </c>
      <c r="H1708" s="247" t="s">
        <v>2548</v>
      </c>
      <c r="I1708" s="247"/>
      <c r="J1708" s="254">
        <v>43341</v>
      </c>
      <c r="K1708" s="248"/>
    </row>
    <row r="1709" ht="69" customHeight="1" spans="1:11">
      <c r="A1709" s="198">
        <v>1718</v>
      </c>
      <c r="B1709" s="249">
        <v>43336</v>
      </c>
      <c r="C1709" s="243" t="s">
        <v>30</v>
      </c>
      <c r="D1709" s="242">
        <v>110146.16</v>
      </c>
      <c r="E1709" s="244" t="s">
        <v>2549</v>
      </c>
      <c r="F1709" s="245">
        <v>110146.16</v>
      </c>
      <c r="G1709" s="246" t="s">
        <v>42</v>
      </c>
      <c r="H1709" s="247" t="s">
        <v>2550</v>
      </c>
      <c r="I1709" s="247"/>
      <c r="J1709" s="254">
        <v>43341</v>
      </c>
      <c r="K1709" s="248"/>
    </row>
    <row r="1710" ht="56.1" customHeight="1" spans="1:11">
      <c r="A1710" s="198">
        <v>1719</v>
      </c>
      <c r="B1710" s="249">
        <v>43336</v>
      </c>
      <c r="C1710" s="243" t="s">
        <v>30</v>
      </c>
      <c r="D1710" s="242">
        <v>25497.32</v>
      </c>
      <c r="E1710" s="244" t="s">
        <v>319</v>
      </c>
      <c r="F1710" s="245">
        <v>25497.32</v>
      </c>
      <c r="G1710" s="246" t="s">
        <v>42</v>
      </c>
      <c r="H1710" s="271" t="s">
        <v>2551</v>
      </c>
      <c r="I1710" s="247"/>
      <c r="J1710" s="254">
        <v>43341</v>
      </c>
      <c r="K1710" s="248"/>
    </row>
    <row r="1711" customHeight="1" spans="1:11">
      <c r="A1711" s="198">
        <v>1720</v>
      </c>
      <c r="B1711" s="249">
        <v>43336</v>
      </c>
      <c r="C1711" s="243" t="s">
        <v>30</v>
      </c>
      <c r="D1711" s="242">
        <v>24650</v>
      </c>
      <c r="E1711" s="244" t="s">
        <v>124</v>
      </c>
      <c r="F1711" s="245">
        <v>24650</v>
      </c>
      <c r="G1711" s="246" t="s">
        <v>1797</v>
      </c>
      <c r="H1711" s="247" t="s">
        <v>2552</v>
      </c>
      <c r="I1711" s="247"/>
      <c r="J1711" s="254">
        <v>43341</v>
      </c>
      <c r="K1711" s="248"/>
    </row>
    <row r="1712" ht="39" customHeight="1" spans="1:11">
      <c r="A1712" s="198">
        <v>1721</v>
      </c>
      <c r="B1712" s="249">
        <v>43336</v>
      </c>
      <c r="C1712" s="243" t="s">
        <v>30</v>
      </c>
      <c r="D1712" s="242">
        <v>128474.36</v>
      </c>
      <c r="E1712" s="244" t="s">
        <v>321</v>
      </c>
      <c r="F1712" s="245">
        <v>128474.36</v>
      </c>
      <c r="G1712" s="246" t="s">
        <v>42</v>
      </c>
      <c r="H1712" s="247" t="s">
        <v>2553</v>
      </c>
      <c r="I1712" s="247"/>
      <c r="J1712" s="254">
        <v>43341</v>
      </c>
      <c r="K1712" s="248"/>
    </row>
    <row r="1713" customHeight="1" spans="1:11">
      <c r="A1713" s="198">
        <v>1722</v>
      </c>
      <c r="B1713" s="249">
        <v>43336</v>
      </c>
      <c r="C1713" s="243" t="s">
        <v>30</v>
      </c>
      <c r="D1713" s="242">
        <v>38400</v>
      </c>
      <c r="E1713" s="244" t="s">
        <v>1280</v>
      </c>
      <c r="F1713" s="245">
        <v>38400</v>
      </c>
      <c r="G1713" s="246" t="s">
        <v>25</v>
      </c>
      <c r="H1713" s="247" t="s">
        <v>2554</v>
      </c>
      <c r="I1713" s="247"/>
      <c r="J1713" s="254">
        <v>43341</v>
      </c>
      <c r="K1713" s="248"/>
    </row>
    <row r="1714" customHeight="1" spans="1:11">
      <c r="A1714" s="198">
        <v>1723</v>
      </c>
      <c r="B1714" s="249">
        <v>43336</v>
      </c>
      <c r="C1714" s="243" t="s">
        <v>30</v>
      </c>
      <c r="D1714" s="242">
        <v>60000</v>
      </c>
      <c r="E1714" s="244" t="s">
        <v>2555</v>
      </c>
      <c r="F1714" s="245">
        <v>60000</v>
      </c>
      <c r="G1714" s="246" t="s">
        <v>25</v>
      </c>
      <c r="H1714" s="247" t="s">
        <v>2556</v>
      </c>
      <c r="I1714" s="247"/>
      <c r="J1714" s="254">
        <v>43341</v>
      </c>
      <c r="K1714" s="248"/>
    </row>
    <row r="1715" customHeight="1" spans="1:11">
      <c r="A1715" s="198">
        <v>1724</v>
      </c>
      <c r="B1715" s="249">
        <v>43336</v>
      </c>
      <c r="C1715" s="243" t="s">
        <v>30</v>
      </c>
      <c r="D1715" s="242">
        <v>80000</v>
      </c>
      <c r="E1715" s="244" t="s">
        <v>346</v>
      </c>
      <c r="F1715" s="245">
        <v>80000</v>
      </c>
      <c r="G1715" s="246" t="s">
        <v>36</v>
      </c>
      <c r="H1715" s="247" t="s">
        <v>2557</v>
      </c>
      <c r="I1715" s="247"/>
      <c r="J1715" s="254">
        <v>43341</v>
      </c>
      <c r="K1715" s="248"/>
    </row>
    <row r="1716" customHeight="1" spans="1:11">
      <c r="A1716" s="198">
        <v>1725</v>
      </c>
      <c r="B1716" s="249">
        <v>43336</v>
      </c>
      <c r="C1716" s="243" t="s">
        <v>30</v>
      </c>
      <c r="D1716" s="242">
        <v>33000</v>
      </c>
      <c r="E1716" s="244" t="s">
        <v>41</v>
      </c>
      <c r="F1716" s="245">
        <v>33000</v>
      </c>
      <c r="G1716" s="246" t="s">
        <v>42</v>
      </c>
      <c r="H1716" s="247" t="s">
        <v>2558</v>
      </c>
      <c r="I1716" s="247"/>
      <c r="J1716" s="254">
        <v>43341</v>
      </c>
      <c r="K1716" s="248"/>
    </row>
    <row r="1717" customHeight="1" spans="1:11">
      <c r="A1717" s="198">
        <v>1726</v>
      </c>
      <c r="B1717" s="249">
        <v>43336</v>
      </c>
      <c r="C1717" s="243" t="s">
        <v>30</v>
      </c>
      <c r="D1717" s="242">
        <v>13600</v>
      </c>
      <c r="E1717" s="244" t="s">
        <v>2056</v>
      </c>
      <c r="F1717" s="245">
        <v>13600</v>
      </c>
      <c r="G1717" s="246" t="s">
        <v>50</v>
      </c>
      <c r="H1717" s="247" t="s">
        <v>2559</v>
      </c>
      <c r="I1717" s="247"/>
      <c r="J1717" s="254">
        <v>43341</v>
      </c>
      <c r="K1717" s="248"/>
    </row>
    <row r="1718" customHeight="1" spans="1:11">
      <c r="A1718" s="198">
        <v>1727</v>
      </c>
      <c r="B1718" s="249">
        <v>43336</v>
      </c>
      <c r="C1718" s="243" t="s">
        <v>30</v>
      </c>
      <c r="D1718" s="242">
        <v>4200</v>
      </c>
      <c r="E1718" s="244" t="s">
        <v>1331</v>
      </c>
      <c r="F1718" s="245">
        <v>4200</v>
      </c>
      <c r="G1718" s="246" t="s">
        <v>25</v>
      </c>
      <c r="H1718" s="247" t="s">
        <v>1332</v>
      </c>
      <c r="I1718" s="247"/>
      <c r="J1718" s="254">
        <v>43341</v>
      </c>
      <c r="K1718" s="248"/>
    </row>
    <row r="1719" customHeight="1" spans="1:11">
      <c r="A1719" s="198">
        <v>1728</v>
      </c>
      <c r="B1719" s="249">
        <v>43336</v>
      </c>
      <c r="C1719" s="243" t="s">
        <v>30</v>
      </c>
      <c r="D1719" s="242">
        <v>1300</v>
      </c>
      <c r="E1719" s="244" t="s">
        <v>274</v>
      </c>
      <c r="F1719" s="245">
        <v>1300</v>
      </c>
      <c r="G1719" s="246" t="s">
        <v>25</v>
      </c>
      <c r="H1719" s="247" t="s">
        <v>2560</v>
      </c>
      <c r="I1719" s="247"/>
      <c r="J1719" s="254">
        <v>43341</v>
      </c>
      <c r="K1719" s="248"/>
    </row>
    <row r="1720" ht="27" customHeight="1" spans="1:11">
      <c r="A1720" s="198">
        <v>1729</v>
      </c>
      <c r="B1720" s="249">
        <v>43336</v>
      </c>
      <c r="C1720" s="243" t="s">
        <v>184</v>
      </c>
      <c r="D1720" s="242">
        <v>54000</v>
      </c>
      <c r="E1720" s="244" t="s">
        <v>2561</v>
      </c>
      <c r="F1720" s="245">
        <v>54000</v>
      </c>
      <c r="G1720" s="246" t="s">
        <v>42</v>
      </c>
      <c r="H1720" s="247" t="s">
        <v>2562</v>
      </c>
      <c r="I1720" s="247"/>
      <c r="J1720" s="254">
        <v>43341</v>
      </c>
      <c r="K1720" s="248"/>
    </row>
    <row r="1721" customHeight="1" spans="1:11">
      <c r="A1721" s="198">
        <v>1730</v>
      </c>
      <c r="B1721" s="249">
        <v>43336</v>
      </c>
      <c r="C1721" s="243" t="s">
        <v>184</v>
      </c>
      <c r="D1721" s="242">
        <v>50000</v>
      </c>
      <c r="E1721" s="244" t="s">
        <v>2563</v>
      </c>
      <c r="F1721" s="245">
        <v>50000</v>
      </c>
      <c r="G1721" s="246" t="s">
        <v>39</v>
      </c>
      <c r="H1721" s="247" t="s">
        <v>2525</v>
      </c>
      <c r="I1721" s="247"/>
      <c r="J1721" s="254">
        <v>43341</v>
      </c>
      <c r="K1721" s="248"/>
    </row>
    <row r="1722" customHeight="1" spans="1:11">
      <c r="A1722" s="198">
        <v>1731</v>
      </c>
      <c r="B1722" s="249">
        <v>43336</v>
      </c>
      <c r="C1722" s="243" t="s">
        <v>184</v>
      </c>
      <c r="D1722" s="242">
        <v>50000</v>
      </c>
      <c r="E1722" s="244" t="s">
        <v>2564</v>
      </c>
      <c r="F1722" s="245">
        <v>50000</v>
      </c>
      <c r="G1722" s="246" t="s">
        <v>2565</v>
      </c>
      <c r="H1722" s="247" t="s">
        <v>2566</v>
      </c>
      <c r="I1722" s="247"/>
      <c r="J1722" s="254">
        <v>43341</v>
      </c>
      <c r="K1722" s="248"/>
    </row>
    <row r="1723" ht="30.95" customHeight="1" spans="1:11">
      <c r="A1723" s="198">
        <v>1732</v>
      </c>
      <c r="B1723" s="249">
        <v>43336</v>
      </c>
      <c r="C1723" s="243" t="s">
        <v>184</v>
      </c>
      <c r="D1723" s="242">
        <v>60749.4</v>
      </c>
      <c r="E1723" s="244" t="s">
        <v>2567</v>
      </c>
      <c r="F1723" s="245">
        <v>60749.4</v>
      </c>
      <c r="G1723" s="246" t="s">
        <v>42</v>
      </c>
      <c r="H1723" s="247" t="s">
        <v>2562</v>
      </c>
      <c r="I1723" s="247"/>
      <c r="J1723" s="254">
        <v>43341</v>
      </c>
      <c r="K1723" s="248"/>
    </row>
    <row r="1724" ht="29.1" customHeight="1" spans="1:11">
      <c r="A1724" s="198">
        <v>1733</v>
      </c>
      <c r="B1724" s="249">
        <v>43336</v>
      </c>
      <c r="C1724" s="243" t="s">
        <v>208</v>
      </c>
      <c r="D1724" s="242">
        <v>1400</v>
      </c>
      <c r="E1724" s="244" t="s">
        <v>2568</v>
      </c>
      <c r="F1724" s="245">
        <v>1400</v>
      </c>
      <c r="G1724" s="246" t="s">
        <v>50</v>
      </c>
      <c r="H1724" s="247" t="s">
        <v>2410</v>
      </c>
      <c r="I1724" s="247"/>
      <c r="J1724" s="254">
        <v>43341</v>
      </c>
      <c r="K1724" s="248"/>
    </row>
    <row r="1725" ht="21" customHeight="1" spans="1:11">
      <c r="A1725" s="198">
        <v>1734</v>
      </c>
      <c r="B1725" s="249">
        <v>43339</v>
      </c>
      <c r="C1725" s="243" t="s">
        <v>14</v>
      </c>
      <c r="D1725" s="242">
        <v>123000</v>
      </c>
      <c r="E1725" s="244" t="s">
        <v>2569</v>
      </c>
      <c r="F1725" s="245">
        <v>123000</v>
      </c>
      <c r="G1725" s="246" t="s">
        <v>82</v>
      </c>
      <c r="H1725" s="247" t="s">
        <v>2570</v>
      </c>
      <c r="I1725" s="247"/>
      <c r="J1725" s="254">
        <v>43343</v>
      </c>
      <c r="K1725" s="248"/>
    </row>
    <row r="1726" ht="21" customHeight="1" spans="1:11">
      <c r="A1726" s="198">
        <v>1735</v>
      </c>
      <c r="B1726" s="249">
        <v>43339</v>
      </c>
      <c r="C1726" s="243" t="s">
        <v>184</v>
      </c>
      <c r="D1726" s="242">
        <v>90000</v>
      </c>
      <c r="E1726" s="244" t="s">
        <v>2571</v>
      </c>
      <c r="F1726" s="245">
        <v>90000</v>
      </c>
      <c r="G1726" s="246" t="s">
        <v>39</v>
      </c>
      <c r="H1726" s="247" t="s">
        <v>2572</v>
      </c>
      <c r="I1726" s="247"/>
      <c r="J1726" s="254">
        <v>43343</v>
      </c>
      <c r="K1726" s="248"/>
    </row>
    <row r="1727" ht="21" customHeight="1" spans="1:11">
      <c r="A1727" s="198">
        <v>1736</v>
      </c>
      <c r="B1727" s="249">
        <v>43339</v>
      </c>
      <c r="C1727" s="243" t="s">
        <v>184</v>
      </c>
      <c r="D1727" s="242">
        <v>30000</v>
      </c>
      <c r="E1727" s="244" t="s">
        <v>2573</v>
      </c>
      <c r="F1727" s="245">
        <v>30000</v>
      </c>
      <c r="G1727" s="246" t="s">
        <v>39</v>
      </c>
      <c r="H1727" s="247" t="s">
        <v>2572</v>
      </c>
      <c r="I1727" s="247"/>
      <c r="J1727" s="254">
        <v>43343</v>
      </c>
      <c r="K1727" s="248"/>
    </row>
    <row r="1728" ht="21" customHeight="1" spans="1:11">
      <c r="A1728" s="198">
        <v>1737</v>
      </c>
      <c r="B1728" s="249">
        <v>43339</v>
      </c>
      <c r="C1728" s="243" t="s">
        <v>184</v>
      </c>
      <c r="D1728" s="242">
        <v>106800</v>
      </c>
      <c r="E1728" s="244" t="s">
        <v>2574</v>
      </c>
      <c r="F1728" s="245">
        <v>106800</v>
      </c>
      <c r="G1728" s="246" t="s">
        <v>25</v>
      </c>
      <c r="H1728" s="247" t="s">
        <v>2575</v>
      </c>
      <c r="I1728" s="247"/>
      <c r="J1728" s="254">
        <v>43343</v>
      </c>
      <c r="K1728" s="248"/>
    </row>
    <row r="1729" ht="21" customHeight="1" spans="1:11">
      <c r="A1729" s="198">
        <v>1738</v>
      </c>
      <c r="B1729" s="249">
        <v>43339</v>
      </c>
      <c r="C1729" s="243" t="s">
        <v>184</v>
      </c>
      <c r="D1729" s="242">
        <v>50000</v>
      </c>
      <c r="E1729" s="244" t="s">
        <v>2576</v>
      </c>
      <c r="F1729" s="245">
        <v>50000</v>
      </c>
      <c r="G1729" s="246" t="s">
        <v>25</v>
      </c>
      <c r="H1729" s="247" t="s">
        <v>2575</v>
      </c>
      <c r="I1729" s="247"/>
      <c r="J1729" s="254">
        <v>43343</v>
      </c>
      <c r="K1729" s="248"/>
    </row>
    <row r="1730" ht="21" customHeight="1" spans="1:11">
      <c r="A1730" s="198">
        <v>1739</v>
      </c>
      <c r="B1730" s="249">
        <v>43339</v>
      </c>
      <c r="C1730" s="243" t="s">
        <v>184</v>
      </c>
      <c r="D1730" s="242">
        <v>100000</v>
      </c>
      <c r="E1730" s="244" t="s">
        <v>2577</v>
      </c>
      <c r="F1730" s="245">
        <v>100000</v>
      </c>
      <c r="G1730" s="246" t="s">
        <v>25</v>
      </c>
      <c r="H1730" s="247" t="s">
        <v>2575</v>
      </c>
      <c r="I1730" s="247"/>
      <c r="J1730" s="254">
        <v>43343</v>
      </c>
      <c r="K1730" s="248"/>
    </row>
    <row r="1731" ht="21" customHeight="1" spans="1:11">
      <c r="A1731" s="198">
        <v>1740</v>
      </c>
      <c r="B1731" s="249">
        <v>43339</v>
      </c>
      <c r="C1731" s="243" t="s">
        <v>30</v>
      </c>
      <c r="D1731" s="242">
        <v>8000</v>
      </c>
      <c r="E1731" s="244" t="s">
        <v>2578</v>
      </c>
      <c r="F1731" s="245">
        <v>8000</v>
      </c>
      <c r="G1731" s="246" t="s">
        <v>19</v>
      </c>
      <c r="H1731" s="247" t="s">
        <v>2579</v>
      </c>
      <c r="I1731" s="247"/>
      <c r="J1731" s="254">
        <v>43343</v>
      </c>
      <c r="K1731" s="248"/>
    </row>
    <row r="1732" ht="21" customHeight="1" spans="1:11">
      <c r="A1732" s="198">
        <v>1741</v>
      </c>
      <c r="B1732" s="249">
        <v>43339</v>
      </c>
      <c r="C1732" s="243" t="s">
        <v>30</v>
      </c>
      <c r="D1732" s="242">
        <v>300000</v>
      </c>
      <c r="E1732" s="244" t="s">
        <v>2580</v>
      </c>
      <c r="F1732" s="245" t="s">
        <v>2581</v>
      </c>
      <c r="G1732" s="246"/>
      <c r="H1732" s="247"/>
      <c r="I1732" s="247"/>
      <c r="J1732" s="254"/>
      <c r="K1732" s="248"/>
    </row>
    <row r="1733" ht="21" customHeight="1" spans="1:11">
      <c r="A1733" s="198">
        <v>1742</v>
      </c>
      <c r="B1733" s="249">
        <v>43339</v>
      </c>
      <c r="C1733" s="243" t="s">
        <v>30</v>
      </c>
      <c r="D1733" s="242">
        <v>6750</v>
      </c>
      <c r="E1733" s="244" t="s">
        <v>2582</v>
      </c>
      <c r="F1733" s="245">
        <v>6750</v>
      </c>
      <c r="G1733" s="246" t="s">
        <v>36</v>
      </c>
      <c r="H1733" s="247" t="s">
        <v>2583</v>
      </c>
      <c r="I1733" s="247"/>
      <c r="J1733" s="254">
        <v>43343</v>
      </c>
      <c r="K1733" s="248"/>
    </row>
    <row r="1734" ht="21" customHeight="1" spans="1:11">
      <c r="A1734" s="198">
        <v>1743</v>
      </c>
      <c r="B1734" s="249">
        <v>43339</v>
      </c>
      <c r="C1734" s="243" t="s">
        <v>30</v>
      </c>
      <c r="D1734" s="242">
        <v>12600</v>
      </c>
      <c r="E1734" s="244" t="s">
        <v>2584</v>
      </c>
      <c r="F1734" s="245">
        <v>12600</v>
      </c>
      <c r="G1734" s="246" t="s">
        <v>25</v>
      </c>
      <c r="H1734" s="247" t="s">
        <v>2585</v>
      </c>
      <c r="I1734" s="247"/>
      <c r="J1734" s="254">
        <v>43343</v>
      </c>
      <c r="K1734" s="248"/>
    </row>
    <row r="1735" customHeight="1" spans="1:11">
      <c r="A1735" s="198">
        <v>1744</v>
      </c>
      <c r="B1735" s="249">
        <v>43339</v>
      </c>
      <c r="C1735" s="243" t="s">
        <v>30</v>
      </c>
      <c r="D1735" s="242">
        <v>2280</v>
      </c>
      <c r="E1735" s="244" t="s">
        <v>2586</v>
      </c>
      <c r="F1735" s="245">
        <v>2280</v>
      </c>
      <c r="G1735" s="246" t="s">
        <v>1797</v>
      </c>
      <c r="H1735" s="247" t="s">
        <v>2587</v>
      </c>
      <c r="I1735" s="247"/>
      <c r="J1735" s="254">
        <v>43343</v>
      </c>
      <c r="K1735" s="248"/>
    </row>
    <row r="1736" ht="27" customHeight="1" spans="1:11">
      <c r="A1736" s="198">
        <v>1745</v>
      </c>
      <c r="B1736" s="249">
        <v>43339</v>
      </c>
      <c r="C1736" s="243" t="s">
        <v>30</v>
      </c>
      <c r="D1736" s="242">
        <v>6740</v>
      </c>
      <c r="E1736" s="244" t="s">
        <v>818</v>
      </c>
      <c r="F1736" s="245">
        <v>6740</v>
      </c>
      <c r="G1736" s="246" t="s">
        <v>42</v>
      </c>
      <c r="H1736" s="247" t="s">
        <v>2588</v>
      </c>
      <c r="I1736" s="247"/>
      <c r="J1736" s="254">
        <v>43343</v>
      </c>
      <c r="K1736" s="248"/>
    </row>
    <row r="1737" customHeight="1" spans="1:11">
      <c r="A1737" s="198">
        <v>1746</v>
      </c>
      <c r="B1737" s="249">
        <v>43340</v>
      </c>
      <c r="C1737" s="243" t="s">
        <v>14</v>
      </c>
      <c r="D1737" s="242">
        <v>28000</v>
      </c>
      <c r="E1737" s="244" t="s">
        <v>88</v>
      </c>
      <c r="F1737" s="245">
        <v>28000</v>
      </c>
      <c r="G1737" s="246" t="s">
        <v>50</v>
      </c>
      <c r="H1737" s="247" t="s">
        <v>2589</v>
      </c>
      <c r="I1737" s="247"/>
      <c r="J1737" s="254">
        <v>43343</v>
      </c>
      <c r="K1737" s="248"/>
    </row>
    <row r="1738" customHeight="1" spans="1:11">
      <c r="A1738" s="198">
        <v>1747</v>
      </c>
      <c r="B1738" s="249">
        <v>43340</v>
      </c>
      <c r="C1738" s="243" t="s">
        <v>14</v>
      </c>
      <c r="D1738" s="242">
        <v>12000</v>
      </c>
      <c r="E1738" s="244" t="s">
        <v>2590</v>
      </c>
      <c r="F1738" s="245">
        <v>12000</v>
      </c>
      <c r="G1738" s="246" t="s">
        <v>36</v>
      </c>
      <c r="H1738" s="247" t="s">
        <v>2591</v>
      </c>
      <c r="I1738" s="247"/>
      <c r="J1738" s="273">
        <v>43343</v>
      </c>
      <c r="K1738" s="248"/>
    </row>
    <row r="1739" customHeight="1" spans="1:11">
      <c r="A1739" s="198">
        <v>1748</v>
      </c>
      <c r="B1739" s="249">
        <v>43340</v>
      </c>
      <c r="C1739" s="243" t="s">
        <v>30</v>
      </c>
      <c r="D1739" s="242">
        <v>30000</v>
      </c>
      <c r="E1739" s="244" t="s">
        <v>1003</v>
      </c>
      <c r="F1739" s="245">
        <v>30000</v>
      </c>
      <c r="G1739" s="246" t="s">
        <v>1797</v>
      </c>
      <c r="H1739" s="247" t="s">
        <v>2592</v>
      </c>
      <c r="I1739" s="247"/>
      <c r="J1739" s="254">
        <v>43343</v>
      </c>
      <c r="K1739" s="248"/>
    </row>
    <row r="1740" ht="30.95" customHeight="1" spans="1:11">
      <c r="A1740" s="198">
        <v>1749</v>
      </c>
      <c r="B1740" s="249">
        <v>43340</v>
      </c>
      <c r="C1740" s="243" t="s">
        <v>30</v>
      </c>
      <c r="D1740" s="242">
        <v>57000</v>
      </c>
      <c r="E1740" s="244" t="s">
        <v>100</v>
      </c>
      <c r="F1740" s="245">
        <v>57000</v>
      </c>
      <c r="G1740" s="246" t="s">
        <v>39</v>
      </c>
      <c r="H1740" s="247" t="s">
        <v>2593</v>
      </c>
      <c r="I1740" s="247"/>
      <c r="J1740" s="254">
        <v>43343</v>
      </c>
      <c r="K1740" s="248"/>
    </row>
    <row r="1741" customHeight="1" spans="1:11">
      <c r="A1741" s="198">
        <v>1750</v>
      </c>
      <c r="B1741" s="249">
        <v>43340</v>
      </c>
      <c r="C1741" s="243" t="s">
        <v>30</v>
      </c>
      <c r="D1741" s="242">
        <v>2700</v>
      </c>
      <c r="E1741" s="244" t="s">
        <v>2412</v>
      </c>
      <c r="F1741" s="245">
        <v>2700</v>
      </c>
      <c r="G1741" s="246" t="s">
        <v>19</v>
      </c>
      <c r="H1741" s="247" t="s">
        <v>2594</v>
      </c>
      <c r="I1741" s="247"/>
      <c r="J1741" s="254">
        <v>43343</v>
      </c>
      <c r="K1741" s="248"/>
    </row>
    <row r="1742" customHeight="1" spans="1:11">
      <c r="A1742" s="198">
        <v>1751</v>
      </c>
      <c r="B1742" s="249">
        <v>43340</v>
      </c>
      <c r="C1742" s="243" t="s">
        <v>30</v>
      </c>
      <c r="D1742" s="242">
        <v>35000</v>
      </c>
      <c r="E1742" s="244" t="s">
        <v>1208</v>
      </c>
      <c r="F1742" s="245">
        <v>35000</v>
      </c>
      <c r="G1742" s="246" t="s">
        <v>39</v>
      </c>
      <c r="H1742" s="247" t="s">
        <v>2595</v>
      </c>
      <c r="I1742" s="247"/>
      <c r="J1742" s="254">
        <v>43343</v>
      </c>
      <c r="K1742" s="248"/>
    </row>
    <row r="1743" customHeight="1" spans="1:11">
      <c r="A1743" s="198">
        <v>1752</v>
      </c>
      <c r="B1743" s="249">
        <v>43340</v>
      </c>
      <c r="C1743" s="243" t="s">
        <v>30</v>
      </c>
      <c r="D1743" s="242">
        <v>2100</v>
      </c>
      <c r="E1743" s="244" t="s">
        <v>2596</v>
      </c>
      <c r="F1743" s="245">
        <v>2100</v>
      </c>
      <c r="G1743" s="246" t="s">
        <v>1797</v>
      </c>
      <c r="H1743" s="247" t="s">
        <v>2597</v>
      </c>
      <c r="I1743" s="247"/>
      <c r="J1743" s="254">
        <v>43343</v>
      </c>
      <c r="K1743" s="248"/>
    </row>
    <row r="1744" customHeight="1" spans="1:11">
      <c r="A1744" s="198">
        <v>1753</v>
      </c>
      <c r="B1744" s="249">
        <v>43340</v>
      </c>
      <c r="C1744" s="243" t="s">
        <v>30</v>
      </c>
      <c r="D1744" s="242">
        <v>45750</v>
      </c>
      <c r="E1744" s="244" t="s">
        <v>289</v>
      </c>
      <c r="F1744" s="245">
        <v>45750</v>
      </c>
      <c r="G1744" s="246" t="s">
        <v>36</v>
      </c>
      <c r="H1744" s="247" t="s">
        <v>2598</v>
      </c>
      <c r="I1744" s="247"/>
      <c r="J1744" s="254">
        <v>43343</v>
      </c>
      <c r="K1744" s="248"/>
    </row>
    <row r="1745" customHeight="1" spans="1:11">
      <c r="A1745" s="198">
        <v>1754</v>
      </c>
      <c r="B1745" s="249">
        <v>43340</v>
      </c>
      <c r="C1745" s="243" t="s">
        <v>30</v>
      </c>
      <c r="D1745" s="242">
        <v>42160</v>
      </c>
      <c r="E1745" s="244" t="s">
        <v>2599</v>
      </c>
      <c r="F1745" s="245">
        <v>42160</v>
      </c>
      <c r="G1745" s="246" t="s">
        <v>50</v>
      </c>
      <c r="H1745" s="247" t="s">
        <v>2600</v>
      </c>
      <c r="I1745" s="247"/>
      <c r="J1745" s="254">
        <v>43343</v>
      </c>
      <c r="K1745" s="248"/>
    </row>
    <row r="1746" customHeight="1" spans="1:11">
      <c r="A1746" s="198">
        <v>1755</v>
      </c>
      <c r="B1746" s="249">
        <v>43340</v>
      </c>
      <c r="C1746" s="243" t="s">
        <v>30</v>
      </c>
      <c r="D1746" s="242">
        <v>5040</v>
      </c>
      <c r="E1746" s="244" t="s">
        <v>2403</v>
      </c>
      <c r="F1746" s="245">
        <v>5040</v>
      </c>
      <c r="G1746" s="246" t="s">
        <v>82</v>
      </c>
      <c r="H1746" s="247" t="s">
        <v>2404</v>
      </c>
      <c r="I1746" s="247"/>
      <c r="J1746" s="254">
        <v>43343</v>
      </c>
      <c r="K1746" s="248"/>
    </row>
    <row r="1747" ht="24" customHeight="1" spans="1:11">
      <c r="A1747" s="198">
        <v>1756</v>
      </c>
      <c r="B1747" s="249">
        <v>43340</v>
      </c>
      <c r="C1747" s="243" t="s">
        <v>30</v>
      </c>
      <c r="D1747" s="242">
        <v>123000</v>
      </c>
      <c r="E1747" s="244" t="s">
        <v>1360</v>
      </c>
      <c r="F1747" s="245">
        <v>123000</v>
      </c>
      <c r="G1747" s="246" t="s">
        <v>50</v>
      </c>
      <c r="H1747" s="247" t="s">
        <v>2601</v>
      </c>
      <c r="I1747" s="247"/>
      <c r="J1747" s="254">
        <v>43343</v>
      </c>
      <c r="K1747" s="248"/>
    </row>
    <row r="1748" customHeight="1" spans="1:11">
      <c r="A1748" s="198">
        <v>1757</v>
      </c>
      <c r="B1748" s="249">
        <v>43340</v>
      </c>
      <c r="C1748" s="243" t="s">
        <v>30</v>
      </c>
      <c r="D1748" s="242">
        <v>31000</v>
      </c>
      <c r="E1748" s="244" t="s">
        <v>285</v>
      </c>
      <c r="F1748" s="245">
        <v>31000</v>
      </c>
      <c r="G1748" s="246" t="s">
        <v>50</v>
      </c>
      <c r="H1748" s="247" t="s">
        <v>2602</v>
      </c>
      <c r="I1748" s="247"/>
      <c r="J1748" s="254">
        <v>43343</v>
      </c>
      <c r="K1748" s="248"/>
    </row>
    <row r="1749" customHeight="1" spans="1:11">
      <c r="A1749" s="198">
        <v>1758</v>
      </c>
      <c r="B1749" s="249">
        <v>43341</v>
      </c>
      <c r="C1749" s="243" t="s">
        <v>14</v>
      </c>
      <c r="D1749" s="242">
        <v>26320</v>
      </c>
      <c r="E1749" s="244" t="s">
        <v>2603</v>
      </c>
      <c r="F1749" s="245">
        <v>26320</v>
      </c>
      <c r="G1749" s="246" t="s">
        <v>50</v>
      </c>
      <c r="H1749" s="247" t="s">
        <v>2604</v>
      </c>
      <c r="I1749" s="247"/>
      <c r="J1749" s="273">
        <v>43343</v>
      </c>
      <c r="K1749" s="248"/>
    </row>
    <row r="1750" customHeight="1" spans="1:11">
      <c r="A1750" s="198">
        <v>1759</v>
      </c>
      <c r="B1750" s="249">
        <v>43341</v>
      </c>
      <c r="C1750" s="243" t="s">
        <v>14</v>
      </c>
      <c r="D1750" s="242">
        <v>50000</v>
      </c>
      <c r="E1750" s="244" t="s">
        <v>2605</v>
      </c>
      <c r="F1750" s="245">
        <v>50000</v>
      </c>
      <c r="G1750" s="246" t="s">
        <v>19</v>
      </c>
      <c r="H1750" s="247" t="s">
        <v>2606</v>
      </c>
      <c r="I1750" s="247"/>
      <c r="J1750" s="254">
        <v>43343</v>
      </c>
      <c r="K1750" s="248"/>
    </row>
    <row r="1751" ht="26.1" customHeight="1" spans="1:11">
      <c r="A1751" s="198">
        <v>1760</v>
      </c>
      <c r="B1751" s="249">
        <v>43341</v>
      </c>
      <c r="C1751" s="243" t="s">
        <v>14</v>
      </c>
      <c r="D1751" s="242">
        <v>23380</v>
      </c>
      <c r="E1751" s="244" t="s">
        <v>1829</v>
      </c>
      <c r="F1751" s="245">
        <v>23380</v>
      </c>
      <c r="G1751" s="246" t="s">
        <v>25</v>
      </c>
      <c r="H1751" s="247" t="s">
        <v>2607</v>
      </c>
      <c r="I1751" s="247"/>
      <c r="J1751" s="254">
        <v>43343</v>
      </c>
      <c r="K1751" s="248"/>
    </row>
    <row r="1752" customHeight="1" spans="1:11">
      <c r="A1752" s="198">
        <v>1761</v>
      </c>
      <c r="B1752" s="249">
        <v>43341</v>
      </c>
      <c r="C1752" s="243" t="s">
        <v>30</v>
      </c>
      <c r="D1752" s="242">
        <v>300000</v>
      </c>
      <c r="E1752" s="244" t="s">
        <v>384</v>
      </c>
      <c r="F1752" s="242">
        <v>300000</v>
      </c>
      <c r="G1752" s="246" t="s">
        <v>19</v>
      </c>
      <c r="H1752" s="247" t="s">
        <v>2608</v>
      </c>
      <c r="I1752" s="247"/>
      <c r="J1752" s="254">
        <v>43343</v>
      </c>
      <c r="K1752" s="248"/>
    </row>
    <row r="1753" customHeight="1" spans="1:11">
      <c r="A1753" s="198">
        <v>1762</v>
      </c>
      <c r="B1753" s="249">
        <v>43341</v>
      </c>
      <c r="C1753" s="243" t="s">
        <v>30</v>
      </c>
      <c r="D1753" s="242">
        <v>37200</v>
      </c>
      <c r="E1753" s="244" t="s">
        <v>384</v>
      </c>
      <c r="F1753" s="242">
        <v>37200</v>
      </c>
      <c r="G1753" s="246" t="s">
        <v>19</v>
      </c>
      <c r="H1753" s="247" t="s">
        <v>2608</v>
      </c>
      <c r="I1753" s="247"/>
      <c r="J1753" s="254">
        <v>43343</v>
      </c>
      <c r="K1753" s="248"/>
    </row>
    <row r="1754" customHeight="1" spans="1:11">
      <c r="A1754" s="198">
        <v>1763</v>
      </c>
      <c r="B1754" s="249">
        <v>43341</v>
      </c>
      <c r="C1754" s="243" t="s">
        <v>30</v>
      </c>
      <c r="D1754" s="242">
        <v>164600</v>
      </c>
      <c r="E1754" s="244" t="s">
        <v>384</v>
      </c>
      <c r="F1754" s="242">
        <v>164600</v>
      </c>
      <c r="G1754" s="246" t="s">
        <v>19</v>
      </c>
      <c r="H1754" s="247" t="s">
        <v>2608</v>
      </c>
      <c r="I1754" s="247"/>
      <c r="J1754" s="254">
        <v>43343</v>
      </c>
      <c r="K1754" s="248"/>
    </row>
    <row r="1755" customHeight="1" spans="1:11">
      <c r="A1755" s="198">
        <v>1764</v>
      </c>
      <c r="B1755" s="249">
        <v>43341</v>
      </c>
      <c r="C1755" s="243" t="s">
        <v>30</v>
      </c>
      <c r="D1755" s="242">
        <v>61500</v>
      </c>
      <c r="E1755" s="244" t="s">
        <v>430</v>
      </c>
      <c r="F1755" s="245">
        <v>61500</v>
      </c>
      <c r="G1755" s="246" t="s">
        <v>50</v>
      </c>
      <c r="H1755" s="247" t="s">
        <v>2609</v>
      </c>
      <c r="I1755" s="247"/>
      <c r="J1755" s="254">
        <v>43343</v>
      </c>
      <c r="K1755" s="248"/>
    </row>
    <row r="1756" customHeight="1" spans="1:11">
      <c r="A1756" s="198">
        <v>1765</v>
      </c>
      <c r="B1756" s="249">
        <v>43341</v>
      </c>
      <c r="C1756" s="243" t="s">
        <v>30</v>
      </c>
      <c r="D1756" s="242">
        <v>29800</v>
      </c>
      <c r="E1756" s="244" t="s">
        <v>388</v>
      </c>
      <c r="F1756" s="245">
        <v>29800</v>
      </c>
      <c r="G1756" s="246" t="s">
        <v>50</v>
      </c>
      <c r="H1756" s="247" t="s">
        <v>2610</v>
      </c>
      <c r="I1756" s="247"/>
      <c r="J1756" s="254">
        <v>43343</v>
      </c>
      <c r="K1756" s="248"/>
    </row>
    <row r="1757" ht="39" customHeight="1" spans="1:11">
      <c r="A1757" s="198">
        <v>1766</v>
      </c>
      <c r="B1757" s="249">
        <v>43341</v>
      </c>
      <c r="C1757" s="243" t="s">
        <v>30</v>
      </c>
      <c r="D1757" s="242">
        <v>128000</v>
      </c>
      <c r="E1757" s="244" t="s">
        <v>2611</v>
      </c>
      <c r="F1757" s="245">
        <v>128000</v>
      </c>
      <c r="G1757" s="246" t="s">
        <v>36</v>
      </c>
      <c r="H1757" s="247" t="s">
        <v>2612</v>
      </c>
      <c r="I1757" s="247"/>
      <c r="J1757" s="254">
        <v>43343</v>
      </c>
      <c r="K1757" s="248"/>
    </row>
    <row r="1758" customHeight="1" spans="1:11">
      <c r="A1758" s="198">
        <v>1767</v>
      </c>
      <c r="B1758" s="249">
        <v>43341</v>
      </c>
      <c r="C1758" s="243" t="s">
        <v>30</v>
      </c>
      <c r="D1758" s="242">
        <v>2800</v>
      </c>
      <c r="E1758" s="244" t="s">
        <v>1331</v>
      </c>
      <c r="F1758" s="245">
        <v>2800</v>
      </c>
      <c r="G1758" s="246" t="s">
        <v>25</v>
      </c>
      <c r="H1758" s="247" t="s">
        <v>1332</v>
      </c>
      <c r="I1758" s="247"/>
      <c r="J1758" s="254">
        <v>43343</v>
      </c>
      <c r="K1758" s="248"/>
    </row>
    <row r="1759" customHeight="1" spans="1:11">
      <c r="A1759" s="198">
        <v>1768</v>
      </c>
      <c r="B1759" s="249">
        <v>43341</v>
      </c>
      <c r="C1759" s="243" t="s">
        <v>30</v>
      </c>
      <c r="D1759" s="242">
        <v>7720</v>
      </c>
      <c r="E1759" s="244" t="s">
        <v>1579</v>
      </c>
      <c r="F1759" s="245">
        <v>7720</v>
      </c>
      <c r="G1759" s="246" t="s">
        <v>42</v>
      </c>
      <c r="H1759" s="247" t="s">
        <v>2613</v>
      </c>
      <c r="I1759" s="247"/>
      <c r="J1759" s="254">
        <v>43343</v>
      </c>
      <c r="K1759" s="248"/>
    </row>
    <row r="1760" ht="32.1" customHeight="1" spans="1:11">
      <c r="A1760" s="198">
        <v>1769</v>
      </c>
      <c r="B1760" s="249">
        <v>43341</v>
      </c>
      <c r="C1760" s="243" t="s">
        <v>30</v>
      </c>
      <c r="D1760" s="242">
        <v>22500</v>
      </c>
      <c r="E1760" s="244" t="s">
        <v>2161</v>
      </c>
      <c r="F1760" s="245">
        <v>22500</v>
      </c>
      <c r="G1760" s="246" t="s">
        <v>25</v>
      </c>
      <c r="H1760" s="247" t="s">
        <v>2614</v>
      </c>
      <c r="I1760" s="247"/>
      <c r="J1760" s="254">
        <v>43343</v>
      </c>
      <c r="K1760" s="248"/>
    </row>
    <row r="1761" customHeight="1" spans="1:11">
      <c r="A1761" s="198">
        <v>1770</v>
      </c>
      <c r="B1761" s="249">
        <v>43341</v>
      </c>
      <c r="C1761" s="243" t="s">
        <v>30</v>
      </c>
      <c r="D1761" s="242">
        <v>5600</v>
      </c>
      <c r="E1761" s="244" t="s">
        <v>1331</v>
      </c>
      <c r="F1761" s="245">
        <v>5600</v>
      </c>
      <c r="G1761" s="246" t="s">
        <v>25</v>
      </c>
      <c r="H1761" s="247" t="s">
        <v>1332</v>
      </c>
      <c r="I1761" s="247"/>
      <c r="J1761" s="254">
        <v>43343</v>
      </c>
      <c r="K1761" s="248"/>
    </row>
    <row r="1762" customHeight="1" spans="1:11">
      <c r="A1762" s="198">
        <v>1771</v>
      </c>
      <c r="B1762" s="249">
        <v>43341</v>
      </c>
      <c r="C1762" s="243" t="s">
        <v>30</v>
      </c>
      <c r="D1762" s="242">
        <v>100000</v>
      </c>
      <c r="E1762" s="244" t="s">
        <v>328</v>
      </c>
      <c r="F1762" s="245">
        <v>100000</v>
      </c>
      <c r="G1762" s="246" t="s">
        <v>50</v>
      </c>
      <c r="H1762" s="247" t="s">
        <v>2615</v>
      </c>
      <c r="I1762" s="247"/>
      <c r="J1762" s="254">
        <v>43343</v>
      </c>
      <c r="K1762" s="248"/>
    </row>
    <row r="1763" customHeight="1" spans="1:11">
      <c r="A1763" s="198">
        <v>1772</v>
      </c>
      <c r="B1763" s="249">
        <v>43341</v>
      </c>
      <c r="C1763" s="243" t="s">
        <v>184</v>
      </c>
      <c r="D1763" s="242">
        <v>100000</v>
      </c>
      <c r="E1763" s="244" t="s">
        <v>2616</v>
      </c>
      <c r="F1763" s="245">
        <v>100000</v>
      </c>
      <c r="G1763" s="246" t="s">
        <v>19</v>
      </c>
      <c r="H1763" s="247" t="s">
        <v>2617</v>
      </c>
      <c r="I1763" s="247"/>
      <c r="J1763" s="254">
        <v>43343</v>
      </c>
      <c r="K1763" s="248"/>
    </row>
    <row r="1764" customHeight="1" spans="1:11">
      <c r="A1764" s="198">
        <v>1773</v>
      </c>
      <c r="B1764" s="249">
        <v>43341</v>
      </c>
      <c r="C1764" s="243" t="s">
        <v>184</v>
      </c>
      <c r="D1764" s="242">
        <v>35700</v>
      </c>
      <c r="E1764" s="244" t="s">
        <v>2618</v>
      </c>
      <c r="F1764" s="245">
        <v>35700</v>
      </c>
      <c r="G1764" s="246" t="s">
        <v>19</v>
      </c>
      <c r="H1764" s="247" t="s">
        <v>2594</v>
      </c>
      <c r="I1764" s="247"/>
      <c r="J1764" s="254">
        <v>43343</v>
      </c>
      <c r="K1764" s="248"/>
    </row>
    <row r="1765" customHeight="1" spans="1:11">
      <c r="A1765" s="198">
        <v>1774</v>
      </c>
      <c r="B1765" s="249">
        <v>43341</v>
      </c>
      <c r="C1765" s="243" t="s">
        <v>184</v>
      </c>
      <c r="D1765" s="242">
        <v>30000</v>
      </c>
      <c r="E1765" s="244" t="s">
        <v>2619</v>
      </c>
      <c r="F1765" s="245">
        <v>30000</v>
      </c>
      <c r="G1765" s="246" t="s">
        <v>19</v>
      </c>
      <c r="H1765" s="247" t="s">
        <v>2620</v>
      </c>
      <c r="I1765" s="247"/>
      <c r="J1765" s="254">
        <v>43343</v>
      </c>
      <c r="K1765" s="248"/>
    </row>
    <row r="1766" customHeight="1" spans="1:11">
      <c r="A1766" s="198">
        <v>1775</v>
      </c>
      <c r="B1766" s="249">
        <v>43341</v>
      </c>
      <c r="C1766" s="243" t="s">
        <v>184</v>
      </c>
      <c r="D1766" s="242">
        <v>100000</v>
      </c>
      <c r="E1766" s="244" t="s">
        <v>2621</v>
      </c>
      <c r="F1766" s="245">
        <v>100000</v>
      </c>
      <c r="G1766" s="246" t="s">
        <v>36</v>
      </c>
      <c r="H1766" s="247" t="s">
        <v>2622</v>
      </c>
      <c r="I1766" s="247"/>
      <c r="J1766" s="254">
        <v>43343</v>
      </c>
      <c r="K1766" s="248"/>
    </row>
    <row r="1767" customHeight="1" spans="1:11">
      <c r="A1767" s="198">
        <v>1776</v>
      </c>
      <c r="B1767" s="249">
        <v>43341</v>
      </c>
      <c r="C1767" s="243" t="s">
        <v>184</v>
      </c>
      <c r="D1767" s="242">
        <v>20000</v>
      </c>
      <c r="E1767" s="244" t="s">
        <v>2623</v>
      </c>
      <c r="F1767" s="245">
        <v>20000</v>
      </c>
      <c r="G1767" s="246" t="s">
        <v>1797</v>
      </c>
      <c r="H1767" s="247" t="s">
        <v>2624</v>
      </c>
      <c r="I1767" s="247"/>
      <c r="J1767" s="254">
        <v>43343</v>
      </c>
      <c r="K1767" s="248"/>
    </row>
    <row r="1768" customHeight="1" spans="1:11">
      <c r="A1768" s="198">
        <v>1777</v>
      </c>
      <c r="B1768" s="249">
        <v>43341</v>
      </c>
      <c r="C1768" s="243" t="s">
        <v>184</v>
      </c>
      <c r="D1768" s="242">
        <v>40000</v>
      </c>
      <c r="E1768" s="244" t="s">
        <v>2625</v>
      </c>
      <c r="F1768" s="245">
        <v>40000</v>
      </c>
      <c r="G1768" s="246" t="s">
        <v>1797</v>
      </c>
      <c r="H1768" s="247" t="s">
        <v>2624</v>
      </c>
      <c r="I1768" s="247"/>
      <c r="J1768" s="254">
        <v>43343</v>
      </c>
      <c r="K1768" s="248"/>
    </row>
    <row r="1769" customHeight="1" spans="1:11">
      <c r="A1769" s="198">
        <v>1778</v>
      </c>
      <c r="B1769" s="249">
        <v>43341</v>
      </c>
      <c r="C1769" s="243" t="s">
        <v>184</v>
      </c>
      <c r="D1769" s="242">
        <v>100000</v>
      </c>
      <c r="E1769" s="244" t="s">
        <v>2626</v>
      </c>
      <c r="F1769" s="245">
        <v>100000</v>
      </c>
      <c r="G1769" s="246" t="s">
        <v>36</v>
      </c>
      <c r="H1769" s="247" t="s">
        <v>2627</v>
      </c>
      <c r="I1769" s="247"/>
      <c r="J1769" s="254">
        <v>43343</v>
      </c>
      <c r="K1769" s="248"/>
    </row>
    <row r="1770" customHeight="1" spans="1:11">
      <c r="A1770" s="198">
        <v>1779</v>
      </c>
      <c r="B1770" s="249">
        <v>43342</v>
      </c>
      <c r="C1770" s="243" t="s">
        <v>30</v>
      </c>
      <c r="D1770" s="242">
        <v>70000</v>
      </c>
      <c r="E1770" s="244" t="s">
        <v>442</v>
      </c>
      <c r="F1770" s="245">
        <v>70000</v>
      </c>
      <c r="G1770" s="246" t="s">
        <v>19</v>
      </c>
      <c r="H1770" s="247" t="s">
        <v>2628</v>
      </c>
      <c r="I1770" s="247"/>
      <c r="J1770" s="254">
        <v>43343</v>
      </c>
      <c r="K1770" s="248"/>
    </row>
    <row r="1771" customHeight="1" spans="1:11">
      <c r="A1771" s="198">
        <v>1780</v>
      </c>
      <c r="B1771" s="249">
        <v>43342</v>
      </c>
      <c r="C1771" s="243" t="s">
        <v>30</v>
      </c>
      <c r="D1771" s="242">
        <v>30400</v>
      </c>
      <c r="E1771" s="244" t="s">
        <v>2629</v>
      </c>
      <c r="F1771" s="245">
        <v>30400</v>
      </c>
      <c r="G1771" s="246" t="s">
        <v>39</v>
      </c>
      <c r="H1771" s="247" t="s">
        <v>2630</v>
      </c>
      <c r="I1771" s="247"/>
      <c r="J1771" s="254">
        <v>43343</v>
      </c>
      <c r="K1771" s="248"/>
    </row>
    <row r="1772" customHeight="1" spans="1:11">
      <c r="A1772" s="198">
        <v>1781</v>
      </c>
      <c r="B1772" s="249">
        <v>43342</v>
      </c>
      <c r="C1772" s="243" t="s">
        <v>30</v>
      </c>
      <c r="D1772" s="242">
        <v>14672</v>
      </c>
      <c r="E1772" s="244" t="s">
        <v>1648</v>
      </c>
      <c r="F1772" s="245">
        <v>14672</v>
      </c>
      <c r="G1772" s="246" t="s">
        <v>1797</v>
      </c>
      <c r="H1772" s="247" t="s">
        <v>2631</v>
      </c>
      <c r="I1772" s="247"/>
      <c r="J1772" s="254">
        <v>43343</v>
      </c>
      <c r="K1772" s="248"/>
    </row>
    <row r="1773" customHeight="1" spans="1:11">
      <c r="A1773" s="198">
        <v>1782</v>
      </c>
      <c r="B1773" s="249">
        <v>43342</v>
      </c>
      <c r="C1773" s="243" t="s">
        <v>30</v>
      </c>
      <c r="D1773" s="242">
        <v>52000</v>
      </c>
      <c r="E1773" s="244" t="s">
        <v>2632</v>
      </c>
      <c r="F1773" s="245">
        <v>52000</v>
      </c>
      <c r="G1773" s="246" t="s">
        <v>25</v>
      </c>
      <c r="H1773" s="247" t="s">
        <v>2633</v>
      </c>
      <c r="I1773" s="247"/>
      <c r="J1773" s="254">
        <v>43343</v>
      </c>
      <c r="K1773" s="248"/>
    </row>
    <row r="1774" customHeight="1" spans="1:11">
      <c r="A1774" s="198">
        <v>1783</v>
      </c>
      <c r="B1774" s="249">
        <v>43342</v>
      </c>
      <c r="C1774" s="243" t="s">
        <v>30</v>
      </c>
      <c r="D1774" s="242">
        <v>15165</v>
      </c>
      <c r="E1774" s="244" t="s">
        <v>256</v>
      </c>
      <c r="F1774" s="245">
        <v>15165</v>
      </c>
      <c r="G1774" s="246" t="s">
        <v>19</v>
      </c>
      <c r="H1774" s="247" t="s">
        <v>2634</v>
      </c>
      <c r="I1774" s="247"/>
      <c r="J1774" s="254">
        <v>43343</v>
      </c>
      <c r="K1774" s="248"/>
    </row>
    <row r="1775" customHeight="1" spans="1:11">
      <c r="A1775" s="198">
        <v>1784</v>
      </c>
      <c r="B1775" s="249">
        <v>43342</v>
      </c>
      <c r="C1775" s="243" t="s">
        <v>30</v>
      </c>
      <c r="D1775" s="242">
        <v>210240</v>
      </c>
      <c r="E1775" s="244" t="s">
        <v>1505</v>
      </c>
      <c r="F1775" s="245">
        <v>210240</v>
      </c>
      <c r="G1775" s="246" t="s">
        <v>19</v>
      </c>
      <c r="H1775" s="247" t="s">
        <v>2635</v>
      </c>
      <c r="I1775" s="247"/>
      <c r="J1775" s="254">
        <v>43343</v>
      </c>
      <c r="K1775" s="248"/>
    </row>
    <row r="1776" customHeight="1" spans="1:11">
      <c r="A1776" s="198">
        <v>1785</v>
      </c>
      <c r="B1776" s="249">
        <v>43342</v>
      </c>
      <c r="C1776" s="243" t="s">
        <v>184</v>
      </c>
      <c r="D1776" s="242">
        <v>50000</v>
      </c>
      <c r="E1776" s="244" t="s">
        <v>2636</v>
      </c>
      <c r="F1776" s="245">
        <v>50000</v>
      </c>
      <c r="G1776" s="246" t="s">
        <v>1797</v>
      </c>
      <c r="H1776" s="247" t="s">
        <v>2637</v>
      </c>
      <c r="I1776" s="247"/>
      <c r="J1776" s="254">
        <v>43343</v>
      </c>
      <c r="K1776" s="248"/>
    </row>
    <row r="1777" customHeight="1" spans="1:11">
      <c r="A1777" s="198">
        <v>1786</v>
      </c>
      <c r="B1777" s="249">
        <v>43342</v>
      </c>
      <c r="C1777" s="243" t="s">
        <v>14</v>
      </c>
      <c r="D1777" s="242">
        <v>159751</v>
      </c>
      <c r="E1777" s="244" t="s">
        <v>1637</v>
      </c>
      <c r="F1777" s="242">
        <v>159751</v>
      </c>
      <c r="G1777" s="246" t="s">
        <v>39</v>
      </c>
      <c r="H1777" s="247" t="s">
        <v>2352</v>
      </c>
      <c r="I1777" s="247"/>
      <c r="J1777" s="254">
        <v>43343</v>
      </c>
      <c r="K1777" s="248"/>
    </row>
    <row r="1778" customHeight="1" spans="1:11">
      <c r="A1778" s="198">
        <v>1787</v>
      </c>
      <c r="B1778" s="249">
        <v>43342</v>
      </c>
      <c r="C1778" s="243" t="s">
        <v>14</v>
      </c>
      <c r="D1778" s="242">
        <v>540</v>
      </c>
      <c r="E1778" s="244" t="s">
        <v>1637</v>
      </c>
      <c r="F1778" s="242">
        <v>540</v>
      </c>
      <c r="G1778" s="246" t="s">
        <v>39</v>
      </c>
      <c r="H1778" s="247" t="s">
        <v>2352</v>
      </c>
      <c r="I1778" s="247"/>
      <c r="J1778" s="254">
        <v>43343</v>
      </c>
      <c r="K1778" s="248"/>
    </row>
    <row r="1779" customHeight="1" spans="1:11">
      <c r="A1779" s="198">
        <v>1788</v>
      </c>
      <c r="B1779" s="249">
        <v>43343</v>
      </c>
      <c r="C1779" s="243" t="s">
        <v>14</v>
      </c>
      <c r="D1779" s="242">
        <v>1990</v>
      </c>
      <c r="E1779" s="244" t="s">
        <v>2429</v>
      </c>
      <c r="F1779" s="245">
        <v>1990</v>
      </c>
      <c r="G1779" s="246" t="s">
        <v>2638</v>
      </c>
      <c r="H1779" s="247" t="s">
        <v>2639</v>
      </c>
      <c r="I1779" s="247"/>
      <c r="J1779" s="254">
        <v>43343</v>
      </c>
      <c r="K1779" s="248"/>
    </row>
    <row r="1780" ht="33" customHeight="1" spans="1:11">
      <c r="A1780" s="198">
        <v>1789</v>
      </c>
      <c r="B1780" s="249">
        <v>43343</v>
      </c>
      <c r="C1780" s="243" t="s">
        <v>14</v>
      </c>
      <c r="D1780" s="242">
        <v>1350</v>
      </c>
      <c r="E1780" s="244" t="s">
        <v>2640</v>
      </c>
      <c r="F1780" s="245">
        <v>1350</v>
      </c>
      <c r="G1780" s="246" t="s">
        <v>82</v>
      </c>
      <c r="H1780" s="247" t="s">
        <v>2641</v>
      </c>
      <c r="I1780" s="247"/>
      <c r="J1780" s="254">
        <v>43343</v>
      </c>
      <c r="K1780" s="248"/>
    </row>
    <row r="1781" customHeight="1" spans="1:11">
      <c r="A1781" s="198">
        <v>1790</v>
      </c>
      <c r="B1781" s="249">
        <v>43343</v>
      </c>
      <c r="C1781" s="243" t="s">
        <v>14</v>
      </c>
      <c r="D1781" s="242">
        <v>1000</v>
      </c>
      <c r="E1781" s="244" t="s">
        <v>2642</v>
      </c>
      <c r="F1781" s="245">
        <v>1000</v>
      </c>
      <c r="G1781" s="246" t="s">
        <v>50</v>
      </c>
      <c r="H1781" s="247" t="s">
        <v>1719</v>
      </c>
      <c r="I1781" s="247"/>
      <c r="J1781" s="273">
        <v>43343</v>
      </c>
      <c r="K1781" s="248"/>
    </row>
    <row r="1782" customHeight="1" spans="1:11">
      <c r="A1782" s="198">
        <v>1791</v>
      </c>
      <c r="B1782" s="249">
        <v>43343</v>
      </c>
      <c r="C1782" s="243" t="s">
        <v>14</v>
      </c>
      <c r="D1782" s="242">
        <v>2200</v>
      </c>
      <c r="E1782" s="244" t="s">
        <v>2643</v>
      </c>
      <c r="F1782" s="245" t="s">
        <v>1636</v>
      </c>
      <c r="G1782" s="246"/>
      <c r="H1782" s="247"/>
      <c r="I1782" s="247"/>
      <c r="J1782" s="247"/>
      <c r="K1782" s="248"/>
    </row>
    <row r="1783" customHeight="1" spans="1:11">
      <c r="A1783" s="198">
        <v>1792</v>
      </c>
      <c r="B1783" s="249">
        <v>43343</v>
      </c>
      <c r="C1783" s="243" t="s">
        <v>30</v>
      </c>
      <c r="D1783" s="242">
        <v>7000</v>
      </c>
      <c r="E1783" s="244" t="s">
        <v>2066</v>
      </c>
      <c r="F1783" s="242">
        <v>7000</v>
      </c>
      <c r="G1783" s="246" t="s">
        <v>522</v>
      </c>
      <c r="H1783" s="247" t="s">
        <v>2644</v>
      </c>
      <c r="I1783" s="247"/>
      <c r="J1783" s="254">
        <v>43343</v>
      </c>
      <c r="K1783" s="248"/>
    </row>
    <row r="1784" customHeight="1" spans="1:11">
      <c r="A1784" s="198">
        <v>1793</v>
      </c>
      <c r="B1784" s="249">
        <v>43343</v>
      </c>
      <c r="C1784" s="243" t="s">
        <v>30</v>
      </c>
      <c r="D1784" s="242">
        <v>7000</v>
      </c>
      <c r="E1784" s="244" t="s">
        <v>2066</v>
      </c>
      <c r="F1784" s="242">
        <v>7000</v>
      </c>
      <c r="G1784" s="246" t="s">
        <v>522</v>
      </c>
      <c r="H1784" s="247" t="s">
        <v>2644</v>
      </c>
      <c r="I1784" s="247"/>
      <c r="J1784" s="254">
        <v>43343</v>
      </c>
      <c r="K1784" s="248"/>
    </row>
    <row r="1785" customHeight="1" spans="1:11">
      <c r="A1785" s="198">
        <v>1794</v>
      </c>
      <c r="B1785" s="249">
        <v>43343</v>
      </c>
      <c r="C1785" s="243" t="s">
        <v>30</v>
      </c>
      <c r="D1785" s="242">
        <v>100000</v>
      </c>
      <c r="E1785" s="244" t="s">
        <v>231</v>
      </c>
      <c r="F1785" s="245">
        <v>100000</v>
      </c>
      <c r="G1785" s="246" t="s">
        <v>19</v>
      </c>
      <c r="H1785" s="247" t="s">
        <v>2645</v>
      </c>
      <c r="I1785" s="247"/>
      <c r="J1785" s="254">
        <v>43343</v>
      </c>
      <c r="K1785" s="248"/>
    </row>
    <row r="1786" customHeight="1" spans="1:11">
      <c r="A1786" s="198">
        <v>1795</v>
      </c>
      <c r="B1786" s="249">
        <v>43343</v>
      </c>
      <c r="C1786" s="243" t="s">
        <v>30</v>
      </c>
      <c r="D1786" s="242">
        <v>77500</v>
      </c>
      <c r="E1786" s="244" t="s">
        <v>1342</v>
      </c>
      <c r="F1786" s="245">
        <v>77500</v>
      </c>
      <c r="G1786" s="246" t="s">
        <v>25</v>
      </c>
      <c r="H1786" s="247" t="s">
        <v>2646</v>
      </c>
      <c r="I1786" s="247"/>
      <c r="J1786" s="254">
        <v>43343</v>
      </c>
      <c r="K1786" s="248"/>
    </row>
    <row r="1787" customHeight="1" spans="1:11">
      <c r="A1787" s="198">
        <v>1796</v>
      </c>
      <c r="B1787" s="249">
        <v>43343</v>
      </c>
      <c r="C1787" s="243" t="s">
        <v>30</v>
      </c>
      <c r="D1787" s="242">
        <v>89600</v>
      </c>
      <c r="E1787" s="244" t="s">
        <v>382</v>
      </c>
      <c r="F1787" s="242">
        <v>89600</v>
      </c>
      <c r="G1787" s="246" t="s">
        <v>39</v>
      </c>
      <c r="H1787" s="247" t="s">
        <v>2647</v>
      </c>
      <c r="I1787" s="247"/>
      <c r="J1787" s="254">
        <v>43343</v>
      </c>
      <c r="K1787" s="248"/>
    </row>
    <row r="1788" customHeight="1" spans="1:11">
      <c r="A1788" s="198">
        <v>1797</v>
      </c>
      <c r="B1788" s="249">
        <v>43343</v>
      </c>
      <c r="C1788" s="243" t="s">
        <v>30</v>
      </c>
      <c r="D1788" s="242">
        <v>61600</v>
      </c>
      <c r="E1788" s="244" t="s">
        <v>382</v>
      </c>
      <c r="F1788" s="242">
        <v>61600</v>
      </c>
      <c r="G1788" s="246" t="s">
        <v>39</v>
      </c>
      <c r="H1788" s="247" t="s">
        <v>2647</v>
      </c>
      <c r="I1788" s="247"/>
      <c r="J1788" s="254">
        <v>43343</v>
      </c>
      <c r="K1788" s="248"/>
    </row>
    <row r="1789" customHeight="1" spans="1:11">
      <c r="A1789" s="198">
        <v>1798</v>
      </c>
      <c r="B1789" s="249">
        <v>43343</v>
      </c>
      <c r="C1789" s="243" t="s">
        <v>30</v>
      </c>
      <c r="D1789" s="242">
        <v>19880</v>
      </c>
      <c r="E1789" s="244" t="s">
        <v>382</v>
      </c>
      <c r="F1789" s="242">
        <v>19880</v>
      </c>
      <c r="G1789" s="246" t="s">
        <v>39</v>
      </c>
      <c r="H1789" s="247" t="s">
        <v>2647</v>
      </c>
      <c r="I1789" s="247"/>
      <c r="J1789" s="254">
        <v>43343</v>
      </c>
      <c r="K1789" s="248"/>
    </row>
    <row r="1790" customHeight="1" spans="1:11">
      <c r="A1790" s="198">
        <v>1799</v>
      </c>
      <c r="B1790" s="249">
        <v>43343</v>
      </c>
      <c r="C1790" s="243" t="s">
        <v>30</v>
      </c>
      <c r="D1790" s="242">
        <v>3000</v>
      </c>
      <c r="E1790" s="244" t="s">
        <v>2648</v>
      </c>
      <c r="F1790" s="245">
        <v>3000</v>
      </c>
      <c r="G1790" s="246" t="s">
        <v>36</v>
      </c>
      <c r="H1790" s="247" t="s">
        <v>2649</v>
      </c>
      <c r="I1790" s="247"/>
      <c r="J1790" s="254">
        <v>43343</v>
      </c>
      <c r="K1790" s="248"/>
    </row>
    <row r="1791" customHeight="1" spans="1:11">
      <c r="A1791" s="198">
        <v>1800</v>
      </c>
      <c r="B1791" s="249">
        <v>43343</v>
      </c>
      <c r="C1791" s="243" t="s">
        <v>30</v>
      </c>
      <c r="D1791" s="242">
        <v>43500</v>
      </c>
      <c r="E1791" s="244" t="s">
        <v>535</v>
      </c>
      <c r="F1791" s="245">
        <v>43500</v>
      </c>
      <c r="G1791" s="246" t="s">
        <v>19</v>
      </c>
      <c r="H1791" s="247" t="s">
        <v>2650</v>
      </c>
      <c r="I1791" s="247"/>
      <c r="J1791" s="254">
        <v>43343</v>
      </c>
      <c r="K1791" s="248"/>
    </row>
    <row r="1792" customHeight="1" spans="1:11">
      <c r="A1792" s="198">
        <v>1801</v>
      </c>
      <c r="B1792" s="249">
        <v>43343</v>
      </c>
      <c r="C1792" s="243" t="s">
        <v>30</v>
      </c>
      <c r="D1792" s="242">
        <v>281600</v>
      </c>
      <c r="E1792" s="244" t="s">
        <v>1508</v>
      </c>
      <c r="F1792" s="245">
        <v>291600</v>
      </c>
      <c r="G1792" s="246" t="s">
        <v>19</v>
      </c>
      <c r="H1792" s="247" t="s">
        <v>2651</v>
      </c>
      <c r="I1792" s="247"/>
      <c r="J1792" s="254">
        <v>43343</v>
      </c>
      <c r="K1792" s="248"/>
    </row>
    <row r="1793" customHeight="1" spans="1:11">
      <c r="A1793" s="198">
        <v>1802</v>
      </c>
      <c r="B1793" s="249">
        <v>43343</v>
      </c>
      <c r="C1793" s="243" t="s">
        <v>30</v>
      </c>
      <c r="D1793" s="242">
        <v>72500</v>
      </c>
      <c r="E1793" s="244" t="s">
        <v>428</v>
      </c>
      <c r="F1793" s="245">
        <v>72500</v>
      </c>
      <c r="G1793" s="246" t="s">
        <v>19</v>
      </c>
      <c r="H1793" s="247" t="s">
        <v>2652</v>
      </c>
      <c r="I1793" s="247"/>
      <c r="J1793" s="254">
        <v>43343</v>
      </c>
      <c r="K1793" s="248"/>
    </row>
    <row r="1794" ht="23.1" customHeight="1" spans="1:11">
      <c r="A1794" s="198">
        <v>1804</v>
      </c>
      <c r="B1794" s="249">
        <v>43320</v>
      </c>
      <c r="C1794" s="243" t="s">
        <v>14</v>
      </c>
      <c r="D1794" s="242">
        <v>2500</v>
      </c>
      <c r="E1794" s="244" t="s">
        <v>2653</v>
      </c>
      <c r="F1794" s="245">
        <v>2500</v>
      </c>
      <c r="G1794" s="246" t="s">
        <v>2654</v>
      </c>
      <c r="H1794" s="247" t="s">
        <v>2655</v>
      </c>
      <c r="I1794" s="247"/>
      <c r="J1794" s="273">
        <v>43343</v>
      </c>
      <c r="K1794" s="248"/>
    </row>
    <row r="1795" customHeight="1" spans="1:11">
      <c r="A1795" s="198">
        <v>1805</v>
      </c>
      <c r="B1795" s="249">
        <v>43343</v>
      </c>
      <c r="C1795" s="243" t="s">
        <v>488</v>
      </c>
      <c r="D1795" s="242">
        <v>42970</v>
      </c>
      <c r="E1795" s="244" t="s">
        <v>489</v>
      </c>
      <c r="F1795" s="245">
        <v>42970</v>
      </c>
      <c r="G1795" s="246" t="s">
        <v>39</v>
      </c>
      <c r="H1795" s="247" t="s">
        <v>2656</v>
      </c>
      <c r="I1795" s="247"/>
      <c r="J1795" s="254">
        <v>43343</v>
      </c>
      <c r="K1795" s="248"/>
    </row>
    <row r="1796" customHeight="1" spans="1:11">
      <c r="A1796" s="198">
        <v>1806</v>
      </c>
      <c r="B1796" s="249">
        <v>43339</v>
      </c>
      <c r="C1796" s="243" t="s">
        <v>488</v>
      </c>
      <c r="D1796" s="242">
        <v>24060</v>
      </c>
      <c r="E1796" s="244" t="s">
        <v>501</v>
      </c>
      <c r="F1796" s="245">
        <v>24060</v>
      </c>
      <c r="G1796" s="246" t="s">
        <v>82</v>
      </c>
      <c r="H1796" s="247" t="s">
        <v>2657</v>
      </c>
      <c r="I1796" s="247"/>
      <c r="J1796" s="254">
        <v>43343</v>
      </c>
      <c r="K1796" s="248"/>
    </row>
    <row r="1797" customHeight="1" spans="1:11">
      <c r="A1797" s="198">
        <v>1807</v>
      </c>
      <c r="B1797" s="249">
        <v>43340</v>
      </c>
      <c r="C1797" s="243" t="s">
        <v>488</v>
      </c>
      <c r="D1797" s="242">
        <v>112000</v>
      </c>
      <c r="E1797" s="244" t="s">
        <v>2037</v>
      </c>
      <c r="F1797" s="245">
        <v>112000</v>
      </c>
      <c r="G1797" s="246" t="s">
        <v>82</v>
      </c>
      <c r="H1797" s="247" t="s">
        <v>2658</v>
      </c>
      <c r="I1797" s="247"/>
      <c r="J1797" s="254">
        <v>43343</v>
      </c>
      <c r="K1797" s="248"/>
    </row>
    <row r="1798" customHeight="1" spans="1:11">
      <c r="A1798" s="198">
        <v>1808</v>
      </c>
      <c r="B1798" s="249">
        <v>43333</v>
      </c>
      <c r="C1798" s="243" t="s">
        <v>488</v>
      </c>
      <c r="D1798" s="242">
        <v>500000</v>
      </c>
      <c r="E1798" s="244" t="s">
        <v>2046</v>
      </c>
      <c r="F1798" s="245">
        <v>500000</v>
      </c>
      <c r="G1798" s="246" t="s">
        <v>19</v>
      </c>
      <c r="H1798" s="247" t="s">
        <v>2659</v>
      </c>
      <c r="I1798" s="247"/>
      <c r="J1798" s="254">
        <v>43343</v>
      </c>
      <c r="K1798" s="248"/>
    </row>
    <row r="1799" customHeight="1" spans="1:11">
      <c r="A1799" s="198">
        <v>1809</v>
      </c>
      <c r="B1799" s="249">
        <v>43333</v>
      </c>
      <c r="C1799" s="243" t="s">
        <v>488</v>
      </c>
      <c r="D1799" s="242">
        <v>107800</v>
      </c>
      <c r="E1799" s="244" t="s">
        <v>495</v>
      </c>
      <c r="F1799" s="245">
        <v>107800</v>
      </c>
      <c r="G1799" s="246" t="s">
        <v>82</v>
      </c>
      <c r="H1799" s="247" t="s">
        <v>2660</v>
      </c>
      <c r="I1799" s="247"/>
      <c r="J1799" s="254">
        <v>43343</v>
      </c>
      <c r="K1799" s="248"/>
    </row>
    <row r="1800" customHeight="1" spans="1:11">
      <c r="A1800" s="198">
        <v>1810</v>
      </c>
      <c r="B1800" s="249">
        <v>43328</v>
      </c>
      <c r="C1800" s="243" t="s">
        <v>488</v>
      </c>
      <c r="D1800" s="242">
        <v>20000</v>
      </c>
      <c r="E1800" s="244" t="s">
        <v>501</v>
      </c>
      <c r="F1800" s="242">
        <v>20000</v>
      </c>
      <c r="G1800" s="246" t="s">
        <v>82</v>
      </c>
      <c r="H1800" s="247" t="s">
        <v>2661</v>
      </c>
      <c r="I1800" s="247"/>
      <c r="J1800" s="254">
        <v>43343</v>
      </c>
      <c r="K1800" s="248"/>
    </row>
    <row r="1801" customHeight="1" spans="1:11">
      <c r="A1801" s="198">
        <v>1811</v>
      </c>
      <c r="B1801" s="249">
        <v>43329</v>
      </c>
      <c r="C1801" s="243" t="s">
        <v>488</v>
      </c>
      <c r="D1801" s="242">
        <v>100000</v>
      </c>
      <c r="E1801" s="244" t="s">
        <v>501</v>
      </c>
      <c r="F1801" s="242">
        <v>100000</v>
      </c>
      <c r="G1801" s="246" t="s">
        <v>82</v>
      </c>
      <c r="H1801" s="247" t="s">
        <v>2661</v>
      </c>
      <c r="I1801" s="247"/>
      <c r="J1801" s="254">
        <v>43343</v>
      </c>
      <c r="K1801" s="248"/>
    </row>
    <row r="1802" customHeight="1" spans="1:11">
      <c r="A1802" s="198">
        <v>1812</v>
      </c>
      <c r="B1802" s="249">
        <v>43321</v>
      </c>
      <c r="C1802" s="243" t="s">
        <v>488</v>
      </c>
      <c r="D1802" s="242">
        <v>300000</v>
      </c>
      <c r="E1802" s="244" t="s">
        <v>2046</v>
      </c>
      <c r="F1802" s="245">
        <v>300000</v>
      </c>
      <c r="G1802" s="246" t="s">
        <v>19</v>
      </c>
      <c r="H1802" s="247" t="s">
        <v>2659</v>
      </c>
      <c r="I1802" s="247"/>
      <c r="J1802" s="254">
        <v>43343</v>
      </c>
      <c r="K1802" s="248"/>
    </row>
    <row r="1803" customHeight="1" spans="1:11">
      <c r="A1803" s="198">
        <v>1813</v>
      </c>
      <c r="B1803" s="249">
        <v>43312</v>
      </c>
      <c r="C1803" s="243" t="s">
        <v>488</v>
      </c>
      <c r="D1803" s="242">
        <v>15840</v>
      </c>
      <c r="E1803" s="244" t="s">
        <v>518</v>
      </c>
      <c r="F1803" s="245">
        <v>15840</v>
      </c>
      <c r="G1803" s="246" t="s">
        <v>36</v>
      </c>
      <c r="H1803" s="247" t="s">
        <v>2662</v>
      </c>
      <c r="I1803" s="247"/>
      <c r="J1803" s="254">
        <v>43343</v>
      </c>
      <c r="K1803" s="248"/>
    </row>
    <row r="1804" customHeight="1" spans="1:11">
      <c r="A1804" s="198">
        <v>1814</v>
      </c>
      <c r="B1804" s="249">
        <v>43344</v>
      </c>
      <c r="C1804" s="243" t="s">
        <v>14</v>
      </c>
      <c r="D1804" s="242">
        <v>5960</v>
      </c>
      <c r="E1804" s="244" t="s">
        <v>2663</v>
      </c>
      <c r="F1804" s="245">
        <v>5960</v>
      </c>
      <c r="G1804" s="246" t="s">
        <v>25</v>
      </c>
      <c r="H1804" s="247" t="s">
        <v>2664</v>
      </c>
      <c r="I1804" s="247"/>
      <c r="J1804" s="254">
        <v>43369</v>
      </c>
      <c r="K1804" s="248"/>
    </row>
    <row r="1805" customHeight="1" spans="1:11">
      <c r="A1805" s="198">
        <v>1815</v>
      </c>
      <c r="B1805" s="249">
        <v>43346</v>
      </c>
      <c r="C1805" s="243" t="s">
        <v>14</v>
      </c>
      <c r="D1805" s="242">
        <v>2800</v>
      </c>
      <c r="E1805" s="244" t="s">
        <v>2429</v>
      </c>
      <c r="F1805" s="245">
        <v>2800</v>
      </c>
      <c r="G1805" s="246" t="s">
        <v>25</v>
      </c>
      <c r="H1805" s="247" t="s">
        <v>2665</v>
      </c>
      <c r="I1805" s="247"/>
      <c r="J1805" s="254">
        <v>43369</v>
      </c>
      <c r="K1805" s="248"/>
    </row>
    <row r="1806" customHeight="1" spans="1:11">
      <c r="A1806" s="198">
        <v>1816</v>
      </c>
      <c r="B1806" s="249">
        <v>43346</v>
      </c>
      <c r="C1806" s="243" t="s">
        <v>14</v>
      </c>
      <c r="D1806" s="242">
        <v>1400</v>
      </c>
      <c r="E1806" s="244" t="s">
        <v>2666</v>
      </c>
      <c r="F1806" s="245">
        <v>1400</v>
      </c>
      <c r="G1806" s="246" t="s">
        <v>1797</v>
      </c>
      <c r="H1806" s="247" t="s">
        <v>2667</v>
      </c>
      <c r="I1806" s="247"/>
      <c r="J1806" s="254">
        <v>43369</v>
      </c>
      <c r="K1806" s="248"/>
    </row>
    <row r="1807" customHeight="1" spans="1:11">
      <c r="A1807" s="198">
        <v>1817</v>
      </c>
      <c r="B1807" s="249">
        <v>43346</v>
      </c>
      <c r="C1807" s="243" t="s">
        <v>30</v>
      </c>
      <c r="D1807" s="242">
        <v>14000</v>
      </c>
      <c r="E1807" s="244" t="s">
        <v>1331</v>
      </c>
      <c r="F1807" s="245">
        <v>14000</v>
      </c>
      <c r="G1807" s="246" t="s">
        <v>25</v>
      </c>
      <c r="H1807" s="247" t="s">
        <v>2668</v>
      </c>
      <c r="I1807" s="247"/>
      <c r="J1807" s="254">
        <v>43369</v>
      </c>
      <c r="K1807" s="248"/>
    </row>
    <row r="1808" customHeight="1" spans="1:11">
      <c r="A1808" s="198">
        <v>1818</v>
      </c>
      <c r="B1808" s="249">
        <v>43346</v>
      </c>
      <c r="C1808" s="243" t="s">
        <v>30</v>
      </c>
      <c r="D1808" s="242">
        <v>52700</v>
      </c>
      <c r="E1808" s="244" t="s">
        <v>2669</v>
      </c>
      <c r="F1808" s="245">
        <v>52700</v>
      </c>
      <c r="G1808" s="246" t="s">
        <v>39</v>
      </c>
      <c r="H1808" s="247" t="s">
        <v>2670</v>
      </c>
      <c r="I1808" s="247"/>
      <c r="J1808" s="254">
        <v>43369</v>
      </c>
      <c r="K1808" s="248"/>
    </row>
    <row r="1809" customHeight="1" spans="1:11">
      <c r="A1809" s="198">
        <v>1819</v>
      </c>
      <c r="B1809" s="249">
        <v>43346</v>
      </c>
      <c r="C1809" s="243" t="s">
        <v>30</v>
      </c>
      <c r="D1809" s="242">
        <v>6900</v>
      </c>
      <c r="E1809" s="244" t="s">
        <v>2671</v>
      </c>
      <c r="F1809" s="245">
        <v>6900</v>
      </c>
      <c r="G1809" s="246" t="s">
        <v>19</v>
      </c>
      <c r="H1809" s="247" t="s">
        <v>2672</v>
      </c>
      <c r="I1809" s="247"/>
      <c r="J1809" s="254">
        <v>43369</v>
      </c>
      <c r="K1809" s="248"/>
    </row>
    <row r="1810" customHeight="1" spans="1:11">
      <c r="A1810" s="198">
        <v>1820</v>
      </c>
      <c r="B1810" s="249">
        <v>43346</v>
      </c>
      <c r="C1810" s="243" t="s">
        <v>30</v>
      </c>
      <c r="D1810" s="242">
        <v>42000</v>
      </c>
      <c r="E1810" s="244" t="s">
        <v>1446</v>
      </c>
      <c r="F1810" s="245">
        <v>42000</v>
      </c>
      <c r="G1810" s="246" t="s">
        <v>50</v>
      </c>
      <c r="H1810" s="247" t="s">
        <v>2673</v>
      </c>
      <c r="I1810" s="247"/>
      <c r="J1810" s="254">
        <v>43369</v>
      </c>
      <c r="K1810" s="248"/>
    </row>
    <row r="1811" customHeight="1" spans="1:11">
      <c r="A1811" s="198">
        <v>1821</v>
      </c>
      <c r="B1811" s="249">
        <v>43347</v>
      </c>
      <c r="C1811" s="243" t="s">
        <v>30</v>
      </c>
      <c r="D1811" s="242">
        <v>30000</v>
      </c>
      <c r="E1811" s="244" t="s">
        <v>2674</v>
      </c>
      <c r="F1811" s="245">
        <v>30000</v>
      </c>
      <c r="G1811" s="246" t="s">
        <v>50</v>
      </c>
      <c r="H1811" s="247" t="s">
        <v>2675</v>
      </c>
      <c r="I1811" s="247"/>
      <c r="J1811" s="254">
        <v>43369</v>
      </c>
      <c r="K1811" s="248"/>
    </row>
    <row r="1812" customHeight="1" spans="1:11">
      <c r="A1812" s="198">
        <v>1822</v>
      </c>
      <c r="B1812" s="249">
        <v>43347</v>
      </c>
      <c r="C1812" s="243" t="s">
        <v>30</v>
      </c>
      <c r="D1812" s="242">
        <v>40000</v>
      </c>
      <c r="E1812" s="244" t="s">
        <v>798</v>
      </c>
      <c r="F1812" s="245">
        <v>40000</v>
      </c>
      <c r="G1812" s="246" t="s">
        <v>36</v>
      </c>
      <c r="H1812" s="247" t="s">
        <v>2676</v>
      </c>
      <c r="I1812" s="247"/>
      <c r="J1812" s="254">
        <v>43369</v>
      </c>
      <c r="K1812" s="248"/>
    </row>
    <row r="1813" customHeight="1" spans="1:11">
      <c r="A1813" s="198">
        <v>1823</v>
      </c>
      <c r="B1813" s="249">
        <v>43347</v>
      </c>
      <c r="C1813" s="243" t="s">
        <v>30</v>
      </c>
      <c r="D1813" s="242">
        <v>141540</v>
      </c>
      <c r="E1813" s="244" t="s">
        <v>743</v>
      </c>
      <c r="F1813" s="245">
        <v>141540</v>
      </c>
      <c r="G1813" s="246" t="s">
        <v>39</v>
      </c>
      <c r="H1813" s="247" t="s">
        <v>2677</v>
      </c>
      <c r="I1813" s="247"/>
      <c r="J1813" s="254">
        <v>43369</v>
      </c>
      <c r="K1813" s="248"/>
    </row>
    <row r="1814" customHeight="1" spans="1:11">
      <c r="A1814" s="198">
        <v>1824</v>
      </c>
      <c r="B1814" s="249">
        <v>43347</v>
      </c>
      <c r="C1814" s="243" t="s">
        <v>57</v>
      </c>
      <c r="D1814" s="242">
        <v>100000</v>
      </c>
      <c r="E1814" s="244" t="s">
        <v>2678</v>
      </c>
      <c r="F1814" s="245">
        <v>100000</v>
      </c>
      <c r="G1814" s="246" t="s">
        <v>82</v>
      </c>
      <c r="H1814" s="247" t="s">
        <v>2679</v>
      </c>
      <c r="I1814" s="247"/>
      <c r="J1814" s="254">
        <v>43369</v>
      </c>
      <c r="K1814" s="248"/>
    </row>
    <row r="1815" customHeight="1" spans="1:11">
      <c r="A1815" s="198">
        <v>1825</v>
      </c>
      <c r="B1815" s="249">
        <v>43347</v>
      </c>
      <c r="C1815" s="243" t="s">
        <v>57</v>
      </c>
      <c r="D1815" s="242">
        <v>100000</v>
      </c>
      <c r="E1815" s="244" t="s">
        <v>2680</v>
      </c>
      <c r="F1815" s="245">
        <v>100000</v>
      </c>
      <c r="G1815" s="246" t="s">
        <v>36</v>
      </c>
      <c r="H1815" s="247" t="s">
        <v>2681</v>
      </c>
      <c r="I1815" s="247"/>
      <c r="J1815" s="254">
        <v>43369</v>
      </c>
      <c r="K1815" s="248"/>
    </row>
    <row r="1816" customHeight="1" spans="1:11">
      <c r="A1816" s="198">
        <v>1826</v>
      </c>
      <c r="B1816" s="249">
        <v>43347</v>
      </c>
      <c r="C1816" s="243" t="s">
        <v>14</v>
      </c>
      <c r="D1816" s="242">
        <v>28100</v>
      </c>
      <c r="E1816" s="244" t="s">
        <v>293</v>
      </c>
      <c r="F1816" s="245">
        <v>28100</v>
      </c>
      <c r="G1816" s="246" t="s">
        <v>36</v>
      </c>
      <c r="H1816" s="247" t="s">
        <v>2682</v>
      </c>
      <c r="I1816" s="247"/>
      <c r="J1816" s="254">
        <v>43369</v>
      </c>
      <c r="K1816" s="248"/>
    </row>
    <row r="1817" customHeight="1" spans="1:11">
      <c r="A1817" s="198">
        <v>1827</v>
      </c>
      <c r="B1817" s="249">
        <v>43347</v>
      </c>
      <c r="C1817" s="243" t="s">
        <v>14</v>
      </c>
      <c r="D1817" s="242">
        <v>6500</v>
      </c>
      <c r="E1817" s="244" t="s">
        <v>2683</v>
      </c>
      <c r="F1817" s="245">
        <v>6500</v>
      </c>
      <c r="G1817" s="246" t="s">
        <v>50</v>
      </c>
      <c r="H1817" s="247" t="s">
        <v>2684</v>
      </c>
      <c r="I1817" s="247"/>
      <c r="J1817" s="254">
        <v>43369</v>
      </c>
      <c r="K1817" s="248"/>
    </row>
    <row r="1818" ht="33" customHeight="1" spans="1:11">
      <c r="A1818" s="198">
        <v>1828</v>
      </c>
      <c r="B1818" s="251">
        <v>43320</v>
      </c>
      <c r="C1818" s="243" t="s">
        <v>14</v>
      </c>
      <c r="D1818" s="242">
        <v>9450</v>
      </c>
      <c r="E1818" s="244" t="s">
        <v>2653</v>
      </c>
      <c r="F1818" s="245">
        <v>9450</v>
      </c>
      <c r="G1818" s="246" t="s">
        <v>2654</v>
      </c>
      <c r="H1818" s="247" t="s">
        <v>2685</v>
      </c>
      <c r="I1818" s="247"/>
      <c r="J1818" s="273">
        <v>43343</v>
      </c>
      <c r="K1818" s="248"/>
    </row>
    <row r="1819" customHeight="1" spans="1:11">
      <c r="A1819" s="198">
        <v>1829</v>
      </c>
      <c r="B1819" s="249">
        <v>43348</v>
      </c>
      <c r="C1819" s="243" t="s">
        <v>30</v>
      </c>
      <c r="D1819" s="242">
        <v>6000</v>
      </c>
      <c r="E1819" s="244" t="s">
        <v>2686</v>
      </c>
      <c r="F1819" s="245">
        <v>6000</v>
      </c>
      <c r="G1819" s="246" t="s">
        <v>1797</v>
      </c>
      <c r="H1819" s="247" t="s">
        <v>2687</v>
      </c>
      <c r="I1819" s="247"/>
      <c r="J1819" s="254">
        <v>43369</v>
      </c>
      <c r="K1819" s="248"/>
    </row>
    <row r="1820" customHeight="1" spans="1:11">
      <c r="A1820" s="198">
        <v>1830</v>
      </c>
      <c r="B1820" s="249">
        <v>43348</v>
      </c>
      <c r="C1820" s="243" t="s">
        <v>30</v>
      </c>
      <c r="D1820" s="242">
        <v>11000</v>
      </c>
      <c r="E1820" s="244" t="s">
        <v>2688</v>
      </c>
      <c r="F1820" s="245">
        <v>11000</v>
      </c>
      <c r="G1820" s="246" t="s">
        <v>25</v>
      </c>
      <c r="H1820" s="247" t="s">
        <v>2689</v>
      </c>
      <c r="I1820" s="247"/>
      <c r="J1820" s="254">
        <v>43369</v>
      </c>
      <c r="K1820" s="248"/>
    </row>
    <row r="1821" customHeight="1" spans="1:11">
      <c r="A1821" s="198">
        <v>1831</v>
      </c>
      <c r="B1821" s="249">
        <v>43348</v>
      </c>
      <c r="C1821" s="243" t="s">
        <v>30</v>
      </c>
      <c r="D1821" s="242">
        <v>53600</v>
      </c>
      <c r="E1821" s="244" t="s">
        <v>553</v>
      </c>
      <c r="F1821" s="245">
        <v>53600</v>
      </c>
      <c r="G1821" s="246" t="s">
        <v>39</v>
      </c>
      <c r="H1821" s="247" t="s">
        <v>2690</v>
      </c>
      <c r="I1821" s="247"/>
      <c r="J1821" s="254">
        <v>43369</v>
      </c>
      <c r="K1821" s="248"/>
    </row>
    <row r="1822" ht="27.95" customHeight="1" spans="1:11">
      <c r="A1822" s="198">
        <v>1832</v>
      </c>
      <c r="B1822" s="249">
        <v>43348</v>
      </c>
      <c r="C1822" s="243" t="s">
        <v>14</v>
      </c>
      <c r="D1822" s="242">
        <v>2800</v>
      </c>
      <c r="E1822" s="244" t="s">
        <v>2691</v>
      </c>
      <c r="F1822" s="245">
        <v>2700</v>
      </c>
      <c r="G1822" s="246" t="s">
        <v>2654</v>
      </c>
      <c r="H1822" s="247" t="s">
        <v>2692</v>
      </c>
      <c r="I1822" s="247"/>
      <c r="J1822" s="254">
        <v>43373</v>
      </c>
      <c r="K1822" s="248"/>
    </row>
    <row r="1823" customHeight="1" spans="1:11">
      <c r="A1823" s="198">
        <v>1833</v>
      </c>
      <c r="B1823" s="249">
        <v>43348</v>
      </c>
      <c r="C1823" s="243" t="s">
        <v>14</v>
      </c>
      <c r="D1823" s="242">
        <v>4000</v>
      </c>
      <c r="E1823" s="244" t="s">
        <v>2693</v>
      </c>
      <c r="F1823" s="245"/>
      <c r="G1823" s="246"/>
      <c r="H1823" s="247"/>
      <c r="I1823" s="247"/>
      <c r="J1823" s="254">
        <v>43369</v>
      </c>
      <c r="K1823" s="248"/>
    </row>
    <row r="1824" customHeight="1" spans="1:11">
      <c r="A1824" s="198">
        <v>1834</v>
      </c>
      <c r="B1824" s="249">
        <v>43349</v>
      </c>
      <c r="C1824" s="243" t="s">
        <v>14</v>
      </c>
      <c r="D1824" s="242">
        <v>27360</v>
      </c>
      <c r="E1824" s="244" t="s">
        <v>2262</v>
      </c>
      <c r="F1824" s="245">
        <v>27360</v>
      </c>
      <c r="G1824" s="246" t="s">
        <v>50</v>
      </c>
      <c r="H1824" s="247" t="s">
        <v>2694</v>
      </c>
      <c r="I1824" s="247"/>
      <c r="J1824" s="254">
        <v>43369</v>
      </c>
      <c r="K1824" s="248"/>
    </row>
    <row r="1825" customHeight="1" spans="1:11">
      <c r="A1825" s="198">
        <v>1835</v>
      </c>
      <c r="B1825" s="249">
        <v>43349</v>
      </c>
      <c r="C1825" s="243" t="s">
        <v>14</v>
      </c>
      <c r="D1825" s="242">
        <v>61698</v>
      </c>
      <c r="E1825" s="244" t="s">
        <v>77</v>
      </c>
      <c r="F1825" s="245"/>
      <c r="G1825" s="246"/>
      <c r="H1825" s="247"/>
      <c r="I1825" s="247"/>
      <c r="J1825" s="254">
        <v>43369</v>
      </c>
      <c r="K1825" s="248"/>
    </row>
    <row r="1826" customHeight="1" spans="1:11">
      <c r="A1826" s="198">
        <v>1836</v>
      </c>
      <c r="B1826" s="249">
        <v>43349</v>
      </c>
      <c r="C1826" s="243" t="s">
        <v>14</v>
      </c>
      <c r="D1826" s="242">
        <v>31500</v>
      </c>
      <c r="E1826" s="244" t="s">
        <v>2695</v>
      </c>
      <c r="F1826" s="245">
        <v>31500</v>
      </c>
      <c r="G1826" s="246" t="s">
        <v>36</v>
      </c>
      <c r="H1826" s="247" t="s">
        <v>2696</v>
      </c>
      <c r="I1826" s="247"/>
      <c r="J1826" s="254">
        <v>43369</v>
      </c>
      <c r="K1826" s="248"/>
    </row>
    <row r="1827" customHeight="1" spans="1:11">
      <c r="A1827" s="198">
        <v>1837</v>
      </c>
      <c r="B1827" s="249">
        <v>43349</v>
      </c>
      <c r="C1827" s="243" t="s">
        <v>14</v>
      </c>
      <c r="D1827" s="242">
        <v>5800</v>
      </c>
      <c r="E1827" s="244" t="s">
        <v>52</v>
      </c>
      <c r="F1827" s="245">
        <v>5800</v>
      </c>
      <c r="G1827" s="246" t="s">
        <v>19</v>
      </c>
      <c r="H1827" s="247" t="s">
        <v>2697</v>
      </c>
      <c r="I1827" s="247"/>
      <c r="J1827" s="254">
        <v>43369</v>
      </c>
      <c r="K1827" s="248"/>
    </row>
    <row r="1828" customHeight="1" spans="1:11">
      <c r="A1828" s="198">
        <v>1838</v>
      </c>
      <c r="B1828" s="249">
        <v>43349</v>
      </c>
      <c r="C1828" s="243" t="s">
        <v>14</v>
      </c>
      <c r="D1828" s="242">
        <v>13700</v>
      </c>
      <c r="E1828" s="244" t="s">
        <v>2070</v>
      </c>
      <c r="F1828" s="245">
        <v>13700</v>
      </c>
      <c r="G1828" s="246" t="s">
        <v>39</v>
      </c>
      <c r="H1828" s="247" t="s">
        <v>2698</v>
      </c>
      <c r="I1828" s="247"/>
      <c r="J1828" s="254">
        <v>43369</v>
      </c>
      <c r="K1828" s="248"/>
    </row>
    <row r="1829" customHeight="1" spans="1:11">
      <c r="A1829" s="198">
        <v>1839</v>
      </c>
      <c r="B1829" s="249">
        <v>43349</v>
      </c>
      <c r="C1829" s="243" t="s">
        <v>30</v>
      </c>
      <c r="D1829" s="242">
        <v>207408</v>
      </c>
      <c r="E1829" s="244" t="s">
        <v>612</v>
      </c>
      <c r="F1829" s="245">
        <v>207408</v>
      </c>
      <c r="G1829" s="246" t="s">
        <v>39</v>
      </c>
      <c r="H1829" s="247" t="s">
        <v>2699</v>
      </c>
      <c r="I1829" s="247"/>
      <c r="J1829" s="254">
        <v>43369</v>
      </c>
      <c r="K1829" s="248"/>
    </row>
    <row r="1830" customHeight="1" spans="1:11">
      <c r="A1830" s="198">
        <v>1840</v>
      </c>
      <c r="B1830" s="249">
        <v>43349</v>
      </c>
      <c r="C1830" s="243" t="s">
        <v>30</v>
      </c>
      <c r="D1830" s="242">
        <v>19600</v>
      </c>
      <c r="E1830" s="244" t="s">
        <v>1217</v>
      </c>
      <c r="F1830" s="245">
        <v>19600</v>
      </c>
      <c r="G1830" s="246" t="s">
        <v>50</v>
      </c>
      <c r="H1830" s="247" t="s">
        <v>2700</v>
      </c>
      <c r="I1830" s="247"/>
      <c r="J1830" s="254">
        <v>43369</v>
      </c>
      <c r="K1830" s="248"/>
    </row>
    <row r="1831" customHeight="1" spans="1:11">
      <c r="A1831" s="198">
        <v>1841</v>
      </c>
      <c r="B1831" s="249">
        <v>43349</v>
      </c>
      <c r="C1831" s="243" t="s">
        <v>30</v>
      </c>
      <c r="D1831" s="242">
        <v>52550</v>
      </c>
      <c r="E1831" s="244" t="s">
        <v>1355</v>
      </c>
      <c r="F1831" s="245">
        <v>52550</v>
      </c>
      <c r="G1831" s="246" t="s">
        <v>25</v>
      </c>
      <c r="H1831" s="247" t="s">
        <v>2701</v>
      </c>
      <c r="I1831" s="247"/>
      <c r="J1831" s="254">
        <v>43369</v>
      </c>
      <c r="K1831" s="248"/>
    </row>
    <row r="1832" customHeight="1" spans="1:11">
      <c r="A1832" s="198">
        <v>1842</v>
      </c>
      <c r="B1832" s="249">
        <v>43349</v>
      </c>
      <c r="C1832" s="243" t="s">
        <v>30</v>
      </c>
      <c r="D1832" s="242">
        <v>1460</v>
      </c>
      <c r="E1832" s="244" t="s">
        <v>206</v>
      </c>
      <c r="F1832" s="245">
        <v>1460</v>
      </c>
      <c r="G1832" s="246" t="s">
        <v>50</v>
      </c>
      <c r="H1832" s="247" t="s">
        <v>2702</v>
      </c>
      <c r="I1832" s="247"/>
      <c r="J1832" s="254">
        <v>43369</v>
      </c>
      <c r="K1832" s="248"/>
    </row>
    <row r="1833" customHeight="1" spans="1:11">
      <c r="A1833" s="198">
        <v>1843</v>
      </c>
      <c r="B1833" s="249">
        <v>43349</v>
      </c>
      <c r="C1833" s="243" t="s">
        <v>30</v>
      </c>
      <c r="D1833" s="242">
        <v>475623.01</v>
      </c>
      <c r="E1833" s="244" t="s">
        <v>361</v>
      </c>
      <c r="F1833" s="245">
        <v>475623.01</v>
      </c>
      <c r="G1833" s="246" t="s">
        <v>1972</v>
      </c>
      <c r="H1833" s="247" t="s">
        <v>2703</v>
      </c>
      <c r="I1833" s="247"/>
      <c r="J1833" s="254">
        <v>43369</v>
      </c>
      <c r="K1833" s="248"/>
    </row>
    <row r="1834" customHeight="1" spans="1:11">
      <c r="A1834" s="198">
        <v>1844</v>
      </c>
      <c r="B1834" s="249">
        <v>43349</v>
      </c>
      <c r="C1834" s="243" t="s">
        <v>30</v>
      </c>
      <c r="D1834" s="242">
        <v>150000</v>
      </c>
      <c r="E1834" s="244" t="s">
        <v>334</v>
      </c>
      <c r="F1834" s="245">
        <v>150000</v>
      </c>
      <c r="G1834" s="246" t="s">
        <v>25</v>
      </c>
      <c r="H1834" s="247" t="s">
        <v>2704</v>
      </c>
      <c r="I1834" s="247"/>
      <c r="J1834" s="254">
        <v>43369</v>
      </c>
      <c r="K1834" s="248"/>
    </row>
    <row r="1835" ht="29.1" customHeight="1" spans="1:11">
      <c r="A1835" s="198">
        <v>1845</v>
      </c>
      <c r="B1835" s="249">
        <v>43348</v>
      </c>
      <c r="C1835" s="243" t="s">
        <v>184</v>
      </c>
      <c r="D1835" s="242">
        <v>50000</v>
      </c>
      <c r="E1835" s="244" t="s">
        <v>2705</v>
      </c>
      <c r="F1835" s="245">
        <v>50000</v>
      </c>
      <c r="G1835" s="246" t="s">
        <v>19</v>
      </c>
      <c r="H1835" s="247" t="s">
        <v>2706</v>
      </c>
      <c r="I1835" s="247"/>
      <c r="J1835" s="254">
        <v>43369</v>
      </c>
      <c r="K1835" s="248"/>
    </row>
    <row r="1836" customHeight="1" spans="1:11">
      <c r="A1836" s="198">
        <v>1846</v>
      </c>
      <c r="B1836" s="249">
        <v>43350</v>
      </c>
      <c r="C1836" s="243" t="s">
        <v>30</v>
      </c>
      <c r="D1836" s="242">
        <v>8000</v>
      </c>
      <c r="E1836" s="244" t="s">
        <v>1865</v>
      </c>
      <c r="F1836" s="245">
        <v>8000</v>
      </c>
      <c r="G1836" s="246" t="s">
        <v>36</v>
      </c>
      <c r="H1836" s="247" t="s">
        <v>2707</v>
      </c>
      <c r="I1836" s="247"/>
      <c r="J1836" s="254">
        <v>43369</v>
      </c>
      <c r="K1836" s="248"/>
    </row>
    <row r="1837" customHeight="1" spans="1:11">
      <c r="A1837" s="198">
        <v>1847</v>
      </c>
      <c r="B1837" s="249">
        <v>43350</v>
      </c>
      <c r="C1837" s="243" t="s">
        <v>30</v>
      </c>
      <c r="D1837" s="242">
        <v>17500</v>
      </c>
      <c r="E1837" s="244" t="s">
        <v>1180</v>
      </c>
      <c r="F1837" s="245">
        <v>17500</v>
      </c>
      <c r="G1837" s="246" t="s">
        <v>19</v>
      </c>
      <c r="H1837" s="247" t="s">
        <v>2708</v>
      </c>
      <c r="I1837" s="247"/>
      <c r="J1837" s="254">
        <v>43369</v>
      </c>
      <c r="K1837" s="248"/>
    </row>
    <row r="1838" customHeight="1" spans="1:11">
      <c r="A1838" s="198">
        <v>1848</v>
      </c>
      <c r="B1838" s="249">
        <v>43350</v>
      </c>
      <c r="C1838" s="243" t="s">
        <v>30</v>
      </c>
      <c r="D1838" s="242">
        <v>7200</v>
      </c>
      <c r="E1838" s="244" t="s">
        <v>2709</v>
      </c>
      <c r="F1838" s="245">
        <v>7200</v>
      </c>
      <c r="G1838" s="246" t="s">
        <v>25</v>
      </c>
      <c r="H1838" s="247" t="s">
        <v>2710</v>
      </c>
      <c r="I1838" s="247"/>
      <c r="J1838" s="254">
        <v>43369</v>
      </c>
      <c r="K1838" s="248"/>
    </row>
    <row r="1839" customHeight="1" spans="1:11">
      <c r="A1839" s="198">
        <v>1849</v>
      </c>
      <c r="B1839" s="249">
        <v>43350</v>
      </c>
      <c r="C1839" s="243" t="s">
        <v>30</v>
      </c>
      <c r="D1839" s="242">
        <v>3600</v>
      </c>
      <c r="E1839" s="244" t="s">
        <v>2711</v>
      </c>
      <c r="F1839" s="245">
        <v>3600</v>
      </c>
      <c r="G1839" s="246" t="s">
        <v>1797</v>
      </c>
      <c r="H1839" s="247" t="s">
        <v>2712</v>
      </c>
      <c r="I1839" s="247"/>
      <c r="J1839" s="254">
        <v>43369</v>
      </c>
      <c r="K1839" s="248"/>
    </row>
    <row r="1840" ht="27.95" customHeight="1" spans="1:11">
      <c r="A1840" s="198">
        <v>1850</v>
      </c>
      <c r="B1840" s="249">
        <v>43350</v>
      </c>
      <c r="C1840" s="243" t="s">
        <v>184</v>
      </c>
      <c r="D1840" s="242">
        <v>100000</v>
      </c>
      <c r="E1840" s="244" t="s">
        <v>2713</v>
      </c>
      <c r="F1840" s="242">
        <v>100000</v>
      </c>
      <c r="G1840" s="246" t="s">
        <v>42</v>
      </c>
      <c r="H1840" s="247" t="s">
        <v>2714</v>
      </c>
      <c r="I1840" s="247"/>
      <c r="J1840" s="254">
        <v>43369</v>
      </c>
      <c r="K1840" s="248"/>
    </row>
    <row r="1841" ht="27.95" customHeight="1" spans="1:11">
      <c r="A1841" s="198">
        <v>1851</v>
      </c>
      <c r="B1841" s="249">
        <v>43350</v>
      </c>
      <c r="C1841" s="243" t="s">
        <v>184</v>
      </c>
      <c r="D1841" s="242">
        <v>100000</v>
      </c>
      <c r="E1841" s="244" t="s">
        <v>2715</v>
      </c>
      <c r="F1841" s="242">
        <v>100000</v>
      </c>
      <c r="G1841" s="246" t="s">
        <v>42</v>
      </c>
      <c r="H1841" s="247" t="s">
        <v>2714</v>
      </c>
      <c r="I1841" s="247"/>
      <c r="J1841" s="254">
        <v>43369</v>
      </c>
      <c r="K1841" s="248"/>
    </row>
    <row r="1842" ht="27.95" customHeight="1" spans="1:11">
      <c r="A1842" s="198">
        <v>1852</v>
      </c>
      <c r="B1842" s="249">
        <v>43350</v>
      </c>
      <c r="C1842" s="243" t="s">
        <v>184</v>
      </c>
      <c r="D1842" s="242">
        <v>100000</v>
      </c>
      <c r="E1842" s="244" t="s">
        <v>2716</v>
      </c>
      <c r="F1842" s="242">
        <v>100000</v>
      </c>
      <c r="G1842" s="246" t="s">
        <v>42</v>
      </c>
      <c r="H1842" s="247" t="s">
        <v>2714</v>
      </c>
      <c r="I1842" s="247"/>
      <c r="J1842" s="254">
        <v>43369</v>
      </c>
      <c r="K1842" s="248"/>
    </row>
    <row r="1843" ht="21" customHeight="1" spans="1:11">
      <c r="A1843" s="198">
        <v>1853</v>
      </c>
      <c r="B1843" s="249">
        <v>43353</v>
      </c>
      <c r="C1843" s="243" t="s">
        <v>30</v>
      </c>
      <c r="D1843" s="242">
        <v>13500</v>
      </c>
      <c r="E1843" s="244" t="s">
        <v>2717</v>
      </c>
      <c r="F1843" s="245">
        <v>13500</v>
      </c>
      <c r="G1843" s="246" t="s">
        <v>36</v>
      </c>
      <c r="H1843" s="247" t="s">
        <v>2718</v>
      </c>
      <c r="I1843" s="247"/>
      <c r="J1843" s="254">
        <v>43369</v>
      </c>
      <c r="K1843" s="248"/>
    </row>
    <row r="1844" ht="21" customHeight="1" spans="1:11">
      <c r="A1844" s="198">
        <v>1854</v>
      </c>
      <c r="B1844" s="249">
        <v>43353</v>
      </c>
      <c r="C1844" s="243" t="s">
        <v>30</v>
      </c>
      <c r="D1844" s="242">
        <v>27000</v>
      </c>
      <c r="E1844" s="244" t="s">
        <v>2719</v>
      </c>
      <c r="F1844" s="245">
        <v>27000</v>
      </c>
      <c r="G1844" s="246" t="s">
        <v>82</v>
      </c>
      <c r="H1844" s="247" t="s">
        <v>2720</v>
      </c>
      <c r="I1844" s="247"/>
      <c r="J1844" s="254">
        <v>43369</v>
      </c>
      <c r="K1844" s="248"/>
    </row>
    <row r="1845" ht="21" customHeight="1" spans="1:11">
      <c r="A1845" s="198">
        <v>1855</v>
      </c>
      <c r="B1845" s="249">
        <v>43353</v>
      </c>
      <c r="C1845" s="243" t="s">
        <v>30</v>
      </c>
      <c r="D1845" s="242">
        <v>14000</v>
      </c>
      <c r="E1845" s="244" t="s">
        <v>2121</v>
      </c>
      <c r="F1845" s="245">
        <v>14000</v>
      </c>
      <c r="G1845" s="246" t="s">
        <v>50</v>
      </c>
      <c r="H1845" s="247" t="s">
        <v>2721</v>
      </c>
      <c r="I1845" s="247"/>
      <c r="J1845" s="254">
        <v>43369</v>
      </c>
      <c r="K1845" s="248"/>
    </row>
    <row r="1846" ht="57" customHeight="1" spans="1:11">
      <c r="A1846" s="198">
        <v>1856</v>
      </c>
      <c r="B1846" s="249">
        <v>43353</v>
      </c>
      <c r="C1846" s="243" t="s">
        <v>30</v>
      </c>
      <c r="D1846" s="242">
        <v>102374</v>
      </c>
      <c r="E1846" s="244" t="s">
        <v>2722</v>
      </c>
      <c r="F1846" s="245">
        <v>102374</v>
      </c>
      <c r="G1846" s="246" t="s">
        <v>82</v>
      </c>
      <c r="H1846" s="247" t="s">
        <v>2723</v>
      </c>
      <c r="I1846" s="247"/>
      <c r="J1846" s="254">
        <v>43369</v>
      </c>
      <c r="K1846" s="248"/>
    </row>
    <row r="1847" ht="21" customHeight="1" spans="1:11">
      <c r="A1847" s="198">
        <v>1857</v>
      </c>
      <c r="B1847" s="249">
        <v>43353</v>
      </c>
      <c r="C1847" s="243" t="s">
        <v>30</v>
      </c>
      <c r="D1847" s="242">
        <v>160000</v>
      </c>
      <c r="E1847" s="244" t="s">
        <v>2724</v>
      </c>
      <c r="F1847" s="245">
        <v>160000</v>
      </c>
      <c r="G1847" s="246" t="s">
        <v>82</v>
      </c>
      <c r="H1847" s="247" t="s">
        <v>2725</v>
      </c>
      <c r="I1847" s="247"/>
      <c r="J1847" s="254">
        <v>43369</v>
      </c>
      <c r="K1847" s="248"/>
    </row>
    <row r="1848" ht="21.95" customHeight="1" spans="1:11">
      <c r="A1848" s="198">
        <v>1858</v>
      </c>
      <c r="B1848" s="249">
        <v>43354</v>
      </c>
      <c r="C1848" s="243" t="s">
        <v>14</v>
      </c>
      <c r="D1848" s="242">
        <v>2600</v>
      </c>
      <c r="E1848" s="244" t="s">
        <v>2726</v>
      </c>
      <c r="F1848" s="245">
        <v>2600</v>
      </c>
      <c r="G1848" s="246" t="s">
        <v>25</v>
      </c>
      <c r="H1848" s="247" t="s">
        <v>2727</v>
      </c>
      <c r="I1848" s="247"/>
      <c r="J1848" s="254">
        <v>43369</v>
      </c>
      <c r="K1848" s="248"/>
    </row>
    <row r="1849" ht="21.95" customHeight="1" spans="1:11">
      <c r="A1849" s="198">
        <v>1859</v>
      </c>
      <c r="B1849" s="249">
        <v>43354</v>
      </c>
      <c r="C1849" s="243" t="s">
        <v>14</v>
      </c>
      <c r="D1849" s="242">
        <v>86720</v>
      </c>
      <c r="E1849" s="244" t="s">
        <v>1617</v>
      </c>
      <c r="F1849" s="245"/>
      <c r="G1849" s="246"/>
      <c r="H1849" s="247"/>
      <c r="I1849" s="247"/>
      <c r="J1849" s="254">
        <v>43369</v>
      </c>
      <c r="K1849" s="248"/>
    </row>
    <row r="1850" ht="21.95" customHeight="1" spans="1:11">
      <c r="A1850" s="198">
        <v>1860</v>
      </c>
      <c r="B1850" s="249">
        <v>43354</v>
      </c>
      <c r="C1850" s="243" t="s">
        <v>30</v>
      </c>
      <c r="D1850" s="242">
        <v>259365.5</v>
      </c>
      <c r="E1850" s="244" t="s">
        <v>2728</v>
      </c>
      <c r="F1850" s="245">
        <v>259365.5</v>
      </c>
      <c r="G1850" s="246" t="s">
        <v>50</v>
      </c>
      <c r="H1850" s="247" t="s">
        <v>2729</v>
      </c>
      <c r="I1850" s="247"/>
      <c r="J1850" s="254">
        <v>43369</v>
      </c>
      <c r="K1850" s="248"/>
    </row>
    <row r="1851" ht="21" customHeight="1" spans="1:11">
      <c r="A1851" s="198">
        <v>1861</v>
      </c>
      <c r="B1851" s="249">
        <v>43354</v>
      </c>
      <c r="C1851" s="243" t="s">
        <v>30</v>
      </c>
      <c r="D1851" s="242">
        <v>27260</v>
      </c>
      <c r="E1851" s="244" t="s">
        <v>603</v>
      </c>
      <c r="F1851" s="245">
        <v>27260</v>
      </c>
      <c r="G1851" s="246" t="s">
        <v>1797</v>
      </c>
      <c r="H1851" s="247" t="s">
        <v>2730</v>
      </c>
      <c r="I1851" s="247"/>
      <c r="J1851" s="254">
        <v>43369</v>
      </c>
      <c r="K1851" s="248"/>
    </row>
    <row r="1852" ht="18.95" customHeight="1" spans="1:11">
      <c r="A1852" s="198">
        <v>1862</v>
      </c>
      <c r="B1852" s="249">
        <v>43354</v>
      </c>
      <c r="C1852" s="243" t="s">
        <v>30</v>
      </c>
      <c r="D1852" s="242">
        <v>1120</v>
      </c>
      <c r="E1852" s="244" t="s">
        <v>1412</v>
      </c>
      <c r="F1852" s="245">
        <v>1120</v>
      </c>
      <c r="G1852" s="246" t="s">
        <v>19</v>
      </c>
      <c r="H1852" s="247" t="s">
        <v>2731</v>
      </c>
      <c r="I1852" s="247"/>
      <c r="J1852" s="254">
        <v>43369</v>
      </c>
      <c r="K1852" s="248"/>
    </row>
    <row r="1853" customHeight="1" spans="1:11">
      <c r="A1853" s="198">
        <v>1863</v>
      </c>
      <c r="B1853" s="249">
        <v>43354</v>
      </c>
      <c r="C1853" s="243" t="s">
        <v>30</v>
      </c>
      <c r="D1853" s="242">
        <v>71000</v>
      </c>
      <c r="E1853" s="244" t="s">
        <v>2198</v>
      </c>
      <c r="F1853" s="242">
        <v>71000</v>
      </c>
      <c r="G1853" s="246" t="s">
        <v>36</v>
      </c>
      <c r="H1853" s="247" t="s">
        <v>2732</v>
      </c>
      <c r="I1853" s="247"/>
      <c r="J1853" s="254">
        <v>43369</v>
      </c>
      <c r="K1853" s="248"/>
    </row>
    <row r="1854" customHeight="1" spans="1:11">
      <c r="A1854" s="198">
        <v>1864</v>
      </c>
      <c r="B1854" s="249">
        <v>43354</v>
      </c>
      <c r="C1854" s="243" t="s">
        <v>30</v>
      </c>
      <c r="D1854" s="242">
        <v>71000</v>
      </c>
      <c r="E1854" s="244" t="s">
        <v>2198</v>
      </c>
      <c r="F1854" s="242">
        <v>71000</v>
      </c>
      <c r="G1854" s="246" t="s">
        <v>36</v>
      </c>
      <c r="H1854" s="247" t="s">
        <v>2732</v>
      </c>
      <c r="I1854" s="247"/>
      <c r="J1854" s="254">
        <v>43369</v>
      </c>
      <c r="K1854" s="248"/>
    </row>
    <row r="1855" customHeight="1" spans="1:11">
      <c r="A1855" s="198">
        <v>1865</v>
      </c>
      <c r="B1855" s="249">
        <v>43355</v>
      </c>
      <c r="C1855" s="243" t="s">
        <v>14</v>
      </c>
      <c r="D1855" s="242">
        <v>150000</v>
      </c>
      <c r="E1855" s="244" t="s">
        <v>2733</v>
      </c>
      <c r="F1855" s="245">
        <v>150000</v>
      </c>
      <c r="G1855" s="246" t="s">
        <v>50</v>
      </c>
      <c r="H1855" s="247" t="s">
        <v>2734</v>
      </c>
      <c r="I1855" s="247"/>
      <c r="J1855" s="254">
        <v>43369</v>
      </c>
      <c r="K1855" s="248"/>
    </row>
    <row r="1856" customHeight="1" spans="1:11">
      <c r="A1856" s="198">
        <v>1866</v>
      </c>
      <c r="B1856" s="249">
        <v>43355</v>
      </c>
      <c r="C1856" s="243" t="s">
        <v>14</v>
      </c>
      <c r="D1856" s="242">
        <v>2700</v>
      </c>
      <c r="E1856" s="244" t="s">
        <v>2429</v>
      </c>
      <c r="F1856" s="245">
        <v>2700</v>
      </c>
      <c r="G1856" s="246" t="s">
        <v>25</v>
      </c>
      <c r="H1856" s="247" t="s">
        <v>2665</v>
      </c>
      <c r="I1856" s="247"/>
      <c r="J1856" s="254">
        <v>43369</v>
      </c>
      <c r="K1856" s="248"/>
    </row>
    <row r="1857" ht="30" customHeight="1" spans="1:11">
      <c r="A1857" s="198">
        <v>1867</v>
      </c>
      <c r="B1857" s="249">
        <v>43355</v>
      </c>
      <c r="C1857" s="243" t="s">
        <v>14</v>
      </c>
      <c r="D1857" s="242">
        <v>7050</v>
      </c>
      <c r="E1857" s="244" t="s">
        <v>1829</v>
      </c>
      <c r="F1857" s="245">
        <v>7050</v>
      </c>
      <c r="G1857" s="246" t="s">
        <v>25</v>
      </c>
      <c r="H1857" s="247" t="s">
        <v>2735</v>
      </c>
      <c r="I1857" s="247"/>
      <c r="J1857" s="254">
        <v>43369</v>
      </c>
      <c r="K1857" s="248"/>
    </row>
    <row r="1858" customHeight="1" spans="1:11">
      <c r="A1858" s="198">
        <v>1868</v>
      </c>
      <c r="B1858" s="249">
        <v>43355</v>
      </c>
      <c r="C1858" s="243" t="s">
        <v>30</v>
      </c>
      <c r="D1858" s="242">
        <v>3200</v>
      </c>
      <c r="E1858" s="244" t="s">
        <v>68</v>
      </c>
      <c r="F1858" s="245">
        <v>3200</v>
      </c>
      <c r="G1858" s="246" t="s">
        <v>36</v>
      </c>
      <c r="H1858" s="247" t="s">
        <v>2736</v>
      </c>
      <c r="I1858" s="247"/>
      <c r="J1858" s="254">
        <v>43369</v>
      </c>
      <c r="K1858" s="248"/>
    </row>
    <row r="1859" customHeight="1" spans="1:11">
      <c r="A1859" s="198">
        <v>1869</v>
      </c>
      <c r="B1859" s="249">
        <v>43355</v>
      </c>
      <c r="C1859" s="243" t="s">
        <v>30</v>
      </c>
      <c r="D1859" s="242">
        <v>10800</v>
      </c>
      <c r="E1859" s="244" t="s">
        <v>283</v>
      </c>
      <c r="F1859" s="245">
        <v>10800</v>
      </c>
      <c r="G1859" s="246" t="s">
        <v>50</v>
      </c>
      <c r="H1859" s="247" t="s">
        <v>2737</v>
      </c>
      <c r="I1859" s="247"/>
      <c r="J1859" s="254">
        <v>43369</v>
      </c>
      <c r="K1859" s="248"/>
    </row>
    <row r="1860" customHeight="1" spans="1:11">
      <c r="A1860" s="198">
        <v>1870</v>
      </c>
      <c r="B1860" s="249">
        <v>43355</v>
      </c>
      <c r="C1860" s="243" t="s">
        <v>30</v>
      </c>
      <c r="D1860" s="242">
        <v>30000</v>
      </c>
      <c r="E1860" s="244" t="s">
        <v>1320</v>
      </c>
      <c r="F1860" s="245">
        <v>30000</v>
      </c>
      <c r="G1860" s="246" t="s">
        <v>50</v>
      </c>
      <c r="H1860" s="247" t="s">
        <v>2738</v>
      </c>
      <c r="I1860" s="247"/>
      <c r="J1860" s="254">
        <v>43369</v>
      </c>
      <c r="K1860" s="248"/>
    </row>
    <row r="1861" customHeight="1" spans="1:11">
      <c r="A1861" s="198">
        <v>1871</v>
      </c>
      <c r="B1861" s="249">
        <v>43355</v>
      </c>
      <c r="C1861" s="243" t="s">
        <v>30</v>
      </c>
      <c r="D1861" s="242">
        <v>21600</v>
      </c>
      <c r="E1861" s="244" t="s">
        <v>1128</v>
      </c>
      <c r="F1861" s="245">
        <v>21600</v>
      </c>
      <c r="G1861" s="246" t="s">
        <v>42</v>
      </c>
      <c r="H1861" s="247" t="s">
        <v>2739</v>
      </c>
      <c r="I1861" s="247"/>
      <c r="J1861" s="254">
        <v>43369</v>
      </c>
      <c r="K1861" s="248"/>
    </row>
    <row r="1862" customHeight="1" spans="1:11">
      <c r="A1862" s="198">
        <v>1872</v>
      </c>
      <c r="B1862" s="249">
        <v>43355</v>
      </c>
      <c r="C1862" s="243" t="s">
        <v>30</v>
      </c>
      <c r="D1862" s="242">
        <v>350</v>
      </c>
      <c r="E1862" s="244" t="s">
        <v>33</v>
      </c>
      <c r="F1862" s="245">
        <v>350</v>
      </c>
      <c r="G1862" s="246" t="s">
        <v>19</v>
      </c>
      <c r="H1862" s="247" t="s">
        <v>2740</v>
      </c>
      <c r="I1862" s="247"/>
      <c r="J1862" s="254">
        <v>43369</v>
      </c>
      <c r="K1862" s="248"/>
    </row>
    <row r="1863" customHeight="1" spans="1:11">
      <c r="A1863" s="198">
        <v>1873</v>
      </c>
      <c r="B1863" s="249">
        <v>43355</v>
      </c>
      <c r="C1863" s="243" t="s">
        <v>30</v>
      </c>
      <c r="D1863" s="242">
        <v>17100</v>
      </c>
      <c r="E1863" s="244" t="s">
        <v>1192</v>
      </c>
      <c r="F1863" s="245">
        <v>17100</v>
      </c>
      <c r="G1863" s="246" t="s">
        <v>36</v>
      </c>
      <c r="H1863" s="247" t="s">
        <v>2741</v>
      </c>
      <c r="I1863" s="247"/>
      <c r="J1863" s="254">
        <v>43369</v>
      </c>
      <c r="K1863" s="248"/>
    </row>
    <row r="1864" ht="74.1" customHeight="1" spans="1:11">
      <c r="A1864" s="198">
        <v>1874</v>
      </c>
      <c r="B1864" s="249">
        <v>43355</v>
      </c>
      <c r="C1864" s="243" t="s">
        <v>30</v>
      </c>
      <c r="D1864" s="242">
        <v>177828</v>
      </c>
      <c r="E1864" s="244" t="s">
        <v>2742</v>
      </c>
      <c r="F1864" s="245">
        <v>177828</v>
      </c>
      <c r="G1864" s="246" t="s">
        <v>82</v>
      </c>
      <c r="H1864" s="247" t="s">
        <v>2743</v>
      </c>
      <c r="I1864" s="247"/>
      <c r="J1864" s="254">
        <v>43369</v>
      </c>
      <c r="K1864" s="248"/>
    </row>
    <row r="1865" customHeight="1" spans="1:11">
      <c r="A1865" s="198">
        <v>1875</v>
      </c>
      <c r="B1865" s="249">
        <v>43355</v>
      </c>
      <c r="C1865" s="243" t="s">
        <v>30</v>
      </c>
      <c r="D1865" s="242">
        <v>49500</v>
      </c>
      <c r="E1865" s="244" t="s">
        <v>1159</v>
      </c>
      <c r="F1865" s="245">
        <v>49500</v>
      </c>
      <c r="G1865" s="246" t="s">
        <v>1972</v>
      </c>
      <c r="H1865" s="247" t="s">
        <v>2744</v>
      </c>
      <c r="I1865" s="247"/>
      <c r="J1865" s="254">
        <v>43369</v>
      </c>
      <c r="K1865" s="248"/>
    </row>
    <row r="1866" customHeight="1" spans="1:11">
      <c r="A1866" s="198">
        <v>1876</v>
      </c>
      <c r="B1866" s="249">
        <v>43355</v>
      </c>
      <c r="C1866" s="243" t="s">
        <v>30</v>
      </c>
      <c r="D1866" s="242">
        <v>35100</v>
      </c>
      <c r="E1866" s="244" t="s">
        <v>2745</v>
      </c>
      <c r="F1866" s="245">
        <v>35100</v>
      </c>
      <c r="G1866" s="246" t="s">
        <v>25</v>
      </c>
      <c r="H1866" s="247" t="s">
        <v>2746</v>
      </c>
      <c r="I1866" s="247"/>
      <c r="J1866" s="254">
        <v>43369</v>
      </c>
      <c r="K1866" s="248"/>
    </row>
    <row r="1867" customHeight="1" spans="1:11">
      <c r="A1867" s="198">
        <v>1877</v>
      </c>
      <c r="B1867" s="249">
        <v>43355</v>
      </c>
      <c r="C1867" s="243" t="s">
        <v>30</v>
      </c>
      <c r="D1867" s="242">
        <v>45900</v>
      </c>
      <c r="E1867" s="244" t="s">
        <v>124</v>
      </c>
      <c r="F1867" s="245">
        <v>45900</v>
      </c>
      <c r="G1867" s="246" t="s">
        <v>1797</v>
      </c>
      <c r="H1867" s="247" t="s">
        <v>2747</v>
      </c>
      <c r="I1867" s="247"/>
      <c r="J1867" s="254">
        <v>43369</v>
      </c>
      <c r="K1867" s="248"/>
    </row>
    <row r="1868" customHeight="1" spans="1:11">
      <c r="A1868" s="198">
        <v>1878</v>
      </c>
      <c r="B1868" s="249">
        <v>43356</v>
      </c>
      <c r="C1868" s="243" t="s">
        <v>30</v>
      </c>
      <c r="D1868" s="242">
        <v>60000</v>
      </c>
      <c r="E1868" s="244" t="s">
        <v>2395</v>
      </c>
      <c r="F1868" s="245">
        <v>60000</v>
      </c>
      <c r="G1868" s="246" t="s">
        <v>50</v>
      </c>
      <c r="H1868" s="247" t="s">
        <v>2748</v>
      </c>
      <c r="I1868" s="247"/>
      <c r="J1868" s="254">
        <v>43369</v>
      </c>
      <c r="K1868" s="248"/>
    </row>
    <row r="1869" customHeight="1" spans="1:11">
      <c r="A1869" s="280">
        <v>1879</v>
      </c>
      <c r="B1869" s="249">
        <v>43356</v>
      </c>
      <c r="C1869" s="243" t="s">
        <v>208</v>
      </c>
      <c r="D1869" s="242">
        <v>400</v>
      </c>
      <c r="E1869" s="244" t="s">
        <v>2749</v>
      </c>
      <c r="F1869" s="245">
        <v>400</v>
      </c>
      <c r="G1869" s="246" t="s">
        <v>50</v>
      </c>
      <c r="H1869" s="247" t="s">
        <v>2750</v>
      </c>
      <c r="I1869" s="247"/>
      <c r="J1869" s="254">
        <v>43369</v>
      </c>
      <c r="K1869" s="248"/>
    </row>
    <row r="1870" customHeight="1" spans="1:11">
      <c r="A1870" s="198">
        <v>1880</v>
      </c>
      <c r="B1870" s="249">
        <v>43356</v>
      </c>
      <c r="C1870" s="243" t="s">
        <v>14</v>
      </c>
      <c r="D1870" s="242">
        <v>12000</v>
      </c>
      <c r="E1870" s="244" t="s">
        <v>2751</v>
      </c>
      <c r="F1870" s="245">
        <v>12000</v>
      </c>
      <c r="G1870" s="246" t="s">
        <v>36</v>
      </c>
      <c r="H1870" s="247" t="s">
        <v>2752</v>
      </c>
      <c r="I1870" s="247"/>
      <c r="J1870" s="254">
        <v>43369</v>
      </c>
      <c r="K1870" s="248"/>
    </row>
    <row r="1871" customHeight="1" spans="1:11">
      <c r="A1871" s="198">
        <v>1881</v>
      </c>
      <c r="B1871" s="249">
        <v>43356</v>
      </c>
      <c r="C1871" s="243" t="s">
        <v>14</v>
      </c>
      <c r="D1871" s="242">
        <v>2700</v>
      </c>
      <c r="E1871" s="244" t="s">
        <v>2429</v>
      </c>
      <c r="F1871" s="245">
        <v>2700</v>
      </c>
      <c r="G1871" s="246" t="s">
        <v>25</v>
      </c>
      <c r="H1871" s="247" t="s">
        <v>2665</v>
      </c>
      <c r="I1871" s="247"/>
      <c r="J1871" s="254">
        <v>43369</v>
      </c>
      <c r="K1871" s="248"/>
    </row>
    <row r="1872" ht="27" customHeight="1" spans="1:11">
      <c r="A1872" s="280">
        <v>1882</v>
      </c>
      <c r="B1872" s="249">
        <v>43356</v>
      </c>
      <c r="C1872" s="243" t="s">
        <v>27</v>
      </c>
      <c r="D1872" s="242">
        <v>5037</v>
      </c>
      <c r="E1872" s="244" t="s">
        <v>2753</v>
      </c>
      <c r="F1872" s="245">
        <v>5037</v>
      </c>
      <c r="G1872" s="246" t="s">
        <v>50</v>
      </c>
      <c r="H1872" s="247" t="s">
        <v>2754</v>
      </c>
      <c r="I1872" s="247"/>
      <c r="J1872" s="254">
        <v>43369</v>
      </c>
      <c r="K1872" s="248"/>
    </row>
    <row r="1873" ht="20.1" customHeight="1" spans="1:11">
      <c r="A1873" s="198">
        <v>1883</v>
      </c>
      <c r="B1873" s="249">
        <v>43357</v>
      </c>
      <c r="C1873" s="243" t="s">
        <v>30</v>
      </c>
      <c r="D1873" s="242">
        <v>208500</v>
      </c>
      <c r="E1873" s="244" t="s">
        <v>1992</v>
      </c>
      <c r="F1873" s="245">
        <v>208500</v>
      </c>
      <c r="G1873" s="246" t="s">
        <v>1797</v>
      </c>
      <c r="H1873" s="247" t="s">
        <v>2755</v>
      </c>
      <c r="I1873" s="247"/>
      <c r="J1873" s="254">
        <v>43369</v>
      </c>
      <c r="K1873" s="248"/>
    </row>
    <row r="1874" ht="20.1" customHeight="1" spans="1:11">
      <c r="A1874" s="198">
        <v>1884</v>
      </c>
      <c r="B1874" s="249">
        <v>43357</v>
      </c>
      <c r="C1874" s="243" t="s">
        <v>30</v>
      </c>
      <c r="D1874" s="242">
        <v>82272.5</v>
      </c>
      <c r="E1874" s="244" t="s">
        <v>2549</v>
      </c>
      <c r="F1874" s="245">
        <v>82272.5</v>
      </c>
      <c r="G1874" s="246" t="s">
        <v>42</v>
      </c>
      <c r="H1874" s="247" t="s">
        <v>2756</v>
      </c>
      <c r="I1874" s="247"/>
      <c r="J1874" s="254">
        <v>43369</v>
      </c>
      <c r="K1874" s="248"/>
    </row>
    <row r="1875" ht="45.95" customHeight="1" spans="1:11">
      <c r="A1875" s="198">
        <v>1885</v>
      </c>
      <c r="B1875" s="249">
        <v>43357</v>
      </c>
      <c r="C1875" s="243" t="s">
        <v>30</v>
      </c>
      <c r="D1875" s="242">
        <v>56837.2</v>
      </c>
      <c r="E1875" s="244" t="s">
        <v>319</v>
      </c>
      <c r="F1875" s="245">
        <v>56837.2</v>
      </c>
      <c r="G1875" s="246" t="s">
        <v>42</v>
      </c>
      <c r="H1875" s="247" t="s">
        <v>2757</v>
      </c>
      <c r="I1875" s="247"/>
      <c r="J1875" s="254">
        <v>43369</v>
      </c>
      <c r="K1875" s="248"/>
    </row>
    <row r="1876" ht="20.1" customHeight="1" spans="1:11">
      <c r="A1876" s="198">
        <v>1886</v>
      </c>
      <c r="B1876" s="249">
        <v>43357</v>
      </c>
      <c r="C1876" s="243" t="s">
        <v>30</v>
      </c>
      <c r="D1876" s="242">
        <v>145000</v>
      </c>
      <c r="E1876" s="244" t="s">
        <v>1194</v>
      </c>
      <c r="F1876" s="245">
        <v>145000</v>
      </c>
      <c r="G1876" s="246" t="s">
        <v>82</v>
      </c>
      <c r="H1876" s="247" t="s">
        <v>2758</v>
      </c>
      <c r="I1876" s="247"/>
      <c r="J1876" s="254">
        <v>43369</v>
      </c>
      <c r="K1876" s="248"/>
    </row>
    <row r="1877" ht="20.1" customHeight="1" spans="1:11">
      <c r="A1877" s="198">
        <v>1887</v>
      </c>
      <c r="B1877" s="249">
        <v>43357</v>
      </c>
      <c r="C1877" s="243" t="s">
        <v>30</v>
      </c>
      <c r="D1877" s="242">
        <v>54452</v>
      </c>
      <c r="E1877" s="244" t="s">
        <v>1789</v>
      </c>
      <c r="F1877" s="245">
        <v>54452</v>
      </c>
      <c r="G1877" s="246" t="s">
        <v>50</v>
      </c>
      <c r="H1877" s="247" t="s">
        <v>2759</v>
      </c>
      <c r="I1877" s="247"/>
      <c r="J1877" s="254">
        <v>43369</v>
      </c>
      <c r="K1877" s="248"/>
    </row>
    <row r="1878" ht="20.1" customHeight="1" spans="1:11">
      <c r="A1878" s="198">
        <v>1888</v>
      </c>
      <c r="B1878" s="249">
        <v>43357</v>
      </c>
      <c r="C1878" s="243" t="s">
        <v>30</v>
      </c>
      <c r="D1878" s="242">
        <v>49968</v>
      </c>
      <c r="E1878" s="244" t="s">
        <v>148</v>
      </c>
      <c r="F1878" s="245">
        <v>49968</v>
      </c>
      <c r="G1878" s="246" t="s">
        <v>1797</v>
      </c>
      <c r="H1878" s="247" t="s">
        <v>2760</v>
      </c>
      <c r="I1878" s="247"/>
      <c r="J1878" s="254">
        <v>43369</v>
      </c>
      <c r="K1878" s="248"/>
    </row>
    <row r="1879" ht="20.1" customHeight="1" spans="1:11">
      <c r="A1879" s="198">
        <v>1889</v>
      </c>
      <c r="B1879" s="249">
        <v>43357</v>
      </c>
      <c r="C1879" s="243" t="s">
        <v>30</v>
      </c>
      <c r="D1879" s="242">
        <v>31900</v>
      </c>
      <c r="E1879" s="244" t="s">
        <v>1099</v>
      </c>
      <c r="F1879" s="242">
        <v>31900</v>
      </c>
      <c r="G1879" s="246" t="s">
        <v>39</v>
      </c>
      <c r="H1879" s="247" t="s">
        <v>2761</v>
      </c>
      <c r="I1879" s="247"/>
      <c r="J1879" s="254">
        <v>43369</v>
      </c>
      <c r="K1879" s="248"/>
    </row>
    <row r="1880" ht="20.1" customHeight="1" spans="1:11">
      <c r="A1880" s="198">
        <v>1890</v>
      </c>
      <c r="B1880" s="249">
        <v>43357</v>
      </c>
      <c r="C1880" s="243" t="s">
        <v>30</v>
      </c>
      <c r="D1880" s="242">
        <v>29000</v>
      </c>
      <c r="E1880" s="244" t="s">
        <v>1099</v>
      </c>
      <c r="F1880" s="242">
        <v>29000</v>
      </c>
      <c r="G1880" s="246" t="s">
        <v>39</v>
      </c>
      <c r="H1880" s="247" t="s">
        <v>2761</v>
      </c>
      <c r="I1880" s="247"/>
      <c r="J1880" s="254">
        <v>43369</v>
      </c>
      <c r="K1880" s="248"/>
    </row>
    <row r="1881" ht="20.1" customHeight="1" spans="1:11">
      <c r="A1881" s="198">
        <v>1891</v>
      </c>
      <c r="B1881" s="249">
        <v>43357</v>
      </c>
      <c r="C1881" s="243" t="s">
        <v>30</v>
      </c>
      <c r="D1881" s="242">
        <v>29000</v>
      </c>
      <c r="E1881" s="244" t="s">
        <v>1099</v>
      </c>
      <c r="F1881" s="242">
        <v>29000</v>
      </c>
      <c r="G1881" s="246" t="s">
        <v>39</v>
      </c>
      <c r="H1881" s="247" t="s">
        <v>2761</v>
      </c>
      <c r="I1881" s="247"/>
      <c r="J1881" s="254">
        <v>43369</v>
      </c>
      <c r="K1881" s="248"/>
    </row>
    <row r="1882" ht="20.1" customHeight="1" spans="1:11">
      <c r="A1882" s="198">
        <v>1892</v>
      </c>
      <c r="B1882" s="249">
        <v>43357</v>
      </c>
      <c r="C1882" s="243" t="s">
        <v>30</v>
      </c>
      <c r="D1882" s="242">
        <v>30660</v>
      </c>
      <c r="E1882" s="244" t="s">
        <v>206</v>
      </c>
      <c r="F1882" s="245">
        <v>30660</v>
      </c>
      <c r="G1882" s="246" t="s">
        <v>50</v>
      </c>
      <c r="H1882" s="247" t="s">
        <v>2762</v>
      </c>
      <c r="I1882" s="247"/>
      <c r="J1882" s="254">
        <v>43369</v>
      </c>
      <c r="K1882" s="248"/>
    </row>
    <row r="1883" ht="20.1" customHeight="1" spans="1:11">
      <c r="A1883" s="198">
        <v>1893</v>
      </c>
      <c r="B1883" s="249">
        <v>43360</v>
      </c>
      <c r="C1883" s="243" t="s">
        <v>14</v>
      </c>
      <c r="D1883" s="242">
        <v>53076</v>
      </c>
      <c r="E1883" s="244" t="s">
        <v>1637</v>
      </c>
      <c r="F1883" s="245"/>
      <c r="G1883" s="246"/>
      <c r="I1883" s="247"/>
      <c r="J1883" s="254">
        <v>43369</v>
      </c>
      <c r="K1883" s="248"/>
    </row>
    <row r="1884" ht="20.1" customHeight="1" spans="1:11">
      <c r="A1884" s="198">
        <v>1894</v>
      </c>
      <c r="B1884" s="249">
        <v>43360</v>
      </c>
      <c r="C1884" s="243" t="s">
        <v>14</v>
      </c>
      <c r="D1884" s="242">
        <v>3340</v>
      </c>
      <c r="E1884" s="244" t="s">
        <v>2763</v>
      </c>
      <c r="F1884" s="245">
        <v>3340</v>
      </c>
      <c r="G1884" s="247" t="s">
        <v>39</v>
      </c>
      <c r="H1884" s="247" t="s">
        <v>2764</v>
      </c>
      <c r="I1884" s="247"/>
      <c r="J1884" s="254">
        <v>43369</v>
      </c>
      <c r="K1884" s="248"/>
    </row>
    <row r="1885" ht="20.1" customHeight="1" spans="1:11">
      <c r="A1885" s="280">
        <v>1895</v>
      </c>
      <c r="B1885" s="249">
        <v>43360</v>
      </c>
      <c r="C1885" s="243" t="s">
        <v>208</v>
      </c>
      <c r="D1885" s="242">
        <v>50</v>
      </c>
      <c r="E1885" s="244" t="s">
        <v>2493</v>
      </c>
      <c r="F1885" s="245">
        <v>50</v>
      </c>
      <c r="G1885" s="246" t="s">
        <v>1797</v>
      </c>
      <c r="H1885" s="247" t="s">
        <v>2765</v>
      </c>
      <c r="I1885" s="247"/>
      <c r="J1885" s="254">
        <v>43369</v>
      </c>
      <c r="K1885" s="248"/>
    </row>
    <row r="1886" ht="20.1" customHeight="1" spans="1:11">
      <c r="A1886" s="198">
        <v>1896</v>
      </c>
      <c r="B1886" s="249">
        <v>43360</v>
      </c>
      <c r="C1886" s="243" t="s">
        <v>57</v>
      </c>
      <c r="D1886" s="242">
        <v>100000</v>
      </c>
      <c r="E1886" s="244" t="s">
        <v>2766</v>
      </c>
      <c r="F1886" s="245">
        <v>100000</v>
      </c>
      <c r="G1886" s="246" t="s">
        <v>39</v>
      </c>
      <c r="H1886" s="247" t="s">
        <v>2767</v>
      </c>
      <c r="I1886" s="247"/>
      <c r="J1886" s="254">
        <v>43369</v>
      </c>
      <c r="K1886" s="248"/>
    </row>
    <row r="1887" ht="20.1" customHeight="1" spans="1:11">
      <c r="A1887" s="198">
        <v>1897</v>
      </c>
      <c r="B1887" s="249">
        <v>43360</v>
      </c>
      <c r="C1887" s="243" t="s">
        <v>57</v>
      </c>
      <c r="D1887" s="242">
        <v>200000</v>
      </c>
      <c r="E1887" s="244" t="s">
        <v>2768</v>
      </c>
      <c r="F1887" s="245">
        <v>200000</v>
      </c>
      <c r="G1887" s="246" t="s">
        <v>39</v>
      </c>
      <c r="H1887" s="247" t="s">
        <v>2769</v>
      </c>
      <c r="I1887" s="247"/>
      <c r="J1887" s="254">
        <v>43369</v>
      </c>
      <c r="K1887" s="248"/>
    </row>
    <row r="1888" customHeight="1" spans="1:11">
      <c r="A1888" s="198">
        <v>1898</v>
      </c>
      <c r="B1888" s="249">
        <v>43360</v>
      </c>
      <c r="C1888" s="243" t="s">
        <v>30</v>
      </c>
      <c r="D1888" s="242">
        <v>17250</v>
      </c>
      <c r="E1888" s="244" t="s">
        <v>2770</v>
      </c>
      <c r="F1888" s="245">
        <v>17250</v>
      </c>
      <c r="G1888" s="246" t="s">
        <v>36</v>
      </c>
      <c r="H1888" s="247" t="s">
        <v>2771</v>
      </c>
      <c r="I1888" s="247"/>
      <c r="J1888" s="254">
        <v>43369</v>
      </c>
      <c r="K1888" s="248"/>
    </row>
    <row r="1889" customHeight="1" spans="1:11">
      <c r="A1889" s="198">
        <v>1899</v>
      </c>
      <c r="B1889" s="249">
        <v>43360</v>
      </c>
      <c r="C1889" s="243" t="s">
        <v>30</v>
      </c>
      <c r="D1889" s="242">
        <v>7280</v>
      </c>
      <c r="E1889" s="244" t="s">
        <v>574</v>
      </c>
      <c r="F1889" s="245">
        <v>7280</v>
      </c>
      <c r="G1889" s="246" t="s">
        <v>42</v>
      </c>
      <c r="H1889" s="247" t="s">
        <v>2772</v>
      </c>
      <c r="I1889" s="247"/>
      <c r="J1889" s="254">
        <v>43369</v>
      </c>
      <c r="K1889" s="248"/>
    </row>
    <row r="1890" customHeight="1" spans="1:11">
      <c r="A1890" s="198">
        <v>1900</v>
      </c>
      <c r="B1890" s="249">
        <v>43360</v>
      </c>
      <c r="C1890" s="243" t="s">
        <v>30</v>
      </c>
      <c r="D1890" s="242">
        <v>12690</v>
      </c>
      <c r="E1890" s="244" t="s">
        <v>231</v>
      </c>
      <c r="F1890" s="245">
        <v>12690</v>
      </c>
      <c r="G1890" s="246" t="s">
        <v>19</v>
      </c>
      <c r="H1890" s="247" t="s">
        <v>2706</v>
      </c>
      <c r="I1890" s="247"/>
      <c r="J1890" s="254">
        <v>43369</v>
      </c>
      <c r="K1890" s="248"/>
    </row>
    <row r="1891" customHeight="1" spans="1:11">
      <c r="A1891" s="198">
        <v>1901</v>
      </c>
      <c r="B1891" s="249">
        <v>43360</v>
      </c>
      <c r="C1891" s="243" t="s">
        <v>30</v>
      </c>
      <c r="D1891" s="242">
        <v>100000</v>
      </c>
      <c r="E1891" s="244" t="s">
        <v>328</v>
      </c>
      <c r="F1891" s="245">
        <v>100000</v>
      </c>
      <c r="G1891" s="246" t="s">
        <v>50</v>
      </c>
      <c r="H1891" s="247" t="s">
        <v>2773</v>
      </c>
      <c r="I1891" s="247"/>
      <c r="J1891" s="254">
        <v>43369</v>
      </c>
      <c r="K1891" s="248"/>
    </row>
    <row r="1892" customHeight="1" spans="1:11">
      <c r="A1892" s="198">
        <v>1902</v>
      </c>
      <c r="B1892" s="249">
        <v>43361</v>
      </c>
      <c r="C1892" s="243" t="s">
        <v>14</v>
      </c>
      <c r="D1892" s="242">
        <v>1250</v>
      </c>
      <c r="E1892" s="244" t="s">
        <v>2774</v>
      </c>
      <c r="F1892" s="245">
        <v>1250</v>
      </c>
      <c r="G1892" s="246" t="s">
        <v>2654</v>
      </c>
      <c r="H1892" s="247" t="s">
        <v>2775</v>
      </c>
      <c r="I1892" s="247"/>
      <c r="J1892" s="254">
        <v>43369</v>
      </c>
      <c r="K1892" s="248"/>
    </row>
    <row r="1893" customHeight="1" spans="1:11">
      <c r="A1893" s="198">
        <v>1903</v>
      </c>
      <c r="B1893" s="249">
        <v>43361</v>
      </c>
      <c r="C1893" s="243" t="s">
        <v>14</v>
      </c>
      <c r="D1893" s="242">
        <v>315122</v>
      </c>
      <c r="E1893" s="244" t="s">
        <v>1637</v>
      </c>
      <c r="F1893" s="245"/>
      <c r="G1893" s="246"/>
      <c r="H1893" s="247"/>
      <c r="I1893" s="247"/>
      <c r="J1893" s="254">
        <v>43369</v>
      </c>
      <c r="K1893" s="248"/>
    </row>
    <row r="1894" ht="30" customHeight="1" spans="1:11">
      <c r="A1894" s="198">
        <v>1904</v>
      </c>
      <c r="B1894" s="249">
        <v>43361</v>
      </c>
      <c r="C1894" s="243" t="s">
        <v>14</v>
      </c>
      <c r="D1894" s="242">
        <v>200</v>
      </c>
      <c r="E1894" s="244" t="s">
        <v>2776</v>
      </c>
      <c r="F1894" s="245">
        <v>200</v>
      </c>
      <c r="G1894" s="246" t="s">
        <v>82</v>
      </c>
      <c r="H1894" s="247" t="s">
        <v>2777</v>
      </c>
      <c r="I1894" s="247"/>
      <c r="J1894" s="254">
        <v>43369</v>
      </c>
      <c r="K1894" s="248"/>
    </row>
    <row r="1895" customHeight="1" spans="1:11">
      <c r="A1895" s="198">
        <v>1905</v>
      </c>
      <c r="B1895" s="249">
        <v>43361</v>
      </c>
      <c r="C1895" s="243" t="s">
        <v>30</v>
      </c>
      <c r="D1895" s="242">
        <v>800</v>
      </c>
      <c r="E1895" s="244" t="s">
        <v>33</v>
      </c>
      <c r="F1895" s="245">
        <v>800</v>
      </c>
      <c r="G1895" s="246" t="s">
        <v>19</v>
      </c>
      <c r="H1895" s="247" t="s">
        <v>2740</v>
      </c>
      <c r="I1895" s="247"/>
      <c r="J1895" s="254">
        <v>43369</v>
      </c>
      <c r="K1895" s="248"/>
    </row>
    <row r="1896" customHeight="1" spans="1:11">
      <c r="A1896" s="198">
        <v>1906</v>
      </c>
      <c r="B1896" s="249">
        <v>43361</v>
      </c>
      <c r="C1896" s="243" t="s">
        <v>30</v>
      </c>
      <c r="D1896" s="242">
        <v>2150</v>
      </c>
      <c r="E1896" s="244" t="s">
        <v>2778</v>
      </c>
      <c r="F1896" s="245">
        <v>2150</v>
      </c>
      <c r="G1896" s="246" t="s">
        <v>1797</v>
      </c>
      <c r="H1896" s="247" t="s">
        <v>2779</v>
      </c>
      <c r="I1896" s="247"/>
      <c r="J1896" s="254">
        <v>43369</v>
      </c>
      <c r="K1896" s="248"/>
    </row>
    <row r="1897" customHeight="1" spans="1:11">
      <c r="A1897" s="198">
        <v>1907</v>
      </c>
      <c r="B1897" s="249">
        <v>43361</v>
      </c>
      <c r="C1897" s="243" t="s">
        <v>30</v>
      </c>
      <c r="D1897" s="242">
        <v>17300</v>
      </c>
      <c r="E1897" s="244" t="s">
        <v>33</v>
      </c>
      <c r="F1897" s="245">
        <v>17300</v>
      </c>
      <c r="G1897" s="246" t="s">
        <v>19</v>
      </c>
      <c r="H1897" s="247" t="s">
        <v>2780</v>
      </c>
      <c r="I1897" s="247"/>
      <c r="J1897" s="254">
        <v>43369</v>
      </c>
      <c r="K1897" s="248"/>
    </row>
    <row r="1898" customHeight="1" spans="1:11">
      <c r="A1898" s="198">
        <v>1908</v>
      </c>
      <c r="B1898" s="249">
        <v>43361</v>
      </c>
      <c r="C1898" s="243" t="s">
        <v>30</v>
      </c>
      <c r="D1898" s="242">
        <v>43500</v>
      </c>
      <c r="E1898" s="244" t="s">
        <v>1945</v>
      </c>
      <c r="F1898" s="245">
        <v>43500</v>
      </c>
      <c r="G1898" s="246" t="s">
        <v>25</v>
      </c>
      <c r="H1898" s="247" t="s">
        <v>2781</v>
      </c>
      <c r="I1898" s="247"/>
      <c r="J1898" s="254">
        <v>43369</v>
      </c>
      <c r="K1898" s="248"/>
    </row>
    <row r="1899" customHeight="1" spans="1:11">
      <c r="A1899" s="198">
        <v>1909</v>
      </c>
      <c r="B1899" s="249">
        <v>43361</v>
      </c>
      <c r="C1899" s="243" t="s">
        <v>30</v>
      </c>
      <c r="D1899" s="242">
        <v>135600</v>
      </c>
      <c r="E1899" s="244" t="s">
        <v>2782</v>
      </c>
      <c r="F1899" s="245">
        <v>135600</v>
      </c>
      <c r="G1899" s="246" t="s">
        <v>50</v>
      </c>
      <c r="H1899" s="247" t="s">
        <v>2783</v>
      </c>
      <c r="I1899" s="247"/>
      <c r="J1899" s="254">
        <v>43369</v>
      </c>
      <c r="K1899" s="248"/>
    </row>
    <row r="1900" customHeight="1" spans="1:11">
      <c r="A1900" s="198">
        <v>1910</v>
      </c>
      <c r="B1900" s="249">
        <v>43361</v>
      </c>
      <c r="C1900" s="243" t="s">
        <v>30</v>
      </c>
      <c r="D1900" s="242">
        <v>16500</v>
      </c>
      <c r="E1900" s="244" t="s">
        <v>912</v>
      </c>
      <c r="F1900" s="242">
        <v>16500</v>
      </c>
      <c r="G1900" s="246" t="s">
        <v>82</v>
      </c>
      <c r="H1900" s="247" t="s">
        <v>2784</v>
      </c>
      <c r="I1900" s="247"/>
      <c r="J1900" s="254">
        <v>43369</v>
      </c>
      <c r="K1900" s="248"/>
    </row>
    <row r="1901" customHeight="1" spans="1:11">
      <c r="A1901" s="198">
        <v>1911</v>
      </c>
      <c r="B1901" s="249">
        <v>43361</v>
      </c>
      <c r="C1901" s="243" t="s">
        <v>30</v>
      </c>
      <c r="D1901" s="242">
        <v>44000</v>
      </c>
      <c r="E1901" s="244" t="s">
        <v>912</v>
      </c>
      <c r="F1901" s="242">
        <v>44000</v>
      </c>
      <c r="G1901" s="246" t="s">
        <v>82</v>
      </c>
      <c r="H1901" s="247" t="s">
        <v>2784</v>
      </c>
      <c r="I1901" s="247"/>
      <c r="J1901" s="254">
        <v>43369</v>
      </c>
      <c r="K1901" s="248"/>
    </row>
    <row r="1902" customHeight="1" spans="1:11">
      <c r="A1902" s="198">
        <v>1912</v>
      </c>
      <c r="B1902" s="249">
        <v>43361</v>
      </c>
      <c r="C1902" s="243" t="s">
        <v>30</v>
      </c>
      <c r="D1902" s="242">
        <v>30000</v>
      </c>
      <c r="E1902" s="244" t="s">
        <v>689</v>
      </c>
      <c r="F1902" s="245">
        <v>30000</v>
      </c>
      <c r="G1902" s="246" t="s">
        <v>36</v>
      </c>
      <c r="H1902" s="247" t="s">
        <v>2785</v>
      </c>
      <c r="I1902" s="247"/>
      <c r="J1902" s="254">
        <v>43369</v>
      </c>
      <c r="K1902" s="248"/>
    </row>
    <row r="1903" customHeight="1" spans="1:11">
      <c r="A1903" s="198">
        <v>1913</v>
      </c>
      <c r="B1903" s="249">
        <v>43361</v>
      </c>
      <c r="C1903" s="243" t="s">
        <v>30</v>
      </c>
      <c r="D1903" s="242">
        <v>2700</v>
      </c>
      <c r="E1903" s="244" t="s">
        <v>2786</v>
      </c>
      <c r="F1903" s="245">
        <v>2700</v>
      </c>
      <c r="G1903" s="246" t="s">
        <v>2654</v>
      </c>
      <c r="H1903" s="247" t="s">
        <v>2787</v>
      </c>
      <c r="I1903" s="247"/>
      <c r="J1903" s="254">
        <v>43369</v>
      </c>
      <c r="K1903" s="248"/>
    </row>
    <row r="1904" customHeight="1" spans="1:11">
      <c r="A1904" s="198">
        <v>1914</v>
      </c>
      <c r="B1904" s="249">
        <v>43362</v>
      </c>
      <c r="C1904" s="243" t="s">
        <v>14</v>
      </c>
      <c r="D1904" s="242">
        <v>15022</v>
      </c>
      <c r="E1904" s="244" t="s">
        <v>597</v>
      </c>
      <c r="F1904" s="245">
        <v>15022</v>
      </c>
      <c r="G1904" s="246" t="s">
        <v>82</v>
      </c>
      <c r="H1904" s="247" t="s">
        <v>2788</v>
      </c>
      <c r="I1904" s="247"/>
      <c r="J1904" s="254">
        <v>43369</v>
      </c>
      <c r="K1904" s="248"/>
    </row>
    <row r="1905" customHeight="1" spans="1:11">
      <c r="A1905" s="198">
        <v>1915</v>
      </c>
      <c r="B1905" s="249">
        <v>43362</v>
      </c>
      <c r="C1905" s="243" t="s">
        <v>14</v>
      </c>
      <c r="D1905" s="242">
        <v>28000</v>
      </c>
      <c r="E1905" s="244" t="s">
        <v>293</v>
      </c>
      <c r="F1905" s="245">
        <v>28000</v>
      </c>
      <c r="G1905" s="246" t="s">
        <v>36</v>
      </c>
      <c r="H1905" s="247" t="s">
        <v>2789</v>
      </c>
      <c r="I1905" s="247"/>
      <c r="J1905" s="254">
        <v>43369</v>
      </c>
      <c r="K1905" s="248"/>
    </row>
    <row r="1906" customHeight="1" spans="1:11">
      <c r="A1906" s="198">
        <v>1916</v>
      </c>
      <c r="B1906" s="249">
        <v>43362</v>
      </c>
      <c r="C1906" s="243" t="s">
        <v>30</v>
      </c>
      <c r="D1906" s="242">
        <v>14000</v>
      </c>
      <c r="E1906" s="244" t="s">
        <v>2790</v>
      </c>
      <c r="F1906" s="245">
        <v>14000</v>
      </c>
      <c r="G1906" s="246" t="s">
        <v>25</v>
      </c>
      <c r="H1906" s="247" t="s">
        <v>2791</v>
      </c>
      <c r="I1906" s="247"/>
      <c r="J1906" s="254">
        <v>43369</v>
      </c>
      <c r="K1906" s="248"/>
    </row>
    <row r="1907" customHeight="1" spans="1:11">
      <c r="A1907" s="198">
        <v>1917</v>
      </c>
      <c r="B1907" s="249">
        <v>43362</v>
      </c>
      <c r="C1907" s="243" t="s">
        <v>30</v>
      </c>
      <c r="D1907" s="242">
        <v>8500</v>
      </c>
      <c r="E1907" s="244" t="s">
        <v>1093</v>
      </c>
      <c r="F1907" s="245">
        <v>8500</v>
      </c>
      <c r="G1907" s="246" t="s">
        <v>36</v>
      </c>
      <c r="H1907" s="247" t="s">
        <v>2435</v>
      </c>
      <c r="I1907" s="247"/>
      <c r="J1907" s="254">
        <v>43369</v>
      </c>
      <c r="K1907" s="248"/>
    </row>
    <row r="1908" customHeight="1" spans="1:11">
      <c r="A1908" s="198">
        <v>1918</v>
      </c>
      <c r="B1908" s="249">
        <v>43362</v>
      </c>
      <c r="C1908" s="243" t="s">
        <v>30</v>
      </c>
      <c r="D1908" s="242">
        <v>50000</v>
      </c>
      <c r="E1908" s="244" t="s">
        <v>289</v>
      </c>
      <c r="F1908" s="245">
        <v>50000</v>
      </c>
      <c r="G1908" s="246" t="s">
        <v>36</v>
      </c>
      <c r="H1908" s="247" t="s">
        <v>2792</v>
      </c>
      <c r="I1908" s="247"/>
      <c r="J1908" s="254">
        <v>43369</v>
      </c>
      <c r="K1908" s="248"/>
    </row>
    <row r="1909" customHeight="1" spans="1:11">
      <c r="A1909" s="198">
        <v>1919</v>
      </c>
      <c r="B1909" s="249">
        <v>43362</v>
      </c>
      <c r="C1909" s="243" t="s">
        <v>30</v>
      </c>
      <c r="D1909" s="242">
        <v>48000</v>
      </c>
      <c r="E1909" s="244" t="s">
        <v>1463</v>
      </c>
      <c r="F1909" s="245">
        <v>48000</v>
      </c>
      <c r="G1909" s="246" t="s">
        <v>1797</v>
      </c>
      <c r="H1909" s="247" t="s">
        <v>2793</v>
      </c>
      <c r="I1909" s="247"/>
      <c r="J1909" s="254">
        <v>43369</v>
      </c>
      <c r="K1909" s="248"/>
    </row>
    <row r="1910" customHeight="1" spans="1:11">
      <c r="A1910" s="198">
        <v>1920</v>
      </c>
      <c r="B1910" s="249">
        <v>43363</v>
      </c>
      <c r="C1910" s="243" t="s">
        <v>14</v>
      </c>
      <c r="D1910" s="242">
        <v>11700</v>
      </c>
      <c r="E1910" s="244" t="s">
        <v>2794</v>
      </c>
      <c r="F1910" s="245">
        <v>11700</v>
      </c>
      <c r="G1910" s="246" t="s">
        <v>19</v>
      </c>
      <c r="H1910" s="247" t="s">
        <v>2795</v>
      </c>
      <c r="I1910" s="247"/>
      <c r="J1910" s="254">
        <v>43369</v>
      </c>
      <c r="K1910" s="248"/>
    </row>
    <row r="1911" customHeight="1" spans="1:11">
      <c r="A1911" s="198">
        <v>1921</v>
      </c>
      <c r="B1911" s="249">
        <v>43363</v>
      </c>
      <c r="C1911" s="243" t="s">
        <v>30</v>
      </c>
      <c r="D1911" s="242">
        <v>53960</v>
      </c>
      <c r="E1911" s="244" t="s">
        <v>2365</v>
      </c>
      <c r="F1911" s="245">
        <v>53960</v>
      </c>
      <c r="G1911" s="246" t="s">
        <v>39</v>
      </c>
      <c r="H1911" s="247" t="s">
        <v>2796</v>
      </c>
      <c r="I1911" s="247"/>
      <c r="J1911" s="254">
        <v>43369</v>
      </c>
      <c r="K1911" s="248"/>
    </row>
    <row r="1912" ht="27.95" customHeight="1" spans="1:11">
      <c r="A1912" s="198">
        <v>1922</v>
      </c>
      <c r="B1912" s="249">
        <v>43363</v>
      </c>
      <c r="C1912" s="243" t="s">
        <v>30</v>
      </c>
      <c r="D1912" s="242">
        <v>49590</v>
      </c>
      <c r="E1912" s="244" t="s">
        <v>306</v>
      </c>
      <c r="F1912" s="245">
        <v>49590</v>
      </c>
      <c r="G1912" s="246" t="s">
        <v>1797</v>
      </c>
      <c r="H1912" s="247" t="s">
        <v>2797</v>
      </c>
      <c r="I1912" s="247"/>
      <c r="J1912" s="254">
        <v>43371</v>
      </c>
      <c r="K1912" s="248"/>
    </row>
    <row r="1913" customHeight="1" spans="1:11">
      <c r="A1913" s="198">
        <v>1923</v>
      </c>
      <c r="B1913" s="249">
        <v>43363</v>
      </c>
      <c r="C1913" s="243" t="s">
        <v>30</v>
      </c>
      <c r="D1913" s="242">
        <v>2300</v>
      </c>
      <c r="E1913" s="244" t="s">
        <v>250</v>
      </c>
      <c r="F1913" s="245">
        <v>2300</v>
      </c>
      <c r="G1913" s="246" t="s">
        <v>82</v>
      </c>
      <c r="H1913" s="247" t="s">
        <v>2798</v>
      </c>
      <c r="I1913" s="247"/>
      <c r="J1913" s="254">
        <v>43369</v>
      </c>
      <c r="K1913" s="248"/>
    </row>
    <row r="1914" customHeight="1" spans="1:11">
      <c r="A1914" s="198">
        <v>1924</v>
      </c>
      <c r="B1914" s="249">
        <v>43363</v>
      </c>
      <c r="C1914" s="243" t="s">
        <v>30</v>
      </c>
      <c r="D1914" s="242">
        <v>48750</v>
      </c>
      <c r="E1914" s="244" t="s">
        <v>2799</v>
      </c>
      <c r="F1914" s="245">
        <v>48750</v>
      </c>
      <c r="G1914" s="246" t="s">
        <v>36</v>
      </c>
      <c r="H1914" s="247" t="s">
        <v>2800</v>
      </c>
      <c r="I1914" s="247"/>
      <c r="J1914" s="254">
        <v>43369</v>
      </c>
      <c r="K1914" s="248"/>
    </row>
    <row r="1915" customHeight="1" spans="1:11">
      <c r="A1915" s="198">
        <v>1925</v>
      </c>
      <c r="B1915" s="249">
        <v>43363</v>
      </c>
      <c r="C1915" s="243" t="s">
        <v>184</v>
      </c>
      <c r="D1915" s="242">
        <v>30000</v>
      </c>
      <c r="E1915" s="244" t="s">
        <v>2801</v>
      </c>
      <c r="F1915" s="242">
        <v>30000</v>
      </c>
      <c r="G1915" s="246" t="s">
        <v>19</v>
      </c>
      <c r="H1915" s="247" t="s">
        <v>2802</v>
      </c>
      <c r="I1915" s="247"/>
      <c r="J1915" s="254">
        <v>43369</v>
      </c>
      <c r="K1915" s="248"/>
    </row>
    <row r="1916" customHeight="1" spans="1:11">
      <c r="A1916" s="198">
        <v>1926</v>
      </c>
      <c r="B1916" s="249">
        <v>43363</v>
      </c>
      <c r="C1916" s="243" t="s">
        <v>184</v>
      </c>
      <c r="D1916" s="242">
        <v>200000</v>
      </c>
      <c r="E1916" s="244" t="s">
        <v>2803</v>
      </c>
      <c r="F1916" s="242">
        <v>200000</v>
      </c>
      <c r="G1916" s="246" t="s">
        <v>19</v>
      </c>
      <c r="H1916" s="247" t="s">
        <v>2802</v>
      </c>
      <c r="I1916" s="247"/>
      <c r="J1916" s="254">
        <v>43369</v>
      </c>
      <c r="K1916" s="248"/>
    </row>
    <row r="1917" customHeight="1" spans="1:11">
      <c r="A1917" s="198">
        <v>1927</v>
      </c>
      <c r="B1917" s="249">
        <v>43363</v>
      </c>
      <c r="C1917" s="243" t="s">
        <v>184</v>
      </c>
      <c r="D1917" s="242">
        <v>70000</v>
      </c>
      <c r="E1917" s="244" t="s">
        <v>2804</v>
      </c>
      <c r="F1917" s="245">
        <v>70000</v>
      </c>
      <c r="G1917" s="246" t="s">
        <v>25</v>
      </c>
      <c r="H1917" s="247" t="s">
        <v>2805</v>
      </c>
      <c r="I1917" s="247"/>
      <c r="J1917" s="254">
        <v>43369</v>
      </c>
      <c r="K1917" s="248"/>
    </row>
    <row r="1918" customHeight="1" spans="1:11">
      <c r="A1918" s="198">
        <v>1928</v>
      </c>
      <c r="B1918" s="249">
        <v>43364</v>
      </c>
      <c r="C1918" s="243" t="s">
        <v>14</v>
      </c>
      <c r="D1918" s="242">
        <v>4200</v>
      </c>
      <c r="E1918" s="244" t="s">
        <v>1786</v>
      </c>
      <c r="F1918" s="245">
        <v>4200</v>
      </c>
      <c r="G1918" s="246" t="s">
        <v>1797</v>
      </c>
      <c r="H1918" s="247" t="s">
        <v>2806</v>
      </c>
      <c r="I1918" s="247"/>
      <c r="J1918" s="254">
        <v>43369</v>
      </c>
      <c r="K1918" s="248"/>
    </row>
    <row r="1919" customHeight="1" spans="1:11">
      <c r="A1919" s="198">
        <v>1929</v>
      </c>
      <c r="B1919" s="249">
        <v>43364</v>
      </c>
      <c r="C1919" s="243" t="s">
        <v>14</v>
      </c>
      <c r="D1919" s="242">
        <v>31904</v>
      </c>
      <c r="E1919" s="244" t="s">
        <v>2807</v>
      </c>
      <c r="F1919" s="245"/>
      <c r="G1919" s="246"/>
      <c r="H1919" s="247"/>
      <c r="I1919" s="247"/>
      <c r="J1919" s="254"/>
      <c r="K1919" s="248"/>
    </row>
    <row r="1920" customHeight="1" spans="1:11">
      <c r="A1920" s="198">
        <v>1930</v>
      </c>
      <c r="B1920" s="249">
        <v>43364</v>
      </c>
      <c r="C1920" s="243" t="s">
        <v>14</v>
      </c>
      <c r="D1920" s="242">
        <v>30655</v>
      </c>
      <c r="E1920" s="244" t="s">
        <v>2262</v>
      </c>
      <c r="F1920" s="245">
        <v>30655</v>
      </c>
      <c r="G1920" s="246" t="s">
        <v>50</v>
      </c>
      <c r="H1920" s="247" t="s">
        <v>2808</v>
      </c>
      <c r="I1920" s="247"/>
      <c r="J1920" s="254">
        <v>43369</v>
      </c>
      <c r="K1920" s="248"/>
    </row>
    <row r="1921" customHeight="1" spans="1:11">
      <c r="A1921" s="198">
        <v>1931</v>
      </c>
      <c r="B1921" s="249">
        <v>43364</v>
      </c>
      <c r="C1921" s="243" t="s">
        <v>14</v>
      </c>
      <c r="D1921" s="242">
        <v>1500</v>
      </c>
      <c r="E1921" s="244" t="s">
        <v>2809</v>
      </c>
      <c r="F1921" s="245">
        <v>1500</v>
      </c>
      <c r="G1921" s="246" t="s">
        <v>1797</v>
      </c>
      <c r="H1921" s="247" t="s">
        <v>1214</v>
      </c>
      <c r="I1921" s="247"/>
      <c r="J1921" s="254">
        <v>43371</v>
      </c>
      <c r="K1921" s="248"/>
    </row>
    <row r="1922" customHeight="1" spans="1:11">
      <c r="A1922" s="198">
        <v>1932</v>
      </c>
      <c r="B1922" s="249">
        <v>43364</v>
      </c>
      <c r="C1922" s="243" t="s">
        <v>30</v>
      </c>
      <c r="D1922" s="242">
        <v>6658.4</v>
      </c>
      <c r="E1922" s="244" t="s">
        <v>2549</v>
      </c>
      <c r="F1922" s="245">
        <v>6658.4</v>
      </c>
      <c r="G1922" s="246" t="s">
        <v>42</v>
      </c>
      <c r="H1922" s="247" t="s">
        <v>2810</v>
      </c>
      <c r="I1922" s="247"/>
      <c r="J1922" s="254">
        <v>43369</v>
      </c>
      <c r="K1922" s="248"/>
    </row>
    <row r="1923" customHeight="1" spans="1:11">
      <c r="A1923" s="198">
        <v>1933</v>
      </c>
      <c r="B1923" s="249">
        <v>43364</v>
      </c>
      <c r="C1923" s="243" t="s">
        <v>30</v>
      </c>
      <c r="D1923" s="242">
        <v>10208</v>
      </c>
      <c r="E1923" s="244" t="s">
        <v>319</v>
      </c>
      <c r="F1923" s="245">
        <v>10208</v>
      </c>
      <c r="G1923" s="246" t="s">
        <v>42</v>
      </c>
      <c r="H1923" s="247" t="s">
        <v>2811</v>
      </c>
      <c r="I1923" s="247"/>
      <c r="J1923" s="254">
        <v>43369</v>
      </c>
      <c r="K1923" s="248"/>
    </row>
    <row r="1924" customHeight="1" spans="1:11">
      <c r="A1924" s="198">
        <v>1934</v>
      </c>
      <c r="B1924" s="249">
        <v>43364</v>
      </c>
      <c r="C1924" s="243" t="s">
        <v>30</v>
      </c>
      <c r="D1924" s="242">
        <v>67550</v>
      </c>
      <c r="E1924" s="244" t="s">
        <v>2812</v>
      </c>
      <c r="F1924" s="245">
        <v>67550</v>
      </c>
      <c r="G1924" s="246" t="s">
        <v>25</v>
      </c>
      <c r="H1924" s="247" t="s">
        <v>2813</v>
      </c>
      <c r="I1924" s="247"/>
      <c r="J1924" s="254">
        <v>43369</v>
      </c>
      <c r="K1924" s="248"/>
    </row>
    <row r="1925" customHeight="1" spans="1:11">
      <c r="A1925" s="198">
        <v>1935</v>
      </c>
      <c r="B1925" s="249">
        <v>43364</v>
      </c>
      <c r="C1925" s="243" t="s">
        <v>30</v>
      </c>
      <c r="D1925" s="242">
        <v>16020</v>
      </c>
      <c r="E1925" s="244" t="s">
        <v>1581</v>
      </c>
      <c r="F1925" s="245">
        <v>16020</v>
      </c>
      <c r="G1925" s="246" t="s">
        <v>36</v>
      </c>
      <c r="H1925" s="247" t="s">
        <v>2814</v>
      </c>
      <c r="I1925" s="247"/>
      <c r="J1925" s="254">
        <v>43369</v>
      </c>
      <c r="K1925" s="248"/>
    </row>
    <row r="1926" customHeight="1" spans="1:11">
      <c r="A1926" s="198">
        <v>1936</v>
      </c>
      <c r="B1926" s="249">
        <v>43364</v>
      </c>
      <c r="C1926" s="243" t="s">
        <v>30</v>
      </c>
      <c r="D1926" s="242">
        <v>54400</v>
      </c>
      <c r="E1926" s="244" t="s">
        <v>396</v>
      </c>
      <c r="F1926" s="245">
        <v>54400</v>
      </c>
      <c r="G1926" s="246" t="s">
        <v>39</v>
      </c>
      <c r="H1926" s="247" t="s">
        <v>2815</v>
      </c>
      <c r="I1926" s="247"/>
      <c r="J1926" s="254">
        <v>43369</v>
      </c>
      <c r="K1926" s="248"/>
    </row>
    <row r="1927" customHeight="1" spans="1:11">
      <c r="A1927" s="198">
        <v>1937</v>
      </c>
      <c r="B1927" s="249">
        <v>43364</v>
      </c>
      <c r="C1927" s="243" t="s">
        <v>30</v>
      </c>
      <c r="D1927" s="242">
        <v>1350</v>
      </c>
      <c r="E1927" s="244" t="s">
        <v>45</v>
      </c>
      <c r="F1927" s="245">
        <v>1350</v>
      </c>
      <c r="G1927" s="246" t="s">
        <v>19</v>
      </c>
      <c r="H1927" s="247" t="s">
        <v>2816</v>
      </c>
      <c r="I1927" s="247"/>
      <c r="J1927" s="254">
        <v>43369</v>
      </c>
      <c r="K1927" s="248"/>
    </row>
    <row r="1928" customHeight="1" spans="1:11">
      <c r="A1928" s="198">
        <v>1938</v>
      </c>
      <c r="B1928" s="249">
        <v>43364</v>
      </c>
      <c r="C1928" s="243" t="s">
        <v>30</v>
      </c>
      <c r="D1928" s="242">
        <v>72970.94</v>
      </c>
      <c r="E1928" s="244" t="s">
        <v>355</v>
      </c>
      <c r="F1928" s="245">
        <v>72970.94</v>
      </c>
      <c r="G1928" s="246" t="s">
        <v>36</v>
      </c>
      <c r="H1928" s="247" t="s">
        <v>2817</v>
      </c>
      <c r="I1928" s="247"/>
      <c r="J1928" s="254">
        <v>43369</v>
      </c>
      <c r="K1928" s="248"/>
    </row>
    <row r="1929" customHeight="1" spans="1:11">
      <c r="A1929" s="198">
        <v>1939</v>
      </c>
      <c r="B1929" s="249">
        <v>43364</v>
      </c>
      <c r="C1929" s="243" t="s">
        <v>30</v>
      </c>
      <c r="D1929" s="242">
        <v>15000</v>
      </c>
      <c r="E1929" s="244" t="s">
        <v>272</v>
      </c>
      <c r="F1929" s="245">
        <v>15000</v>
      </c>
      <c r="G1929" s="246" t="s">
        <v>39</v>
      </c>
      <c r="H1929" s="247" t="s">
        <v>2818</v>
      </c>
      <c r="I1929" s="247"/>
      <c r="J1929" s="254">
        <v>43369</v>
      </c>
      <c r="K1929" s="248"/>
    </row>
    <row r="1930" customHeight="1" spans="1:11">
      <c r="A1930" s="198">
        <v>1940</v>
      </c>
      <c r="B1930" s="249">
        <v>43364</v>
      </c>
      <c r="C1930" s="243" t="s">
        <v>30</v>
      </c>
      <c r="D1930" s="242">
        <v>35725</v>
      </c>
      <c r="E1930" s="244" t="s">
        <v>2002</v>
      </c>
      <c r="F1930" s="245">
        <v>35725</v>
      </c>
      <c r="G1930" s="246" t="s">
        <v>50</v>
      </c>
      <c r="H1930" s="247" t="s">
        <v>2819</v>
      </c>
      <c r="I1930" s="247"/>
      <c r="J1930" s="254">
        <v>43369</v>
      </c>
      <c r="K1930" s="248"/>
    </row>
    <row r="1931" customHeight="1" spans="1:11">
      <c r="A1931" s="198">
        <v>1941</v>
      </c>
      <c r="B1931" s="249">
        <v>43364</v>
      </c>
      <c r="C1931" s="243" t="s">
        <v>30</v>
      </c>
      <c r="D1931" s="242">
        <v>23791.3</v>
      </c>
      <c r="E1931" s="244" t="s">
        <v>1625</v>
      </c>
      <c r="F1931" s="245">
        <v>23791.3</v>
      </c>
      <c r="G1931" s="246" t="s">
        <v>36</v>
      </c>
      <c r="H1931" s="247" t="s">
        <v>2820</v>
      </c>
      <c r="I1931" s="247"/>
      <c r="J1931" s="254">
        <v>43369</v>
      </c>
      <c r="K1931" s="248"/>
    </row>
    <row r="1932" customHeight="1" spans="1:11">
      <c r="A1932" s="198">
        <v>1942</v>
      </c>
      <c r="B1932" s="249">
        <v>43364</v>
      </c>
      <c r="C1932" s="243" t="s">
        <v>30</v>
      </c>
      <c r="D1932" s="242">
        <v>37200</v>
      </c>
      <c r="E1932" s="244" t="s">
        <v>711</v>
      </c>
      <c r="F1932" s="245">
        <v>37200</v>
      </c>
      <c r="G1932" s="246" t="s">
        <v>50</v>
      </c>
      <c r="H1932" s="247" t="s">
        <v>2821</v>
      </c>
      <c r="I1932" s="247"/>
      <c r="J1932" s="254">
        <v>43369</v>
      </c>
      <c r="K1932" s="248"/>
    </row>
    <row r="1933" customHeight="1" spans="1:11">
      <c r="A1933" s="198">
        <v>1943</v>
      </c>
      <c r="B1933" s="249">
        <v>43364</v>
      </c>
      <c r="C1933" s="243" t="s">
        <v>30</v>
      </c>
      <c r="D1933" s="242">
        <v>2870</v>
      </c>
      <c r="E1933" s="244" t="s">
        <v>239</v>
      </c>
      <c r="F1933" s="245">
        <v>2870</v>
      </c>
      <c r="G1933" s="246" t="s">
        <v>39</v>
      </c>
      <c r="H1933" s="247" t="s">
        <v>2822</v>
      </c>
      <c r="I1933" s="247"/>
      <c r="J1933" s="254">
        <v>43369</v>
      </c>
      <c r="K1933" s="248"/>
    </row>
    <row r="1934" customHeight="1" spans="1:11">
      <c r="A1934" s="198">
        <v>1944</v>
      </c>
      <c r="B1934" s="249">
        <v>43364</v>
      </c>
      <c r="C1934" s="243" t="s">
        <v>30</v>
      </c>
      <c r="D1934" s="242">
        <v>20800</v>
      </c>
      <c r="E1934" s="244" t="s">
        <v>2513</v>
      </c>
      <c r="F1934" s="245">
        <v>20800</v>
      </c>
      <c r="G1934" s="246" t="s">
        <v>50</v>
      </c>
      <c r="H1934" s="247" t="s">
        <v>2823</v>
      </c>
      <c r="I1934" s="247"/>
      <c r="J1934" s="254">
        <v>43369</v>
      </c>
      <c r="K1934" s="248"/>
    </row>
    <row r="1935" customHeight="1" spans="1:11">
      <c r="A1935" s="198">
        <v>1945</v>
      </c>
      <c r="B1935" s="249">
        <v>43364</v>
      </c>
      <c r="C1935" s="243" t="s">
        <v>30</v>
      </c>
      <c r="D1935" s="242">
        <v>33700</v>
      </c>
      <c r="E1935" s="244" t="s">
        <v>299</v>
      </c>
      <c r="F1935" s="245">
        <v>33700</v>
      </c>
      <c r="G1935" s="246" t="s">
        <v>1797</v>
      </c>
      <c r="H1935" s="247" t="s">
        <v>2824</v>
      </c>
      <c r="I1935" s="247"/>
      <c r="J1935" s="254">
        <v>43369</v>
      </c>
      <c r="K1935" s="248"/>
    </row>
    <row r="1936" customHeight="1" spans="1:11">
      <c r="A1936" s="198">
        <v>1946</v>
      </c>
      <c r="B1936" s="249">
        <v>43364</v>
      </c>
      <c r="C1936" s="243" t="s">
        <v>30</v>
      </c>
      <c r="D1936" s="242">
        <v>3300</v>
      </c>
      <c r="E1936" s="244" t="s">
        <v>2825</v>
      </c>
      <c r="F1936" s="245">
        <v>3300</v>
      </c>
      <c r="G1936" s="246" t="s">
        <v>36</v>
      </c>
      <c r="H1936" s="247" t="s">
        <v>2826</v>
      </c>
      <c r="I1936" s="247"/>
      <c r="J1936" s="254">
        <v>43369</v>
      </c>
      <c r="K1936" s="248"/>
    </row>
    <row r="1937" customHeight="1" spans="1:11">
      <c r="A1937" s="198">
        <v>1947</v>
      </c>
      <c r="B1937" s="249">
        <v>43368</v>
      </c>
      <c r="C1937" s="243" t="s">
        <v>30</v>
      </c>
      <c r="D1937" s="242">
        <v>102080</v>
      </c>
      <c r="E1937" s="244" t="s">
        <v>321</v>
      </c>
      <c r="F1937" s="245">
        <v>102080</v>
      </c>
      <c r="G1937" s="246" t="s">
        <v>1972</v>
      </c>
      <c r="H1937" s="247" t="s">
        <v>2827</v>
      </c>
      <c r="I1937" s="247"/>
      <c r="J1937" s="254">
        <v>43373</v>
      </c>
      <c r="K1937" s="248"/>
    </row>
    <row r="1938" customHeight="1" spans="1:11">
      <c r="A1938" s="198">
        <v>1948</v>
      </c>
      <c r="B1938" s="249">
        <v>43368</v>
      </c>
      <c r="C1938" s="243" t="s">
        <v>30</v>
      </c>
      <c r="D1938" s="242">
        <v>18700</v>
      </c>
      <c r="E1938" s="244" t="s">
        <v>2828</v>
      </c>
      <c r="F1938" s="245"/>
      <c r="G1938" s="246"/>
      <c r="H1938" s="247"/>
      <c r="I1938" s="247"/>
      <c r="J1938" s="247"/>
      <c r="K1938" s="248"/>
    </row>
    <row r="1939" customHeight="1" spans="1:11">
      <c r="A1939" s="198">
        <v>1949</v>
      </c>
      <c r="B1939" s="249">
        <v>43368</v>
      </c>
      <c r="C1939" s="243" t="s">
        <v>30</v>
      </c>
      <c r="D1939" s="242">
        <v>39000</v>
      </c>
      <c r="E1939" s="244" t="s">
        <v>2829</v>
      </c>
      <c r="F1939" s="245">
        <v>39000</v>
      </c>
      <c r="G1939" s="246" t="s">
        <v>39</v>
      </c>
      <c r="H1939" s="247" t="s">
        <v>2830</v>
      </c>
      <c r="I1939" s="247"/>
      <c r="J1939" s="254">
        <v>43373</v>
      </c>
      <c r="K1939" s="248"/>
    </row>
    <row r="1940" customHeight="1" spans="1:11">
      <c r="A1940" s="198">
        <v>1950</v>
      </c>
      <c r="B1940" s="249">
        <v>43368</v>
      </c>
      <c r="C1940" s="243" t="s">
        <v>30</v>
      </c>
      <c r="D1940" s="242">
        <v>15000</v>
      </c>
      <c r="E1940" s="244" t="s">
        <v>254</v>
      </c>
      <c r="F1940" s="245">
        <v>15000</v>
      </c>
      <c r="G1940" s="246" t="s">
        <v>19</v>
      </c>
      <c r="H1940" s="247" t="s">
        <v>2831</v>
      </c>
      <c r="I1940" s="247"/>
      <c r="J1940" s="254">
        <v>43373</v>
      </c>
      <c r="K1940" s="248"/>
    </row>
    <row r="1941" customHeight="1" spans="1:11">
      <c r="A1941" s="198">
        <v>1951</v>
      </c>
      <c r="B1941" s="249">
        <v>43368</v>
      </c>
      <c r="C1941" s="243" t="s">
        <v>30</v>
      </c>
      <c r="D1941" s="242">
        <v>6400</v>
      </c>
      <c r="E1941" s="244" t="s">
        <v>2304</v>
      </c>
      <c r="F1941" s="245">
        <v>6400</v>
      </c>
      <c r="G1941" s="246" t="s">
        <v>50</v>
      </c>
      <c r="H1941" s="247" t="s">
        <v>2832</v>
      </c>
      <c r="I1941" s="247"/>
      <c r="J1941" s="254">
        <v>43373</v>
      </c>
      <c r="K1941" s="248"/>
    </row>
    <row r="1942" customHeight="1" spans="1:11">
      <c r="A1942" s="198">
        <v>1952</v>
      </c>
      <c r="B1942" s="249">
        <v>43368</v>
      </c>
      <c r="C1942" s="243" t="s">
        <v>30</v>
      </c>
      <c r="D1942" s="242">
        <v>126720</v>
      </c>
      <c r="E1942" s="244" t="s">
        <v>73</v>
      </c>
      <c r="F1942" s="245">
        <v>126720</v>
      </c>
      <c r="G1942" s="246" t="s">
        <v>50</v>
      </c>
      <c r="H1942" s="247" t="s">
        <v>2833</v>
      </c>
      <c r="I1942" s="247"/>
      <c r="J1942" s="254">
        <v>43373</v>
      </c>
      <c r="K1942" s="248"/>
    </row>
    <row r="1943" customHeight="1" spans="1:11">
      <c r="A1943" s="198">
        <v>1953</v>
      </c>
      <c r="B1943" s="249">
        <v>43368</v>
      </c>
      <c r="C1943" s="243" t="s">
        <v>30</v>
      </c>
      <c r="D1943" s="242">
        <v>66000</v>
      </c>
      <c r="E1943" s="244" t="s">
        <v>41</v>
      </c>
      <c r="F1943" s="245">
        <v>66000</v>
      </c>
      <c r="G1943" s="246" t="s">
        <v>1972</v>
      </c>
      <c r="H1943" s="247" t="s">
        <v>2834</v>
      </c>
      <c r="I1943" s="247"/>
      <c r="J1943" s="254">
        <v>43373</v>
      </c>
      <c r="K1943" s="248"/>
    </row>
    <row r="1944" customHeight="1" spans="1:11">
      <c r="A1944" s="198">
        <v>1954</v>
      </c>
      <c r="B1944" s="249">
        <v>43368</v>
      </c>
      <c r="C1944" s="243" t="s">
        <v>30</v>
      </c>
      <c r="D1944" s="242">
        <v>3400</v>
      </c>
      <c r="E1944" s="244" t="s">
        <v>254</v>
      </c>
      <c r="F1944" s="245">
        <v>3400</v>
      </c>
      <c r="G1944" s="246" t="s">
        <v>19</v>
      </c>
      <c r="H1944" s="247" t="s">
        <v>2835</v>
      </c>
      <c r="I1944" s="247"/>
      <c r="J1944" s="254">
        <v>43373</v>
      </c>
      <c r="K1944" s="248"/>
    </row>
    <row r="1945" customHeight="1" spans="1:11">
      <c r="A1945" s="198">
        <v>1955</v>
      </c>
      <c r="B1945" s="249">
        <v>43368</v>
      </c>
      <c r="C1945" s="243" t="s">
        <v>30</v>
      </c>
      <c r="D1945" s="242">
        <v>160000</v>
      </c>
      <c r="E1945" s="244" t="s">
        <v>985</v>
      </c>
      <c r="F1945" s="245">
        <v>160000</v>
      </c>
      <c r="G1945" s="246" t="s">
        <v>82</v>
      </c>
      <c r="H1945" s="247" t="s">
        <v>2836</v>
      </c>
      <c r="I1945" s="247"/>
      <c r="J1945" s="254">
        <v>43373</v>
      </c>
      <c r="K1945" s="248"/>
    </row>
    <row r="1946" customHeight="1" spans="1:11">
      <c r="A1946" s="198">
        <v>1956</v>
      </c>
      <c r="B1946" s="249">
        <v>43368</v>
      </c>
      <c r="C1946" s="243" t="s">
        <v>184</v>
      </c>
      <c r="D1946" s="242">
        <v>100000</v>
      </c>
      <c r="E1946" s="244" t="s">
        <v>2837</v>
      </c>
      <c r="F1946" s="245">
        <v>100000</v>
      </c>
      <c r="G1946" s="246" t="s">
        <v>1797</v>
      </c>
      <c r="H1946" s="247" t="s">
        <v>2838</v>
      </c>
      <c r="I1946" s="247"/>
      <c r="J1946" s="254">
        <v>43373</v>
      </c>
      <c r="K1946" s="248"/>
    </row>
    <row r="1947" customHeight="1" spans="1:11">
      <c r="A1947" s="198">
        <v>1957</v>
      </c>
      <c r="B1947" s="249">
        <v>43368</v>
      </c>
      <c r="C1947" s="243" t="s">
        <v>14</v>
      </c>
      <c r="D1947" s="242">
        <v>33600</v>
      </c>
      <c r="E1947" s="244" t="s">
        <v>2839</v>
      </c>
      <c r="F1947" s="245">
        <v>33600</v>
      </c>
      <c r="G1947" s="246" t="s">
        <v>36</v>
      </c>
      <c r="H1947" s="247" t="s">
        <v>2840</v>
      </c>
      <c r="I1947" s="247"/>
      <c r="J1947" s="254">
        <v>43373</v>
      </c>
      <c r="K1947" s="248"/>
    </row>
    <row r="1948" customHeight="1" spans="1:11">
      <c r="A1948" s="198">
        <v>1958</v>
      </c>
      <c r="B1948" s="249">
        <v>43368</v>
      </c>
      <c r="C1948" s="243" t="s">
        <v>14</v>
      </c>
      <c r="D1948" s="242">
        <v>171864</v>
      </c>
      <c r="E1948" s="244" t="s">
        <v>2693</v>
      </c>
      <c r="F1948" s="245"/>
      <c r="G1948" s="246"/>
      <c r="H1948" s="247"/>
      <c r="I1948" s="247"/>
      <c r="J1948" s="254">
        <v>43373</v>
      </c>
      <c r="K1948" s="248"/>
    </row>
    <row r="1949" customHeight="1" spans="1:11">
      <c r="A1949" s="198">
        <v>1959</v>
      </c>
      <c r="B1949" s="249">
        <v>43368</v>
      </c>
      <c r="C1949" s="243" t="s">
        <v>14</v>
      </c>
      <c r="D1949" s="242">
        <v>54600</v>
      </c>
      <c r="E1949" s="244" t="s">
        <v>2841</v>
      </c>
      <c r="F1949" s="245">
        <v>54600</v>
      </c>
      <c r="G1949" s="246" t="s">
        <v>25</v>
      </c>
      <c r="H1949" s="247" t="s">
        <v>2842</v>
      </c>
      <c r="I1949" s="247"/>
      <c r="J1949" s="254">
        <v>43373</v>
      </c>
      <c r="K1949" s="248"/>
    </row>
    <row r="1950" customHeight="1" spans="1:11">
      <c r="A1950" s="198">
        <v>1960</v>
      </c>
      <c r="B1950" s="249">
        <v>43369</v>
      </c>
      <c r="C1950" s="243" t="s">
        <v>14</v>
      </c>
      <c r="D1950" s="242">
        <v>5992</v>
      </c>
      <c r="E1950" s="244" t="s">
        <v>646</v>
      </c>
      <c r="F1950" s="245">
        <v>5992</v>
      </c>
      <c r="G1950" s="246" t="s">
        <v>82</v>
      </c>
      <c r="H1950" s="247" t="s">
        <v>2843</v>
      </c>
      <c r="I1950" s="247"/>
      <c r="J1950" s="254">
        <v>43373</v>
      </c>
      <c r="K1950" s="248"/>
    </row>
    <row r="1951" customHeight="1" spans="1:11">
      <c r="A1951" s="198">
        <v>1961</v>
      </c>
      <c r="B1951" s="249">
        <v>43369</v>
      </c>
      <c r="C1951" s="243" t="s">
        <v>14</v>
      </c>
      <c r="D1951" s="242">
        <v>1800</v>
      </c>
      <c r="E1951" s="244" t="s">
        <v>2844</v>
      </c>
      <c r="F1951" s="245">
        <v>1800</v>
      </c>
      <c r="G1951" s="246" t="s">
        <v>39</v>
      </c>
      <c r="H1951" s="247" t="s">
        <v>2845</v>
      </c>
      <c r="I1951" s="247"/>
      <c r="J1951" s="254">
        <v>43373</v>
      </c>
      <c r="K1951" s="248"/>
    </row>
    <row r="1952" ht="33" customHeight="1" spans="1:11">
      <c r="A1952" s="198">
        <v>1962</v>
      </c>
      <c r="B1952" s="249">
        <v>43369</v>
      </c>
      <c r="C1952" s="243" t="s">
        <v>184</v>
      </c>
      <c r="D1952" s="242">
        <v>500000</v>
      </c>
      <c r="E1952" s="244" t="s">
        <v>2846</v>
      </c>
      <c r="F1952" s="245">
        <v>500000</v>
      </c>
      <c r="G1952" s="246" t="s">
        <v>25</v>
      </c>
      <c r="H1952" s="247" t="s">
        <v>2847</v>
      </c>
      <c r="I1952" s="247"/>
      <c r="J1952" s="254">
        <v>43373</v>
      </c>
      <c r="K1952" s="248"/>
    </row>
    <row r="1953" ht="29.1" customHeight="1" spans="1:11">
      <c r="A1953" s="198">
        <v>1963</v>
      </c>
      <c r="B1953" s="249">
        <v>43369</v>
      </c>
      <c r="C1953" s="243" t="s">
        <v>184</v>
      </c>
      <c r="D1953" s="242">
        <v>10230</v>
      </c>
      <c r="E1953" s="244" t="s">
        <v>2848</v>
      </c>
      <c r="F1953" s="245">
        <v>10230</v>
      </c>
      <c r="G1953" s="246" t="s">
        <v>36</v>
      </c>
      <c r="H1953" s="247" t="s">
        <v>2849</v>
      </c>
      <c r="I1953" s="247"/>
      <c r="J1953" s="254">
        <v>43373</v>
      </c>
      <c r="K1953" s="248"/>
    </row>
    <row r="1954" ht="27" customHeight="1" spans="1:11">
      <c r="A1954" s="198">
        <v>1964</v>
      </c>
      <c r="B1954" s="249">
        <v>43369</v>
      </c>
      <c r="C1954" s="243" t="s">
        <v>184</v>
      </c>
      <c r="D1954" s="242">
        <v>347986.5</v>
      </c>
      <c r="E1954" s="244" t="s">
        <v>2850</v>
      </c>
      <c r="F1954" s="245">
        <v>347986.5</v>
      </c>
      <c r="G1954" s="246" t="s">
        <v>1797</v>
      </c>
      <c r="H1954" s="247" t="s">
        <v>2851</v>
      </c>
      <c r="I1954" s="247"/>
      <c r="J1954" s="254">
        <v>43373</v>
      </c>
      <c r="K1954" s="248"/>
    </row>
    <row r="1955" customHeight="1" spans="1:11">
      <c r="A1955" s="198">
        <v>1965</v>
      </c>
      <c r="B1955" s="249">
        <v>43369</v>
      </c>
      <c r="C1955" s="243" t="s">
        <v>30</v>
      </c>
      <c r="D1955" s="242">
        <v>201860</v>
      </c>
      <c r="E1955" s="244" t="s">
        <v>346</v>
      </c>
      <c r="F1955" s="245">
        <v>201860</v>
      </c>
      <c r="G1955" s="246" t="s">
        <v>36</v>
      </c>
      <c r="H1955" s="247" t="s">
        <v>2852</v>
      </c>
      <c r="I1955" s="247"/>
      <c r="J1955" s="254">
        <v>43373</v>
      </c>
      <c r="K1955" s="248"/>
    </row>
    <row r="1956" customHeight="1" spans="1:11">
      <c r="A1956" s="198">
        <v>1966</v>
      </c>
      <c r="B1956" s="249">
        <v>43369</v>
      </c>
      <c r="C1956" s="243" t="s">
        <v>30</v>
      </c>
      <c r="D1956" s="242">
        <v>3400</v>
      </c>
      <c r="E1956" s="244" t="s">
        <v>254</v>
      </c>
      <c r="F1956" s="245">
        <v>3400</v>
      </c>
      <c r="G1956" s="246" t="s">
        <v>19</v>
      </c>
      <c r="H1956" s="247" t="s">
        <v>2853</v>
      </c>
      <c r="I1956" s="247"/>
      <c r="J1956" s="254">
        <v>43373</v>
      </c>
      <c r="K1956" s="248"/>
    </row>
    <row r="1957" customHeight="1" spans="1:11">
      <c r="A1957" s="198">
        <v>1967</v>
      </c>
      <c r="B1957" s="249">
        <v>43369</v>
      </c>
      <c r="C1957" s="243" t="s">
        <v>30</v>
      </c>
      <c r="D1957" s="242">
        <v>253000</v>
      </c>
      <c r="E1957" s="244" t="s">
        <v>384</v>
      </c>
      <c r="F1957" s="245">
        <v>253000</v>
      </c>
      <c r="G1957" s="246" t="s">
        <v>19</v>
      </c>
      <c r="H1957" s="247" t="s">
        <v>2854</v>
      </c>
      <c r="I1957" s="247"/>
      <c r="J1957" s="254">
        <v>43373</v>
      </c>
      <c r="K1957" s="248"/>
    </row>
    <row r="1958" customHeight="1" spans="1:11">
      <c r="A1958" s="198">
        <v>1968</v>
      </c>
      <c r="B1958" s="249">
        <v>43369</v>
      </c>
      <c r="C1958" s="243" t="s">
        <v>30</v>
      </c>
      <c r="D1958" s="242">
        <v>12600</v>
      </c>
      <c r="E1958" s="244" t="s">
        <v>1645</v>
      </c>
      <c r="F1958" s="245">
        <v>12600</v>
      </c>
      <c r="G1958" s="246" t="s">
        <v>39</v>
      </c>
      <c r="H1958" s="247" t="s">
        <v>2855</v>
      </c>
      <c r="I1958" s="247"/>
      <c r="J1958" s="254">
        <v>43373</v>
      </c>
      <c r="K1958" s="248"/>
    </row>
    <row r="1959" customHeight="1" spans="1:11">
      <c r="A1959" s="198">
        <v>1969</v>
      </c>
      <c r="B1959" s="249">
        <v>43369</v>
      </c>
      <c r="C1959" s="243" t="s">
        <v>30</v>
      </c>
      <c r="D1959" s="242">
        <v>35200</v>
      </c>
      <c r="E1959" s="244" t="s">
        <v>2856</v>
      </c>
      <c r="F1959" s="245">
        <v>35200</v>
      </c>
      <c r="G1959" s="246" t="s">
        <v>1797</v>
      </c>
      <c r="H1959" s="247" t="s">
        <v>2857</v>
      </c>
      <c r="I1959" s="247"/>
      <c r="J1959" s="254">
        <v>43373</v>
      </c>
      <c r="K1959" s="248"/>
    </row>
    <row r="1960" customHeight="1" spans="1:11">
      <c r="A1960" s="198">
        <v>1970</v>
      </c>
      <c r="B1960" s="249">
        <v>43369</v>
      </c>
      <c r="C1960" s="243" t="s">
        <v>30</v>
      </c>
      <c r="D1960" s="242">
        <v>2000</v>
      </c>
      <c r="E1960" s="244" t="s">
        <v>1950</v>
      </c>
      <c r="F1960" s="245">
        <v>2000</v>
      </c>
      <c r="G1960" s="246" t="s">
        <v>1972</v>
      </c>
      <c r="H1960" s="247" t="s">
        <v>2858</v>
      </c>
      <c r="I1960" s="247"/>
      <c r="J1960" s="254">
        <v>43373</v>
      </c>
      <c r="K1960" s="248"/>
    </row>
    <row r="1961" customHeight="1" spans="1:11">
      <c r="A1961" s="198">
        <v>1971</v>
      </c>
      <c r="B1961" s="249">
        <v>43369</v>
      </c>
      <c r="C1961" s="243" t="s">
        <v>30</v>
      </c>
      <c r="D1961" s="242">
        <v>2770</v>
      </c>
      <c r="E1961" s="244" t="s">
        <v>1357</v>
      </c>
      <c r="F1961" s="245">
        <v>2770</v>
      </c>
      <c r="G1961" s="246" t="s">
        <v>36</v>
      </c>
      <c r="H1961" s="247" t="s">
        <v>2849</v>
      </c>
      <c r="I1961" s="247"/>
      <c r="J1961" s="254">
        <v>43373</v>
      </c>
      <c r="K1961" s="248"/>
    </row>
    <row r="1962" customHeight="1" spans="1:11">
      <c r="A1962" s="198">
        <v>1972</v>
      </c>
      <c r="B1962" s="249">
        <v>43369</v>
      </c>
      <c r="C1962" s="243" t="s">
        <v>30</v>
      </c>
      <c r="D1962" s="242">
        <v>2960</v>
      </c>
      <c r="E1962" s="244" t="s">
        <v>2859</v>
      </c>
      <c r="F1962" s="245">
        <v>2960</v>
      </c>
      <c r="G1962" s="246" t="s">
        <v>42</v>
      </c>
      <c r="H1962" s="247" t="s">
        <v>2860</v>
      </c>
      <c r="I1962" s="247"/>
      <c r="J1962" s="254">
        <v>43373</v>
      </c>
      <c r="K1962" s="248"/>
    </row>
    <row r="1963" customHeight="1" spans="1:11">
      <c r="A1963" s="198">
        <v>1973</v>
      </c>
      <c r="B1963" s="249">
        <v>43369</v>
      </c>
      <c r="C1963" s="243" t="s">
        <v>30</v>
      </c>
      <c r="D1963" s="242">
        <v>9180</v>
      </c>
      <c r="E1963" s="244" t="s">
        <v>402</v>
      </c>
      <c r="F1963" s="245">
        <v>9180</v>
      </c>
      <c r="G1963" s="246" t="s">
        <v>39</v>
      </c>
      <c r="H1963" s="247" t="s">
        <v>2861</v>
      </c>
      <c r="I1963" s="247"/>
      <c r="J1963" s="254">
        <v>43373</v>
      </c>
      <c r="K1963" s="248"/>
    </row>
    <row r="1964" customHeight="1" spans="1:11">
      <c r="A1964" s="198">
        <v>1974</v>
      </c>
      <c r="B1964" s="249">
        <v>43370</v>
      </c>
      <c r="C1964" s="243" t="s">
        <v>14</v>
      </c>
      <c r="D1964" s="242">
        <v>26250</v>
      </c>
      <c r="E1964" s="244" t="s">
        <v>1655</v>
      </c>
      <c r="F1964" s="245">
        <v>26250</v>
      </c>
      <c r="G1964" s="246" t="s">
        <v>39</v>
      </c>
      <c r="H1964" s="247" t="s">
        <v>2862</v>
      </c>
      <c r="I1964" s="247"/>
      <c r="J1964" s="254">
        <v>43373</v>
      </c>
      <c r="K1964" s="248"/>
    </row>
    <row r="1965" customHeight="1" spans="1:11">
      <c r="A1965" s="198">
        <v>1975</v>
      </c>
      <c r="B1965" s="249">
        <v>43370</v>
      </c>
      <c r="C1965" s="243" t="s">
        <v>14</v>
      </c>
      <c r="D1965" s="242">
        <v>20000</v>
      </c>
      <c r="E1965" s="244" t="s">
        <v>2178</v>
      </c>
      <c r="F1965" s="245">
        <v>20000</v>
      </c>
      <c r="G1965" s="246" t="s">
        <v>36</v>
      </c>
      <c r="H1965" s="247" t="s">
        <v>2863</v>
      </c>
      <c r="I1965" s="247"/>
      <c r="J1965" s="254">
        <v>43373</v>
      </c>
      <c r="K1965" s="248"/>
    </row>
    <row r="1966" customHeight="1" spans="1:11">
      <c r="A1966" s="198">
        <v>1976</v>
      </c>
      <c r="B1966" s="249">
        <v>43370</v>
      </c>
      <c r="C1966" s="243" t="s">
        <v>14</v>
      </c>
      <c r="D1966" s="242">
        <v>68500</v>
      </c>
      <c r="E1966" s="244" t="s">
        <v>2070</v>
      </c>
      <c r="F1966" s="245">
        <v>68500</v>
      </c>
      <c r="G1966" s="246" t="s">
        <v>39</v>
      </c>
      <c r="H1966" s="247" t="s">
        <v>2864</v>
      </c>
      <c r="I1966" s="247"/>
      <c r="J1966" s="254">
        <v>43373</v>
      </c>
      <c r="K1966" s="248"/>
    </row>
    <row r="1967" customHeight="1" spans="1:11">
      <c r="A1967" s="198">
        <v>1977</v>
      </c>
      <c r="B1967" s="249">
        <v>43370</v>
      </c>
      <c r="C1967" s="243" t="s">
        <v>30</v>
      </c>
      <c r="D1967" s="242">
        <v>43300</v>
      </c>
      <c r="E1967" s="244" t="s">
        <v>124</v>
      </c>
      <c r="F1967" s="245">
        <v>43300</v>
      </c>
      <c r="G1967" s="246" t="s">
        <v>1797</v>
      </c>
      <c r="H1967" s="247" t="s">
        <v>2865</v>
      </c>
      <c r="I1967" s="247"/>
      <c r="J1967" s="254">
        <v>43373</v>
      </c>
      <c r="K1967" s="248"/>
    </row>
    <row r="1968" customHeight="1" spans="1:11">
      <c r="A1968" s="198">
        <v>1978</v>
      </c>
      <c r="B1968" s="249">
        <v>43370</v>
      </c>
      <c r="C1968" s="243" t="s">
        <v>30</v>
      </c>
      <c r="D1968" s="242">
        <v>40500</v>
      </c>
      <c r="E1968" s="244" t="s">
        <v>2254</v>
      </c>
      <c r="F1968" s="245">
        <v>40500</v>
      </c>
      <c r="G1968" s="246" t="s">
        <v>50</v>
      </c>
      <c r="H1968" s="247" t="s">
        <v>2866</v>
      </c>
      <c r="I1968" s="247"/>
      <c r="J1968" s="254">
        <v>43373</v>
      </c>
      <c r="K1968" s="248"/>
    </row>
    <row r="1969" customHeight="1" spans="1:11">
      <c r="A1969" s="198">
        <v>1979</v>
      </c>
      <c r="B1969" s="249">
        <v>43370</v>
      </c>
      <c r="C1969" s="243" t="s">
        <v>30</v>
      </c>
      <c r="D1969" s="242">
        <v>5440</v>
      </c>
      <c r="E1969" s="244" t="s">
        <v>2056</v>
      </c>
      <c r="F1969" s="245">
        <v>5440</v>
      </c>
      <c r="G1969" s="246" t="s">
        <v>50</v>
      </c>
      <c r="H1969" s="247" t="s">
        <v>2867</v>
      </c>
      <c r="I1969" s="247"/>
      <c r="J1969" s="254">
        <v>43373</v>
      </c>
      <c r="K1969" s="248"/>
    </row>
    <row r="1970" customHeight="1" spans="1:11">
      <c r="A1970" s="198">
        <v>1980</v>
      </c>
      <c r="B1970" s="249">
        <v>43370</v>
      </c>
      <c r="C1970" s="243" t="s">
        <v>30</v>
      </c>
      <c r="D1970" s="242">
        <v>9120</v>
      </c>
      <c r="E1970" s="244" t="s">
        <v>1994</v>
      </c>
      <c r="F1970" s="245">
        <v>9120</v>
      </c>
      <c r="G1970" s="246" t="s">
        <v>1797</v>
      </c>
      <c r="H1970" s="247" t="s">
        <v>2868</v>
      </c>
      <c r="I1970" s="247"/>
      <c r="J1970" s="254">
        <v>43373</v>
      </c>
      <c r="K1970" s="248"/>
    </row>
    <row r="1971" customHeight="1" spans="1:11">
      <c r="A1971" s="198">
        <v>1981</v>
      </c>
      <c r="B1971" s="249">
        <v>43370</v>
      </c>
      <c r="C1971" s="243" t="s">
        <v>30</v>
      </c>
      <c r="D1971" s="242">
        <v>16850</v>
      </c>
      <c r="E1971" s="244" t="s">
        <v>256</v>
      </c>
      <c r="F1971" s="245">
        <v>16850</v>
      </c>
      <c r="G1971" s="246" t="s">
        <v>19</v>
      </c>
      <c r="H1971" s="247" t="s">
        <v>2869</v>
      </c>
      <c r="I1971" s="247"/>
      <c r="J1971" s="254">
        <v>43373</v>
      </c>
      <c r="K1971" s="248"/>
    </row>
    <row r="1972" customHeight="1" spans="1:11">
      <c r="A1972" s="198">
        <v>1982</v>
      </c>
      <c r="B1972" s="249">
        <v>43370</v>
      </c>
      <c r="C1972" s="243" t="s">
        <v>30</v>
      </c>
      <c r="D1972" s="242">
        <v>40000</v>
      </c>
      <c r="E1972" s="244" t="s">
        <v>689</v>
      </c>
      <c r="F1972" s="245">
        <v>40000</v>
      </c>
      <c r="G1972" s="246" t="s">
        <v>36</v>
      </c>
      <c r="H1972" s="247" t="s">
        <v>2870</v>
      </c>
      <c r="I1972" s="247"/>
      <c r="J1972" s="254">
        <v>43373</v>
      </c>
      <c r="K1972" s="248"/>
    </row>
    <row r="1973" customHeight="1" spans="1:11">
      <c r="A1973" s="198">
        <v>1983</v>
      </c>
      <c r="B1973" s="249">
        <v>43370</v>
      </c>
      <c r="C1973" s="243" t="s">
        <v>30</v>
      </c>
      <c r="D1973" s="242">
        <v>43500</v>
      </c>
      <c r="E1973" s="244" t="s">
        <v>428</v>
      </c>
      <c r="F1973" s="245">
        <v>43500</v>
      </c>
      <c r="G1973" s="246" t="s">
        <v>19</v>
      </c>
      <c r="H1973" s="247" t="s">
        <v>2871</v>
      </c>
      <c r="I1973" s="247"/>
      <c r="J1973" s="254">
        <v>43373</v>
      </c>
      <c r="K1973" s="248"/>
    </row>
    <row r="1974" customHeight="1" spans="1:11">
      <c r="A1974" s="198">
        <v>1984</v>
      </c>
      <c r="B1974" s="249">
        <v>43371</v>
      </c>
      <c r="C1974" s="243" t="s">
        <v>30</v>
      </c>
      <c r="D1974" s="242">
        <v>15000</v>
      </c>
      <c r="E1974" s="244" t="s">
        <v>905</v>
      </c>
      <c r="F1974" s="245">
        <v>15000</v>
      </c>
      <c r="G1974" s="246" t="s">
        <v>42</v>
      </c>
      <c r="H1974" s="247" t="s">
        <v>2872</v>
      </c>
      <c r="I1974" s="247"/>
      <c r="J1974" s="254">
        <v>43373</v>
      </c>
      <c r="K1974" s="248"/>
    </row>
    <row r="1975" customHeight="1" spans="1:11">
      <c r="A1975" s="198">
        <v>1985</v>
      </c>
      <c r="B1975" s="249">
        <v>43371</v>
      </c>
      <c r="C1975" s="243" t="s">
        <v>30</v>
      </c>
      <c r="D1975" s="242">
        <v>3010</v>
      </c>
      <c r="E1975" s="244" t="s">
        <v>546</v>
      </c>
      <c r="F1975" s="245">
        <v>3010</v>
      </c>
      <c r="G1975" s="246" t="s">
        <v>42</v>
      </c>
      <c r="H1975" s="247" t="s">
        <v>2873</v>
      </c>
      <c r="I1975" s="247"/>
      <c r="J1975" s="254">
        <v>43373</v>
      </c>
      <c r="K1975" s="248"/>
    </row>
    <row r="1976" customHeight="1" spans="1:11">
      <c r="A1976" s="198">
        <v>1986</v>
      </c>
      <c r="B1976" s="249">
        <v>43371</v>
      </c>
      <c r="C1976" s="243" t="s">
        <v>30</v>
      </c>
      <c r="D1976" s="242">
        <v>23100</v>
      </c>
      <c r="E1976" s="244" t="s">
        <v>1958</v>
      </c>
      <c r="F1976" s="245">
        <v>23100</v>
      </c>
      <c r="G1976" s="246" t="s">
        <v>82</v>
      </c>
      <c r="H1976" s="247" t="s">
        <v>2874</v>
      </c>
      <c r="I1976" s="247"/>
      <c r="J1976" s="254">
        <v>43373</v>
      </c>
      <c r="K1976" s="248"/>
    </row>
    <row r="1977" customHeight="1" spans="1:11">
      <c r="A1977" s="198">
        <v>1987</v>
      </c>
      <c r="B1977" s="249">
        <v>43371</v>
      </c>
      <c r="C1977" s="243" t="s">
        <v>30</v>
      </c>
      <c r="D1977" s="242">
        <v>25600</v>
      </c>
      <c r="E1977" s="244" t="s">
        <v>479</v>
      </c>
      <c r="F1977" s="245">
        <v>25600</v>
      </c>
      <c r="G1977" s="246" t="s">
        <v>50</v>
      </c>
      <c r="H1977" s="247" t="s">
        <v>2875</v>
      </c>
      <c r="I1977" s="247"/>
      <c r="J1977" s="254">
        <v>43373</v>
      </c>
      <c r="K1977" s="248"/>
    </row>
    <row r="1978" customHeight="1" spans="1:11">
      <c r="A1978" s="198">
        <v>1988</v>
      </c>
      <c r="B1978" s="249">
        <v>43371</v>
      </c>
      <c r="C1978" s="243" t="s">
        <v>30</v>
      </c>
      <c r="D1978" s="242">
        <v>1250</v>
      </c>
      <c r="E1978" s="244" t="s">
        <v>1333</v>
      </c>
      <c r="F1978" s="242">
        <v>1250</v>
      </c>
      <c r="G1978" s="246" t="s">
        <v>1797</v>
      </c>
      <c r="H1978" s="247" t="s">
        <v>2876</v>
      </c>
      <c r="I1978" s="247"/>
      <c r="J1978" s="254">
        <v>43373</v>
      </c>
      <c r="K1978" s="248"/>
    </row>
    <row r="1979" customHeight="1" spans="1:11">
      <c r="A1979" s="198">
        <v>1989</v>
      </c>
      <c r="B1979" s="249">
        <v>43371</v>
      </c>
      <c r="C1979" s="243" t="s">
        <v>30</v>
      </c>
      <c r="D1979" s="242">
        <v>222510</v>
      </c>
      <c r="E1979" s="244" t="s">
        <v>1333</v>
      </c>
      <c r="F1979" s="242">
        <v>222510</v>
      </c>
      <c r="G1979" s="246" t="s">
        <v>1797</v>
      </c>
      <c r="H1979" s="247" t="s">
        <v>2876</v>
      </c>
      <c r="I1979" s="247"/>
      <c r="J1979" s="254">
        <v>43373</v>
      </c>
      <c r="K1979" s="248"/>
    </row>
    <row r="1980" customHeight="1" spans="1:11">
      <c r="A1980" s="198">
        <v>1990</v>
      </c>
      <c r="B1980" s="249">
        <v>43371</v>
      </c>
      <c r="C1980" s="243" t="s">
        <v>30</v>
      </c>
      <c r="D1980" s="242">
        <v>3100</v>
      </c>
      <c r="E1980" s="244" t="s">
        <v>2877</v>
      </c>
      <c r="F1980" s="245">
        <v>3100</v>
      </c>
      <c r="G1980" s="246" t="s">
        <v>39</v>
      </c>
      <c r="H1980" s="247" t="s">
        <v>2878</v>
      </c>
      <c r="I1980" s="247"/>
      <c r="J1980" s="254">
        <v>43373</v>
      </c>
      <c r="K1980" s="248"/>
    </row>
    <row r="1981" customHeight="1" spans="1:11">
      <c r="A1981" s="198">
        <v>1991</v>
      </c>
      <c r="B1981" s="249">
        <v>43371</v>
      </c>
      <c r="C1981" s="243" t="s">
        <v>30</v>
      </c>
      <c r="D1981" s="242">
        <v>1600</v>
      </c>
      <c r="E1981" s="244" t="s">
        <v>2879</v>
      </c>
      <c r="F1981" s="245">
        <v>1600</v>
      </c>
      <c r="G1981" s="246" t="s">
        <v>1797</v>
      </c>
      <c r="H1981" s="247" t="s">
        <v>2880</v>
      </c>
      <c r="I1981" s="247"/>
      <c r="J1981" s="254">
        <v>43373</v>
      </c>
      <c r="K1981" s="248"/>
    </row>
    <row r="1982" customHeight="1" spans="1:11">
      <c r="A1982" s="198">
        <v>1992</v>
      </c>
      <c r="B1982" s="249">
        <v>43371</v>
      </c>
      <c r="C1982" s="243" t="s">
        <v>30</v>
      </c>
      <c r="D1982" s="242">
        <v>1250</v>
      </c>
      <c r="E1982" s="244" t="s">
        <v>1333</v>
      </c>
      <c r="F1982" s="245">
        <v>1250</v>
      </c>
      <c r="G1982" s="246" t="s">
        <v>1797</v>
      </c>
      <c r="H1982" s="247" t="s">
        <v>2881</v>
      </c>
      <c r="I1982" s="247"/>
      <c r="J1982" s="254">
        <v>43373</v>
      </c>
      <c r="K1982" s="248"/>
    </row>
    <row r="1983" customHeight="1" spans="1:11">
      <c r="A1983" s="198">
        <v>1993</v>
      </c>
      <c r="B1983" s="249">
        <v>43371</v>
      </c>
      <c r="C1983" s="243" t="s">
        <v>30</v>
      </c>
      <c r="D1983" s="242">
        <v>12500</v>
      </c>
      <c r="E1983" s="244" t="s">
        <v>2882</v>
      </c>
      <c r="F1983" s="245">
        <v>12500</v>
      </c>
      <c r="G1983" s="246" t="s">
        <v>19</v>
      </c>
      <c r="H1983" s="247" t="s">
        <v>2883</v>
      </c>
      <c r="I1983" s="247"/>
      <c r="J1983" s="254">
        <v>43373</v>
      </c>
      <c r="K1983" s="248"/>
    </row>
    <row r="1984" customHeight="1" spans="1:11">
      <c r="A1984" s="198">
        <v>1994</v>
      </c>
      <c r="B1984" s="249">
        <v>43371</v>
      </c>
      <c r="C1984" s="243" t="s">
        <v>30</v>
      </c>
      <c r="D1984" s="242">
        <v>3624</v>
      </c>
      <c r="E1984" s="244" t="s">
        <v>2884</v>
      </c>
      <c r="F1984" s="245">
        <v>2624</v>
      </c>
      <c r="G1984" s="246" t="s">
        <v>82</v>
      </c>
      <c r="H1984" s="247" t="s">
        <v>2885</v>
      </c>
      <c r="I1984" s="247"/>
      <c r="J1984" s="254">
        <v>43373</v>
      </c>
      <c r="K1984" s="248"/>
    </row>
    <row r="1985" customHeight="1" spans="1:11">
      <c r="A1985" s="198">
        <v>1995</v>
      </c>
      <c r="B1985" s="249">
        <v>43371</v>
      </c>
      <c r="C1985" s="243" t="s">
        <v>30</v>
      </c>
      <c r="D1985" s="242">
        <v>2600</v>
      </c>
      <c r="E1985" s="244" t="s">
        <v>2254</v>
      </c>
      <c r="F1985" s="245">
        <v>2600</v>
      </c>
      <c r="G1985" s="246" t="s">
        <v>50</v>
      </c>
      <c r="H1985" s="247" t="s">
        <v>2886</v>
      </c>
      <c r="I1985" s="247"/>
      <c r="J1985" s="254">
        <v>43373</v>
      </c>
      <c r="K1985" s="248"/>
    </row>
    <row r="1986" customHeight="1" spans="1:11">
      <c r="A1986" s="198">
        <v>1996</v>
      </c>
      <c r="B1986" s="249">
        <v>43371</v>
      </c>
      <c r="C1986" s="243" t="s">
        <v>30</v>
      </c>
      <c r="D1986" s="242">
        <v>2600</v>
      </c>
      <c r="E1986" s="244" t="s">
        <v>2254</v>
      </c>
      <c r="F1986" s="245">
        <v>2600</v>
      </c>
      <c r="G1986" s="246" t="s">
        <v>50</v>
      </c>
      <c r="H1986" s="247" t="s">
        <v>2886</v>
      </c>
      <c r="I1986" s="247"/>
      <c r="J1986" s="254">
        <v>43373</v>
      </c>
      <c r="K1986" s="248"/>
    </row>
    <row r="1987" ht="54" customHeight="1" spans="1:11">
      <c r="A1987" s="198">
        <v>1997</v>
      </c>
      <c r="B1987" s="249">
        <v>43371</v>
      </c>
      <c r="C1987" s="243" t="s">
        <v>30</v>
      </c>
      <c r="D1987" s="242">
        <v>14500</v>
      </c>
      <c r="E1987" s="244" t="s">
        <v>2887</v>
      </c>
      <c r="F1987" s="245">
        <v>12000</v>
      </c>
      <c r="G1987" s="246" t="s">
        <v>50</v>
      </c>
      <c r="H1987" s="247" t="s">
        <v>2888</v>
      </c>
      <c r="I1987" s="247"/>
      <c r="J1987" s="254">
        <v>43373</v>
      </c>
      <c r="K1987" s="248"/>
    </row>
    <row r="1988" customHeight="1" spans="1:11">
      <c r="A1988" s="198">
        <v>1998</v>
      </c>
      <c r="B1988" s="249">
        <v>43371</v>
      </c>
      <c r="C1988" s="243" t="s">
        <v>184</v>
      </c>
      <c r="D1988" s="242">
        <v>100000</v>
      </c>
      <c r="E1988" s="244" t="s">
        <v>2889</v>
      </c>
      <c r="F1988" s="245">
        <v>100000</v>
      </c>
      <c r="G1988" s="246" t="s">
        <v>36</v>
      </c>
      <c r="H1988" s="247" t="s">
        <v>2890</v>
      </c>
      <c r="I1988" s="247"/>
      <c r="J1988" s="254">
        <v>43373</v>
      </c>
      <c r="K1988" s="248"/>
    </row>
    <row r="1989" customHeight="1" spans="1:11">
      <c r="A1989" s="198">
        <v>1999</v>
      </c>
      <c r="B1989" s="249">
        <v>43371</v>
      </c>
      <c r="C1989" s="243" t="s">
        <v>57</v>
      </c>
      <c r="D1989" s="242">
        <v>100000</v>
      </c>
      <c r="E1989" s="244" t="s">
        <v>2891</v>
      </c>
      <c r="F1989" s="245">
        <v>100000</v>
      </c>
      <c r="G1989" s="246" t="s">
        <v>82</v>
      </c>
      <c r="H1989" s="247" t="s">
        <v>2788</v>
      </c>
      <c r="I1989" s="247"/>
      <c r="J1989" s="254">
        <v>43373</v>
      </c>
      <c r="K1989" s="248"/>
    </row>
    <row r="1990" customHeight="1" spans="1:11">
      <c r="A1990" s="198">
        <v>2000</v>
      </c>
      <c r="B1990" s="249">
        <v>43371</v>
      </c>
      <c r="C1990" s="243" t="s">
        <v>14</v>
      </c>
      <c r="D1990" s="242">
        <v>16090</v>
      </c>
      <c r="E1990" s="244" t="s">
        <v>2892</v>
      </c>
      <c r="F1990" s="245">
        <v>16090</v>
      </c>
      <c r="G1990" s="246" t="s">
        <v>82</v>
      </c>
      <c r="H1990" s="247" t="s">
        <v>2893</v>
      </c>
      <c r="I1990" s="247"/>
      <c r="J1990" s="254">
        <v>43373</v>
      </c>
      <c r="K1990" s="248"/>
    </row>
    <row r="1991" customHeight="1" spans="1:11">
      <c r="A1991" s="198">
        <v>2001</v>
      </c>
      <c r="B1991" s="249">
        <v>43371</v>
      </c>
      <c r="C1991" s="243" t="s">
        <v>14</v>
      </c>
      <c r="D1991" s="242">
        <v>25000</v>
      </c>
      <c r="E1991" s="244" t="s">
        <v>260</v>
      </c>
      <c r="F1991" s="245">
        <v>25000</v>
      </c>
      <c r="G1991" s="246" t="s">
        <v>50</v>
      </c>
      <c r="H1991" s="247" t="s">
        <v>2894</v>
      </c>
      <c r="I1991" s="247"/>
      <c r="J1991" s="254">
        <v>43373</v>
      </c>
      <c r="K1991" s="248"/>
    </row>
    <row r="1992" customHeight="1" spans="1:11">
      <c r="A1992" s="198">
        <v>2002</v>
      </c>
      <c r="B1992" s="249">
        <v>43371</v>
      </c>
      <c r="C1992" s="243" t="s">
        <v>14</v>
      </c>
      <c r="D1992" s="242">
        <v>13300</v>
      </c>
      <c r="E1992" s="244" t="s">
        <v>827</v>
      </c>
      <c r="F1992" s="245">
        <v>13300</v>
      </c>
      <c r="G1992" s="246" t="s">
        <v>36</v>
      </c>
      <c r="H1992" s="247" t="s">
        <v>2895</v>
      </c>
      <c r="I1992" s="247"/>
      <c r="J1992" s="254">
        <v>43373</v>
      </c>
      <c r="K1992" s="248"/>
    </row>
    <row r="1993" customHeight="1" spans="1:11">
      <c r="A1993" s="198">
        <v>2003</v>
      </c>
      <c r="B1993" s="249">
        <v>43371</v>
      </c>
      <c r="C1993" s="243" t="s">
        <v>14</v>
      </c>
      <c r="D1993" s="242">
        <v>334248</v>
      </c>
      <c r="E1993" s="244" t="s">
        <v>2264</v>
      </c>
      <c r="F1993" s="245"/>
      <c r="G1993" s="246"/>
      <c r="H1993" s="247"/>
      <c r="I1993" s="247"/>
      <c r="J1993" s="254">
        <v>43373</v>
      </c>
      <c r="K1993" s="248"/>
    </row>
    <row r="1994" customHeight="1" spans="1:11">
      <c r="A1994" s="198">
        <v>2004</v>
      </c>
      <c r="B1994" s="249">
        <v>43372</v>
      </c>
      <c r="C1994" s="243" t="s">
        <v>14</v>
      </c>
      <c r="D1994" s="242">
        <v>100100</v>
      </c>
      <c r="E1994" s="244" t="s">
        <v>2010</v>
      </c>
      <c r="F1994" s="245">
        <v>100100</v>
      </c>
      <c r="G1994" s="246" t="s">
        <v>39</v>
      </c>
      <c r="H1994" s="247" t="s">
        <v>2896</v>
      </c>
      <c r="I1994" s="247"/>
      <c r="J1994" s="254">
        <v>43373</v>
      </c>
      <c r="K1994" s="248"/>
    </row>
    <row r="1995" ht="30" customHeight="1" spans="1:11">
      <c r="A1995" s="198">
        <v>2005</v>
      </c>
      <c r="B1995" s="249">
        <v>43372</v>
      </c>
      <c r="C1995" s="243" t="s">
        <v>14</v>
      </c>
      <c r="D1995" s="242">
        <v>29310</v>
      </c>
      <c r="E1995" s="244" t="s">
        <v>2897</v>
      </c>
      <c r="F1995" s="245">
        <v>29310</v>
      </c>
      <c r="G1995" s="246" t="s">
        <v>25</v>
      </c>
      <c r="H1995" s="247" t="s">
        <v>2898</v>
      </c>
      <c r="I1995" s="247"/>
      <c r="J1995" s="254">
        <v>43373</v>
      </c>
      <c r="K1995" s="248"/>
    </row>
    <row r="1996" customHeight="1" spans="1:11">
      <c r="A1996" s="198">
        <v>2006</v>
      </c>
      <c r="B1996" s="249">
        <v>43372</v>
      </c>
      <c r="C1996" s="243" t="s">
        <v>14</v>
      </c>
      <c r="D1996" s="242">
        <v>28100</v>
      </c>
      <c r="E1996" s="244" t="s">
        <v>293</v>
      </c>
      <c r="F1996" s="245">
        <v>28100</v>
      </c>
      <c r="G1996" s="246" t="s">
        <v>36</v>
      </c>
      <c r="H1996" s="247" t="s">
        <v>2789</v>
      </c>
      <c r="I1996" s="247"/>
      <c r="J1996" s="254">
        <v>43373</v>
      </c>
      <c r="K1996" s="248"/>
    </row>
    <row r="1997" ht="38.1" customHeight="1" spans="1:11">
      <c r="A1997" s="198">
        <v>2007</v>
      </c>
      <c r="B1997" s="249">
        <v>43372</v>
      </c>
      <c r="C1997" s="243" t="s">
        <v>57</v>
      </c>
      <c r="D1997" s="242">
        <v>60000</v>
      </c>
      <c r="E1997" s="244" t="s">
        <v>2899</v>
      </c>
      <c r="F1997" s="245">
        <v>60000</v>
      </c>
      <c r="G1997" s="246" t="s">
        <v>19</v>
      </c>
      <c r="H1997" s="247" t="s">
        <v>2900</v>
      </c>
      <c r="I1997" s="247"/>
      <c r="J1997" s="254">
        <v>43373</v>
      </c>
      <c r="K1997" s="248"/>
    </row>
    <row r="1998" customHeight="1" spans="1:11">
      <c r="A1998" s="198">
        <v>2008</v>
      </c>
      <c r="B1998" s="249">
        <v>43372</v>
      </c>
      <c r="C1998" s="243" t="s">
        <v>30</v>
      </c>
      <c r="D1998" s="242">
        <v>1750</v>
      </c>
      <c r="E1998" s="244" t="s">
        <v>2245</v>
      </c>
      <c r="F1998" s="245">
        <v>1750</v>
      </c>
      <c r="G1998" s="246" t="s">
        <v>1797</v>
      </c>
      <c r="H1998" s="247" t="s">
        <v>2901</v>
      </c>
      <c r="I1998" s="247"/>
      <c r="J1998" s="254">
        <v>43373</v>
      </c>
      <c r="K1998" s="248"/>
    </row>
    <row r="1999" customHeight="1" spans="1:11">
      <c r="A1999" s="198">
        <v>2009</v>
      </c>
      <c r="B1999" s="249">
        <v>43372</v>
      </c>
      <c r="C1999" s="243" t="s">
        <v>30</v>
      </c>
      <c r="D1999" s="242">
        <v>70500</v>
      </c>
      <c r="E1999" s="244" t="s">
        <v>1360</v>
      </c>
      <c r="F1999" s="245">
        <v>70500</v>
      </c>
      <c r="G1999" s="246" t="s">
        <v>50</v>
      </c>
      <c r="H1999" s="247" t="s">
        <v>2902</v>
      </c>
      <c r="I1999" s="247"/>
      <c r="J1999" s="254">
        <v>43373</v>
      </c>
      <c r="K1999" s="248"/>
    </row>
    <row r="2000" customHeight="1" spans="1:11">
      <c r="A2000" s="198">
        <v>2010</v>
      </c>
      <c r="B2000" s="249">
        <v>43372</v>
      </c>
      <c r="C2000" s="243" t="s">
        <v>30</v>
      </c>
      <c r="D2000" s="242">
        <v>30000</v>
      </c>
      <c r="E2000" s="244" t="s">
        <v>689</v>
      </c>
      <c r="F2000" s="245">
        <v>30000</v>
      </c>
      <c r="G2000" s="246" t="s">
        <v>36</v>
      </c>
      <c r="H2000" s="247" t="s">
        <v>2903</v>
      </c>
      <c r="I2000" s="247"/>
      <c r="J2000" s="254">
        <v>43373</v>
      </c>
      <c r="K2000" s="248"/>
    </row>
    <row r="2001" customHeight="1" spans="1:11">
      <c r="A2001" s="198">
        <v>2011</v>
      </c>
      <c r="B2001" s="249">
        <v>43372</v>
      </c>
      <c r="C2001" s="243" t="s">
        <v>30</v>
      </c>
      <c r="D2001" s="242">
        <v>223200</v>
      </c>
      <c r="E2001" s="244" t="s">
        <v>361</v>
      </c>
      <c r="F2001" s="245">
        <v>223200</v>
      </c>
      <c r="G2001" s="246" t="s">
        <v>42</v>
      </c>
      <c r="H2001" s="247" t="s">
        <v>2904</v>
      </c>
      <c r="I2001" s="247"/>
      <c r="J2001" s="254">
        <v>43373</v>
      </c>
      <c r="K2001" s="248"/>
    </row>
    <row r="2002" customHeight="1" spans="1:11">
      <c r="A2002" s="198">
        <v>2012</v>
      </c>
      <c r="B2002" s="249">
        <v>43372</v>
      </c>
      <c r="C2002" s="243" t="s">
        <v>30</v>
      </c>
      <c r="D2002" s="242">
        <v>97650</v>
      </c>
      <c r="E2002" s="244" t="s">
        <v>328</v>
      </c>
      <c r="F2002" s="245">
        <v>97650</v>
      </c>
      <c r="G2002" s="246" t="s">
        <v>50</v>
      </c>
      <c r="H2002" s="247" t="s">
        <v>2905</v>
      </c>
      <c r="I2002" s="247"/>
      <c r="J2002" s="254">
        <v>43373</v>
      </c>
      <c r="K2002" s="248"/>
    </row>
    <row r="2003" customHeight="1" spans="1:11">
      <c r="A2003" s="198">
        <v>2013</v>
      </c>
      <c r="B2003" s="249">
        <v>43372</v>
      </c>
      <c r="C2003" s="243" t="s">
        <v>30</v>
      </c>
      <c r="D2003" s="242">
        <v>39000</v>
      </c>
      <c r="E2003" s="244" t="s">
        <v>353</v>
      </c>
      <c r="F2003" s="245">
        <v>39000</v>
      </c>
      <c r="G2003" s="246" t="s">
        <v>39</v>
      </c>
      <c r="H2003" s="247" t="s">
        <v>2906</v>
      </c>
      <c r="I2003" s="247"/>
      <c r="J2003" s="254">
        <v>43373</v>
      </c>
      <c r="K2003" s="248"/>
    </row>
    <row r="2004" customHeight="1" spans="1:11">
      <c r="A2004" s="198">
        <v>2014</v>
      </c>
      <c r="B2004" s="249">
        <v>43372</v>
      </c>
      <c r="C2004" s="243" t="s">
        <v>30</v>
      </c>
      <c r="D2004" s="242">
        <v>67665</v>
      </c>
      <c r="E2004" s="244" t="s">
        <v>1685</v>
      </c>
      <c r="F2004" s="245">
        <v>67665</v>
      </c>
      <c r="G2004" s="246" t="s">
        <v>19</v>
      </c>
      <c r="H2004" s="247" t="s">
        <v>2907</v>
      </c>
      <c r="I2004" s="247"/>
      <c r="J2004" s="254">
        <v>43373</v>
      </c>
      <c r="K2004" s="248"/>
    </row>
    <row r="2005" customHeight="1" spans="1:11">
      <c r="A2005" s="198">
        <v>2015</v>
      </c>
      <c r="B2005" s="249">
        <v>43372</v>
      </c>
      <c r="C2005" s="243" t="s">
        <v>30</v>
      </c>
      <c r="D2005" s="242">
        <v>3900</v>
      </c>
      <c r="E2005" s="244" t="s">
        <v>2254</v>
      </c>
      <c r="F2005" s="245">
        <v>3900</v>
      </c>
      <c r="G2005" s="246" t="s">
        <v>50</v>
      </c>
      <c r="H2005" s="247" t="s">
        <v>2908</v>
      </c>
      <c r="I2005" s="247"/>
      <c r="J2005" s="254">
        <v>43373</v>
      </c>
      <c r="K2005" s="248"/>
    </row>
    <row r="2006" customHeight="1" spans="1:11">
      <c r="A2006" s="198">
        <v>2016</v>
      </c>
      <c r="B2006" s="249">
        <v>43372</v>
      </c>
      <c r="C2006" s="243" t="s">
        <v>30</v>
      </c>
      <c r="D2006" s="242">
        <v>80560</v>
      </c>
      <c r="E2006" s="244" t="s">
        <v>1505</v>
      </c>
      <c r="F2006" s="245">
        <v>80560</v>
      </c>
      <c r="G2006" s="246" t="s">
        <v>19</v>
      </c>
      <c r="H2006" s="247" t="s">
        <v>2909</v>
      </c>
      <c r="I2006" s="247"/>
      <c r="J2006" s="254">
        <v>43373</v>
      </c>
      <c r="K2006" s="248"/>
    </row>
    <row r="2007" customHeight="1" spans="1:11">
      <c r="A2007" s="198">
        <v>2017</v>
      </c>
      <c r="B2007" s="249">
        <v>43372</v>
      </c>
      <c r="C2007" s="243" t="s">
        <v>30</v>
      </c>
      <c r="D2007" s="242">
        <v>7450</v>
      </c>
      <c r="E2007" s="244" t="s">
        <v>2910</v>
      </c>
      <c r="F2007" s="245">
        <v>7450</v>
      </c>
      <c r="G2007" s="246" t="s">
        <v>19</v>
      </c>
      <c r="H2007" s="247" t="s">
        <v>2911</v>
      </c>
      <c r="I2007" s="247"/>
      <c r="J2007" s="254">
        <v>43373</v>
      </c>
      <c r="K2007" s="248"/>
    </row>
    <row r="2008" customHeight="1" spans="1:11">
      <c r="A2008" s="198">
        <v>2018</v>
      </c>
      <c r="B2008" s="249">
        <v>43372</v>
      </c>
      <c r="C2008" s="243" t="s">
        <v>30</v>
      </c>
      <c r="D2008" s="242">
        <v>50000</v>
      </c>
      <c r="E2008" s="244" t="s">
        <v>289</v>
      </c>
      <c r="F2008" s="245">
        <v>50000</v>
      </c>
      <c r="G2008" s="246" t="s">
        <v>36</v>
      </c>
      <c r="H2008" s="247" t="s">
        <v>2912</v>
      </c>
      <c r="I2008" s="247"/>
      <c r="J2008" s="254">
        <v>43373</v>
      </c>
      <c r="K2008" s="248"/>
    </row>
    <row r="2009" customHeight="1" spans="1:11">
      <c r="A2009" s="198">
        <v>2019</v>
      </c>
      <c r="B2009" s="249">
        <v>43373</v>
      </c>
      <c r="C2009" s="243" t="s">
        <v>14</v>
      </c>
      <c r="D2009" s="242">
        <v>7440</v>
      </c>
      <c r="E2009" s="244" t="s">
        <v>2913</v>
      </c>
      <c r="F2009" s="245">
        <v>7440</v>
      </c>
      <c r="G2009" s="246" t="s">
        <v>36</v>
      </c>
      <c r="H2009" s="247" t="s">
        <v>2914</v>
      </c>
      <c r="I2009" s="247"/>
      <c r="J2009" s="254">
        <v>43373</v>
      </c>
      <c r="K2009" s="248"/>
    </row>
    <row r="2010" customHeight="1" spans="1:11">
      <c r="A2010" s="198">
        <v>2020</v>
      </c>
      <c r="B2010" s="249">
        <v>43373</v>
      </c>
      <c r="C2010" s="243" t="s">
        <v>14</v>
      </c>
      <c r="D2010" s="242">
        <v>20000</v>
      </c>
      <c r="E2010" s="244" t="s">
        <v>2915</v>
      </c>
      <c r="F2010" s="245">
        <v>20000</v>
      </c>
      <c r="G2010" s="246" t="s">
        <v>2654</v>
      </c>
      <c r="H2010" s="247" t="s">
        <v>2916</v>
      </c>
      <c r="I2010" s="247"/>
      <c r="J2010" s="254">
        <v>43373</v>
      </c>
      <c r="K2010" s="248"/>
    </row>
    <row r="2011" customHeight="1" spans="1:11">
      <c r="A2011" s="198">
        <v>2021</v>
      </c>
      <c r="B2011" s="249">
        <v>43373</v>
      </c>
      <c r="C2011" s="243" t="s">
        <v>14</v>
      </c>
      <c r="D2011" s="242">
        <v>10200</v>
      </c>
      <c r="E2011" s="244" t="s">
        <v>2281</v>
      </c>
      <c r="F2011" s="245">
        <v>10200</v>
      </c>
      <c r="G2011" s="246" t="s">
        <v>39</v>
      </c>
      <c r="H2011" s="247" t="s">
        <v>2917</v>
      </c>
      <c r="I2011" s="247"/>
      <c r="J2011" s="254">
        <v>43373</v>
      </c>
      <c r="K2011" s="248"/>
    </row>
    <row r="2012" customHeight="1" spans="1:11">
      <c r="A2012" s="198">
        <v>2022</v>
      </c>
      <c r="B2012" s="249">
        <v>43373</v>
      </c>
      <c r="C2012" s="243" t="s">
        <v>14</v>
      </c>
      <c r="D2012" s="242">
        <v>20000</v>
      </c>
      <c r="E2012" s="244" t="s">
        <v>2918</v>
      </c>
      <c r="F2012" s="245">
        <v>20000</v>
      </c>
      <c r="G2012" s="246" t="s">
        <v>2654</v>
      </c>
      <c r="H2012" s="247" t="s">
        <v>2919</v>
      </c>
      <c r="I2012" s="247"/>
      <c r="J2012" s="254">
        <v>43373</v>
      </c>
      <c r="K2012" s="248"/>
    </row>
    <row r="2013" customHeight="1" spans="1:11">
      <c r="A2013" s="198">
        <v>2023</v>
      </c>
      <c r="B2013" s="249">
        <v>43373</v>
      </c>
      <c r="C2013" s="243" t="s">
        <v>14</v>
      </c>
      <c r="D2013" s="242">
        <v>16704</v>
      </c>
      <c r="E2013" s="244" t="s">
        <v>2264</v>
      </c>
      <c r="F2013" s="245"/>
      <c r="G2013" s="246"/>
      <c r="H2013" s="247"/>
      <c r="I2013" s="247"/>
      <c r="J2013" s="254">
        <v>43373</v>
      </c>
      <c r="K2013" s="248"/>
    </row>
    <row r="2014" customHeight="1" spans="1:11">
      <c r="A2014" s="198">
        <v>2024</v>
      </c>
      <c r="B2014" s="249">
        <v>43373</v>
      </c>
      <c r="C2014" s="243" t="s">
        <v>14</v>
      </c>
      <c r="D2014" s="242">
        <v>7586.2</v>
      </c>
      <c r="E2014" s="244" t="s">
        <v>2920</v>
      </c>
      <c r="F2014" s="245">
        <v>7586.2</v>
      </c>
      <c r="G2014" s="246" t="s">
        <v>25</v>
      </c>
      <c r="H2014" s="247" t="s">
        <v>2921</v>
      </c>
      <c r="I2014" s="247"/>
      <c r="J2014" s="254">
        <v>43373</v>
      </c>
      <c r="K2014" s="248"/>
    </row>
    <row r="2015" customHeight="1" spans="1:11">
      <c r="A2015" s="198">
        <v>2025</v>
      </c>
      <c r="B2015" s="249">
        <v>43364</v>
      </c>
      <c r="C2015" s="243" t="s">
        <v>27</v>
      </c>
      <c r="D2015" s="242">
        <v>13000</v>
      </c>
      <c r="E2015" s="244" t="s">
        <v>2922</v>
      </c>
      <c r="F2015" s="245">
        <v>13000</v>
      </c>
      <c r="G2015" s="246" t="s">
        <v>25</v>
      </c>
      <c r="H2015" s="247" t="s">
        <v>2923</v>
      </c>
      <c r="I2015" s="247"/>
      <c r="J2015" s="254">
        <v>43373</v>
      </c>
      <c r="K2015" s="248"/>
    </row>
    <row r="2016" ht="29.1" customHeight="1" spans="1:11">
      <c r="A2016" s="198">
        <v>2026</v>
      </c>
      <c r="B2016" s="249">
        <v>43373</v>
      </c>
      <c r="C2016" s="243" t="s">
        <v>184</v>
      </c>
      <c r="D2016" s="242">
        <v>244480</v>
      </c>
      <c r="E2016" s="268" t="s">
        <v>2924</v>
      </c>
      <c r="F2016" s="245">
        <v>244480</v>
      </c>
      <c r="G2016" s="246" t="s">
        <v>25</v>
      </c>
      <c r="H2016" s="247" t="s">
        <v>2925</v>
      </c>
      <c r="I2016" s="247"/>
      <c r="J2016" s="254">
        <v>43373</v>
      </c>
      <c r="K2016" s="248"/>
    </row>
    <row r="2017" ht="29.1" customHeight="1" spans="1:11">
      <c r="A2017" s="198">
        <v>2027</v>
      </c>
      <c r="B2017" s="249">
        <v>43373</v>
      </c>
      <c r="C2017" s="243" t="s">
        <v>184</v>
      </c>
      <c r="D2017" s="242">
        <v>20406.39</v>
      </c>
      <c r="E2017" s="268" t="s">
        <v>2926</v>
      </c>
      <c r="F2017" s="245">
        <v>20406.39</v>
      </c>
      <c r="G2017" s="246" t="s">
        <v>19</v>
      </c>
      <c r="H2017" s="247" t="s">
        <v>2927</v>
      </c>
      <c r="I2017" s="247"/>
      <c r="J2017" s="254">
        <v>43373</v>
      </c>
      <c r="K2017" s="248"/>
    </row>
    <row r="2018" ht="29.1" customHeight="1" spans="1:11">
      <c r="A2018" s="198">
        <v>2028</v>
      </c>
      <c r="B2018" s="249">
        <v>43373</v>
      </c>
      <c r="C2018" s="243" t="s">
        <v>184</v>
      </c>
      <c r="D2018" s="242">
        <v>32600</v>
      </c>
      <c r="E2018" s="268" t="s">
        <v>2928</v>
      </c>
      <c r="F2018" s="245">
        <v>32600</v>
      </c>
      <c r="G2018" s="246" t="s">
        <v>19</v>
      </c>
      <c r="H2018" s="247" t="s">
        <v>2929</v>
      </c>
      <c r="I2018" s="247"/>
      <c r="J2018" s="254">
        <v>43373</v>
      </c>
      <c r="K2018" s="248"/>
    </row>
    <row r="2019" ht="29.1" customHeight="1" spans="1:11">
      <c r="A2019" s="198">
        <v>2029</v>
      </c>
      <c r="B2019" s="249">
        <v>43373</v>
      </c>
      <c r="C2019" s="243" t="s">
        <v>184</v>
      </c>
      <c r="D2019" s="242">
        <v>200000</v>
      </c>
      <c r="E2019" s="268" t="s">
        <v>2930</v>
      </c>
      <c r="F2019" s="245">
        <v>200000</v>
      </c>
      <c r="G2019" s="246" t="s">
        <v>1797</v>
      </c>
      <c r="H2019" s="247" t="s">
        <v>2931</v>
      </c>
      <c r="I2019" s="247"/>
      <c r="J2019" s="254">
        <v>43373</v>
      </c>
      <c r="K2019" s="248"/>
    </row>
    <row r="2020" ht="29.1" customHeight="1" spans="1:11">
      <c r="A2020" s="198">
        <v>2030</v>
      </c>
      <c r="B2020" s="249">
        <v>43373</v>
      </c>
      <c r="C2020" s="243" t="s">
        <v>184</v>
      </c>
      <c r="D2020" s="242">
        <v>39310</v>
      </c>
      <c r="E2020" s="268" t="s">
        <v>2932</v>
      </c>
      <c r="F2020" s="245">
        <v>39310</v>
      </c>
      <c r="G2020" s="246" t="s">
        <v>50</v>
      </c>
      <c r="H2020" s="247" t="s">
        <v>2933</v>
      </c>
      <c r="I2020" s="247"/>
      <c r="J2020" s="254">
        <v>43373</v>
      </c>
      <c r="K2020" s="248"/>
    </row>
    <row r="2021" ht="29.1" customHeight="1" spans="1:11">
      <c r="A2021" s="198">
        <v>2031</v>
      </c>
      <c r="B2021" s="249">
        <v>43373</v>
      </c>
      <c r="C2021" s="243" t="s">
        <v>184</v>
      </c>
      <c r="D2021" s="242">
        <v>100000</v>
      </c>
      <c r="E2021" s="268" t="s">
        <v>2934</v>
      </c>
      <c r="F2021" s="245">
        <v>100000</v>
      </c>
      <c r="G2021" s="246" t="s">
        <v>39</v>
      </c>
      <c r="H2021" s="247" t="s">
        <v>2935</v>
      </c>
      <c r="I2021" s="247"/>
      <c r="J2021" s="254">
        <v>43373</v>
      </c>
      <c r="K2021" s="248"/>
    </row>
    <row r="2022" customHeight="1" spans="1:11">
      <c r="A2022" s="198">
        <v>2032</v>
      </c>
      <c r="B2022" s="249">
        <v>43373</v>
      </c>
      <c r="C2022" s="243" t="s">
        <v>30</v>
      </c>
      <c r="D2022" s="242">
        <v>1450</v>
      </c>
      <c r="E2022" s="244" t="s">
        <v>2936</v>
      </c>
      <c r="F2022" s="245">
        <v>1450</v>
      </c>
      <c r="G2022" s="246" t="s">
        <v>22</v>
      </c>
      <c r="H2022" s="247" t="s">
        <v>2937</v>
      </c>
      <c r="I2022" s="247"/>
      <c r="J2022" s="254">
        <v>43373</v>
      </c>
      <c r="K2022" s="248"/>
    </row>
    <row r="2023" customHeight="1" spans="1:11">
      <c r="A2023" s="198">
        <v>2033</v>
      </c>
      <c r="B2023" s="249">
        <v>43373</v>
      </c>
      <c r="C2023" s="243" t="s">
        <v>30</v>
      </c>
      <c r="D2023" s="242">
        <v>77500</v>
      </c>
      <c r="E2023" s="244" t="s">
        <v>426</v>
      </c>
      <c r="F2023" s="245">
        <v>77500</v>
      </c>
      <c r="G2023" s="246" t="s">
        <v>36</v>
      </c>
      <c r="H2023" s="247" t="s">
        <v>2938</v>
      </c>
      <c r="I2023" s="247"/>
      <c r="J2023" s="254">
        <v>43373</v>
      </c>
      <c r="K2023" s="248"/>
    </row>
    <row r="2024" customHeight="1" spans="1:11">
      <c r="A2024" s="198">
        <v>2034</v>
      </c>
      <c r="B2024" s="249">
        <v>43373</v>
      </c>
      <c r="C2024" s="243" t="s">
        <v>30</v>
      </c>
      <c r="D2024" s="242">
        <v>8606</v>
      </c>
      <c r="E2024" s="244" t="s">
        <v>445</v>
      </c>
      <c r="F2024" s="245">
        <v>8606</v>
      </c>
      <c r="G2024" s="246" t="s">
        <v>1797</v>
      </c>
      <c r="H2024" s="247" t="s">
        <v>2939</v>
      </c>
      <c r="I2024" s="247"/>
      <c r="J2024" s="254">
        <v>43373</v>
      </c>
      <c r="K2024" s="248"/>
    </row>
    <row r="2025" customHeight="1" spans="1:11">
      <c r="A2025" s="198">
        <v>2035</v>
      </c>
      <c r="B2025" s="249">
        <v>43373</v>
      </c>
      <c r="C2025" s="243" t="s">
        <v>30</v>
      </c>
      <c r="D2025" s="242">
        <v>72500</v>
      </c>
      <c r="E2025" s="244" t="s">
        <v>248</v>
      </c>
      <c r="F2025" s="245">
        <v>72500</v>
      </c>
      <c r="G2025" s="246" t="s">
        <v>19</v>
      </c>
      <c r="H2025" s="247" t="s">
        <v>2940</v>
      </c>
      <c r="I2025" s="247"/>
      <c r="J2025" s="254">
        <v>43373</v>
      </c>
      <c r="K2025" s="248"/>
    </row>
    <row r="2026" customHeight="1" spans="1:11">
      <c r="A2026" s="198">
        <v>2036</v>
      </c>
      <c r="B2026" s="249">
        <v>43373</v>
      </c>
      <c r="C2026" s="243" t="s">
        <v>30</v>
      </c>
      <c r="D2026" s="242">
        <v>108500</v>
      </c>
      <c r="E2026" s="244" t="s">
        <v>426</v>
      </c>
      <c r="F2026" s="245">
        <v>77500</v>
      </c>
      <c r="G2026" s="246" t="s">
        <v>36</v>
      </c>
      <c r="H2026" s="247" t="s">
        <v>2938</v>
      </c>
      <c r="I2026" s="247"/>
      <c r="J2026" s="254">
        <v>43373</v>
      </c>
      <c r="K2026" s="248"/>
    </row>
    <row r="2027" customHeight="1" spans="1:11">
      <c r="A2027" s="198">
        <v>2037</v>
      </c>
      <c r="B2027" s="249">
        <v>43373</v>
      </c>
      <c r="C2027" s="243" t="s">
        <v>30</v>
      </c>
      <c r="D2027" s="242">
        <v>141500</v>
      </c>
      <c r="E2027" s="244" t="s">
        <v>344</v>
      </c>
      <c r="F2027" s="245">
        <v>141500</v>
      </c>
      <c r="G2027" s="246" t="s">
        <v>19</v>
      </c>
      <c r="H2027" s="247" t="s">
        <v>2941</v>
      </c>
      <c r="I2027" s="247"/>
      <c r="J2027" s="254">
        <v>43373</v>
      </c>
      <c r="K2027" s="248"/>
    </row>
    <row r="2028" customHeight="1" spans="1:11">
      <c r="A2028" s="198">
        <v>2038</v>
      </c>
      <c r="B2028" s="249">
        <v>43373</v>
      </c>
      <c r="C2028" s="243" t="s">
        <v>30</v>
      </c>
      <c r="D2028" s="242">
        <v>10800</v>
      </c>
      <c r="E2028" s="244" t="s">
        <v>2942</v>
      </c>
      <c r="F2028" s="245">
        <v>10800</v>
      </c>
      <c r="G2028" s="246" t="s">
        <v>39</v>
      </c>
      <c r="H2028" s="247" t="s">
        <v>2943</v>
      </c>
      <c r="I2028" s="247"/>
      <c r="J2028" s="254">
        <v>43373</v>
      </c>
      <c r="K2028" s="248"/>
    </row>
    <row r="2029" customHeight="1" spans="1:11">
      <c r="A2029" s="198">
        <v>2039</v>
      </c>
      <c r="B2029" s="249">
        <v>43373</v>
      </c>
      <c r="C2029" s="243" t="s">
        <v>30</v>
      </c>
      <c r="D2029" s="242">
        <v>150000</v>
      </c>
      <c r="E2029" s="244" t="s">
        <v>2319</v>
      </c>
      <c r="F2029" s="245">
        <v>150000</v>
      </c>
      <c r="G2029" s="246" t="s">
        <v>36</v>
      </c>
      <c r="H2029" s="247" t="s">
        <v>2944</v>
      </c>
      <c r="I2029" s="247"/>
      <c r="J2029" s="254">
        <v>43373</v>
      </c>
      <c r="K2029" s="248"/>
    </row>
    <row r="2030" customHeight="1" spans="1:11">
      <c r="A2030" s="198">
        <v>2040</v>
      </c>
      <c r="B2030" s="249">
        <v>43373</v>
      </c>
      <c r="C2030" s="243" t="s">
        <v>30</v>
      </c>
      <c r="D2030" s="242">
        <v>6200</v>
      </c>
      <c r="E2030" s="244" t="s">
        <v>2877</v>
      </c>
      <c r="F2030" s="245">
        <v>6200</v>
      </c>
      <c r="G2030" s="246" t="s">
        <v>39</v>
      </c>
      <c r="H2030" s="247" t="s">
        <v>2945</v>
      </c>
      <c r="I2030" s="247"/>
      <c r="J2030" s="254">
        <v>43373</v>
      </c>
      <c r="K2030" s="248"/>
    </row>
    <row r="2031" customHeight="1" spans="1:11">
      <c r="A2031" s="198">
        <v>2041</v>
      </c>
      <c r="B2031" s="249">
        <v>43373</v>
      </c>
      <c r="C2031" s="243" t="s">
        <v>30</v>
      </c>
      <c r="D2031" s="242">
        <v>3800</v>
      </c>
      <c r="E2031" s="244" t="s">
        <v>2946</v>
      </c>
      <c r="F2031" s="245">
        <v>3800</v>
      </c>
      <c r="G2031" s="246" t="s">
        <v>39</v>
      </c>
      <c r="H2031" s="247" t="s">
        <v>2947</v>
      </c>
      <c r="I2031" s="247"/>
      <c r="J2031" s="254">
        <v>43373</v>
      </c>
      <c r="K2031" s="248"/>
    </row>
    <row r="2032" customHeight="1" spans="1:11">
      <c r="A2032" s="198">
        <v>2042</v>
      </c>
      <c r="B2032" s="249">
        <v>43373</v>
      </c>
      <c r="C2032" s="243" t="s">
        <v>30</v>
      </c>
      <c r="D2032" s="242">
        <v>2800</v>
      </c>
      <c r="E2032" s="244" t="s">
        <v>2948</v>
      </c>
      <c r="F2032" s="245">
        <v>2800</v>
      </c>
      <c r="G2032" s="246" t="s">
        <v>2654</v>
      </c>
      <c r="H2032" s="247" t="s">
        <v>2949</v>
      </c>
      <c r="I2032" s="247"/>
      <c r="J2032" s="254">
        <v>43373</v>
      </c>
      <c r="K2032" s="248"/>
    </row>
    <row r="2033" customHeight="1" spans="1:11">
      <c r="A2033" s="198">
        <v>2043</v>
      </c>
      <c r="B2033" s="249">
        <v>43373</v>
      </c>
      <c r="C2033" s="243" t="s">
        <v>30</v>
      </c>
      <c r="D2033" s="242">
        <v>72500</v>
      </c>
      <c r="E2033" s="244" t="s">
        <v>535</v>
      </c>
      <c r="F2033" s="245">
        <v>72500</v>
      </c>
      <c r="G2033" s="246" t="s">
        <v>19</v>
      </c>
      <c r="H2033" s="247" t="s">
        <v>2950</v>
      </c>
      <c r="I2033" s="247"/>
      <c r="J2033" s="254">
        <v>43373</v>
      </c>
      <c r="K2033" s="248"/>
    </row>
    <row r="2034" customHeight="1" spans="1:11">
      <c r="A2034" s="198">
        <v>2044</v>
      </c>
      <c r="B2034" s="249">
        <v>43373</v>
      </c>
      <c r="C2034" s="243" t="s">
        <v>30</v>
      </c>
      <c r="D2034" s="242">
        <v>28300</v>
      </c>
      <c r="E2034" s="244" t="s">
        <v>1029</v>
      </c>
      <c r="F2034" s="245">
        <v>28300</v>
      </c>
      <c r="G2034" s="246" t="s">
        <v>50</v>
      </c>
      <c r="H2034" s="247" t="s">
        <v>2951</v>
      </c>
      <c r="I2034" s="247"/>
      <c r="J2034" s="254">
        <v>43373</v>
      </c>
      <c r="K2034" s="248"/>
    </row>
    <row r="2035" customHeight="1" spans="1:11">
      <c r="A2035" s="198">
        <v>2045</v>
      </c>
      <c r="B2035" s="249">
        <v>43373</v>
      </c>
      <c r="C2035" s="243" t="s">
        <v>30</v>
      </c>
      <c r="D2035" s="242">
        <v>45000</v>
      </c>
      <c r="E2035" s="244" t="s">
        <v>1668</v>
      </c>
      <c r="F2035" s="245">
        <v>45000</v>
      </c>
      <c r="G2035" s="246" t="s">
        <v>19</v>
      </c>
      <c r="H2035" s="247" t="s">
        <v>2952</v>
      </c>
      <c r="I2035" s="247"/>
      <c r="J2035" s="254">
        <v>43373</v>
      </c>
      <c r="K2035" s="248"/>
    </row>
    <row r="2036" customHeight="1" spans="1:11">
      <c r="A2036" s="198">
        <v>2046</v>
      </c>
      <c r="B2036" s="249">
        <v>43373</v>
      </c>
      <c r="C2036" s="243" t="s">
        <v>30</v>
      </c>
      <c r="D2036" s="242">
        <v>70500</v>
      </c>
      <c r="E2036" s="244" t="s">
        <v>430</v>
      </c>
      <c r="F2036" s="245">
        <v>70500</v>
      </c>
      <c r="G2036" s="246" t="s">
        <v>50</v>
      </c>
      <c r="H2036" s="247" t="s">
        <v>2953</v>
      </c>
      <c r="I2036" s="247"/>
      <c r="J2036" s="254">
        <v>43373</v>
      </c>
      <c r="K2036" s="248"/>
    </row>
    <row r="2037" customHeight="1" spans="1:11">
      <c r="A2037" s="198">
        <v>2047</v>
      </c>
      <c r="B2037" s="249">
        <v>43373</v>
      </c>
      <c r="C2037" s="243" t="s">
        <v>30</v>
      </c>
      <c r="D2037" s="242">
        <v>29000</v>
      </c>
      <c r="E2037" s="244" t="s">
        <v>2954</v>
      </c>
      <c r="F2037" s="245">
        <v>29000</v>
      </c>
      <c r="G2037" s="246" t="s">
        <v>39</v>
      </c>
      <c r="H2037" s="247" t="s">
        <v>2955</v>
      </c>
      <c r="I2037" s="247"/>
      <c r="J2037" s="254">
        <v>43373</v>
      </c>
      <c r="K2037" s="248"/>
    </row>
    <row r="2038" customHeight="1" spans="1:11">
      <c r="A2038" s="198">
        <v>2048</v>
      </c>
      <c r="B2038" s="251">
        <v>43373</v>
      </c>
      <c r="C2038" s="243" t="s">
        <v>488</v>
      </c>
      <c r="D2038" s="242">
        <v>14200</v>
      </c>
      <c r="E2038" s="244" t="s">
        <v>2041</v>
      </c>
      <c r="F2038" s="245">
        <v>14200</v>
      </c>
      <c r="G2038" s="246" t="s">
        <v>1797</v>
      </c>
      <c r="H2038" s="247" t="s">
        <v>2956</v>
      </c>
      <c r="I2038" s="247"/>
      <c r="J2038" s="254">
        <v>43373</v>
      </c>
      <c r="K2038" s="248"/>
    </row>
    <row r="2039" customHeight="1" spans="1:11">
      <c r="A2039" s="198">
        <v>2049</v>
      </c>
      <c r="B2039" s="251">
        <v>43371</v>
      </c>
      <c r="C2039" s="243" t="s">
        <v>488</v>
      </c>
      <c r="D2039" s="242">
        <v>100000</v>
      </c>
      <c r="E2039" s="244" t="s">
        <v>503</v>
      </c>
      <c r="F2039" s="245">
        <v>100000</v>
      </c>
      <c r="G2039" s="246" t="s">
        <v>39</v>
      </c>
      <c r="H2039" s="247" t="s">
        <v>2957</v>
      </c>
      <c r="I2039" s="247"/>
      <c r="J2039" s="254">
        <v>43373</v>
      </c>
      <c r="K2039" s="248"/>
    </row>
    <row r="2040" customHeight="1" spans="1:11">
      <c r="A2040" s="198">
        <v>2050</v>
      </c>
      <c r="B2040" s="251">
        <v>43370</v>
      </c>
      <c r="C2040" s="243" t="s">
        <v>488</v>
      </c>
      <c r="D2040" s="242">
        <v>50000</v>
      </c>
      <c r="E2040" s="244" t="s">
        <v>501</v>
      </c>
      <c r="F2040" s="245">
        <v>50000</v>
      </c>
      <c r="G2040" s="246" t="s">
        <v>82</v>
      </c>
      <c r="H2040" s="247" t="s">
        <v>2958</v>
      </c>
      <c r="I2040" s="247"/>
      <c r="J2040" s="254">
        <v>43373</v>
      </c>
      <c r="K2040" s="248"/>
    </row>
    <row r="2041" customHeight="1" spans="1:11">
      <c r="A2041" s="198">
        <v>2051</v>
      </c>
      <c r="B2041" s="251">
        <v>43370</v>
      </c>
      <c r="C2041" s="243" t="s">
        <v>488</v>
      </c>
      <c r="D2041" s="242">
        <v>200000</v>
      </c>
      <c r="E2041" s="244" t="s">
        <v>2046</v>
      </c>
      <c r="F2041" s="245">
        <v>200000</v>
      </c>
      <c r="G2041" s="246" t="s">
        <v>19</v>
      </c>
      <c r="H2041" s="247" t="s">
        <v>2959</v>
      </c>
      <c r="I2041" s="247"/>
      <c r="J2041" s="254">
        <v>43373</v>
      </c>
      <c r="K2041" s="248"/>
    </row>
    <row r="2042" customHeight="1" spans="1:11">
      <c r="A2042" s="198">
        <v>2052</v>
      </c>
      <c r="B2042" s="251">
        <v>43369</v>
      </c>
      <c r="C2042" s="243" t="s">
        <v>488</v>
      </c>
      <c r="D2042" s="242">
        <v>173600</v>
      </c>
      <c r="E2042" s="244" t="s">
        <v>511</v>
      </c>
      <c r="F2042" s="245">
        <v>173600</v>
      </c>
      <c r="G2042" s="246" t="s">
        <v>82</v>
      </c>
      <c r="H2042" s="247" t="s">
        <v>2960</v>
      </c>
      <c r="I2042" s="247"/>
      <c r="J2042" s="254">
        <v>43373</v>
      </c>
      <c r="K2042" s="248"/>
    </row>
    <row r="2043" customHeight="1" spans="1:11">
      <c r="A2043" s="198">
        <v>2053</v>
      </c>
      <c r="B2043" s="251">
        <v>43369</v>
      </c>
      <c r="C2043" s="243" t="s">
        <v>488</v>
      </c>
      <c r="D2043" s="242">
        <v>123200</v>
      </c>
      <c r="E2043" s="244" t="s">
        <v>495</v>
      </c>
      <c r="F2043" s="245">
        <v>123200</v>
      </c>
      <c r="G2043" s="246" t="s">
        <v>82</v>
      </c>
      <c r="H2043" s="247" t="s">
        <v>2961</v>
      </c>
      <c r="I2043" s="247"/>
      <c r="J2043" s="254">
        <v>43373</v>
      </c>
      <c r="K2043" s="248"/>
    </row>
    <row r="2044" customHeight="1" spans="1:11">
      <c r="A2044" s="198">
        <v>2054</v>
      </c>
      <c r="B2044" s="251">
        <v>43364</v>
      </c>
      <c r="C2044" s="243" t="s">
        <v>488</v>
      </c>
      <c r="D2044" s="242">
        <v>1900</v>
      </c>
      <c r="E2044" s="244" t="s">
        <v>2340</v>
      </c>
      <c r="F2044" s="245">
        <v>1900</v>
      </c>
      <c r="G2044" s="246" t="s">
        <v>19</v>
      </c>
      <c r="H2044" s="247" t="s">
        <v>2962</v>
      </c>
      <c r="I2044" s="247"/>
      <c r="J2044" s="254">
        <v>43373</v>
      </c>
      <c r="K2044" s="248"/>
    </row>
    <row r="2045" customHeight="1" spans="1:11">
      <c r="A2045" s="198">
        <v>2055</v>
      </c>
      <c r="B2045" s="251">
        <v>43362</v>
      </c>
      <c r="C2045" s="243" t="s">
        <v>488</v>
      </c>
      <c r="D2045" s="242">
        <v>80800</v>
      </c>
      <c r="E2045" s="244" t="s">
        <v>507</v>
      </c>
      <c r="F2045" s="245">
        <v>80800</v>
      </c>
      <c r="G2045" s="246" t="s">
        <v>25</v>
      </c>
      <c r="H2045" s="247" t="s">
        <v>2963</v>
      </c>
      <c r="I2045" s="247"/>
      <c r="J2045" s="254">
        <v>43373</v>
      </c>
      <c r="K2045" s="248"/>
    </row>
    <row r="2046" customHeight="1" spans="1:11">
      <c r="A2046" s="198">
        <v>2056</v>
      </c>
      <c r="B2046" s="251">
        <v>43361</v>
      </c>
      <c r="C2046" s="243" t="s">
        <v>488</v>
      </c>
      <c r="D2046" s="242">
        <v>158200</v>
      </c>
      <c r="E2046" s="244" t="s">
        <v>511</v>
      </c>
      <c r="F2046" s="245">
        <v>158200</v>
      </c>
      <c r="G2046" s="246" t="s">
        <v>82</v>
      </c>
      <c r="H2046" s="247" t="s">
        <v>2964</v>
      </c>
      <c r="I2046" s="247"/>
      <c r="J2046" s="254">
        <v>43373</v>
      </c>
      <c r="K2046" s="248"/>
    </row>
    <row r="2047" ht="24" customHeight="1" spans="1:11">
      <c r="A2047" s="198">
        <v>2057</v>
      </c>
      <c r="B2047" s="251">
        <v>43361</v>
      </c>
      <c r="C2047" s="243" t="s">
        <v>488</v>
      </c>
      <c r="D2047" s="242">
        <v>4800</v>
      </c>
      <c r="E2047" s="244" t="s">
        <v>2965</v>
      </c>
      <c r="F2047" s="245">
        <v>4800</v>
      </c>
      <c r="G2047" s="246" t="s">
        <v>19</v>
      </c>
      <c r="H2047" s="247" t="s">
        <v>2966</v>
      </c>
      <c r="I2047" s="247"/>
      <c r="J2047" s="254">
        <v>43373</v>
      </c>
      <c r="K2047" s="248"/>
    </row>
    <row r="2048" customHeight="1" spans="1:11">
      <c r="A2048" s="198">
        <v>2058</v>
      </c>
      <c r="B2048" s="251">
        <v>43353</v>
      </c>
      <c r="C2048" s="243" t="s">
        <v>488</v>
      </c>
      <c r="D2048" s="242">
        <v>1800</v>
      </c>
      <c r="E2048" s="244" t="s">
        <v>518</v>
      </c>
      <c r="F2048" s="245">
        <v>1800</v>
      </c>
      <c r="G2048" s="246" t="s">
        <v>36</v>
      </c>
      <c r="H2048" s="247" t="s">
        <v>2967</v>
      </c>
      <c r="I2048" s="247"/>
      <c r="J2048" s="254">
        <v>43373</v>
      </c>
      <c r="K2048" s="248"/>
    </row>
    <row r="2049" customHeight="1" spans="1:11">
      <c r="A2049" s="198">
        <v>2059</v>
      </c>
      <c r="B2049" s="249">
        <v>43378</v>
      </c>
      <c r="C2049" s="243" t="s">
        <v>30</v>
      </c>
      <c r="D2049" s="242">
        <v>29600</v>
      </c>
      <c r="E2049" s="244" t="s">
        <v>1269</v>
      </c>
      <c r="F2049" s="245">
        <v>29600</v>
      </c>
      <c r="G2049" s="246" t="s">
        <v>42</v>
      </c>
      <c r="H2049" s="247" t="s">
        <v>2968</v>
      </c>
      <c r="I2049" s="247"/>
      <c r="J2049" s="254">
        <v>43392</v>
      </c>
      <c r="K2049" s="248"/>
    </row>
    <row r="2050" customHeight="1" spans="1:11">
      <c r="A2050" s="198">
        <v>2060</v>
      </c>
      <c r="B2050" s="249">
        <v>43378</v>
      </c>
      <c r="C2050" s="243" t="s">
        <v>30</v>
      </c>
      <c r="D2050" s="242">
        <v>42000</v>
      </c>
      <c r="E2050" s="244" t="s">
        <v>464</v>
      </c>
      <c r="F2050" s="245">
        <v>42000</v>
      </c>
      <c r="G2050" s="246" t="s">
        <v>50</v>
      </c>
      <c r="H2050" s="247" t="s">
        <v>2969</v>
      </c>
      <c r="I2050" s="247"/>
      <c r="J2050" s="254">
        <v>43392</v>
      </c>
      <c r="K2050" s="248"/>
    </row>
    <row r="2051" customHeight="1" spans="1:11">
      <c r="A2051" s="198">
        <v>2061</v>
      </c>
      <c r="B2051" s="249">
        <v>43381</v>
      </c>
      <c r="C2051" s="243" t="s">
        <v>30</v>
      </c>
      <c r="D2051" s="242">
        <v>14000</v>
      </c>
      <c r="E2051" s="244" t="s">
        <v>1876</v>
      </c>
      <c r="F2051" s="245">
        <v>14000</v>
      </c>
      <c r="G2051" s="246" t="s">
        <v>36</v>
      </c>
      <c r="H2051" s="247" t="s">
        <v>2970</v>
      </c>
      <c r="I2051" s="247"/>
      <c r="J2051" s="254">
        <v>43392</v>
      </c>
      <c r="K2051" s="248"/>
    </row>
    <row r="2052" customHeight="1" spans="1:11">
      <c r="A2052" s="198">
        <v>2062</v>
      </c>
      <c r="B2052" s="249">
        <v>43381</v>
      </c>
      <c r="C2052" s="243" t="s">
        <v>30</v>
      </c>
      <c r="D2052" s="242">
        <v>11200</v>
      </c>
      <c r="E2052" s="244" t="s">
        <v>1217</v>
      </c>
      <c r="F2052" s="245">
        <v>11200</v>
      </c>
      <c r="G2052" s="246" t="s">
        <v>50</v>
      </c>
      <c r="H2052" s="247" t="s">
        <v>2721</v>
      </c>
      <c r="I2052" s="247"/>
      <c r="J2052" s="254">
        <v>43392</v>
      </c>
      <c r="K2052" s="248"/>
    </row>
    <row r="2053" customHeight="1" spans="1:11">
      <c r="A2053" s="198">
        <v>2063</v>
      </c>
      <c r="B2053" s="249">
        <v>43381</v>
      </c>
      <c r="C2053" s="243" t="s">
        <v>30</v>
      </c>
      <c r="D2053" s="242">
        <v>67800</v>
      </c>
      <c r="E2053" s="244" t="s">
        <v>1033</v>
      </c>
      <c r="F2053" s="245">
        <v>67800</v>
      </c>
      <c r="G2053" s="246" t="s">
        <v>50</v>
      </c>
      <c r="H2053" s="247" t="s">
        <v>2971</v>
      </c>
      <c r="I2053" s="247"/>
      <c r="J2053" s="254">
        <v>43392</v>
      </c>
      <c r="K2053" s="248"/>
    </row>
    <row r="2054" customHeight="1" spans="1:11">
      <c r="A2054" s="198">
        <v>2064</v>
      </c>
      <c r="B2054" s="249">
        <v>43381</v>
      </c>
      <c r="C2054" s="243" t="s">
        <v>30</v>
      </c>
      <c r="D2054" s="242">
        <v>47650</v>
      </c>
      <c r="E2054" s="244" t="s">
        <v>332</v>
      </c>
      <c r="F2054" s="245">
        <v>47650</v>
      </c>
      <c r="G2054" s="246" t="s">
        <v>1797</v>
      </c>
      <c r="H2054" s="247" t="s">
        <v>2972</v>
      </c>
      <c r="I2054" s="247"/>
      <c r="J2054" s="254">
        <v>43392</v>
      </c>
      <c r="K2054" s="248"/>
    </row>
    <row r="2055" customHeight="1" spans="1:11">
      <c r="A2055" s="198">
        <v>2065</v>
      </c>
      <c r="B2055" s="249">
        <v>43381</v>
      </c>
      <c r="C2055" s="243" t="s">
        <v>30</v>
      </c>
      <c r="D2055" s="242">
        <v>1750</v>
      </c>
      <c r="E2055" s="244" t="s">
        <v>2973</v>
      </c>
      <c r="F2055" s="245">
        <v>1750</v>
      </c>
      <c r="G2055" s="246" t="s">
        <v>39</v>
      </c>
      <c r="H2055" s="247" t="s">
        <v>2974</v>
      </c>
      <c r="I2055" s="247"/>
      <c r="J2055" s="254">
        <v>43392</v>
      </c>
      <c r="K2055" s="248"/>
    </row>
    <row r="2056" customHeight="1" spans="1:11">
      <c r="A2056" s="198">
        <v>2066</v>
      </c>
      <c r="B2056" s="249">
        <v>43381</v>
      </c>
      <c r="C2056" s="243" t="s">
        <v>30</v>
      </c>
      <c r="D2056" s="242">
        <v>41650</v>
      </c>
      <c r="E2056" s="244" t="s">
        <v>1340</v>
      </c>
      <c r="F2056" s="245">
        <v>41650</v>
      </c>
      <c r="G2056" s="246" t="s">
        <v>2975</v>
      </c>
      <c r="H2056" s="247" t="s">
        <v>2976</v>
      </c>
      <c r="I2056" s="247"/>
      <c r="J2056" s="254">
        <v>43392</v>
      </c>
      <c r="K2056" s="248"/>
    </row>
    <row r="2057" customHeight="1" spans="1:11">
      <c r="A2057" s="198">
        <v>2067</v>
      </c>
      <c r="B2057" s="249">
        <v>43381</v>
      </c>
      <c r="C2057" s="243" t="s">
        <v>30</v>
      </c>
      <c r="D2057" s="242">
        <v>34800</v>
      </c>
      <c r="E2057" s="244" t="s">
        <v>2977</v>
      </c>
      <c r="F2057" s="245">
        <v>34800</v>
      </c>
      <c r="G2057" s="246" t="s">
        <v>82</v>
      </c>
      <c r="H2057" s="247" t="s">
        <v>2978</v>
      </c>
      <c r="I2057" s="247"/>
      <c r="J2057" s="254">
        <v>43392</v>
      </c>
      <c r="K2057" s="248"/>
    </row>
    <row r="2058" customHeight="1" spans="1:11">
      <c r="A2058" s="198">
        <v>2068</v>
      </c>
      <c r="B2058" s="249">
        <v>43381</v>
      </c>
      <c r="C2058" s="243" t="s">
        <v>14</v>
      </c>
      <c r="D2058" s="242">
        <v>2800</v>
      </c>
      <c r="E2058" s="244" t="s">
        <v>1786</v>
      </c>
      <c r="F2058" s="245">
        <v>2800</v>
      </c>
      <c r="G2058" s="246" t="s">
        <v>1797</v>
      </c>
      <c r="H2058" s="247" t="s">
        <v>2979</v>
      </c>
      <c r="I2058" s="247"/>
      <c r="J2058" s="254">
        <v>43392</v>
      </c>
      <c r="K2058" s="248"/>
    </row>
    <row r="2059" ht="24.95" customHeight="1" spans="1:11">
      <c r="A2059" s="198">
        <v>2069</v>
      </c>
      <c r="B2059" s="249">
        <v>43381</v>
      </c>
      <c r="C2059" s="243" t="s">
        <v>184</v>
      </c>
      <c r="D2059" s="242">
        <v>100000</v>
      </c>
      <c r="E2059" s="244" t="s">
        <v>2980</v>
      </c>
      <c r="F2059" s="242">
        <v>100000</v>
      </c>
      <c r="G2059" s="246" t="s">
        <v>42</v>
      </c>
      <c r="H2059" s="247" t="s">
        <v>2981</v>
      </c>
      <c r="I2059" s="247"/>
      <c r="J2059" s="254">
        <v>43392</v>
      </c>
      <c r="K2059" s="248"/>
    </row>
    <row r="2060" ht="24.95" customHeight="1" spans="1:11">
      <c r="A2060" s="198">
        <v>2070</v>
      </c>
      <c r="B2060" s="249">
        <v>43381</v>
      </c>
      <c r="C2060" s="243" t="s">
        <v>184</v>
      </c>
      <c r="D2060" s="242">
        <v>500000</v>
      </c>
      <c r="E2060" s="244" t="s">
        <v>2982</v>
      </c>
      <c r="F2060" s="242">
        <v>500000</v>
      </c>
      <c r="G2060" s="246" t="s">
        <v>42</v>
      </c>
      <c r="H2060" s="247" t="s">
        <v>2981</v>
      </c>
      <c r="I2060" s="247"/>
      <c r="J2060" s="254">
        <v>43392</v>
      </c>
      <c r="K2060" s="248"/>
    </row>
    <row r="2061" customHeight="1" spans="1:11">
      <c r="A2061" s="198">
        <v>2071</v>
      </c>
      <c r="B2061" s="249">
        <v>43382</v>
      </c>
      <c r="C2061" s="243" t="s">
        <v>30</v>
      </c>
      <c r="D2061" s="242">
        <v>2100</v>
      </c>
      <c r="E2061" s="244" t="s">
        <v>2983</v>
      </c>
      <c r="F2061" s="245">
        <v>2100</v>
      </c>
      <c r="G2061" s="246" t="s">
        <v>42</v>
      </c>
      <c r="H2061" s="247" t="s">
        <v>2984</v>
      </c>
      <c r="I2061" s="247"/>
      <c r="J2061" s="254">
        <v>43392</v>
      </c>
      <c r="K2061" s="248"/>
    </row>
    <row r="2062" customHeight="1" spans="1:11">
      <c r="A2062" s="198">
        <v>2072</v>
      </c>
      <c r="B2062" s="249">
        <v>43382</v>
      </c>
      <c r="C2062" s="243" t="s">
        <v>30</v>
      </c>
      <c r="D2062" s="242">
        <v>640</v>
      </c>
      <c r="E2062" s="244" t="s">
        <v>2985</v>
      </c>
      <c r="F2062" s="245">
        <v>640</v>
      </c>
      <c r="G2062" s="246" t="s">
        <v>42</v>
      </c>
      <c r="H2062" s="247" t="s">
        <v>2986</v>
      </c>
      <c r="I2062" s="247"/>
      <c r="J2062" s="254">
        <v>43392</v>
      </c>
      <c r="K2062" s="248"/>
    </row>
    <row r="2063" customHeight="1" spans="1:11">
      <c r="A2063" s="198">
        <v>2073</v>
      </c>
      <c r="B2063" s="249">
        <v>43382</v>
      </c>
      <c r="C2063" s="243" t="s">
        <v>30</v>
      </c>
      <c r="D2063" s="242">
        <v>40000</v>
      </c>
      <c r="E2063" s="244" t="s">
        <v>798</v>
      </c>
      <c r="F2063" s="245">
        <v>40000</v>
      </c>
      <c r="G2063" s="246" t="s">
        <v>36</v>
      </c>
      <c r="H2063" s="247" t="s">
        <v>2987</v>
      </c>
      <c r="I2063" s="247"/>
      <c r="J2063" s="254">
        <v>43392</v>
      </c>
      <c r="K2063" s="248"/>
    </row>
    <row r="2064" customHeight="1" spans="1:11">
      <c r="A2064" s="198">
        <v>2074</v>
      </c>
      <c r="B2064" s="249">
        <v>43382</v>
      </c>
      <c r="C2064" s="243" t="s">
        <v>30</v>
      </c>
      <c r="D2064" s="242">
        <v>2800</v>
      </c>
      <c r="E2064" s="244" t="s">
        <v>2988</v>
      </c>
      <c r="F2064" s="245">
        <v>2800</v>
      </c>
      <c r="G2064" s="246" t="s">
        <v>2654</v>
      </c>
      <c r="H2064" s="247" t="s">
        <v>2989</v>
      </c>
      <c r="I2064" s="247"/>
      <c r="J2064" s="254">
        <v>43392</v>
      </c>
      <c r="K2064" s="248"/>
    </row>
    <row r="2065" customHeight="1" spans="1:11">
      <c r="A2065" s="198">
        <v>2075</v>
      </c>
      <c r="B2065" s="249">
        <v>43382</v>
      </c>
      <c r="C2065" s="243" t="s">
        <v>30</v>
      </c>
      <c r="D2065" s="242">
        <v>129745</v>
      </c>
      <c r="E2065" s="244" t="s">
        <v>743</v>
      </c>
      <c r="F2065" s="245">
        <v>12945</v>
      </c>
      <c r="G2065" s="246" t="s">
        <v>39</v>
      </c>
      <c r="H2065" s="247" t="s">
        <v>2990</v>
      </c>
      <c r="I2065" s="247"/>
      <c r="J2065" s="254">
        <v>43392</v>
      </c>
      <c r="K2065" s="248"/>
    </row>
    <row r="2066" customHeight="1" spans="1:11">
      <c r="A2066" s="198">
        <v>2076</v>
      </c>
      <c r="B2066" s="249">
        <v>43382</v>
      </c>
      <c r="C2066" s="243" t="s">
        <v>30</v>
      </c>
      <c r="D2066" s="242">
        <v>1700</v>
      </c>
      <c r="E2066" s="244" t="s">
        <v>818</v>
      </c>
      <c r="F2066" s="245">
        <v>1700</v>
      </c>
      <c r="G2066" s="246" t="s">
        <v>2654</v>
      </c>
      <c r="H2066" s="247" t="s">
        <v>2991</v>
      </c>
      <c r="I2066" s="247"/>
      <c r="J2066" s="254">
        <v>43392</v>
      </c>
      <c r="K2066" s="248"/>
    </row>
    <row r="2067" ht="30" customHeight="1" spans="1:11">
      <c r="A2067" s="198">
        <v>2077</v>
      </c>
      <c r="B2067" s="249">
        <v>43382</v>
      </c>
      <c r="C2067" s="243" t="s">
        <v>184</v>
      </c>
      <c r="D2067" s="242">
        <v>277900</v>
      </c>
      <c r="E2067" s="244" t="s">
        <v>2992</v>
      </c>
      <c r="F2067" s="242">
        <v>277900</v>
      </c>
      <c r="G2067" s="246" t="s">
        <v>42</v>
      </c>
      <c r="H2067" s="247" t="s">
        <v>2984</v>
      </c>
      <c r="I2067" s="247"/>
      <c r="J2067" s="254">
        <v>43392</v>
      </c>
      <c r="K2067" s="248"/>
    </row>
    <row r="2068" customHeight="1" spans="1:11">
      <c r="A2068" s="198">
        <v>2078</v>
      </c>
      <c r="B2068" s="249">
        <v>43383</v>
      </c>
      <c r="C2068" s="243" t="s">
        <v>30</v>
      </c>
      <c r="D2068" s="242">
        <v>13000</v>
      </c>
      <c r="E2068" s="244" t="s">
        <v>462</v>
      </c>
      <c r="F2068" s="245">
        <v>13000</v>
      </c>
      <c r="G2068" s="246" t="s">
        <v>2654</v>
      </c>
      <c r="H2068" s="247" t="s">
        <v>2993</v>
      </c>
      <c r="I2068" s="247"/>
      <c r="J2068" s="254">
        <v>43392</v>
      </c>
      <c r="K2068" s="248"/>
    </row>
    <row r="2069" customHeight="1" spans="1:11">
      <c r="A2069" s="198">
        <v>2079</v>
      </c>
      <c r="B2069" s="249">
        <v>43383</v>
      </c>
      <c r="C2069" s="243" t="s">
        <v>30</v>
      </c>
      <c r="D2069" s="242">
        <v>34100</v>
      </c>
      <c r="E2069" s="244" t="s">
        <v>2994</v>
      </c>
      <c r="F2069" s="245">
        <v>34100</v>
      </c>
      <c r="G2069" s="246" t="s">
        <v>82</v>
      </c>
      <c r="H2069" s="247" t="s">
        <v>2995</v>
      </c>
      <c r="I2069" s="247"/>
      <c r="J2069" s="254">
        <v>43392</v>
      </c>
      <c r="K2069" s="248"/>
    </row>
    <row r="2070" customHeight="1" spans="1:11">
      <c r="A2070" s="198">
        <v>2080</v>
      </c>
      <c r="B2070" s="249">
        <v>43383</v>
      </c>
      <c r="C2070" s="243" t="s">
        <v>30</v>
      </c>
      <c r="D2070" s="242">
        <v>13800</v>
      </c>
      <c r="E2070" s="244" t="s">
        <v>2996</v>
      </c>
      <c r="F2070" s="245">
        <v>13800</v>
      </c>
      <c r="G2070" s="246" t="s">
        <v>50</v>
      </c>
      <c r="H2070" s="247" t="s">
        <v>2997</v>
      </c>
      <c r="I2070" s="247"/>
      <c r="J2070" s="254">
        <v>43392</v>
      </c>
      <c r="K2070" s="248"/>
    </row>
    <row r="2071" customHeight="1" spans="1:11">
      <c r="A2071" s="198">
        <v>2081</v>
      </c>
      <c r="B2071" s="249">
        <v>43383</v>
      </c>
      <c r="C2071" s="243" t="s">
        <v>30</v>
      </c>
      <c r="D2071" s="242">
        <v>3000</v>
      </c>
      <c r="E2071" s="244" t="s">
        <v>1007</v>
      </c>
      <c r="F2071" s="245">
        <v>3000</v>
      </c>
      <c r="G2071" s="246" t="s">
        <v>2975</v>
      </c>
      <c r="H2071" s="247" t="s">
        <v>1491</v>
      </c>
      <c r="I2071" s="247"/>
      <c r="J2071" s="254">
        <v>43392</v>
      </c>
      <c r="K2071" s="248"/>
    </row>
    <row r="2072" customHeight="1" spans="1:11">
      <c r="A2072" s="198">
        <v>2082</v>
      </c>
      <c r="B2072" s="249">
        <v>43383</v>
      </c>
      <c r="C2072" s="243" t="s">
        <v>30</v>
      </c>
      <c r="D2072" s="242">
        <v>9700</v>
      </c>
      <c r="E2072" s="244" t="s">
        <v>2998</v>
      </c>
      <c r="F2072" s="245">
        <v>9700</v>
      </c>
      <c r="G2072" s="246" t="s">
        <v>1797</v>
      </c>
      <c r="H2072" s="247" t="s">
        <v>2999</v>
      </c>
      <c r="I2072" s="247"/>
      <c r="J2072" s="254">
        <v>43392</v>
      </c>
      <c r="K2072" s="248"/>
    </row>
    <row r="2073" customHeight="1" spans="1:11">
      <c r="A2073" s="198">
        <v>2083</v>
      </c>
      <c r="B2073" s="249">
        <v>43383</v>
      </c>
      <c r="C2073" s="243" t="s">
        <v>30</v>
      </c>
      <c r="D2073" s="242">
        <v>61600</v>
      </c>
      <c r="E2073" s="244" t="s">
        <v>382</v>
      </c>
      <c r="F2073" s="245">
        <v>61600</v>
      </c>
      <c r="G2073" s="246" t="s">
        <v>39</v>
      </c>
      <c r="H2073" s="247" t="s">
        <v>3000</v>
      </c>
      <c r="I2073" s="247"/>
      <c r="J2073" s="254">
        <v>43392</v>
      </c>
      <c r="K2073" s="248"/>
    </row>
    <row r="2074" customHeight="1" spans="1:11">
      <c r="A2074" s="198">
        <v>2084</v>
      </c>
      <c r="B2074" s="249">
        <v>43383</v>
      </c>
      <c r="C2074" s="243" t="s">
        <v>30</v>
      </c>
      <c r="D2074" s="242">
        <v>3320</v>
      </c>
      <c r="E2074" s="244" t="s">
        <v>2859</v>
      </c>
      <c r="F2074" s="245">
        <v>3320</v>
      </c>
      <c r="G2074" s="246" t="s">
        <v>42</v>
      </c>
      <c r="H2074" s="247" t="s">
        <v>3001</v>
      </c>
      <c r="I2074" s="247"/>
      <c r="J2074" s="254">
        <v>43392</v>
      </c>
      <c r="K2074" s="248"/>
    </row>
    <row r="2075" customHeight="1" spans="1:11">
      <c r="A2075" s="198">
        <v>2085</v>
      </c>
      <c r="B2075" s="249">
        <v>43383</v>
      </c>
      <c r="C2075" s="243" t="s">
        <v>30</v>
      </c>
      <c r="D2075" s="242">
        <v>94200</v>
      </c>
      <c r="E2075" s="244" t="s">
        <v>253</v>
      </c>
      <c r="F2075" s="245">
        <v>94200</v>
      </c>
      <c r="G2075" s="246" t="s">
        <v>1797</v>
      </c>
      <c r="H2075" s="247" t="s">
        <v>3002</v>
      </c>
      <c r="I2075" s="247"/>
      <c r="J2075" s="254">
        <v>43392</v>
      </c>
      <c r="K2075" s="248"/>
    </row>
    <row r="2076" customHeight="1" spans="1:11">
      <c r="A2076" s="198">
        <v>2086</v>
      </c>
      <c r="B2076" s="249">
        <v>43383</v>
      </c>
      <c r="C2076" s="243" t="s">
        <v>30</v>
      </c>
      <c r="D2076" s="242">
        <v>20910</v>
      </c>
      <c r="E2076" s="244" t="s">
        <v>472</v>
      </c>
      <c r="F2076" s="242">
        <v>20910</v>
      </c>
      <c r="G2076" s="246" t="s">
        <v>1797</v>
      </c>
      <c r="H2076" s="247" t="s">
        <v>3003</v>
      </c>
      <c r="I2076" s="247"/>
      <c r="J2076" s="254">
        <v>43392</v>
      </c>
      <c r="K2076" s="248"/>
    </row>
    <row r="2077" customHeight="1" spans="1:11">
      <c r="A2077" s="198">
        <v>2087</v>
      </c>
      <c r="B2077" s="249">
        <v>43383</v>
      </c>
      <c r="C2077" s="243" t="s">
        <v>14</v>
      </c>
      <c r="D2077" s="242">
        <v>58010</v>
      </c>
      <c r="E2077" s="244" t="s">
        <v>2264</v>
      </c>
      <c r="F2077" s="245"/>
      <c r="G2077" s="246"/>
      <c r="H2077" s="247"/>
      <c r="I2077" s="247"/>
      <c r="J2077" s="254">
        <v>43392</v>
      </c>
      <c r="K2077" s="248"/>
    </row>
    <row r="2078" ht="24" customHeight="1" spans="1:11">
      <c r="A2078" s="198">
        <v>2088</v>
      </c>
      <c r="B2078" s="249">
        <v>43383</v>
      </c>
      <c r="C2078" s="243" t="s">
        <v>57</v>
      </c>
      <c r="D2078" s="242">
        <v>20000</v>
      </c>
      <c r="E2078" s="244" t="s">
        <v>3004</v>
      </c>
      <c r="F2078" s="242">
        <v>20000</v>
      </c>
      <c r="G2078" s="246" t="s">
        <v>1797</v>
      </c>
      <c r="H2078" s="247" t="s">
        <v>3005</v>
      </c>
      <c r="I2078" s="247"/>
      <c r="J2078" s="254">
        <v>43404</v>
      </c>
      <c r="K2078" s="248"/>
    </row>
    <row r="2079" ht="24" customHeight="1" spans="1:11">
      <c r="A2079" s="198">
        <v>2089</v>
      </c>
      <c r="B2079" s="249">
        <v>43383</v>
      </c>
      <c r="C2079" s="243" t="s">
        <v>57</v>
      </c>
      <c r="D2079" s="242">
        <v>120000</v>
      </c>
      <c r="E2079" s="244" t="s">
        <v>3006</v>
      </c>
      <c r="F2079" s="245">
        <v>120000</v>
      </c>
      <c r="G2079" s="246" t="s">
        <v>1797</v>
      </c>
      <c r="H2079" s="247" t="s">
        <v>3007</v>
      </c>
      <c r="I2079" s="247"/>
      <c r="J2079" s="254">
        <v>43404</v>
      </c>
      <c r="K2079" s="248"/>
    </row>
    <row r="2080" ht="24" customHeight="1" spans="1:11">
      <c r="A2080" s="198">
        <v>2090</v>
      </c>
      <c r="B2080" s="249">
        <v>43384</v>
      </c>
      <c r="C2080" s="243" t="s">
        <v>14</v>
      </c>
      <c r="D2080" s="242">
        <v>1180</v>
      </c>
      <c r="E2080" s="244" t="s">
        <v>3008</v>
      </c>
      <c r="F2080" s="245">
        <v>1180</v>
      </c>
      <c r="G2080" s="246" t="s">
        <v>1797</v>
      </c>
      <c r="H2080" s="247" t="s">
        <v>3009</v>
      </c>
      <c r="I2080" s="247"/>
      <c r="J2080" s="254">
        <v>43392</v>
      </c>
      <c r="K2080" s="248"/>
    </row>
    <row r="2081" customHeight="1" spans="1:11">
      <c r="A2081" s="198">
        <v>2091</v>
      </c>
      <c r="B2081" s="249">
        <v>43384</v>
      </c>
      <c r="C2081" s="243" t="s">
        <v>14</v>
      </c>
      <c r="D2081" s="242">
        <v>12000</v>
      </c>
      <c r="E2081" s="244" t="s">
        <v>3010</v>
      </c>
      <c r="F2081" s="245">
        <v>12000</v>
      </c>
      <c r="G2081" s="246" t="s">
        <v>36</v>
      </c>
      <c r="H2081" s="247" t="s">
        <v>3011</v>
      </c>
      <c r="I2081" s="247"/>
      <c r="J2081" s="254">
        <v>43404</v>
      </c>
      <c r="K2081" s="248"/>
    </row>
    <row r="2082" customHeight="1" spans="1:11">
      <c r="A2082" s="198">
        <v>2092</v>
      </c>
      <c r="B2082" s="249">
        <v>43384</v>
      </c>
      <c r="C2082" s="243" t="s">
        <v>14</v>
      </c>
      <c r="D2082" s="242">
        <v>47787</v>
      </c>
      <c r="E2082" s="244" t="s">
        <v>1813</v>
      </c>
      <c r="F2082" s="245"/>
      <c r="G2082" s="246"/>
      <c r="H2082" s="247"/>
      <c r="I2082" s="247"/>
      <c r="J2082" s="254">
        <v>43404</v>
      </c>
      <c r="K2082" s="248"/>
    </row>
    <row r="2083" customHeight="1" spans="1:11">
      <c r="A2083" s="198">
        <v>2093</v>
      </c>
      <c r="B2083" s="249">
        <v>43384</v>
      </c>
      <c r="C2083" s="243" t="s">
        <v>14</v>
      </c>
      <c r="D2083" s="242">
        <v>1300</v>
      </c>
      <c r="E2083" s="244" t="s">
        <v>2495</v>
      </c>
      <c r="F2083" s="245">
        <v>1300</v>
      </c>
      <c r="G2083" s="246" t="s">
        <v>25</v>
      </c>
      <c r="H2083" s="247" t="s">
        <v>3012</v>
      </c>
      <c r="I2083" s="247"/>
      <c r="J2083" s="254">
        <v>43392</v>
      </c>
      <c r="K2083" s="248"/>
    </row>
    <row r="2084" customHeight="1" spans="1:11">
      <c r="A2084" s="198">
        <v>2094</v>
      </c>
      <c r="B2084" s="249">
        <v>43384</v>
      </c>
      <c r="C2084" s="243" t="s">
        <v>14</v>
      </c>
      <c r="D2084" s="242">
        <v>9900</v>
      </c>
      <c r="E2084" s="244" t="s">
        <v>3013</v>
      </c>
      <c r="F2084" s="245"/>
      <c r="G2084" s="246"/>
      <c r="H2084" s="247" t="s">
        <v>3014</v>
      </c>
      <c r="I2084" s="247"/>
      <c r="J2084" s="254">
        <v>43404</v>
      </c>
      <c r="K2084" s="248"/>
    </row>
    <row r="2085" customHeight="1" spans="1:11">
      <c r="A2085" s="198">
        <v>2095</v>
      </c>
      <c r="B2085" s="249">
        <v>43384</v>
      </c>
      <c r="C2085" s="243" t="s">
        <v>14</v>
      </c>
      <c r="D2085" s="242">
        <v>9900</v>
      </c>
      <c r="E2085" s="244" t="s">
        <v>3013</v>
      </c>
      <c r="F2085" s="245"/>
      <c r="G2085" s="246"/>
      <c r="H2085" s="247" t="s">
        <v>3014</v>
      </c>
      <c r="I2085" s="247"/>
      <c r="J2085" s="254">
        <v>43404</v>
      </c>
      <c r="K2085" s="248"/>
    </row>
    <row r="2086" customHeight="1" spans="1:11">
      <c r="A2086" s="198">
        <v>2096</v>
      </c>
      <c r="B2086" s="249">
        <v>43384</v>
      </c>
      <c r="C2086" s="243" t="s">
        <v>14</v>
      </c>
      <c r="D2086" s="242">
        <v>9900</v>
      </c>
      <c r="E2086" s="244" t="s">
        <v>3013</v>
      </c>
      <c r="F2086" s="245"/>
      <c r="G2086" s="246"/>
      <c r="H2086" s="247" t="s">
        <v>3014</v>
      </c>
      <c r="I2086" s="247"/>
      <c r="J2086" s="254">
        <v>43404</v>
      </c>
      <c r="K2086" s="248"/>
    </row>
    <row r="2087" customHeight="1" spans="1:11">
      <c r="A2087" s="198">
        <v>2097</v>
      </c>
      <c r="B2087" s="249">
        <v>43384</v>
      </c>
      <c r="C2087" s="243" t="s">
        <v>14</v>
      </c>
      <c r="D2087" s="242">
        <v>300</v>
      </c>
      <c r="E2087" s="244" t="s">
        <v>3013</v>
      </c>
      <c r="F2087" s="245"/>
      <c r="G2087" s="246"/>
      <c r="H2087" s="247" t="s">
        <v>3014</v>
      </c>
      <c r="I2087" s="247"/>
      <c r="J2087" s="254">
        <v>43404</v>
      </c>
      <c r="K2087" s="248"/>
    </row>
    <row r="2088" customHeight="1" spans="1:11">
      <c r="A2088" s="198">
        <v>2098</v>
      </c>
      <c r="B2088" s="249">
        <v>43384</v>
      </c>
      <c r="C2088" s="243" t="s">
        <v>14</v>
      </c>
      <c r="D2088" s="242">
        <v>88</v>
      </c>
      <c r="E2088" s="244" t="s">
        <v>1813</v>
      </c>
      <c r="F2088" s="245"/>
      <c r="G2088" s="246"/>
      <c r="H2088" s="247"/>
      <c r="I2088" s="247"/>
      <c r="J2088" s="254">
        <v>43404</v>
      </c>
      <c r="K2088" s="248"/>
    </row>
    <row r="2089" customHeight="1" spans="1:11">
      <c r="A2089" s="198">
        <v>2099</v>
      </c>
      <c r="B2089" s="249">
        <v>43384</v>
      </c>
      <c r="C2089" s="243" t="s">
        <v>14</v>
      </c>
      <c r="D2089" s="242">
        <v>3450</v>
      </c>
      <c r="E2089" s="244" t="s">
        <v>3015</v>
      </c>
      <c r="F2089" s="245">
        <v>3450</v>
      </c>
      <c r="G2089" s="246" t="s">
        <v>50</v>
      </c>
      <c r="H2089" s="247" t="s">
        <v>3016</v>
      </c>
      <c r="I2089" s="247"/>
      <c r="J2089" s="254">
        <v>43392</v>
      </c>
      <c r="K2089" s="248"/>
    </row>
    <row r="2090" customHeight="1" spans="1:11">
      <c r="A2090" s="198">
        <v>2100</v>
      </c>
      <c r="B2090" s="249">
        <v>43384</v>
      </c>
      <c r="C2090" s="243" t="s">
        <v>30</v>
      </c>
      <c r="D2090" s="242">
        <v>4800</v>
      </c>
      <c r="E2090" s="244" t="s">
        <v>3017</v>
      </c>
      <c r="F2090" s="245">
        <v>4800</v>
      </c>
      <c r="G2090" s="246" t="s">
        <v>3018</v>
      </c>
      <c r="H2090" s="247" t="s">
        <v>3019</v>
      </c>
      <c r="I2090" s="247"/>
      <c r="J2090" s="254">
        <v>43392</v>
      </c>
      <c r="K2090" s="248"/>
    </row>
    <row r="2091" ht="33" customHeight="1" spans="1:11">
      <c r="A2091" s="198">
        <v>2101</v>
      </c>
      <c r="B2091" s="249">
        <v>43384</v>
      </c>
      <c r="C2091" s="243" t="s">
        <v>30</v>
      </c>
      <c r="D2091" s="242">
        <v>1250</v>
      </c>
      <c r="E2091" s="244" t="s">
        <v>3020</v>
      </c>
      <c r="F2091" s="245">
        <v>1250</v>
      </c>
      <c r="G2091" s="246" t="s">
        <v>1797</v>
      </c>
      <c r="H2091" s="247" t="s">
        <v>3021</v>
      </c>
      <c r="I2091" s="247"/>
      <c r="J2091" s="254">
        <v>43392</v>
      </c>
      <c r="K2091" s="248"/>
    </row>
    <row r="2092" customHeight="1" spans="1:11">
      <c r="A2092" s="198">
        <v>2102</v>
      </c>
      <c r="B2092" s="249">
        <v>43384</v>
      </c>
      <c r="C2092" s="243" t="s">
        <v>30</v>
      </c>
      <c r="D2092" s="242">
        <v>202105.84</v>
      </c>
      <c r="E2092" s="244" t="s">
        <v>612</v>
      </c>
      <c r="F2092" s="245">
        <v>202105.84</v>
      </c>
      <c r="G2092" s="246" t="s">
        <v>39</v>
      </c>
      <c r="H2092" s="247" t="s">
        <v>3022</v>
      </c>
      <c r="I2092" s="247"/>
      <c r="J2092" s="254">
        <v>43392</v>
      </c>
      <c r="K2092" s="248"/>
    </row>
    <row r="2093" customHeight="1" spans="1:11">
      <c r="A2093" s="198">
        <v>2103</v>
      </c>
      <c r="B2093" s="249">
        <v>43384</v>
      </c>
      <c r="C2093" s="243" t="s">
        <v>30</v>
      </c>
      <c r="D2093" s="242">
        <v>76600</v>
      </c>
      <c r="E2093" s="244" t="s">
        <v>3023</v>
      </c>
      <c r="F2093" s="245">
        <v>76600</v>
      </c>
      <c r="G2093" s="246" t="s">
        <v>25</v>
      </c>
      <c r="H2093" s="247" t="s">
        <v>3024</v>
      </c>
      <c r="I2093" s="247"/>
      <c r="J2093" s="254">
        <v>43392</v>
      </c>
      <c r="K2093" s="248"/>
    </row>
    <row r="2094" customHeight="1" spans="1:11">
      <c r="A2094" s="198">
        <v>2104</v>
      </c>
      <c r="B2094" s="249">
        <v>43384</v>
      </c>
      <c r="C2094" s="243" t="s">
        <v>30</v>
      </c>
      <c r="D2094" s="242">
        <v>76500</v>
      </c>
      <c r="E2094" s="244" t="s">
        <v>100</v>
      </c>
      <c r="F2094" s="245">
        <v>76500</v>
      </c>
      <c r="G2094" s="246" t="s">
        <v>39</v>
      </c>
      <c r="H2094" s="247" t="s">
        <v>3025</v>
      </c>
      <c r="I2094" s="247"/>
      <c r="J2094" s="254">
        <v>43392</v>
      </c>
      <c r="K2094" s="248"/>
    </row>
    <row r="2095" customHeight="1" spans="1:11">
      <c r="A2095" s="198">
        <v>2105</v>
      </c>
      <c r="B2095" s="249">
        <v>43385</v>
      </c>
      <c r="C2095" s="243" t="s">
        <v>14</v>
      </c>
      <c r="D2095" s="242">
        <v>64000</v>
      </c>
      <c r="E2095" s="244" t="s">
        <v>2163</v>
      </c>
      <c r="F2095" s="245">
        <v>64000</v>
      </c>
      <c r="G2095" s="246" t="s">
        <v>50</v>
      </c>
      <c r="H2095" s="247" t="s">
        <v>3026</v>
      </c>
      <c r="I2095" s="247"/>
      <c r="J2095" s="254">
        <v>43392</v>
      </c>
      <c r="K2095" s="248"/>
    </row>
    <row r="2096" customHeight="1" spans="1:11">
      <c r="A2096" s="198">
        <v>2106</v>
      </c>
      <c r="B2096" s="249">
        <v>43385</v>
      </c>
      <c r="C2096" s="243" t="s">
        <v>14</v>
      </c>
      <c r="D2096" s="242">
        <v>10255</v>
      </c>
      <c r="E2096" s="244" t="s">
        <v>3027</v>
      </c>
      <c r="F2096" s="245"/>
      <c r="G2096" s="246"/>
      <c r="H2096" s="247"/>
      <c r="I2096" s="247"/>
      <c r="J2096" s="254"/>
      <c r="K2096" s="248"/>
    </row>
    <row r="2097" customHeight="1" spans="1:11">
      <c r="A2097" s="198">
        <v>2107</v>
      </c>
      <c r="B2097" s="249">
        <v>43385</v>
      </c>
      <c r="C2097" s="243" t="s">
        <v>14</v>
      </c>
      <c r="D2097" s="242">
        <v>50400</v>
      </c>
      <c r="E2097" s="244" t="s">
        <v>3028</v>
      </c>
      <c r="F2097" s="245"/>
      <c r="G2097" s="246"/>
      <c r="H2097" s="247"/>
      <c r="I2097" s="247"/>
      <c r="J2097" s="254">
        <v>43392</v>
      </c>
      <c r="K2097" s="248"/>
    </row>
    <row r="2098" customHeight="1" spans="1:11">
      <c r="A2098" s="198">
        <v>2108</v>
      </c>
      <c r="B2098" s="249">
        <v>43385</v>
      </c>
      <c r="C2098" s="243" t="s">
        <v>30</v>
      </c>
      <c r="D2098" s="242">
        <v>16500</v>
      </c>
      <c r="E2098" s="244" t="s">
        <v>3029</v>
      </c>
      <c r="F2098" s="245">
        <v>16500</v>
      </c>
      <c r="G2098" s="246" t="s">
        <v>1797</v>
      </c>
      <c r="H2098" s="247" t="s">
        <v>3030</v>
      </c>
      <c r="I2098" s="247"/>
      <c r="J2098" s="254">
        <v>43392</v>
      </c>
      <c r="K2098" s="248"/>
    </row>
    <row r="2099" customHeight="1" spans="1:11">
      <c r="A2099" s="198">
        <v>2109</v>
      </c>
      <c r="B2099" s="249">
        <v>43385</v>
      </c>
      <c r="C2099" s="243" t="s">
        <v>30</v>
      </c>
      <c r="D2099" s="242">
        <v>21600</v>
      </c>
      <c r="E2099" s="244" t="s">
        <v>3031</v>
      </c>
      <c r="F2099" s="245">
        <v>21600</v>
      </c>
      <c r="G2099" s="246" t="s">
        <v>2654</v>
      </c>
      <c r="H2099" s="247" t="s">
        <v>3032</v>
      </c>
      <c r="I2099" s="247"/>
      <c r="J2099" s="254">
        <v>43392</v>
      </c>
      <c r="K2099" s="248"/>
    </row>
    <row r="2100" customHeight="1" spans="1:11">
      <c r="A2100" s="198">
        <v>2110</v>
      </c>
      <c r="B2100" s="249">
        <v>43385</v>
      </c>
      <c r="C2100" s="243" t="s">
        <v>30</v>
      </c>
      <c r="D2100" s="242">
        <v>48580</v>
      </c>
      <c r="E2100" s="244" t="s">
        <v>796</v>
      </c>
      <c r="F2100" s="242">
        <v>48580</v>
      </c>
      <c r="G2100" s="246" t="s">
        <v>1797</v>
      </c>
      <c r="H2100" s="247" t="s">
        <v>3033</v>
      </c>
      <c r="I2100" s="247"/>
      <c r="J2100" s="254">
        <v>43392</v>
      </c>
      <c r="K2100" s="248"/>
    </row>
    <row r="2101" customHeight="1" spans="1:11">
      <c r="A2101" s="198">
        <v>2111</v>
      </c>
      <c r="B2101" s="249">
        <v>43385</v>
      </c>
      <c r="C2101" s="243" t="s">
        <v>30</v>
      </c>
      <c r="D2101" s="242">
        <v>6000</v>
      </c>
      <c r="E2101" s="244" t="s">
        <v>3034</v>
      </c>
      <c r="F2101" s="245">
        <v>6000</v>
      </c>
      <c r="G2101" s="246" t="s">
        <v>39</v>
      </c>
      <c r="H2101" s="247" t="s">
        <v>3035</v>
      </c>
      <c r="I2101" s="247"/>
      <c r="J2101" s="254">
        <v>43392</v>
      </c>
      <c r="K2101" s="248"/>
    </row>
    <row r="2102" customHeight="1" spans="1:11">
      <c r="A2102" s="198">
        <v>2112</v>
      </c>
      <c r="B2102" s="249">
        <v>43388</v>
      </c>
      <c r="C2102" s="243" t="s">
        <v>30</v>
      </c>
      <c r="D2102" s="242">
        <v>1600</v>
      </c>
      <c r="E2102" s="244" t="s">
        <v>3036</v>
      </c>
      <c r="F2102" s="245">
        <v>1600</v>
      </c>
      <c r="G2102" s="246" t="s">
        <v>50</v>
      </c>
      <c r="H2102" s="247" t="s">
        <v>3037</v>
      </c>
      <c r="I2102" s="247"/>
      <c r="J2102" s="254">
        <v>43404</v>
      </c>
      <c r="K2102" s="248"/>
    </row>
    <row r="2103" customHeight="1" spans="1:11">
      <c r="A2103" s="198">
        <v>2113</v>
      </c>
      <c r="B2103" s="249">
        <v>43388</v>
      </c>
      <c r="C2103" s="243" t="s">
        <v>30</v>
      </c>
      <c r="D2103" s="242">
        <v>28480</v>
      </c>
      <c r="E2103" s="244" t="s">
        <v>897</v>
      </c>
      <c r="F2103" s="245">
        <v>28480</v>
      </c>
      <c r="G2103" s="246" t="s">
        <v>1797</v>
      </c>
      <c r="H2103" s="247" t="s">
        <v>3038</v>
      </c>
      <c r="I2103" s="247"/>
      <c r="J2103" s="254">
        <v>43404</v>
      </c>
      <c r="K2103" s="248"/>
    </row>
    <row r="2104" customHeight="1" spans="1:11">
      <c r="A2104" s="198">
        <v>2114</v>
      </c>
      <c r="B2104" s="249">
        <v>43388</v>
      </c>
      <c r="C2104" s="243" t="s">
        <v>30</v>
      </c>
      <c r="D2104" s="242">
        <v>6080</v>
      </c>
      <c r="E2104" s="244" t="s">
        <v>2121</v>
      </c>
      <c r="F2104" s="245">
        <v>6080</v>
      </c>
      <c r="G2104" s="246" t="s">
        <v>50</v>
      </c>
      <c r="H2104" s="247" t="s">
        <v>3039</v>
      </c>
      <c r="I2104" s="247"/>
      <c r="J2104" s="254">
        <v>43404</v>
      </c>
      <c r="K2104" s="248"/>
    </row>
    <row r="2105" customHeight="1" spans="1:11">
      <c r="A2105" s="198">
        <v>2115</v>
      </c>
      <c r="B2105" s="249">
        <v>43388</v>
      </c>
      <c r="C2105" s="243" t="s">
        <v>30</v>
      </c>
      <c r="D2105" s="242">
        <v>162000</v>
      </c>
      <c r="E2105" s="244" t="s">
        <v>3040</v>
      </c>
      <c r="F2105" s="245">
        <v>162000</v>
      </c>
      <c r="G2105" s="246" t="s">
        <v>36</v>
      </c>
      <c r="H2105" s="247" t="s">
        <v>3041</v>
      </c>
      <c r="I2105" s="247"/>
      <c r="J2105" s="254">
        <v>43404</v>
      </c>
      <c r="K2105" s="248"/>
    </row>
    <row r="2106" customHeight="1" spans="1:11">
      <c r="A2106" s="198">
        <v>2116</v>
      </c>
      <c r="B2106" s="249">
        <v>43388</v>
      </c>
      <c r="C2106" s="243" t="s">
        <v>30</v>
      </c>
      <c r="D2106" s="242">
        <v>27260</v>
      </c>
      <c r="E2106" s="244" t="s">
        <v>202</v>
      </c>
      <c r="F2106" s="245">
        <v>27260</v>
      </c>
      <c r="G2106" s="246" t="s">
        <v>1797</v>
      </c>
      <c r="H2106" s="247" t="s">
        <v>3042</v>
      </c>
      <c r="I2106" s="247"/>
      <c r="J2106" s="254">
        <v>43404</v>
      </c>
      <c r="K2106" s="248"/>
    </row>
    <row r="2107" customHeight="1" spans="1:11">
      <c r="A2107" s="198">
        <v>2117</v>
      </c>
      <c r="B2107" s="249">
        <v>43388</v>
      </c>
      <c r="C2107" s="243" t="s">
        <v>30</v>
      </c>
      <c r="D2107" s="242">
        <v>13640</v>
      </c>
      <c r="E2107" s="244" t="s">
        <v>1773</v>
      </c>
      <c r="F2107" s="245">
        <v>13640</v>
      </c>
      <c r="G2107" s="246" t="s">
        <v>82</v>
      </c>
      <c r="H2107" s="247" t="s">
        <v>3043</v>
      </c>
      <c r="I2107" s="247"/>
      <c r="J2107" s="254">
        <v>43404</v>
      </c>
      <c r="K2107" s="248"/>
    </row>
    <row r="2108" customHeight="1" spans="1:11">
      <c r="A2108" s="198">
        <v>2118</v>
      </c>
      <c r="B2108" s="249">
        <v>43388</v>
      </c>
      <c r="C2108" s="243" t="s">
        <v>30</v>
      </c>
      <c r="D2108" s="242">
        <v>11200</v>
      </c>
      <c r="E2108" s="244" t="s">
        <v>3044</v>
      </c>
      <c r="F2108" s="245">
        <v>11200</v>
      </c>
      <c r="G2108" s="246" t="s">
        <v>25</v>
      </c>
      <c r="H2108" s="247" t="s">
        <v>3045</v>
      </c>
      <c r="I2108" s="247"/>
      <c r="J2108" s="254">
        <v>43404</v>
      </c>
      <c r="K2108" s="248"/>
    </row>
    <row r="2109" ht="27" customHeight="1" spans="1:11">
      <c r="A2109" s="198">
        <v>2119</v>
      </c>
      <c r="B2109" s="249">
        <v>43388</v>
      </c>
      <c r="C2109" s="243" t="s">
        <v>184</v>
      </c>
      <c r="D2109" s="242">
        <v>100000</v>
      </c>
      <c r="E2109" s="244" t="s">
        <v>3046</v>
      </c>
      <c r="F2109" s="242">
        <v>100000</v>
      </c>
      <c r="G2109" s="246" t="s">
        <v>1797</v>
      </c>
      <c r="H2109" s="247" t="s">
        <v>3047</v>
      </c>
      <c r="I2109" s="247"/>
      <c r="J2109" s="254">
        <v>43404</v>
      </c>
      <c r="K2109" s="248"/>
    </row>
    <row r="2110" ht="27" customHeight="1" spans="1:11">
      <c r="A2110" s="198">
        <v>2120</v>
      </c>
      <c r="B2110" s="249">
        <v>43388</v>
      </c>
      <c r="C2110" s="243" t="s">
        <v>184</v>
      </c>
      <c r="D2110" s="242">
        <v>100000</v>
      </c>
      <c r="E2110" s="244" t="s">
        <v>3048</v>
      </c>
      <c r="F2110" s="242">
        <v>100000</v>
      </c>
      <c r="G2110" s="246" t="s">
        <v>1797</v>
      </c>
      <c r="H2110" s="247" t="s">
        <v>3047</v>
      </c>
      <c r="I2110" s="247"/>
      <c r="J2110" s="254">
        <v>43404</v>
      </c>
      <c r="K2110" s="248"/>
    </row>
    <row r="2111" ht="27" customHeight="1" spans="1:11">
      <c r="A2111" s="198">
        <v>2121</v>
      </c>
      <c r="B2111" s="249">
        <v>43388</v>
      </c>
      <c r="C2111" s="243" t="s">
        <v>184</v>
      </c>
      <c r="D2111" s="242">
        <v>100000</v>
      </c>
      <c r="E2111" s="244" t="s">
        <v>3049</v>
      </c>
      <c r="F2111" s="242">
        <v>100000</v>
      </c>
      <c r="G2111" s="246" t="s">
        <v>1797</v>
      </c>
      <c r="H2111" s="247" t="s">
        <v>3047</v>
      </c>
      <c r="I2111" s="247"/>
      <c r="J2111" s="254">
        <v>43404</v>
      </c>
      <c r="K2111" s="248"/>
    </row>
    <row r="2112" ht="27" customHeight="1" spans="1:11">
      <c r="A2112" s="198">
        <v>2122</v>
      </c>
      <c r="B2112" s="249">
        <v>43388</v>
      </c>
      <c r="C2112" s="243" t="s">
        <v>184</v>
      </c>
      <c r="D2112" s="242">
        <v>100000</v>
      </c>
      <c r="E2112" s="244" t="s">
        <v>3050</v>
      </c>
      <c r="F2112" s="242">
        <v>100000</v>
      </c>
      <c r="G2112" s="246" t="s">
        <v>39</v>
      </c>
      <c r="H2112" s="247" t="s">
        <v>3051</v>
      </c>
      <c r="I2112" s="247"/>
      <c r="J2112" s="254">
        <v>43404</v>
      </c>
      <c r="K2112" s="248"/>
    </row>
    <row r="2113" customHeight="1" spans="1:11">
      <c r="A2113" s="198">
        <v>2123</v>
      </c>
      <c r="B2113" s="249">
        <v>43389</v>
      </c>
      <c r="C2113" s="243" t="s">
        <v>14</v>
      </c>
      <c r="D2113" s="242">
        <v>197150</v>
      </c>
      <c r="E2113" s="244" t="s">
        <v>1637</v>
      </c>
      <c r="F2113" s="245"/>
      <c r="G2113" s="246"/>
      <c r="H2113" s="247"/>
      <c r="I2113" s="247"/>
      <c r="J2113" s="254">
        <v>43404</v>
      </c>
      <c r="K2113" s="248"/>
    </row>
    <row r="2114" customHeight="1" spans="1:11">
      <c r="A2114" s="198">
        <v>2124</v>
      </c>
      <c r="B2114" s="249">
        <v>43389</v>
      </c>
      <c r="C2114" s="243" t="s">
        <v>30</v>
      </c>
      <c r="D2114" s="242">
        <v>5280</v>
      </c>
      <c r="E2114" s="244" t="s">
        <v>3052</v>
      </c>
      <c r="F2114" s="245">
        <v>5280</v>
      </c>
      <c r="G2114" s="246" t="s">
        <v>1797</v>
      </c>
      <c r="H2114" s="247" t="s">
        <v>3053</v>
      </c>
      <c r="I2114" s="247"/>
      <c r="J2114" s="254">
        <v>43404</v>
      </c>
      <c r="K2114" s="248"/>
    </row>
    <row r="2115" customHeight="1" spans="1:11">
      <c r="A2115" s="198">
        <v>2125</v>
      </c>
      <c r="B2115" s="249">
        <v>43389</v>
      </c>
      <c r="C2115" s="243" t="s">
        <v>30</v>
      </c>
      <c r="D2115" s="242">
        <v>59650</v>
      </c>
      <c r="E2115" s="244" t="s">
        <v>3054</v>
      </c>
      <c r="F2115" s="245">
        <v>59650</v>
      </c>
      <c r="G2115" s="246" t="s">
        <v>1797</v>
      </c>
      <c r="H2115" s="247" t="s">
        <v>3055</v>
      </c>
      <c r="I2115" s="247"/>
      <c r="J2115" s="254">
        <v>43404</v>
      </c>
      <c r="K2115" s="248"/>
    </row>
    <row r="2116" customHeight="1" spans="1:11">
      <c r="A2116" s="198">
        <v>2126</v>
      </c>
      <c r="B2116" s="249">
        <v>43390</v>
      </c>
      <c r="C2116" s="243" t="s">
        <v>14</v>
      </c>
      <c r="D2116" s="242">
        <v>49875</v>
      </c>
      <c r="E2116" s="244" t="s">
        <v>3056</v>
      </c>
      <c r="F2116" s="245"/>
      <c r="G2116" s="246"/>
      <c r="H2116" s="247"/>
      <c r="I2116" s="247"/>
      <c r="J2116" s="254">
        <v>43404</v>
      </c>
      <c r="K2116" s="248"/>
    </row>
    <row r="2117" customHeight="1" spans="1:11">
      <c r="A2117" s="198">
        <v>2127</v>
      </c>
      <c r="B2117" s="249">
        <v>43390</v>
      </c>
      <c r="C2117" s="243" t="s">
        <v>30</v>
      </c>
      <c r="D2117" s="242">
        <v>6400</v>
      </c>
      <c r="E2117" s="244" t="s">
        <v>68</v>
      </c>
      <c r="F2117" s="245">
        <v>6400</v>
      </c>
      <c r="G2117" s="246" t="s">
        <v>36</v>
      </c>
      <c r="H2117" s="247" t="s">
        <v>3057</v>
      </c>
      <c r="I2117" s="247"/>
      <c r="J2117" s="254">
        <v>43404</v>
      </c>
      <c r="K2117" s="248"/>
    </row>
    <row r="2118" customHeight="1" spans="1:11">
      <c r="A2118" s="198">
        <v>2128</v>
      </c>
      <c r="B2118" s="249">
        <v>43390</v>
      </c>
      <c r="C2118" s="243" t="s">
        <v>30</v>
      </c>
      <c r="D2118" s="242">
        <v>3860</v>
      </c>
      <c r="E2118" s="244" t="s">
        <v>1579</v>
      </c>
      <c r="F2118" s="245">
        <v>3860</v>
      </c>
      <c r="G2118" s="246" t="s">
        <v>2654</v>
      </c>
      <c r="H2118" s="247" t="s">
        <v>3058</v>
      </c>
      <c r="I2118" s="247"/>
      <c r="J2118" s="254">
        <v>43404</v>
      </c>
      <c r="K2118" s="248"/>
    </row>
    <row r="2119" customHeight="1" spans="1:11">
      <c r="A2119" s="198">
        <v>2129</v>
      </c>
      <c r="B2119" s="249">
        <v>43390</v>
      </c>
      <c r="C2119" s="243" t="s">
        <v>30</v>
      </c>
      <c r="D2119" s="242">
        <v>17250</v>
      </c>
      <c r="E2119" s="244" t="s">
        <v>394</v>
      </c>
      <c r="F2119" s="245">
        <v>17250</v>
      </c>
      <c r="G2119" s="246" t="s">
        <v>36</v>
      </c>
      <c r="H2119" s="247" t="s">
        <v>3059</v>
      </c>
      <c r="I2119" s="247"/>
      <c r="J2119" s="254">
        <v>43404</v>
      </c>
      <c r="K2119" s="248"/>
    </row>
    <row r="2120" customHeight="1" spans="1:11">
      <c r="A2120" s="198">
        <v>2130</v>
      </c>
      <c r="B2120" s="249">
        <v>43390</v>
      </c>
      <c r="C2120" s="243" t="s">
        <v>30</v>
      </c>
      <c r="D2120" s="242">
        <v>26600</v>
      </c>
      <c r="E2120" s="244" t="s">
        <v>1520</v>
      </c>
      <c r="F2120" s="245">
        <v>26600</v>
      </c>
      <c r="G2120" s="246" t="s">
        <v>2975</v>
      </c>
      <c r="H2120" s="247" t="s">
        <v>3060</v>
      </c>
      <c r="I2120" s="247"/>
      <c r="J2120" s="254">
        <v>43404</v>
      </c>
      <c r="K2120" s="248"/>
    </row>
    <row r="2121" customHeight="1" spans="1:11">
      <c r="A2121" s="198">
        <v>2131</v>
      </c>
      <c r="B2121" s="249">
        <v>43390</v>
      </c>
      <c r="C2121" s="243" t="s">
        <v>30</v>
      </c>
      <c r="D2121" s="242">
        <v>67000</v>
      </c>
      <c r="E2121" s="244" t="s">
        <v>124</v>
      </c>
      <c r="F2121" s="245">
        <v>67000</v>
      </c>
      <c r="G2121" s="246" t="s">
        <v>1797</v>
      </c>
      <c r="H2121" s="247" t="s">
        <v>3061</v>
      </c>
      <c r="I2121" s="247"/>
      <c r="J2121" s="254">
        <v>43404</v>
      </c>
      <c r="K2121" s="248"/>
    </row>
    <row r="2122" customHeight="1" spans="1:11">
      <c r="A2122" s="198">
        <v>2132</v>
      </c>
      <c r="B2122" s="249">
        <v>43390</v>
      </c>
      <c r="C2122" s="243" t="s">
        <v>30</v>
      </c>
      <c r="D2122" s="242">
        <v>40000</v>
      </c>
      <c r="E2122" s="244" t="s">
        <v>689</v>
      </c>
      <c r="F2122" s="245">
        <v>40000</v>
      </c>
      <c r="G2122" s="246" t="s">
        <v>36</v>
      </c>
      <c r="H2122" s="247" t="s">
        <v>3062</v>
      </c>
      <c r="I2122" s="247"/>
      <c r="J2122" s="254">
        <v>43404</v>
      </c>
      <c r="K2122" s="248"/>
    </row>
    <row r="2123" customHeight="1" spans="1:11">
      <c r="A2123" s="198">
        <v>2133</v>
      </c>
      <c r="B2123" s="249">
        <v>43391</v>
      </c>
      <c r="C2123" s="243" t="s">
        <v>14</v>
      </c>
      <c r="D2123" s="242">
        <v>109484</v>
      </c>
      <c r="E2123" s="244" t="s">
        <v>1617</v>
      </c>
      <c r="F2123" s="245"/>
      <c r="G2123" s="246"/>
      <c r="H2123" s="247"/>
      <c r="I2123" s="247"/>
      <c r="J2123" s="254">
        <v>43404</v>
      </c>
      <c r="K2123" s="248"/>
    </row>
    <row r="2124" customHeight="1" spans="1:11">
      <c r="A2124" s="198">
        <v>2134</v>
      </c>
      <c r="B2124" s="249">
        <v>43391</v>
      </c>
      <c r="C2124" s="243" t="s">
        <v>14</v>
      </c>
      <c r="D2124" s="242">
        <v>2600</v>
      </c>
      <c r="E2124" s="244" t="s">
        <v>2726</v>
      </c>
      <c r="F2124" s="245">
        <v>2600</v>
      </c>
      <c r="G2124" s="246" t="s">
        <v>25</v>
      </c>
      <c r="H2124" s="247" t="s">
        <v>3063</v>
      </c>
      <c r="I2124" s="247"/>
      <c r="J2124" s="254">
        <v>43404</v>
      </c>
      <c r="K2124" s="248"/>
    </row>
    <row r="2125" customHeight="1" spans="1:11">
      <c r="A2125" s="198">
        <v>2135</v>
      </c>
      <c r="B2125" s="249">
        <v>43391</v>
      </c>
      <c r="C2125" s="243" t="s">
        <v>30</v>
      </c>
      <c r="D2125" s="242">
        <v>45000</v>
      </c>
      <c r="E2125" s="244" t="s">
        <v>2395</v>
      </c>
      <c r="F2125" s="245">
        <v>45000</v>
      </c>
      <c r="G2125" s="246" t="s">
        <v>2654</v>
      </c>
      <c r="H2125" s="247" t="s">
        <v>3064</v>
      </c>
      <c r="I2125" s="247"/>
      <c r="J2125" s="254">
        <v>43404</v>
      </c>
      <c r="K2125" s="248"/>
    </row>
    <row r="2126" customHeight="1" spans="1:11">
      <c r="A2126" s="198">
        <v>2136</v>
      </c>
      <c r="B2126" s="249">
        <v>43392</v>
      </c>
      <c r="C2126" s="243" t="s">
        <v>14</v>
      </c>
      <c r="D2126" s="242">
        <v>2150</v>
      </c>
      <c r="E2126" s="244" t="s">
        <v>1637</v>
      </c>
      <c r="F2126" s="245"/>
      <c r="G2126" s="246"/>
      <c r="H2126" s="247"/>
      <c r="I2126" s="247"/>
      <c r="J2126" s="254">
        <v>43404</v>
      </c>
      <c r="K2126" s="248"/>
    </row>
    <row r="2127" customHeight="1" spans="1:11">
      <c r="A2127" s="198">
        <v>2137</v>
      </c>
      <c r="B2127" s="249">
        <v>43392</v>
      </c>
      <c r="C2127" s="243" t="s">
        <v>30</v>
      </c>
      <c r="D2127" s="242">
        <v>267520</v>
      </c>
      <c r="E2127" s="244" t="s">
        <v>1333</v>
      </c>
      <c r="F2127" s="245">
        <v>267520</v>
      </c>
      <c r="G2127" s="246" t="s">
        <v>1797</v>
      </c>
      <c r="H2127" s="247" t="s">
        <v>3065</v>
      </c>
      <c r="I2127" s="247"/>
      <c r="J2127" s="254">
        <v>43404</v>
      </c>
      <c r="K2127" s="248"/>
    </row>
    <row r="2128" customHeight="1" spans="1:11">
      <c r="A2128" s="198">
        <v>2138</v>
      </c>
      <c r="B2128" s="249">
        <v>43392</v>
      </c>
      <c r="C2128" s="243" t="s">
        <v>30</v>
      </c>
      <c r="D2128" s="242">
        <v>14250</v>
      </c>
      <c r="E2128" s="244" t="s">
        <v>1355</v>
      </c>
      <c r="F2128" s="245">
        <v>14250</v>
      </c>
      <c r="G2128" s="246" t="s">
        <v>25</v>
      </c>
      <c r="H2128" s="247" t="s">
        <v>3066</v>
      </c>
      <c r="I2128" s="247"/>
      <c r="J2128" s="254">
        <v>43404</v>
      </c>
      <c r="K2128" s="248"/>
    </row>
    <row r="2129" customHeight="1" spans="1:11">
      <c r="A2129" s="198">
        <v>2139</v>
      </c>
      <c r="B2129" s="249">
        <v>43392</v>
      </c>
      <c r="C2129" s="243" t="s">
        <v>30</v>
      </c>
      <c r="D2129" s="242">
        <v>37591</v>
      </c>
      <c r="E2129" s="244" t="s">
        <v>1340</v>
      </c>
      <c r="F2129" s="245">
        <v>37591</v>
      </c>
      <c r="G2129" s="246" t="s">
        <v>2975</v>
      </c>
      <c r="H2129" s="247" t="s">
        <v>3067</v>
      </c>
      <c r="I2129" s="247"/>
      <c r="J2129" s="254">
        <v>43404</v>
      </c>
      <c r="K2129" s="248"/>
    </row>
    <row r="2130" customHeight="1" spans="1:11">
      <c r="A2130" s="198">
        <v>2140</v>
      </c>
      <c r="B2130" s="249">
        <v>43392</v>
      </c>
      <c r="C2130" s="243" t="s">
        <v>30</v>
      </c>
      <c r="D2130" s="242">
        <v>63000</v>
      </c>
      <c r="E2130" s="244" t="s">
        <v>3068</v>
      </c>
      <c r="F2130" s="245">
        <v>63000</v>
      </c>
      <c r="G2130" s="246" t="s">
        <v>50</v>
      </c>
      <c r="H2130" s="247" t="s">
        <v>3069</v>
      </c>
      <c r="I2130" s="247"/>
      <c r="J2130" s="254">
        <v>43404</v>
      </c>
      <c r="K2130" s="248"/>
    </row>
    <row r="2131" customHeight="1" spans="1:11">
      <c r="A2131" s="198">
        <v>2141</v>
      </c>
      <c r="B2131" s="249">
        <v>43392</v>
      </c>
      <c r="C2131" s="243" t="s">
        <v>30</v>
      </c>
      <c r="D2131" s="242">
        <v>1650</v>
      </c>
      <c r="E2131" s="244" t="s">
        <v>3070</v>
      </c>
      <c r="F2131" s="245">
        <v>1650</v>
      </c>
      <c r="G2131" s="246" t="s">
        <v>1797</v>
      </c>
      <c r="H2131" s="247" t="s">
        <v>3071</v>
      </c>
      <c r="I2131" s="247"/>
      <c r="J2131" s="254">
        <v>43404</v>
      </c>
      <c r="K2131" s="248"/>
    </row>
    <row r="2132" customHeight="1" spans="1:11">
      <c r="A2132" s="198">
        <v>2142</v>
      </c>
      <c r="B2132" s="249">
        <v>43392</v>
      </c>
      <c r="C2132" s="243" t="s">
        <v>30</v>
      </c>
      <c r="D2132" s="242">
        <v>16000</v>
      </c>
      <c r="E2132" s="244" t="s">
        <v>330</v>
      </c>
      <c r="F2132" s="245">
        <v>16000</v>
      </c>
      <c r="G2132" s="246" t="s">
        <v>1797</v>
      </c>
      <c r="H2132" s="247" t="s">
        <v>3072</v>
      </c>
      <c r="I2132" s="247"/>
      <c r="J2132" s="254">
        <v>43404</v>
      </c>
      <c r="K2132" s="248"/>
    </row>
    <row r="2133" customHeight="1" spans="1:11">
      <c r="A2133" s="198">
        <v>2143</v>
      </c>
      <c r="B2133" s="249">
        <v>43392</v>
      </c>
      <c r="C2133" s="243" t="s">
        <v>30</v>
      </c>
      <c r="D2133" s="242">
        <v>3450</v>
      </c>
      <c r="E2133" s="244" t="s">
        <v>250</v>
      </c>
      <c r="F2133" s="245">
        <v>3450</v>
      </c>
      <c r="G2133" s="246" t="s">
        <v>82</v>
      </c>
      <c r="H2133" s="247" t="s">
        <v>3073</v>
      </c>
      <c r="I2133" s="247"/>
      <c r="J2133" s="254">
        <v>43404</v>
      </c>
      <c r="K2133" s="248"/>
    </row>
    <row r="2134" customHeight="1" spans="1:11">
      <c r="A2134" s="198">
        <v>2144</v>
      </c>
      <c r="B2134" s="249">
        <v>43392</v>
      </c>
      <c r="C2134" s="243" t="s">
        <v>30</v>
      </c>
      <c r="D2134" s="242">
        <v>124000</v>
      </c>
      <c r="E2134" s="244" t="s">
        <v>426</v>
      </c>
      <c r="F2134" s="245">
        <v>124000</v>
      </c>
      <c r="G2134" s="246" t="s">
        <v>36</v>
      </c>
      <c r="H2134" s="247" t="s">
        <v>3074</v>
      </c>
      <c r="I2134" s="247"/>
      <c r="J2134" s="254">
        <v>43404</v>
      </c>
      <c r="K2134" s="248"/>
    </row>
    <row r="2135" ht="24.95" customHeight="1" spans="1:11">
      <c r="A2135" s="198">
        <v>2145</v>
      </c>
      <c r="B2135" s="249">
        <v>43392</v>
      </c>
      <c r="C2135" s="243" t="s">
        <v>184</v>
      </c>
      <c r="D2135" s="242">
        <v>20280</v>
      </c>
      <c r="E2135" s="244" t="s">
        <v>3075</v>
      </c>
      <c r="F2135" s="245">
        <v>19800</v>
      </c>
      <c r="G2135" s="246" t="s">
        <v>2975</v>
      </c>
      <c r="H2135" s="247" t="s">
        <v>3076</v>
      </c>
      <c r="I2135" s="247"/>
      <c r="J2135" s="254">
        <v>43404</v>
      </c>
      <c r="K2135" s="248"/>
    </row>
    <row r="2136" customHeight="1" spans="1:11">
      <c r="A2136" s="198">
        <v>2146</v>
      </c>
      <c r="B2136" s="249">
        <v>43392</v>
      </c>
      <c r="C2136" s="243" t="s">
        <v>184</v>
      </c>
      <c r="D2136" s="242">
        <v>100000</v>
      </c>
      <c r="E2136" s="244" t="s">
        <v>3077</v>
      </c>
      <c r="F2136" s="242">
        <v>100000</v>
      </c>
      <c r="G2136" s="246" t="s">
        <v>36</v>
      </c>
      <c r="H2136" s="247" t="s">
        <v>3078</v>
      </c>
      <c r="I2136" s="247"/>
      <c r="J2136" s="254">
        <v>43404</v>
      </c>
      <c r="K2136" s="248"/>
    </row>
    <row r="2137" customHeight="1" spans="1:11">
      <c r="A2137" s="198">
        <v>2147</v>
      </c>
      <c r="B2137" s="249">
        <v>43392</v>
      </c>
      <c r="C2137" s="243" t="s">
        <v>184</v>
      </c>
      <c r="D2137" s="242">
        <v>50000</v>
      </c>
      <c r="E2137" s="244" t="s">
        <v>3079</v>
      </c>
      <c r="F2137" s="242">
        <v>50000</v>
      </c>
      <c r="G2137" s="246" t="s">
        <v>36</v>
      </c>
      <c r="H2137" s="247" t="s">
        <v>3078</v>
      </c>
      <c r="I2137" s="247"/>
      <c r="J2137" s="254">
        <v>43404</v>
      </c>
      <c r="K2137" s="248"/>
    </row>
    <row r="2138" customHeight="1" spans="1:11">
      <c r="A2138" s="198">
        <v>2148</v>
      </c>
      <c r="B2138" s="276">
        <v>43395</v>
      </c>
      <c r="C2138" s="243" t="s">
        <v>14</v>
      </c>
      <c r="D2138" s="242">
        <v>36000</v>
      </c>
      <c r="E2138" s="244" t="s">
        <v>2264</v>
      </c>
      <c r="F2138" s="245"/>
      <c r="G2138" s="246"/>
      <c r="H2138" s="247"/>
      <c r="I2138" s="247"/>
      <c r="J2138" s="254">
        <v>43404</v>
      </c>
      <c r="K2138" s="248"/>
    </row>
    <row r="2139" ht="27.95" customHeight="1" spans="1:11">
      <c r="A2139" s="198">
        <v>2149</v>
      </c>
      <c r="B2139" s="276">
        <v>43395</v>
      </c>
      <c r="C2139" s="243" t="s">
        <v>14</v>
      </c>
      <c r="D2139" s="242">
        <v>2860</v>
      </c>
      <c r="E2139" s="244" t="s">
        <v>3080</v>
      </c>
      <c r="F2139" s="245">
        <v>2860</v>
      </c>
      <c r="G2139" s="246" t="s">
        <v>82</v>
      </c>
      <c r="H2139" s="247" t="s">
        <v>3081</v>
      </c>
      <c r="I2139" s="247"/>
      <c r="J2139" s="254">
        <v>43404</v>
      </c>
      <c r="K2139" s="248"/>
    </row>
    <row r="2140" customHeight="1" spans="1:11">
      <c r="A2140" s="198">
        <v>2150</v>
      </c>
      <c r="B2140" s="276">
        <v>43395</v>
      </c>
      <c r="C2140" s="243" t="s">
        <v>14</v>
      </c>
      <c r="D2140" s="242">
        <v>3100</v>
      </c>
      <c r="E2140" s="244" t="s">
        <v>3082</v>
      </c>
      <c r="F2140" s="245">
        <v>3100</v>
      </c>
      <c r="G2140" s="246" t="s">
        <v>36</v>
      </c>
      <c r="H2140" s="247" t="s">
        <v>3083</v>
      </c>
      <c r="I2140" s="247"/>
      <c r="J2140" s="254">
        <v>43404</v>
      </c>
      <c r="K2140" s="248"/>
    </row>
    <row r="2141" customHeight="1" spans="1:11">
      <c r="A2141" s="198">
        <v>2151</v>
      </c>
      <c r="B2141" s="276">
        <v>43395</v>
      </c>
      <c r="C2141" s="243" t="s">
        <v>30</v>
      </c>
      <c r="D2141" s="242">
        <v>94050</v>
      </c>
      <c r="E2141" s="244" t="s">
        <v>755</v>
      </c>
      <c r="F2141" s="245">
        <v>94050</v>
      </c>
      <c r="G2141" s="246" t="s">
        <v>39</v>
      </c>
      <c r="H2141" s="247" t="s">
        <v>3084</v>
      </c>
      <c r="I2141" s="247"/>
      <c r="J2141" s="254">
        <v>43404</v>
      </c>
      <c r="K2141" s="248"/>
    </row>
    <row r="2142" customHeight="1" spans="1:11">
      <c r="A2142" s="198">
        <v>2152</v>
      </c>
      <c r="B2142" s="276">
        <v>43395</v>
      </c>
      <c r="C2142" s="243" t="s">
        <v>30</v>
      </c>
      <c r="D2142" s="242">
        <v>60000</v>
      </c>
      <c r="E2142" s="244" t="s">
        <v>721</v>
      </c>
      <c r="F2142" s="245">
        <v>60000</v>
      </c>
      <c r="G2142" s="246" t="s">
        <v>82</v>
      </c>
      <c r="H2142" s="247" t="s">
        <v>3085</v>
      </c>
      <c r="I2142" s="247"/>
      <c r="J2142" s="254">
        <v>43404</v>
      </c>
      <c r="K2142" s="248"/>
    </row>
    <row r="2143" customHeight="1" spans="1:11">
      <c r="A2143" s="198">
        <v>2153</v>
      </c>
      <c r="B2143" s="276">
        <v>43395</v>
      </c>
      <c r="C2143" s="243" t="s">
        <v>30</v>
      </c>
      <c r="D2143" s="242">
        <v>2800</v>
      </c>
      <c r="E2143" s="244" t="s">
        <v>787</v>
      </c>
      <c r="F2143" s="245">
        <v>2800</v>
      </c>
      <c r="G2143" s="246" t="s">
        <v>1797</v>
      </c>
      <c r="H2143" s="247" t="s">
        <v>3086</v>
      </c>
      <c r="I2143" s="247"/>
      <c r="J2143" s="254">
        <v>43404</v>
      </c>
      <c r="K2143" s="248"/>
    </row>
    <row r="2144" customHeight="1" spans="1:11">
      <c r="A2144" s="198">
        <v>2154</v>
      </c>
      <c r="B2144" s="276">
        <v>43395</v>
      </c>
      <c r="C2144" s="243" t="s">
        <v>30</v>
      </c>
      <c r="D2144" s="242">
        <v>139040</v>
      </c>
      <c r="E2144" s="244" t="s">
        <v>2219</v>
      </c>
      <c r="F2144" s="245">
        <v>139040</v>
      </c>
      <c r="G2144" s="246" t="s">
        <v>2975</v>
      </c>
      <c r="H2144" s="247" t="s">
        <v>3087</v>
      </c>
      <c r="I2144" s="247"/>
      <c r="J2144" s="254">
        <v>43404</v>
      </c>
      <c r="K2144" s="248"/>
    </row>
    <row r="2145" customHeight="1" spans="1:11">
      <c r="A2145" s="198">
        <v>2155</v>
      </c>
      <c r="B2145" s="276">
        <v>43395</v>
      </c>
      <c r="C2145" s="243" t="s">
        <v>30</v>
      </c>
      <c r="D2145" s="242">
        <v>40000</v>
      </c>
      <c r="E2145" s="244" t="s">
        <v>798</v>
      </c>
      <c r="F2145" s="245">
        <v>40000</v>
      </c>
      <c r="G2145" s="246" t="s">
        <v>36</v>
      </c>
      <c r="H2145" s="247" t="s">
        <v>3088</v>
      </c>
      <c r="I2145" s="247"/>
      <c r="J2145" s="254">
        <v>43404</v>
      </c>
      <c r="K2145" s="248"/>
    </row>
    <row r="2146" customHeight="1" spans="1:11">
      <c r="A2146" s="198">
        <v>2156</v>
      </c>
      <c r="B2146" s="276">
        <v>43395</v>
      </c>
      <c r="C2146" s="243" t="s">
        <v>30</v>
      </c>
      <c r="D2146" s="242">
        <v>97000</v>
      </c>
      <c r="E2146" s="244" t="s">
        <v>2526</v>
      </c>
      <c r="F2146" s="245">
        <v>97000</v>
      </c>
      <c r="G2146" s="246" t="s">
        <v>25</v>
      </c>
      <c r="H2146" s="247" t="s">
        <v>3089</v>
      </c>
      <c r="I2146" s="247"/>
      <c r="J2146" s="254">
        <v>43404</v>
      </c>
      <c r="K2146" s="248"/>
    </row>
    <row r="2147" customHeight="1" spans="1:11">
      <c r="A2147" s="198">
        <v>2157</v>
      </c>
      <c r="B2147" s="276">
        <v>43396</v>
      </c>
      <c r="C2147" s="243" t="s">
        <v>14</v>
      </c>
      <c r="D2147" s="242">
        <v>240</v>
      </c>
      <c r="E2147" s="244" t="s">
        <v>3090</v>
      </c>
      <c r="F2147" s="245">
        <v>240</v>
      </c>
      <c r="G2147" s="246" t="s">
        <v>2654</v>
      </c>
      <c r="H2147" s="247" t="s">
        <v>3091</v>
      </c>
      <c r="I2147" s="247"/>
      <c r="J2147" s="254">
        <v>43404</v>
      </c>
      <c r="K2147" s="248"/>
    </row>
    <row r="2148" customHeight="1" spans="1:11">
      <c r="A2148" s="198">
        <v>2158</v>
      </c>
      <c r="B2148" s="276">
        <v>43396</v>
      </c>
      <c r="C2148" s="243" t="s">
        <v>14</v>
      </c>
      <c r="D2148" s="242">
        <v>25200</v>
      </c>
      <c r="E2148" s="244" t="s">
        <v>3092</v>
      </c>
      <c r="F2148" s="245">
        <v>25200</v>
      </c>
      <c r="G2148" s="246" t="s">
        <v>39</v>
      </c>
      <c r="H2148" s="247" t="s">
        <v>3093</v>
      </c>
      <c r="I2148" s="247"/>
      <c r="J2148" s="254">
        <v>43404</v>
      </c>
      <c r="K2148" s="248"/>
    </row>
    <row r="2149" customHeight="1" spans="1:11">
      <c r="A2149" s="198">
        <v>2159</v>
      </c>
      <c r="B2149" s="276">
        <v>43396</v>
      </c>
      <c r="C2149" s="243" t="s">
        <v>30</v>
      </c>
      <c r="D2149" s="242">
        <v>93188</v>
      </c>
      <c r="E2149" s="244" t="s">
        <v>304</v>
      </c>
      <c r="F2149" s="245">
        <v>86388</v>
      </c>
      <c r="G2149" s="246" t="s">
        <v>1797</v>
      </c>
      <c r="H2149" s="247" t="s">
        <v>3094</v>
      </c>
      <c r="I2149" s="247"/>
      <c r="J2149" s="254">
        <v>43404</v>
      </c>
      <c r="K2149" s="248"/>
    </row>
    <row r="2150" customHeight="1" spans="1:11">
      <c r="A2150" s="198">
        <v>2160</v>
      </c>
      <c r="B2150" s="276">
        <v>43396</v>
      </c>
      <c r="C2150" s="243" t="s">
        <v>30</v>
      </c>
      <c r="D2150" s="242">
        <v>107180.22</v>
      </c>
      <c r="E2150" s="244" t="s">
        <v>599</v>
      </c>
      <c r="F2150" s="242">
        <v>107180.22</v>
      </c>
      <c r="G2150" s="246" t="s">
        <v>42</v>
      </c>
      <c r="H2150" s="247" t="s">
        <v>3095</v>
      </c>
      <c r="I2150" s="247"/>
      <c r="J2150" s="254">
        <v>43404</v>
      </c>
      <c r="K2150" s="248"/>
    </row>
    <row r="2151" customHeight="1" spans="1:11">
      <c r="A2151" s="198">
        <v>2161</v>
      </c>
      <c r="B2151" s="276">
        <v>43396</v>
      </c>
      <c r="C2151" s="243" t="s">
        <v>30</v>
      </c>
      <c r="D2151" s="242">
        <v>9000</v>
      </c>
      <c r="E2151" s="244" t="s">
        <v>2535</v>
      </c>
      <c r="F2151" s="245">
        <v>9000</v>
      </c>
      <c r="G2151" s="246" t="s">
        <v>42</v>
      </c>
      <c r="H2151" s="247" t="s">
        <v>3096</v>
      </c>
      <c r="I2151" s="247"/>
      <c r="J2151" s="254">
        <v>43404</v>
      </c>
      <c r="K2151" s="248"/>
    </row>
    <row r="2152" customHeight="1" spans="1:11">
      <c r="A2152" s="198">
        <v>2162</v>
      </c>
      <c r="B2152" s="276">
        <v>43396</v>
      </c>
      <c r="C2152" s="243" t="s">
        <v>30</v>
      </c>
      <c r="D2152" s="242">
        <v>1350</v>
      </c>
      <c r="E2152" s="244" t="s">
        <v>3097</v>
      </c>
      <c r="F2152" s="245">
        <v>1350</v>
      </c>
      <c r="G2152" s="246" t="s">
        <v>2654</v>
      </c>
      <c r="H2152" s="247" t="s">
        <v>3091</v>
      </c>
      <c r="I2152" s="247"/>
      <c r="J2152" s="254">
        <v>43404</v>
      </c>
      <c r="K2152" s="248"/>
    </row>
    <row r="2153" customHeight="1" spans="1:11">
      <c r="A2153" s="198">
        <v>2163</v>
      </c>
      <c r="B2153" s="276">
        <v>43396</v>
      </c>
      <c r="C2153" s="243" t="s">
        <v>30</v>
      </c>
      <c r="D2153" s="242">
        <v>17300</v>
      </c>
      <c r="E2153" s="244" t="s">
        <v>33</v>
      </c>
      <c r="F2153" s="245">
        <v>17300</v>
      </c>
      <c r="G2153" s="246" t="s">
        <v>2975</v>
      </c>
      <c r="H2153" s="247" t="s">
        <v>3098</v>
      </c>
      <c r="I2153" s="247"/>
      <c r="J2153" s="254">
        <v>43404</v>
      </c>
      <c r="K2153" s="248"/>
    </row>
    <row r="2154" customHeight="1" spans="1:11">
      <c r="A2154" s="198">
        <v>2164</v>
      </c>
      <c r="B2154" s="276">
        <v>43396</v>
      </c>
      <c r="C2154" s="243" t="s">
        <v>30</v>
      </c>
      <c r="D2154" s="242">
        <v>168944.5</v>
      </c>
      <c r="E2154" s="244" t="s">
        <v>849</v>
      </c>
      <c r="F2154" s="245">
        <v>168944.5</v>
      </c>
      <c r="G2154" s="246" t="s">
        <v>50</v>
      </c>
      <c r="H2154" s="247" t="s">
        <v>3099</v>
      </c>
      <c r="I2154" s="247"/>
      <c r="J2154" s="254">
        <v>43404</v>
      </c>
      <c r="K2154" s="248"/>
    </row>
    <row r="2155" customHeight="1" spans="1:11">
      <c r="A2155" s="198">
        <v>2165</v>
      </c>
      <c r="B2155" s="276">
        <v>43396</v>
      </c>
      <c r="C2155" s="243" t="s">
        <v>30</v>
      </c>
      <c r="D2155" s="242">
        <v>16000</v>
      </c>
      <c r="E2155" s="244" t="s">
        <v>1476</v>
      </c>
      <c r="F2155" s="245">
        <v>16000</v>
      </c>
      <c r="G2155" s="246" t="s">
        <v>36</v>
      </c>
      <c r="H2155" s="247" t="s">
        <v>3100</v>
      </c>
      <c r="I2155" s="247"/>
      <c r="J2155" s="254">
        <v>43404</v>
      </c>
      <c r="K2155" s="248"/>
    </row>
    <row r="2156" customHeight="1" spans="1:11">
      <c r="A2156" s="198">
        <v>2166</v>
      </c>
      <c r="B2156" s="276">
        <v>43396</v>
      </c>
      <c r="C2156" s="243" t="s">
        <v>30</v>
      </c>
      <c r="D2156" s="242">
        <v>53000</v>
      </c>
      <c r="E2156" s="244" t="s">
        <v>1650</v>
      </c>
      <c r="F2156" s="245">
        <v>53000</v>
      </c>
      <c r="G2156" s="246" t="s">
        <v>50</v>
      </c>
      <c r="H2156" s="247" t="s">
        <v>3101</v>
      </c>
      <c r="I2156" s="247"/>
      <c r="J2156" s="254">
        <v>43404</v>
      </c>
      <c r="K2156" s="248"/>
    </row>
    <row r="2157" ht="27" customHeight="1" spans="1:11">
      <c r="A2157" s="198">
        <v>2167</v>
      </c>
      <c r="B2157" s="276">
        <v>43396</v>
      </c>
      <c r="C2157" s="243" t="s">
        <v>184</v>
      </c>
      <c r="D2157" s="242">
        <v>10000</v>
      </c>
      <c r="E2157" s="244" t="s">
        <v>3102</v>
      </c>
      <c r="F2157" s="242">
        <v>10000</v>
      </c>
      <c r="G2157" s="246" t="s">
        <v>2975</v>
      </c>
      <c r="H2157" s="247" t="s">
        <v>3103</v>
      </c>
      <c r="I2157" s="247"/>
      <c r="J2157" s="254">
        <v>43404</v>
      </c>
      <c r="K2157" s="248"/>
    </row>
    <row r="2158" ht="27" customHeight="1" spans="1:11">
      <c r="A2158" s="198">
        <v>2168</v>
      </c>
      <c r="B2158" s="276">
        <v>43396</v>
      </c>
      <c r="C2158" s="243" t="s">
        <v>184</v>
      </c>
      <c r="D2158" s="242">
        <v>10000</v>
      </c>
      <c r="E2158" s="244" t="s">
        <v>3104</v>
      </c>
      <c r="F2158" s="242">
        <v>10000</v>
      </c>
      <c r="G2158" s="246" t="s">
        <v>2975</v>
      </c>
      <c r="H2158" s="247" t="s">
        <v>3103</v>
      </c>
      <c r="I2158" s="247"/>
      <c r="J2158" s="254">
        <v>43404</v>
      </c>
      <c r="K2158" s="248"/>
    </row>
    <row r="2159" ht="27" customHeight="1" spans="1:11">
      <c r="A2159" s="198">
        <v>2169</v>
      </c>
      <c r="B2159" s="276">
        <v>43396</v>
      </c>
      <c r="C2159" s="243" t="s">
        <v>184</v>
      </c>
      <c r="D2159" s="242">
        <v>30000</v>
      </c>
      <c r="E2159" s="244" t="s">
        <v>3105</v>
      </c>
      <c r="F2159" s="242">
        <v>30000</v>
      </c>
      <c r="G2159" s="246" t="s">
        <v>25</v>
      </c>
      <c r="H2159" s="247" t="s">
        <v>3106</v>
      </c>
      <c r="I2159" s="247"/>
      <c r="J2159" s="254">
        <v>43404</v>
      </c>
      <c r="K2159" s="248"/>
    </row>
    <row r="2160" ht="27" customHeight="1" spans="1:11">
      <c r="A2160" s="198">
        <v>2170</v>
      </c>
      <c r="B2160" s="276">
        <v>43396</v>
      </c>
      <c r="C2160" s="243" t="s">
        <v>184</v>
      </c>
      <c r="D2160" s="242">
        <v>100000</v>
      </c>
      <c r="E2160" s="244" t="s">
        <v>3107</v>
      </c>
      <c r="F2160" s="242">
        <v>100000</v>
      </c>
      <c r="G2160" s="246" t="s">
        <v>25</v>
      </c>
      <c r="H2160" s="247" t="s">
        <v>3106</v>
      </c>
      <c r="I2160" s="247"/>
      <c r="J2160" s="254">
        <v>43404</v>
      </c>
      <c r="K2160" s="248"/>
    </row>
    <row r="2161" ht="27" customHeight="1" spans="1:11">
      <c r="A2161" s="198">
        <v>2171</v>
      </c>
      <c r="B2161" s="276">
        <v>43396</v>
      </c>
      <c r="C2161" s="243" t="s">
        <v>184</v>
      </c>
      <c r="D2161" s="242">
        <v>300000</v>
      </c>
      <c r="E2161" s="244" t="s">
        <v>3108</v>
      </c>
      <c r="F2161" s="245">
        <v>30000</v>
      </c>
      <c r="G2161" s="246" t="s">
        <v>36</v>
      </c>
      <c r="H2161" s="247" t="s">
        <v>3109</v>
      </c>
      <c r="I2161" s="247"/>
      <c r="J2161" s="254">
        <v>43404</v>
      </c>
      <c r="K2161" s="248"/>
    </row>
    <row r="2162" customHeight="1" spans="1:11">
      <c r="A2162" s="198">
        <v>2172</v>
      </c>
      <c r="B2162" s="276">
        <v>43397</v>
      </c>
      <c r="C2162" s="243" t="s">
        <v>14</v>
      </c>
      <c r="D2162" s="242">
        <v>31920</v>
      </c>
      <c r="E2162" s="244" t="s">
        <v>2262</v>
      </c>
      <c r="F2162" s="245">
        <v>31920</v>
      </c>
      <c r="G2162" s="246" t="s">
        <v>50</v>
      </c>
      <c r="H2162" s="247" t="s">
        <v>3110</v>
      </c>
      <c r="I2162" s="247"/>
      <c r="J2162" s="254">
        <v>43404</v>
      </c>
      <c r="K2162" s="248"/>
    </row>
    <row r="2163" customHeight="1" spans="1:11">
      <c r="A2163" s="198">
        <v>2173</v>
      </c>
      <c r="B2163" s="276">
        <v>43397</v>
      </c>
      <c r="C2163" s="243" t="s">
        <v>14</v>
      </c>
      <c r="D2163" s="242">
        <v>651</v>
      </c>
      <c r="E2163" s="244" t="s">
        <v>3111</v>
      </c>
      <c r="F2163" s="245"/>
      <c r="G2163" s="246"/>
      <c r="H2163" s="247"/>
      <c r="I2163" s="247"/>
      <c r="J2163" s="254"/>
      <c r="K2163" s="248"/>
    </row>
    <row r="2164" customHeight="1" spans="1:11">
      <c r="A2164" s="198">
        <v>2174</v>
      </c>
      <c r="B2164" s="276">
        <v>43397</v>
      </c>
      <c r="C2164" s="243" t="s">
        <v>14</v>
      </c>
      <c r="D2164" s="242">
        <v>24850</v>
      </c>
      <c r="E2164" s="244" t="s">
        <v>3112</v>
      </c>
      <c r="F2164" s="245">
        <v>24850</v>
      </c>
      <c r="G2164" s="246" t="s">
        <v>82</v>
      </c>
      <c r="H2164" s="247" t="s">
        <v>3113</v>
      </c>
      <c r="I2164" s="247"/>
      <c r="J2164" s="254">
        <v>43404</v>
      </c>
      <c r="K2164" s="248"/>
    </row>
    <row r="2165" customHeight="1" spans="1:11">
      <c r="A2165" s="198">
        <v>2175</v>
      </c>
      <c r="B2165" s="276">
        <v>43397</v>
      </c>
      <c r="C2165" s="243" t="s">
        <v>30</v>
      </c>
      <c r="D2165" s="242">
        <v>24140</v>
      </c>
      <c r="E2165" s="244" t="s">
        <v>65</v>
      </c>
      <c r="F2165" s="245">
        <v>24140</v>
      </c>
      <c r="G2165" s="246" t="s">
        <v>39</v>
      </c>
      <c r="H2165" s="247" t="s">
        <v>3114</v>
      </c>
      <c r="I2165" s="247"/>
      <c r="J2165" s="254">
        <v>43404</v>
      </c>
      <c r="K2165" s="248"/>
    </row>
    <row r="2166" customHeight="1" spans="1:11">
      <c r="A2166" s="198">
        <v>2176</v>
      </c>
      <c r="B2166" s="276">
        <v>43397</v>
      </c>
      <c r="C2166" s="243" t="s">
        <v>30</v>
      </c>
      <c r="D2166" s="242">
        <v>25777.8</v>
      </c>
      <c r="E2166" s="244" t="s">
        <v>297</v>
      </c>
      <c r="F2166" s="245">
        <v>25777.8</v>
      </c>
      <c r="G2166" s="246" t="s">
        <v>50</v>
      </c>
      <c r="H2166" s="247" t="s">
        <v>3115</v>
      </c>
      <c r="I2166" s="247"/>
      <c r="J2166" s="254">
        <v>43404</v>
      </c>
      <c r="K2166" s="248"/>
    </row>
    <row r="2167" customHeight="1" spans="1:11">
      <c r="A2167" s="198">
        <v>2177</v>
      </c>
      <c r="B2167" s="276">
        <v>43397</v>
      </c>
      <c r="C2167" s="243" t="s">
        <v>30</v>
      </c>
      <c r="D2167" s="242">
        <v>5400</v>
      </c>
      <c r="E2167" s="244" t="s">
        <v>3116</v>
      </c>
      <c r="F2167" s="245">
        <v>5400</v>
      </c>
      <c r="G2167" s="246" t="s">
        <v>25</v>
      </c>
      <c r="H2167" s="247" t="s">
        <v>3117</v>
      </c>
      <c r="I2167" s="247"/>
      <c r="J2167" s="254">
        <v>43404</v>
      </c>
      <c r="K2167" s="248"/>
    </row>
    <row r="2168" customHeight="1" spans="1:11">
      <c r="A2168" s="198">
        <v>2178</v>
      </c>
      <c r="B2168" s="276">
        <v>43397</v>
      </c>
      <c r="C2168" s="243" t="s">
        <v>30</v>
      </c>
      <c r="D2168" s="242">
        <v>89900</v>
      </c>
      <c r="E2168" s="244" t="s">
        <v>301</v>
      </c>
      <c r="F2168" s="245">
        <v>89900</v>
      </c>
      <c r="G2168" s="246" t="s">
        <v>50</v>
      </c>
      <c r="H2168" s="247" t="s">
        <v>3118</v>
      </c>
      <c r="I2168" s="247"/>
      <c r="J2168" s="254">
        <v>43404</v>
      </c>
      <c r="K2168" s="248"/>
    </row>
    <row r="2169" customHeight="1" spans="1:11">
      <c r="A2169" s="198">
        <v>2179</v>
      </c>
      <c r="B2169" s="276">
        <v>43397</v>
      </c>
      <c r="C2169" s="243" t="s">
        <v>30</v>
      </c>
      <c r="D2169" s="242">
        <v>15000</v>
      </c>
      <c r="E2169" s="244" t="s">
        <v>1958</v>
      </c>
      <c r="F2169" s="245">
        <v>15000</v>
      </c>
      <c r="G2169" s="246" t="s">
        <v>82</v>
      </c>
      <c r="H2169" s="247" t="s">
        <v>3113</v>
      </c>
      <c r="I2169" s="247"/>
      <c r="J2169" s="254">
        <v>43404</v>
      </c>
      <c r="K2169" s="248"/>
    </row>
    <row r="2170" customHeight="1" spans="1:11">
      <c r="A2170" s="198">
        <v>2180</v>
      </c>
      <c r="B2170" s="276">
        <v>43397</v>
      </c>
      <c r="C2170" s="243" t="s">
        <v>57</v>
      </c>
      <c r="D2170" s="242">
        <v>87296.28</v>
      </c>
      <c r="E2170" s="244" t="s">
        <v>3119</v>
      </c>
      <c r="F2170" s="245">
        <v>87296.28</v>
      </c>
      <c r="G2170" s="246" t="s">
        <v>2975</v>
      </c>
      <c r="H2170" s="247" t="s">
        <v>3120</v>
      </c>
      <c r="I2170" s="247"/>
      <c r="J2170" s="254">
        <v>43404</v>
      </c>
      <c r="K2170" s="248"/>
    </row>
    <row r="2171" customHeight="1" spans="1:11">
      <c r="A2171" s="198">
        <v>2181</v>
      </c>
      <c r="B2171" s="276">
        <v>43398</v>
      </c>
      <c r="C2171" s="243" t="s">
        <v>14</v>
      </c>
      <c r="D2171" s="242">
        <v>22900</v>
      </c>
      <c r="E2171" s="244" t="s">
        <v>1617</v>
      </c>
      <c r="F2171" s="245"/>
      <c r="G2171" s="246"/>
      <c r="H2171" s="247"/>
      <c r="I2171" s="247"/>
      <c r="J2171" s="254">
        <v>43404</v>
      </c>
      <c r="K2171" s="248"/>
    </row>
    <row r="2172" customHeight="1" spans="1:11">
      <c r="A2172" s="198">
        <v>2182</v>
      </c>
      <c r="B2172" s="276">
        <v>43398</v>
      </c>
      <c r="C2172" s="243" t="s">
        <v>14</v>
      </c>
      <c r="D2172" s="242">
        <v>153631</v>
      </c>
      <c r="E2172" s="244" t="s">
        <v>1617</v>
      </c>
      <c r="F2172" s="245"/>
      <c r="G2172" s="246"/>
      <c r="H2172" s="247"/>
      <c r="I2172" s="247"/>
      <c r="J2172" s="254">
        <v>43404</v>
      </c>
      <c r="K2172" s="248"/>
    </row>
    <row r="2173" ht="24.95" customHeight="1" spans="1:11">
      <c r="A2173" s="198">
        <v>2183</v>
      </c>
      <c r="B2173" s="276">
        <v>43398</v>
      </c>
      <c r="C2173" s="243" t="s">
        <v>184</v>
      </c>
      <c r="D2173" s="242">
        <v>8500</v>
      </c>
      <c r="E2173" s="244" t="s">
        <v>3121</v>
      </c>
      <c r="F2173" s="242">
        <v>8500</v>
      </c>
      <c r="G2173" s="246" t="s">
        <v>42</v>
      </c>
      <c r="H2173" s="247" t="s">
        <v>3096</v>
      </c>
      <c r="I2173" s="247"/>
      <c r="J2173" s="254">
        <v>43404</v>
      </c>
      <c r="K2173" s="248"/>
    </row>
    <row r="2174" ht="24.95" customHeight="1" spans="1:11">
      <c r="A2174" s="198">
        <v>2184</v>
      </c>
      <c r="B2174" s="276">
        <v>43398</v>
      </c>
      <c r="C2174" s="243" t="s">
        <v>184</v>
      </c>
      <c r="D2174" s="242">
        <v>152500</v>
      </c>
      <c r="E2174" s="244" t="s">
        <v>3122</v>
      </c>
      <c r="F2174" s="242">
        <v>152500</v>
      </c>
      <c r="G2174" s="246" t="s">
        <v>42</v>
      </c>
      <c r="H2174" s="247" t="s">
        <v>3096</v>
      </c>
      <c r="I2174" s="247"/>
      <c r="J2174" s="254">
        <v>43404</v>
      </c>
      <c r="K2174" s="248"/>
    </row>
    <row r="2175" customHeight="1" spans="1:11">
      <c r="A2175" s="198">
        <v>2185</v>
      </c>
      <c r="B2175" s="276">
        <v>43398</v>
      </c>
      <c r="C2175" s="243" t="s">
        <v>30</v>
      </c>
      <c r="D2175" s="242">
        <v>56160</v>
      </c>
      <c r="E2175" s="244" t="s">
        <v>1947</v>
      </c>
      <c r="F2175" s="245">
        <v>56160</v>
      </c>
      <c r="G2175" s="246" t="s">
        <v>1797</v>
      </c>
      <c r="H2175" s="247" t="s">
        <v>3123</v>
      </c>
      <c r="I2175" s="247"/>
      <c r="J2175" s="254">
        <v>43404</v>
      </c>
      <c r="K2175" s="248"/>
    </row>
    <row r="2176" customHeight="1" spans="1:11">
      <c r="A2176" s="198">
        <v>2186</v>
      </c>
      <c r="B2176" s="276">
        <v>43398</v>
      </c>
      <c r="C2176" s="243" t="s">
        <v>30</v>
      </c>
      <c r="D2176" s="242">
        <v>10800</v>
      </c>
      <c r="E2176" s="244" t="s">
        <v>283</v>
      </c>
      <c r="F2176" s="245">
        <v>10800</v>
      </c>
      <c r="G2176" s="246" t="s">
        <v>2654</v>
      </c>
      <c r="H2176" s="247" t="s">
        <v>3124</v>
      </c>
      <c r="I2176" s="247"/>
      <c r="J2176" s="254">
        <v>43404</v>
      </c>
      <c r="K2176" s="248"/>
    </row>
    <row r="2177" customHeight="1" spans="1:11">
      <c r="A2177" s="198">
        <v>2187</v>
      </c>
      <c r="B2177" s="276">
        <v>43398</v>
      </c>
      <c r="C2177" s="243" t="s">
        <v>30</v>
      </c>
      <c r="D2177" s="242">
        <v>100675</v>
      </c>
      <c r="E2177" s="244" t="s">
        <v>299</v>
      </c>
      <c r="F2177" s="245">
        <v>100675</v>
      </c>
      <c r="G2177" s="246" t="s">
        <v>1797</v>
      </c>
      <c r="H2177" s="247" t="s">
        <v>3125</v>
      </c>
      <c r="I2177" s="247"/>
      <c r="J2177" s="254">
        <v>43404</v>
      </c>
      <c r="K2177" s="248"/>
    </row>
    <row r="2178" customHeight="1" spans="1:11">
      <c r="A2178" s="198">
        <v>2188</v>
      </c>
      <c r="B2178" s="276">
        <v>43398</v>
      </c>
      <c r="C2178" s="243" t="s">
        <v>30</v>
      </c>
      <c r="D2178" s="242">
        <v>139568</v>
      </c>
      <c r="E2178" s="244" t="s">
        <v>355</v>
      </c>
      <c r="F2178" s="245">
        <v>139568</v>
      </c>
      <c r="G2178" s="246" t="s">
        <v>36</v>
      </c>
      <c r="H2178" s="247" t="s">
        <v>3126</v>
      </c>
      <c r="I2178" s="247"/>
      <c r="J2178" s="254">
        <v>43404</v>
      </c>
      <c r="K2178" s="248"/>
    </row>
    <row r="2179" customHeight="1" spans="1:11">
      <c r="A2179" s="198">
        <v>2189</v>
      </c>
      <c r="B2179" s="276">
        <v>43398</v>
      </c>
      <c r="C2179" s="243" t="s">
        <v>30</v>
      </c>
      <c r="D2179" s="242">
        <v>5038</v>
      </c>
      <c r="E2179" s="244" t="s">
        <v>1648</v>
      </c>
      <c r="F2179" s="245">
        <v>5038</v>
      </c>
      <c r="G2179" s="246" t="s">
        <v>1797</v>
      </c>
      <c r="H2179" s="247" t="s">
        <v>3127</v>
      </c>
      <c r="I2179" s="247"/>
      <c r="J2179" s="254">
        <v>43404</v>
      </c>
      <c r="K2179" s="248"/>
    </row>
    <row r="2180" customHeight="1" spans="1:11">
      <c r="A2180" s="198">
        <v>2190</v>
      </c>
      <c r="B2180" s="276">
        <v>43398</v>
      </c>
      <c r="C2180" s="243" t="s">
        <v>30</v>
      </c>
      <c r="D2180" s="242">
        <v>63800</v>
      </c>
      <c r="E2180" s="244" t="s">
        <v>1099</v>
      </c>
      <c r="F2180" s="242">
        <v>63800</v>
      </c>
      <c r="G2180" s="246" t="s">
        <v>39</v>
      </c>
      <c r="H2180" s="247" t="s">
        <v>3128</v>
      </c>
      <c r="I2180" s="247"/>
      <c r="J2180" s="254">
        <v>43404</v>
      </c>
      <c r="K2180" s="248"/>
    </row>
    <row r="2181" customHeight="1" spans="1:11">
      <c r="A2181" s="198">
        <v>2191</v>
      </c>
      <c r="B2181" s="276">
        <v>43398</v>
      </c>
      <c r="C2181" s="243" t="s">
        <v>30</v>
      </c>
      <c r="D2181" s="242">
        <v>63800</v>
      </c>
      <c r="E2181" s="244" t="s">
        <v>1099</v>
      </c>
      <c r="F2181" s="242">
        <v>63800</v>
      </c>
      <c r="G2181" s="246" t="s">
        <v>39</v>
      </c>
      <c r="H2181" s="247" t="s">
        <v>3128</v>
      </c>
      <c r="I2181" s="247"/>
      <c r="J2181" s="254">
        <v>43404</v>
      </c>
      <c r="K2181" s="248"/>
    </row>
    <row r="2182" customHeight="1" spans="1:11">
      <c r="A2182" s="198">
        <v>2192</v>
      </c>
      <c r="B2182" s="276">
        <v>43398</v>
      </c>
      <c r="C2182" s="243" t="s">
        <v>30</v>
      </c>
      <c r="D2182" s="242">
        <v>29000</v>
      </c>
      <c r="E2182" s="244" t="s">
        <v>1099</v>
      </c>
      <c r="F2182" s="242">
        <v>29000</v>
      </c>
      <c r="G2182" s="246" t="s">
        <v>39</v>
      </c>
      <c r="H2182" s="247" t="s">
        <v>3128</v>
      </c>
      <c r="I2182" s="247"/>
      <c r="J2182" s="254">
        <v>43404</v>
      </c>
      <c r="K2182" s="248"/>
    </row>
    <row r="2183" customHeight="1" spans="1:11">
      <c r="A2183" s="198">
        <v>2193</v>
      </c>
      <c r="B2183" s="276">
        <v>43398</v>
      </c>
      <c r="C2183" s="243" t="s">
        <v>30</v>
      </c>
      <c r="D2183" s="242">
        <v>31900</v>
      </c>
      <c r="E2183" s="244" t="s">
        <v>1099</v>
      </c>
      <c r="F2183" s="242">
        <v>31900</v>
      </c>
      <c r="G2183" s="246" t="s">
        <v>39</v>
      </c>
      <c r="H2183" s="247" t="s">
        <v>3128</v>
      </c>
      <c r="I2183" s="247"/>
      <c r="J2183" s="254">
        <v>43404</v>
      </c>
      <c r="K2183" s="248"/>
    </row>
    <row r="2184" customHeight="1" spans="1:11">
      <c r="A2184" s="198">
        <v>2194</v>
      </c>
      <c r="B2184" s="276">
        <v>43398</v>
      </c>
      <c r="C2184" s="243" t="s">
        <v>30</v>
      </c>
      <c r="D2184" s="242">
        <v>27500</v>
      </c>
      <c r="E2184" s="244" t="s">
        <v>586</v>
      </c>
      <c r="F2184" s="245">
        <v>27500</v>
      </c>
      <c r="G2184" s="246" t="s">
        <v>82</v>
      </c>
      <c r="H2184" s="247" t="s">
        <v>3129</v>
      </c>
      <c r="I2184" s="247"/>
      <c r="J2184" s="254">
        <v>43404</v>
      </c>
      <c r="K2184" s="248"/>
    </row>
    <row r="2185" customHeight="1" spans="1:11">
      <c r="A2185" s="198">
        <v>2195</v>
      </c>
      <c r="B2185" s="276">
        <v>43399</v>
      </c>
      <c r="C2185" s="243" t="s">
        <v>30</v>
      </c>
      <c r="D2185" s="242">
        <v>2510</v>
      </c>
      <c r="E2185" s="244" t="s">
        <v>3130</v>
      </c>
      <c r="F2185" s="245"/>
      <c r="G2185" s="246"/>
      <c r="H2185" s="247"/>
      <c r="I2185" s="247"/>
      <c r="J2185" s="254"/>
      <c r="K2185" s="248"/>
    </row>
    <row r="2186" customHeight="1" spans="1:11">
      <c r="A2186" s="198">
        <v>2196</v>
      </c>
      <c r="B2186" s="276">
        <v>43399</v>
      </c>
      <c r="C2186" s="243" t="s">
        <v>30</v>
      </c>
      <c r="D2186" s="242">
        <v>5100</v>
      </c>
      <c r="E2186" s="244" t="s">
        <v>2859</v>
      </c>
      <c r="F2186" s="245">
        <v>5100</v>
      </c>
      <c r="G2186" s="246" t="s">
        <v>1972</v>
      </c>
      <c r="H2186" s="247" t="s">
        <v>3131</v>
      </c>
      <c r="I2186" s="247"/>
      <c r="J2186" s="254">
        <v>43404</v>
      </c>
      <c r="K2186" s="248"/>
    </row>
    <row r="2187" customHeight="1" spans="1:11">
      <c r="A2187" s="198">
        <v>2197</v>
      </c>
      <c r="B2187" s="276">
        <v>43399</v>
      </c>
      <c r="C2187" s="243" t="s">
        <v>30</v>
      </c>
      <c r="D2187" s="242">
        <v>12500</v>
      </c>
      <c r="E2187" s="244" t="s">
        <v>2882</v>
      </c>
      <c r="F2187" s="245">
        <v>12500</v>
      </c>
      <c r="G2187" s="246" t="s">
        <v>2975</v>
      </c>
      <c r="H2187" s="247" t="s">
        <v>3132</v>
      </c>
      <c r="I2187" s="247"/>
      <c r="J2187" s="254">
        <v>43404</v>
      </c>
      <c r="K2187" s="248"/>
    </row>
    <row r="2188" customHeight="1" spans="1:11">
      <c r="A2188" s="198">
        <v>2198</v>
      </c>
      <c r="B2188" s="276">
        <v>43399</v>
      </c>
      <c r="C2188" s="243" t="s">
        <v>30</v>
      </c>
      <c r="D2188" s="242">
        <v>13144</v>
      </c>
      <c r="E2188" s="244" t="s">
        <v>1994</v>
      </c>
      <c r="F2188" s="245">
        <v>13144</v>
      </c>
      <c r="G2188" s="246" t="s">
        <v>1797</v>
      </c>
      <c r="H2188" s="247" t="s">
        <v>3133</v>
      </c>
      <c r="I2188" s="247"/>
      <c r="J2188" s="254">
        <v>43404</v>
      </c>
      <c r="K2188" s="248"/>
    </row>
    <row r="2189" customHeight="1" spans="1:11">
      <c r="A2189" s="198">
        <v>2199</v>
      </c>
      <c r="B2189" s="276">
        <v>43399</v>
      </c>
      <c r="C2189" s="243" t="s">
        <v>30</v>
      </c>
      <c r="D2189" s="242">
        <v>14800</v>
      </c>
      <c r="E2189" s="244" t="s">
        <v>3134</v>
      </c>
      <c r="F2189" s="245">
        <v>14800</v>
      </c>
      <c r="G2189" s="246" t="s">
        <v>2975</v>
      </c>
      <c r="H2189" s="247" t="s">
        <v>3135</v>
      </c>
      <c r="I2189" s="247"/>
      <c r="J2189" s="254">
        <v>43404</v>
      </c>
      <c r="K2189" s="248"/>
    </row>
    <row r="2190" customHeight="1" spans="1:11">
      <c r="A2190" s="198">
        <v>2200</v>
      </c>
      <c r="B2190" s="276">
        <v>43399</v>
      </c>
      <c r="C2190" s="243" t="s">
        <v>30</v>
      </c>
      <c r="D2190" s="242">
        <v>17280</v>
      </c>
      <c r="E2190" s="244" t="s">
        <v>3136</v>
      </c>
      <c r="F2190" s="245">
        <v>17280</v>
      </c>
      <c r="G2190" s="246" t="s">
        <v>82</v>
      </c>
      <c r="H2190" s="247" t="s">
        <v>3137</v>
      </c>
      <c r="I2190" s="247"/>
      <c r="J2190" s="254">
        <v>43404</v>
      </c>
      <c r="K2190" s="248"/>
    </row>
    <row r="2191" customHeight="1" spans="1:11">
      <c r="A2191" s="198">
        <v>2201</v>
      </c>
      <c r="B2191" s="276">
        <v>43399</v>
      </c>
      <c r="C2191" s="243" t="s">
        <v>30</v>
      </c>
      <c r="D2191" s="242">
        <v>16850</v>
      </c>
      <c r="E2191" s="244" t="s">
        <v>256</v>
      </c>
      <c r="F2191" s="245">
        <v>16850</v>
      </c>
      <c r="G2191" s="246" t="s">
        <v>2975</v>
      </c>
      <c r="H2191" s="247" t="s">
        <v>3138</v>
      </c>
      <c r="I2191" s="247"/>
      <c r="J2191" s="254">
        <v>43404</v>
      </c>
      <c r="K2191" s="248"/>
    </row>
    <row r="2192" customHeight="1" spans="1:11">
      <c r="A2192" s="198">
        <v>2202</v>
      </c>
      <c r="B2192" s="276">
        <v>43399</v>
      </c>
      <c r="C2192" s="243" t="s">
        <v>30</v>
      </c>
      <c r="D2192" s="242">
        <v>44560</v>
      </c>
      <c r="E2192" s="244" t="s">
        <v>711</v>
      </c>
      <c r="F2192" s="245">
        <v>44560</v>
      </c>
      <c r="G2192" s="246" t="s">
        <v>50</v>
      </c>
      <c r="H2192" s="247" t="s">
        <v>3139</v>
      </c>
      <c r="I2192" s="247"/>
      <c r="J2192" s="254">
        <v>43404</v>
      </c>
      <c r="K2192" s="248"/>
    </row>
    <row r="2193" customHeight="1" spans="1:11">
      <c r="A2193" s="198">
        <v>2203</v>
      </c>
      <c r="B2193" s="276">
        <v>43399</v>
      </c>
      <c r="C2193" s="243" t="s">
        <v>30</v>
      </c>
      <c r="D2193" s="242">
        <v>33600</v>
      </c>
      <c r="E2193" s="244" t="s">
        <v>2513</v>
      </c>
      <c r="F2193" s="245">
        <v>33600</v>
      </c>
      <c r="G2193" s="246" t="s">
        <v>2654</v>
      </c>
      <c r="H2193" s="247" t="s">
        <v>3140</v>
      </c>
      <c r="I2193" s="247"/>
      <c r="J2193" s="254">
        <v>43404</v>
      </c>
      <c r="K2193" s="248"/>
    </row>
    <row r="2194" customHeight="1" spans="1:11">
      <c r="A2194" s="198">
        <v>2204</v>
      </c>
      <c r="B2194" s="276">
        <v>43399</v>
      </c>
      <c r="C2194" s="243" t="s">
        <v>184</v>
      </c>
      <c r="D2194" s="242">
        <v>70000</v>
      </c>
      <c r="E2194" s="244" t="s">
        <v>3141</v>
      </c>
      <c r="F2194" s="245">
        <v>70000</v>
      </c>
      <c r="G2194" s="246" t="s">
        <v>2975</v>
      </c>
      <c r="H2194" s="247" t="s">
        <v>3142</v>
      </c>
      <c r="I2194" s="247"/>
      <c r="J2194" s="254">
        <v>43404</v>
      </c>
      <c r="K2194" s="248"/>
    </row>
    <row r="2195" customHeight="1" spans="1:11">
      <c r="A2195" s="198">
        <v>2205</v>
      </c>
      <c r="B2195" s="276">
        <v>43400</v>
      </c>
      <c r="C2195" s="243" t="s">
        <v>14</v>
      </c>
      <c r="D2195" s="242">
        <v>280</v>
      </c>
      <c r="E2195" s="244" t="s">
        <v>3143</v>
      </c>
      <c r="F2195" s="245">
        <v>280</v>
      </c>
      <c r="G2195" s="246" t="s">
        <v>25</v>
      </c>
      <c r="H2195" s="247" t="s">
        <v>3144</v>
      </c>
      <c r="I2195" s="247"/>
      <c r="J2195" s="254">
        <v>43404</v>
      </c>
      <c r="K2195" s="248"/>
    </row>
    <row r="2196" customHeight="1" spans="1:11">
      <c r="A2196" s="198">
        <v>2206</v>
      </c>
      <c r="B2196" s="249">
        <v>43402</v>
      </c>
      <c r="C2196" s="243" t="s">
        <v>14</v>
      </c>
      <c r="D2196" s="242">
        <v>56652</v>
      </c>
      <c r="E2196" s="244" t="s">
        <v>1617</v>
      </c>
      <c r="F2196" s="245"/>
      <c r="G2196" s="246"/>
      <c r="H2196" s="247"/>
      <c r="I2196" s="247"/>
      <c r="J2196" s="254">
        <v>43404</v>
      </c>
      <c r="K2196" s="248"/>
    </row>
    <row r="2197" customHeight="1" spans="1:11">
      <c r="A2197" s="198">
        <v>2207</v>
      </c>
      <c r="B2197" s="249">
        <v>43402</v>
      </c>
      <c r="C2197" s="243" t="s">
        <v>14</v>
      </c>
      <c r="D2197" s="242">
        <v>27550</v>
      </c>
      <c r="E2197" s="244" t="s">
        <v>1617</v>
      </c>
      <c r="F2197" s="245"/>
      <c r="G2197" s="246"/>
      <c r="H2197" s="247"/>
      <c r="I2197" s="247"/>
      <c r="J2197" s="254">
        <v>43404</v>
      </c>
      <c r="K2197" s="248"/>
    </row>
    <row r="2198" customHeight="1" spans="1:11">
      <c r="A2198" s="198">
        <v>2208</v>
      </c>
      <c r="B2198" s="249">
        <v>43400</v>
      </c>
      <c r="C2198" s="243" t="s">
        <v>27</v>
      </c>
      <c r="D2198" s="242">
        <v>3200</v>
      </c>
      <c r="E2198" s="244" t="s">
        <v>2429</v>
      </c>
      <c r="F2198" s="245">
        <v>3200</v>
      </c>
      <c r="G2198" s="246" t="s">
        <v>25</v>
      </c>
      <c r="H2198" s="247" t="s">
        <v>3145</v>
      </c>
      <c r="I2198" s="247"/>
      <c r="J2198" s="254">
        <v>43404</v>
      </c>
      <c r="K2198" s="248"/>
    </row>
    <row r="2199" customHeight="1" spans="1:11">
      <c r="A2199" s="198">
        <v>2209</v>
      </c>
      <c r="B2199" s="249">
        <v>43402</v>
      </c>
      <c r="C2199" s="243" t="s">
        <v>30</v>
      </c>
      <c r="D2199" s="242">
        <v>38925</v>
      </c>
      <c r="E2199" s="244" t="s">
        <v>1017</v>
      </c>
      <c r="F2199" s="245">
        <v>38925</v>
      </c>
      <c r="G2199" s="246" t="s">
        <v>36</v>
      </c>
      <c r="H2199" s="247" t="s">
        <v>3146</v>
      </c>
      <c r="I2199" s="247"/>
      <c r="J2199" s="254">
        <v>43404</v>
      </c>
      <c r="K2199" s="248"/>
    </row>
    <row r="2200" customHeight="1" spans="1:11">
      <c r="A2200" s="198">
        <v>2210</v>
      </c>
      <c r="B2200" s="249">
        <v>43402</v>
      </c>
      <c r="C2200" s="243" t="s">
        <v>30</v>
      </c>
      <c r="D2200" s="242">
        <v>7500</v>
      </c>
      <c r="E2200" s="244" t="s">
        <v>1001</v>
      </c>
      <c r="F2200" s="245">
        <v>7500</v>
      </c>
      <c r="G2200" s="246" t="s">
        <v>36</v>
      </c>
      <c r="H2200" s="247" t="s">
        <v>3147</v>
      </c>
      <c r="I2200" s="247"/>
      <c r="J2200" s="254">
        <v>43404</v>
      </c>
      <c r="K2200" s="248"/>
    </row>
    <row r="2201" ht="30" customHeight="1" spans="1:11">
      <c r="A2201" s="198">
        <v>2211</v>
      </c>
      <c r="B2201" s="249">
        <v>43402</v>
      </c>
      <c r="C2201" s="243" t="s">
        <v>30</v>
      </c>
      <c r="D2201" s="242">
        <v>64059.92</v>
      </c>
      <c r="E2201" s="244" t="s">
        <v>3148</v>
      </c>
      <c r="F2201" s="245">
        <v>64059.92</v>
      </c>
      <c r="G2201" s="246" t="s">
        <v>1797</v>
      </c>
      <c r="H2201" s="247" t="s">
        <v>3149</v>
      </c>
      <c r="I2201" s="247"/>
      <c r="J2201" s="254">
        <v>43404</v>
      </c>
      <c r="K2201" s="248"/>
    </row>
    <row r="2202" customHeight="1" spans="1:11">
      <c r="A2202" s="198">
        <v>2212</v>
      </c>
      <c r="B2202" s="249">
        <v>43402</v>
      </c>
      <c r="C2202" s="243" t="s">
        <v>30</v>
      </c>
      <c r="D2202" s="242">
        <v>18200</v>
      </c>
      <c r="E2202" s="244" t="s">
        <v>1208</v>
      </c>
      <c r="F2202" s="245">
        <v>18200</v>
      </c>
      <c r="G2202" s="246" t="s">
        <v>39</v>
      </c>
      <c r="H2202" s="247" t="s">
        <v>3150</v>
      </c>
      <c r="I2202" s="247"/>
      <c r="J2202" s="254">
        <v>43404</v>
      </c>
      <c r="K2202" s="248"/>
    </row>
    <row r="2203" customHeight="1" spans="1:11">
      <c r="A2203" s="198">
        <v>2213</v>
      </c>
      <c r="B2203" s="249">
        <v>43402</v>
      </c>
      <c r="C2203" s="243" t="s">
        <v>30</v>
      </c>
      <c r="D2203" s="242">
        <v>124000</v>
      </c>
      <c r="E2203" s="244" t="s">
        <v>1878</v>
      </c>
      <c r="F2203" s="245">
        <v>124000</v>
      </c>
      <c r="G2203" s="246" t="s">
        <v>36</v>
      </c>
      <c r="H2203" s="247" t="s">
        <v>3151</v>
      </c>
      <c r="I2203" s="247"/>
      <c r="J2203" s="254">
        <v>43404</v>
      </c>
      <c r="K2203" s="248"/>
    </row>
    <row r="2204" customHeight="1" spans="1:11">
      <c r="A2204" s="198">
        <v>2214</v>
      </c>
      <c r="B2204" s="249">
        <v>43402</v>
      </c>
      <c r="C2204" s="243" t="s">
        <v>30</v>
      </c>
      <c r="D2204" s="242">
        <v>80000</v>
      </c>
      <c r="E2204" s="244" t="s">
        <v>396</v>
      </c>
      <c r="F2204" s="245">
        <v>80000</v>
      </c>
      <c r="G2204" s="246" t="s">
        <v>39</v>
      </c>
      <c r="H2204" s="247" t="s">
        <v>3152</v>
      </c>
      <c r="I2204" s="247"/>
      <c r="J2204" s="254">
        <v>43404</v>
      </c>
      <c r="K2204" s="248"/>
    </row>
    <row r="2205" customHeight="1" spans="1:11">
      <c r="A2205" s="198">
        <v>2215</v>
      </c>
      <c r="B2205" s="249">
        <v>43402</v>
      </c>
      <c r="C2205" s="243" t="s">
        <v>30</v>
      </c>
      <c r="D2205" s="242">
        <v>149500</v>
      </c>
      <c r="E2205" s="244" t="s">
        <v>328</v>
      </c>
      <c r="F2205" s="245">
        <v>149500</v>
      </c>
      <c r="G2205" s="246" t="s">
        <v>50</v>
      </c>
      <c r="H2205" s="247" t="s">
        <v>3153</v>
      </c>
      <c r="I2205" s="247"/>
      <c r="J2205" s="254">
        <v>43404</v>
      </c>
      <c r="K2205" s="248"/>
    </row>
    <row r="2206" customHeight="1" spans="1:11">
      <c r="A2206" s="198">
        <v>2216</v>
      </c>
      <c r="B2206" s="249">
        <v>43402</v>
      </c>
      <c r="C2206" s="243" t="s">
        <v>30</v>
      </c>
      <c r="D2206" s="242">
        <v>93032</v>
      </c>
      <c r="E2206" s="244" t="s">
        <v>3154</v>
      </c>
      <c r="F2206" s="245">
        <v>93032</v>
      </c>
      <c r="G2206" s="246" t="s">
        <v>2975</v>
      </c>
      <c r="H2206" s="247" t="s">
        <v>3155</v>
      </c>
      <c r="I2206" s="247"/>
      <c r="J2206" s="254">
        <v>43404</v>
      </c>
      <c r="K2206" s="248"/>
    </row>
    <row r="2207" customHeight="1" spans="1:11">
      <c r="A2207" s="198">
        <v>2217</v>
      </c>
      <c r="B2207" s="249">
        <v>43402</v>
      </c>
      <c r="C2207" s="243" t="s">
        <v>30</v>
      </c>
      <c r="D2207" s="242">
        <v>72500</v>
      </c>
      <c r="E2207" s="244" t="s">
        <v>248</v>
      </c>
      <c r="F2207" s="245">
        <v>72500</v>
      </c>
      <c r="G2207" s="246" t="s">
        <v>2975</v>
      </c>
      <c r="H2207" s="247" t="s">
        <v>3156</v>
      </c>
      <c r="I2207" s="247"/>
      <c r="J2207" s="254">
        <v>43404</v>
      </c>
      <c r="K2207" s="248"/>
    </row>
    <row r="2208" customHeight="1" spans="1:11">
      <c r="A2208" s="198">
        <v>2218</v>
      </c>
      <c r="B2208" s="249">
        <v>43402</v>
      </c>
      <c r="C2208" s="243" t="s">
        <v>30</v>
      </c>
      <c r="D2208" s="242">
        <v>57240</v>
      </c>
      <c r="E2208" s="244" t="s">
        <v>2002</v>
      </c>
      <c r="F2208" s="245">
        <v>57240</v>
      </c>
      <c r="G2208" s="246" t="s">
        <v>50</v>
      </c>
      <c r="H2208" s="247" t="s">
        <v>3157</v>
      </c>
      <c r="I2208" s="247"/>
      <c r="J2208" s="254">
        <v>43404</v>
      </c>
      <c r="K2208" s="248"/>
    </row>
    <row r="2209" customHeight="1" spans="1:11">
      <c r="A2209" s="198">
        <v>2219</v>
      </c>
      <c r="B2209" s="249">
        <v>43403</v>
      </c>
      <c r="C2209" s="243" t="s">
        <v>14</v>
      </c>
      <c r="D2209" s="242">
        <v>13600</v>
      </c>
      <c r="E2209" s="244" t="s">
        <v>2281</v>
      </c>
      <c r="F2209" s="245">
        <v>13600</v>
      </c>
      <c r="G2209" s="246" t="s">
        <v>39</v>
      </c>
      <c r="H2209" s="247" t="s">
        <v>3158</v>
      </c>
      <c r="I2209" s="247"/>
      <c r="J2209" s="254">
        <v>43404</v>
      </c>
      <c r="K2209" s="248"/>
    </row>
    <row r="2210" customHeight="1" spans="1:11">
      <c r="A2210" s="198">
        <v>2220</v>
      </c>
      <c r="B2210" s="249">
        <v>43403</v>
      </c>
      <c r="C2210" s="243" t="s">
        <v>14</v>
      </c>
      <c r="D2210" s="242">
        <v>24000</v>
      </c>
      <c r="E2210" s="244" t="s">
        <v>132</v>
      </c>
      <c r="F2210" s="245">
        <v>24000</v>
      </c>
      <c r="G2210" s="246" t="s">
        <v>36</v>
      </c>
      <c r="H2210" s="247" t="s">
        <v>3159</v>
      </c>
      <c r="I2210" s="247"/>
      <c r="J2210" s="254">
        <v>43404</v>
      </c>
      <c r="K2210" s="248"/>
    </row>
    <row r="2211" customHeight="1" spans="1:11">
      <c r="A2211" s="198">
        <v>2221</v>
      </c>
      <c r="B2211" s="249">
        <v>43403</v>
      </c>
      <c r="C2211" s="243" t="s">
        <v>14</v>
      </c>
      <c r="D2211" s="242">
        <v>12000</v>
      </c>
      <c r="E2211" s="244" t="s">
        <v>3160</v>
      </c>
      <c r="F2211" s="245">
        <v>12000</v>
      </c>
      <c r="G2211" s="246" t="s">
        <v>82</v>
      </c>
      <c r="H2211" s="247" t="s">
        <v>3161</v>
      </c>
      <c r="I2211" s="247"/>
      <c r="J2211" s="254">
        <v>43404</v>
      </c>
      <c r="K2211" s="248"/>
    </row>
    <row r="2212" customHeight="1" spans="1:11">
      <c r="A2212" s="198">
        <v>2222</v>
      </c>
      <c r="B2212" s="249">
        <v>43403</v>
      </c>
      <c r="C2212" s="243" t="s">
        <v>30</v>
      </c>
      <c r="D2212" s="242">
        <v>1400</v>
      </c>
      <c r="E2212" s="244" t="s">
        <v>2948</v>
      </c>
      <c r="F2212" s="245">
        <v>1400</v>
      </c>
      <c r="G2212" s="246" t="s">
        <v>2654</v>
      </c>
      <c r="H2212" s="247" t="s">
        <v>3162</v>
      </c>
      <c r="I2212" s="247"/>
      <c r="J2212" s="254">
        <v>43404</v>
      </c>
      <c r="K2212" s="248"/>
    </row>
    <row r="2213" customHeight="1" spans="1:11">
      <c r="A2213" s="198">
        <v>2223</v>
      </c>
      <c r="B2213" s="249">
        <v>43403</v>
      </c>
      <c r="C2213" s="243" t="s">
        <v>30</v>
      </c>
      <c r="D2213" s="242">
        <v>92260</v>
      </c>
      <c r="E2213" s="244" t="s">
        <v>1508</v>
      </c>
      <c r="F2213" s="245">
        <v>92260</v>
      </c>
      <c r="G2213" s="246" t="s">
        <v>2975</v>
      </c>
      <c r="H2213" s="247" t="s">
        <v>3163</v>
      </c>
      <c r="I2213" s="247"/>
      <c r="J2213" s="254">
        <v>43404</v>
      </c>
      <c r="K2213" s="248"/>
    </row>
    <row r="2214" customHeight="1" spans="1:11">
      <c r="A2214" s="198">
        <v>2224</v>
      </c>
      <c r="B2214" s="249">
        <v>43403</v>
      </c>
      <c r="C2214" s="243" t="s">
        <v>30</v>
      </c>
      <c r="D2214" s="242">
        <v>1400</v>
      </c>
      <c r="E2214" s="244" t="s">
        <v>2948</v>
      </c>
      <c r="F2214" s="245">
        <v>1400</v>
      </c>
      <c r="G2214" s="246" t="s">
        <v>2654</v>
      </c>
      <c r="H2214" s="247" t="s">
        <v>3162</v>
      </c>
      <c r="I2214" s="247"/>
      <c r="J2214" s="254">
        <v>43404</v>
      </c>
      <c r="K2214" s="248"/>
    </row>
    <row r="2215" customHeight="1" spans="1:11">
      <c r="A2215" s="198">
        <v>2225</v>
      </c>
      <c r="B2215" s="249">
        <v>43403</v>
      </c>
      <c r="C2215" s="243" t="s">
        <v>30</v>
      </c>
      <c r="D2215" s="242">
        <v>19250</v>
      </c>
      <c r="E2215" s="244" t="s">
        <v>3164</v>
      </c>
      <c r="F2215" s="245">
        <v>19250</v>
      </c>
      <c r="G2215" s="246" t="s">
        <v>36</v>
      </c>
      <c r="H2215" s="247" t="s">
        <v>3165</v>
      </c>
      <c r="I2215" s="247"/>
      <c r="J2215" s="254">
        <v>43404</v>
      </c>
      <c r="K2215" s="248"/>
    </row>
    <row r="2216" customHeight="1" spans="1:11">
      <c r="A2216" s="198">
        <v>2226</v>
      </c>
      <c r="B2216" s="249">
        <v>43403</v>
      </c>
      <c r="C2216" s="243" t="s">
        <v>30</v>
      </c>
      <c r="D2216" s="242">
        <v>181720</v>
      </c>
      <c r="E2216" s="244" t="s">
        <v>3166</v>
      </c>
      <c r="F2216" s="245">
        <v>181720</v>
      </c>
      <c r="G2216" s="246" t="s">
        <v>50</v>
      </c>
      <c r="H2216" s="247" t="s">
        <v>3167</v>
      </c>
      <c r="I2216" s="247"/>
      <c r="J2216" s="254">
        <v>43404</v>
      </c>
      <c r="K2216" s="248"/>
    </row>
    <row r="2217" customHeight="1" spans="1:11">
      <c r="A2217" s="198">
        <v>2227</v>
      </c>
      <c r="B2217" s="249">
        <v>43403</v>
      </c>
      <c r="C2217" s="243" t="s">
        <v>30</v>
      </c>
      <c r="D2217" s="242">
        <v>38700</v>
      </c>
      <c r="E2217" s="244" t="s">
        <v>428</v>
      </c>
      <c r="F2217" s="242">
        <v>38700</v>
      </c>
      <c r="G2217" s="246" t="s">
        <v>2975</v>
      </c>
      <c r="H2217" s="247" t="s">
        <v>3168</v>
      </c>
      <c r="I2217" s="247"/>
      <c r="J2217" s="254">
        <v>43404</v>
      </c>
      <c r="K2217" s="248"/>
    </row>
    <row r="2218" customHeight="1" spans="1:11">
      <c r="A2218" s="198">
        <v>2228</v>
      </c>
      <c r="B2218" s="249">
        <v>43403</v>
      </c>
      <c r="C2218" s="243" t="s">
        <v>30</v>
      </c>
      <c r="D2218" s="242">
        <v>100000</v>
      </c>
      <c r="E2218" s="244" t="s">
        <v>346</v>
      </c>
      <c r="F2218" s="245">
        <v>100000</v>
      </c>
      <c r="G2218" s="246" t="s">
        <v>36</v>
      </c>
      <c r="H2218" s="247" t="s">
        <v>3169</v>
      </c>
      <c r="I2218" s="247"/>
      <c r="J2218" s="254">
        <v>43404</v>
      </c>
      <c r="K2218" s="248"/>
    </row>
    <row r="2219" customHeight="1" spans="1:11">
      <c r="A2219" s="198">
        <v>2229</v>
      </c>
      <c r="B2219" s="249">
        <v>43403</v>
      </c>
      <c r="C2219" s="243" t="s">
        <v>30</v>
      </c>
      <c r="D2219" s="242">
        <v>2400</v>
      </c>
      <c r="E2219" s="244" t="s">
        <v>126</v>
      </c>
      <c r="F2219" s="245">
        <v>2400</v>
      </c>
      <c r="G2219" s="246" t="s">
        <v>39</v>
      </c>
      <c r="H2219" s="247" t="s">
        <v>3170</v>
      </c>
      <c r="I2219" s="247"/>
      <c r="J2219" s="254">
        <v>43404</v>
      </c>
      <c r="K2219" s="248"/>
    </row>
    <row r="2220" customHeight="1" spans="1:11">
      <c r="A2220" s="198">
        <v>2230</v>
      </c>
      <c r="B2220" s="249">
        <v>43403</v>
      </c>
      <c r="C2220" s="243" t="s">
        <v>30</v>
      </c>
      <c r="D2220" s="242">
        <v>40000</v>
      </c>
      <c r="E2220" s="244" t="s">
        <v>689</v>
      </c>
      <c r="F2220" s="245">
        <v>40000</v>
      </c>
      <c r="G2220" s="246" t="s">
        <v>36</v>
      </c>
      <c r="H2220" s="247" t="s">
        <v>3171</v>
      </c>
      <c r="I2220" s="247"/>
      <c r="J2220" s="254">
        <v>43404</v>
      </c>
      <c r="K2220" s="248"/>
    </row>
    <row r="2221" customHeight="1" spans="1:11">
      <c r="A2221" s="198">
        <v>2231</v>
      </c>
      <c r="B2221" s="249">
        <v>43403</v>
      </c>
      <c r="C2221" s="243" t="s">
        <v>30</v>
      </c>
      <c r="D2221" s="242">
        <v>8456</v>
      </c>
      <c r="E2221" s="244" t="s">
        <v>2884</v>
      </c>
      <c r="F2221" s="245">
        <v>8456</v>
      </c>
      <c r="G2221" s="246" t="s">
        <v>82</v>
      </c>
      <c r="H2221" s="247" t="s">
        <v>2885</v>
      </c>
      <c r="I2221" s="247"/>
      <c r="J2221" s="254">
        <v>43404</v>
      </c>
      <c r="K2221" s="248"/>
    </row>
    <row r="2222" customHeight="1" spans="1:11">
      <c r="A2222" s="198">
        <v>2232</v>
      </c>
      <c r="B2222" s="249">
        <v>43403</v>
      </c>
      <c r="C2222" s="243" t="s">
        <v>30</v>
      </c>
      <c r="D2222" s="242">
        <v>115200</v>
      </c>
      <c r="E2222" s="244" t="s">
        <v>1505</v>
      </c>
      <c r="F2222" s="245">
        <v>115200</v>
      </c>
      <c r="G2222" s="246" t="s">
        <v>2975</v>
      </c>
      <c r="H2222" s="247" t="s">
        <v>3172</v>
      </c>
      <c r="I2222" s="247"/>
      <c r="J2222" s="254">
        <v>43404</v>
      </c>
      <c r="K2222" s="248"/>
    </row>
    <row r="2223" customHeight="1" spans="1:11">
      <c r="A2223" s="198">
        <v>2233</v>
      </c>
      <c r="B2223" s="249">
        <v>43404</v>
      </c>
      <c r="C2223" s="243" t="s">
        <v>14</v>
      </c>
      <c r="D2223" s="242">
        <v>2850</v>
      </c>
      <c r="E2223" s="244" t="s">
        <v>52</v>
      </c>
      <c r="F2223" s="245">
        <v>2850</v>
      </c>
      <c r="G2223" s="246" t="s">
        <v>2975</v>
      </c>
      <c r="H2223" s="247" t="s">
        <v>3173</v>
      </c>
      <c r="I2223" s="247"/>
      <c r="J2223" s="254">
        <v>43404</v>
      </c>
      <c r="K2223" s="248"/>
    </row>
    <row r="2224" ht="29.1" customHeight="1" spans="1:11">
      <c r="A2224" s="198">
        <v>2234</v>
      </c>
      <c r="B2224" s="249">
        <v>43404</v>
      </c>
      <c r="C2224" s="243" t="s">
        <v>14</v>
      </c>
      <c r="D2224" s="242">
        <v>150</v>
      </c>
      <c r="E2224" s="244" t="s">
        <v>2691</v>
      </c>
      <c r="F2224" s="245">
        <v>150</v>
      </c>
      <c r="G2224" s="246" t="s">
        <v>42</v>
      </c>
      <c r="H2224" s="247" t="s">
        <v>3174</v>
      </c>
      <c r="I2224" s="247"/>
      <c r="J2224" s="254">
        <v>43404</v>
      </c>
      <c r="K2224" s="248"/>
    </row>
    <row r="2225" customHeight="1" spans="1:11">
      <c r="A2225" s="198">
        <v>2235</v>
      </c>
      <c r="B2225" s="249">
        <v>43404</v>
      </c>
      <c r="C2225" s="243" t="s">
        <v>14</v>
      </c>
      <c r="D2225" s="242">
        <v>27500</v>
      </c>
      <c r="E2225" s="244" t="s">
        <v>3175</v>
      </c>
      <c r="F2225" s="245">
        <v>27500</v>
      </c>
      <c r="G2225" s="246" t="s">
        <v>50</v>
      </c>
      <c r="H2225" s="247" t="s">
        <v>3176</v>
      </c>
      <c r="I2225" s="247"/>
      <c r="J2225" s="254">
        <v>43404</v>
      </c>
      <c r="K2225" s="248"/>
    </row>
    <row r="2226" customHeight="1" spans="1:11">
      <c r="A2226" s="198">
        <v>2236</v>
      </c>
      <c r="B2226" s="249">
        <v>43404</v>
      </c>
      <c r="C2226" s="243" t="s">
        <v>14</v>
      </c>
      <c r="D2226" s="242">
        <v>15500</v>
      </c>
      <c r="E2226" s="244" t="s">
        <v>3177</v>
      </c>
      <c r="F2226" s="245">
        <v>15500</v>
      </c>
      <c r="G2226" s="246" t="s">
        <v>36</v>
      </c>
      <c r="H2226" s="247" t="s">
        <v>3178</v>
      </c>
      <c r="I2226" s="247"/>
      <c r="J2226" s="254">
        <v>43404</v>
      </c>
      <c r="K2226" s="248"/>
    </row>
    <row r="2227" customHeight="1" spans="1:11">
      <c r="A2227" s="198">
        <v>2238</v>
      </c>
      <c r="B2227" s="249">
        <v>43404</v>
      </c>
      <c r="C2227" s="243" t="s">
        <v>30</v>
      </c>
      <c r="D2227" s="242">
        <v>34000</v>
      </c>
      <c r="E2227" s="244" t="s">
        <v>610</v>
      </c>
      <c r="F2227" s="245">
        <v>34000</v>
      </c>
      <c r="G2227" s="246" t="s">
        <v>39</v>
      </c>
      <c r="H2227" s="247" t="s">
        <v>3179</v>
      </c>
      <c r="I2227" s="247"/>
      <c r="J2227" s="254">
        <v>43404</v>
      </c>
      <c r="K2227" s="248"/>
    </row>
    <row r="2228" customHeight="1" spans="1:11">
      <c r="A2228" s="198">
        <v>2239</v>
      </c>
      <c r="B2228" s="249">
        <v>43404</v>
      </c>
      <c r="C2228" s="243" t="s">
        <v>30</v>
      </c>
      <c r="D2228" s="242">
        <v>40500</v>
      </c>
      <c r="E2228" s="244" t="s">
        <v>1778</v>
      </c>
      <c r="F2228" s="245">
        <v>40500</v>
      </c>
      <c r="G2228" s="246" t="s">
        <v>39</v>
      </c>
      <c r="H2228" s="247" t="s">
        <v>3180</v>
      </c>
      <c r="I2228" s="247"/>
      <c r="J2228" s="254">
        <v>43404</v>
      </c>
      <c r="K2228" s="248"/>
    </row>
    <row r="2229" customHeight="1" spans="1:11">
      <c r="A2229" s="198">
        <v>2240</v>
      </c>
      <c r="B2229" s="249">
        <v>43404</v>
      </c>
      <c r="C2229" s="243" t="s">
        <v>30</v>
      </c>
      <c r="D2229" s="242">
        <v>16000</v>
      </c>
      <c r="E2229" s="244" t="s">
        <v>386</v>
      </c>
      <c r="F2229" s="245">
        <v>16000</v>
      </c>
      <c r="G2229" s="246" t="s">
        <v>39</v>
      </c>
      <c r="H2229" s="247" t="s">
        <v>3181</v>
      </c>
      <c r="I2229" s="247"/>
      <c r="J2229" s="254">
        <v>43404</v>
      </c>
      <c r="K2229" s="248"/>
    </row>
    <row r="2230" customHeight="1" spans="1:11">
      <c r="A2230" s="198">
        <v>2241</v>
      </c>
      <c r="B2230" s="249">
        <v>43404</v>
      </c>
      <c r="C2230" s="243" t="s">
        <v>30</v>
      </c>
      <c r="D2230" s="242">
        <v>150000</v>
      </c>
      <c r="E2230" s="244" t="s">
        <v>2060</v>
      </c>
      <c r="F2230" s="245">
        <v>150000</v>
      </c>
      <c r="G2230" s="246" t="s">
        <v>39</v>
      </c>
      <c r="H2230" s="247" t="s">
        <v>3182</v>
      </c>
      <c r="I2230" s="247"/>
      <c r="J2230" s="254">
        <v>43404</v>
      </c>
      <c r="K2230" s="248"/>
    </row>
    <row r="2231" customHeight="1" spans="1:11">
      <c r="A2231" s="198">
        <v>2242</v>
      </c>
      <c r="B2231" s="249">
        <v>43404</v>
      </c>
      <c r="C2231" s="243" t="s">
        <v>30</v>
      </c>
      <c r="D2231" s="242">
        <v>49000</v>
      </c>
      <c r="E2231" s="244" t="s">
        <v>342</v>
      </c>
      <c r="F2231" s="245">
        <v>49000</v>
      </c>
      <c r="G2231" s="246" t="s">
        <v>36</v>
      </c>
      <c r="H2231" s="247" t="s">
        <v>3183</v>
      </c>
      <c r="I2231" s="247"/>
      <c r="J2231" s="254">
        <v>43404</v>
      </c>
      <c r="K2231" s="248"/>
    </row>
    <row r="2232" customHeight="1" spans="1:11">
      <c r="A2232" s="198">
        <v>2243</v>
      </c>
      <c r="B2232" s="249">
        <v>43404</v>
      </c>
      <c r="C2232" s="243" t="s">
        <v>30</v>
      </c>
      <c r="D2232" s="242">
        <v>17000</v>
      </c>
      <c r="E2232" s="244" t="s">
        <v>84</v>
      </c>
      <c r="F2232" s="245">
        <v>17000</v>
      </c>
      <c r="G2232" s="246" t="s">
        <v>2975</v>
      </c>
      <c r="H2232" s="247" t="s">
        <v>3184</v>
      </c>
      <c r="I2232" s="247"/>
      <c r="J2232" s="254">
        <v>43404</v>
      </c>
      <c r="K2232" s="248"/>
    </row>
    <row r="2233" customHeight="1" spans="1:11">
      <c r="A2233" s="198">
        <v>2244</v>
      </c>
      <c r="B2233" s="249">
        <v>43404</v>
      </c>
      <c r="C2233" s="243" t="s">
        <v>30</v>
      </c>
      <c r="D2233" s="242">
        <v>27540</v>
      </c>
      <c r="E2233" s="244" t="s">
        <v>402</v>
      </c>
      <c r="F2233" s="245">
        <v>27540</v>
      </c>
      <c r="G2233" s="246" t="s">
        <v>39</v>
      </c>
      <c r="H2233" s="247" t="s">
        <v>3185</v>
      </c>
      <c r="I2233" s="247"/>
      <c r="J2233" s="254">
        <v>43404</v>
      </c>
      <c r="K2233" s="248"/>
    </row>
    <row r="2234" customHeight="1" spans="1:11">
      <c r="A2234" s="198">
        <v>2245</v>
      </c>
      <c r="B2234" s="249">
        <v>43404</v>
      </c>
      <c r="C2234" s="243" t="s">
        <v>30</v>
      </c>
      <c r="D2234" s="242">
        <v>97650</v>
      </c>
      <c r="E2234" s="244" t="s">
        <v>396</v>
      </c>
      <c r="F2234" s="245">
        <v>97650</v>
      </c>
      <c r="G2234" s="246" t="s">
        <v>39</v>
      </c>
      <c r="H2234" s="247" t="s">
        <v>3186</v>
      </c>
      <c r="I2234" s="247"/>
      <c r="J2234" s="254">
        <v>43404</v>
      </c>
      <c r="K2234" s="248"/>
    </row>
    <row r="2235" customHeight="1" spans="1:11">
      <c r="A2235" s="198">
        <v>2246</v>
      </c>
      <c r="B2235" s="249">
        <v>43404</v>
      </c>
      <c r="C2235" s="243" t="s">
        <v>30</v>
      </c>
      <c r="D2235" s="242">
        <v>52550</v>
      </c>
      <c r="E2235" s="244" t="s">
        <v>353</v>
      </c>
      <c r="F2235" s="245">
        <v>52550</v>
      </c>
      <c r="G2235" s="246" t="s">
        <v>39</v>
      </c>
      <c r="H2235" s="247" t="s">
        <v>3187</v>
      </c>
      <c r="I2235" s="247"/>
      <c r="J2235" s="254">
        <v>43404</v>
      </c>
      <c r="K2235" s="248"/>
    </row>
    <row r="2236" customHeight="1" spans="1:11">
      <c r="A2236" s="198">
        <v>2247</v>
      </c>
      <c r="B2236" s="249">
        <v>43404</v>
      </c>
      <c r="C2236" s="243" t="s">
        <v>30</v>
      </c>
      <c r="D2236" s="242">
        <v>51250</v>
      </c>
      <c r="E2236" s="244" t="s">
        <v>3188</v>
      </c>
      <c r="F2236" s="245"/>
      <c r="G2236" s="246"/>
      <c r="H2236" s="247"/>
      <c r="I2236" s="247"/>
      <c r="J2236" s="254"/>
      <c r="K2236" s="248"/>
    </row>
    <row r="2237" customHeight="1" spans="1:11">
      <c r="A2237" s="198">
        <v>2248</v>
      </c>
      <c r="B2237" s="249">
        <v>43404</v>
      </c>
      <c r="C2237" s="243" t="s">
        <v>30</v>
      </c>
      <c r="D2237" s="242">
        <v>89600</v>
      </c>
      <c r="E2237" s="244" t="s">
        <v>382</v>
      </c>
      <c r="F2237" s="242">
        <v>89600</v>
      </c>
      <c r="G2237" s="246" t="s">
        <v>39</v>
      </c>
      <c r="H2237" s="247" t="s">
        <v>3189</v>
      </c>
      <c r="I2237" s="247"/>
      <c r="J2237" s="254">
        <v>43404</v>
      </c>
      <c r="K2237" s="248"/>
    </row>
    <row r="2238" customHeight="1" spans="1:11">
      <c r="A2238" s="198">
        <v>2249</v>
      </c>
      <c r="B2238" s="249">
        <v>43404</v>
      </c>
      <c r="C2238" s="243" t="s">
        <v>30</v>
      </c>
      <c r="D2238" s="242">
        <v>2800</v>
      </c>
      <c r="E2238" s="244" t="s">
        <v>382</v>
      </c>
      <c r="F2238" s="242">
        <v>2800</v>
      </c>
      <c r="G2238" s="246" t="s">
        <v>39</v>
      </c>
      <c r="H2238" s="247" t="s">
        <v>3189</v>
      </c>
      <c r="I2238" s="247"/>
      <c r="J2238" s="254">
        <v>43404</v>
      </c>
      <c r="K2238" s="248"/>
    </row>
    <row r="2239" customHeight="1" spans="1:11">
      <c r="A2239" s="198">
        <v>2250</v>
      </c>
      <c r="B2239" s="249">
        <v>43404</v>
      </c>
      <c r="C2239" s="243" t="s">
        <v>30</v>
      </c>
      <c r="D2239" s="242">
        <v>30800</v>
      </c>
      <c r="E2239" s="244" t="s">
        <v>382</v>
      </c>
      <c r="F2239" s="242">
        <v>30800</v>
      </c>
      <c r="G2239" s="246" t="s">
        <v>39</v>
      </c>
      <c r="H2239" s="247" t="s">
        <v>3189</v>
      </c>
      <c r="I2239" s="247"/>
      <c r="J2239" s="254">
        <v>43404</v>
      </c>
      <c r="K2239" s="248"/>
    </row>
    <row r="2240" customHeight="1" spans="1:11">
      <c r="A2240" s="198">
        <v>2251</v>
      </c>
      <c r="B2240" s="249">
        <v>43404</v>
      </c>
      <c r="C2240" s="243" t="s">
        <v>30</v>
      </c>
      <c r="D2240" s="242">
        <v>800</v>
      </c>
      <c r="E2240" s="244" t="s">
        <v>1746</v>
      </c>
      <c r="F2240" s="245">
        <v>800</v>
      </c>
      <c r="G2240" s="246" t="s">
        <v>2654</v>
      </c>
      <c r="H2240" s="247" t="s">
        <v>3190</v>
      </c>
      <c r="I2240" s="247"/>
      <c r="J2240" s="254">
        <v>43404</v>
      </c>
      <c r="K2240" s="248"/>
    </row>
    <row r="2241" customHeight="1" spans="1:11">
      <c r="A2241" s="198">
        <v>2252</v>
      </c>
      <c r="B2241" s="249">
        <v>43404</v>
      </c>
      <c r="C2241" s="243" t="s">
        <v>30</v>
      </c>
      <c r="D2241" s="242">
        <v>39000</v>
      </c>
      <c r="E2241" s="244" t="s">
        <v>1320</v>
      </c>
      <c r="F2241" s="245">
        <v>39000</v>
      </c>
      <c r="G2241" s="246" t="s">
        <v>50</v>
      </c>
      <c r="H2241" s="247" t="s">
        <v>3191</v>
      </c>
      <c r="I2241" s="247"/>
      <c r="J2241" s="254">
        <v>43404</v>
      </c>
      <c r="K2241" s="248"/>
    </row>
    <row r="2242" customHeight="1" spans="1:11">
      <c r="A2242" s="198">
        <v>2253</v>
      </c>
      <c r="B2242" s="249">
        <v>43404</v>
      </c>
      <c r="C2242" s="243" t="s">
        <v>30</v>
      </c>
      <c r="D2242" s="242">
        <v>16900</v>
      </c>
      <c r="E2242" s="244" t="s">
        <v>2204</v>
      </c>
      <c r="F2242" s="245">
        <v>16900</v>
      </c>
      <c r="G2242" s="246" t="s">
        <v>25</v>
      </c>
      <c r="H2242" s="247" t="s">
        <v>3192</v>
      </c>
      <c r="I2242" s="247"/>
      <c r="J2242" s="254">
        <v>43404</v>
      </c>
      <c r="K2242" s="248"/>
    </row>
    <row r="2243" customHeight="1" spans="1:11">
      <c r="A2243" s="198">
        <v>2254</v>
      </c>
      <c r="B2243" s="249">
        <v>43404</v>
      </c>
      <c r="C2243" s="243" t="s">
        <v>30</v>
      </c>
      <c r="D2243" s="242">
        <v>27600</v>
      </c>
      <c r="E2243" s="244" t="s">
        <v>2948</v>
      </c>
      <c r="F2243" s="245">
        <v>27600</v>
      </c>
      <c r="G2243" s="246" t="s">
        <v>2654</v>
      </c>
      <c r="H2243" s="247" t="s">
        <v>3193</v>
      </c>
      <c r="I2243" s="247"/>
      <c r="J2243" s="254">
        <v>43404</v>
      </c>
      <c r="K2243" s="248"/>
    </row>
    <row r="2244" customHeight="1" spans="1:11">
      <c r="A2244" s="198">
        <v>2255</v>
      </c>
      <c r="B2244" s="249">
        <v>43404</v>
      </c>
      <c r="C2244" s="243" t="s">
        <v>30</v>
      </c>
      <c r="D2244" s="242">
        <v>103600</v>
      </c>
      <c r="E2244" s="244" t="s">
        <v>382</v>
      </c>
      <c r="F2244" s="242">
        <v>103600</v>
      </c>
      <c r="G2244" s="246" t="s">
        <v>39</v>
      </c>
      <c r="H2244" s="247" t="s">
        <v>3189</v>
      </c>
      <c r="I2244" s="247"/>
      <c r="J2244" s="254">
        <v>43404</v>
      </c>
      <c r="K2244" s="248"/>
    </row>
    <row r="2245" customHeight="1" spans="1:11">
      <c r="A2245" s="198">
        <v>2256</v>
      </c>
      <c r="B2245" s="249">
        <v>43404</v>
      </c>
      <c r="C2245" s="243" t="s">
        <v>30</v>
      </c>
      <c r="D2245" s="242">
        <v>100900</v>
      </c>
      <c r="E2245" s="244" t="s">
        <v>382</v>
      </c>
      <c r="F2245" s="242">
        <v>100900</v>
      </c>
      <c r="G2245" s="246" t="s">
        <v>39</v>
      </c>
      <c r="H2245" s="247" t="s">
        <v>3189</v>
      </c>
      <c r="I2245" s="247"/>
      <c r="J2245" s="254">
        <v>43404</v>
      </c>
      <c r="K2245" s="248"/>
    </row>
    <row r="2246" customHeight="1" spans="1:11">
      <c r="A2246" s="198">
        <v>2257</v>
      </c>
      <c r="B2246" s="249">
        <v>43404</v>
      </c>
      <c r="C2246" s="243" t="s">
        <v>30</v>
      </c>
      <c r="D2246" s="242">
        <v>8400</v>
      </c>
      <c r="E2246" s="244" t="s">
        <v>382</v>
      </c>
      <c r="F2246" s="242">
        <v>8400</v>
      </c>
      <c r="G2246" s="246" t="s">
        <v>39</v>
      </c>
      <c r="H2246" s="247" t="s">
        <v>3189</v>
      </c>
      <c r="I2246" s="247"/>
      <c r="J2246" s="254">
        <v>43404</v>
      </c>
      <c r="K2246" s="248"/>
    </row>
    <row r="2247" customHeight="1" spans="1:11">
      <c r="A2247" s="198">
        <v>2258</v>
      </c>
      <c r="B2247" s="249">
        <v>43404</v>
      </c>
      <c r="C2247" s="243" t="s">
        <v>30</v>
      </c>
      <c r="D2247" s="242">
        <v>94000</v>
      </c>
      <c r="E2247" s="244" t="s">
        <v>535</v>
      </c>
      <c r="F2247" s="245">
        <v>94000</v>
      </c>
      <c r="G2247" s="246" t="s">
        <v>2975</v>
      </c>
      <c r="H2247" s="247" t="s">
        <v>3194</v>
      </c>
      <c r="I2247" s="247"/>
      <c r="J2247" s="254">
        <v>43404</v>
      </c>
      <c r="K2247" s="248"/>
    </row>
    <row r="2248" customHeight="1" spans="1:11">
      <c r="A2248" s="198">
        <v>2259</v>
      </c>
      <c r="B2248" s="249">
        <v>43404</v>
      </c>
      <c r="C2248" s="243" t="s">
        <v>30</v>
      </c>
      <c r="D2248" s="242">
        <v>139855</v>
      </c>
      <c r="E2248" s="244" t="s">
        <v>38</v>
      </c>
      <c r="F2248" s="245">
        <v>139855</v>
      </c>
      <c r="G2248" s="246" t="s">
        <v>39</v>
      </c>
      <c r="H2248" s="247" t="s">
        <v>3195</v>
      </c>
      <c r="I2248" s="247"/>
      <c r="J2248" s="254">
        <v>43404</v>
      </c>
      <c r="K2248" s="248"/>
    </row>
    <row r="2249" customHeight="1" spans="1:11">
      <c r="A2249" s="198">
        <v>2260</v>
      </c>
      <c r="B2249" s="249">
        <v>43404</v>
      </c>
      <c r="C2249" s="243" t="s">
        <v>30</v>
      </c>
      <c r="D2249" s="242">
        <v>13000</v>
      </c>
      <c r="E2249" s="244" t="s">
        <v>336</v>
      </c>
      <c r="F2249" s="245">
        <v>13000</v>
      </c>
      <c r="G2249" s="246" t="s">
        <v>25</v>
      </c>
      <c r="H2249" s="247" t="s">
        <v>3196</v>
      </c>
      <c r="I2249" s="247"/>
      <c r="J2249" s="254">
        <v>43404</v>
      </c>
      <c r="K2249" s="248"/>
    </row>
    <row r="2250" customHeight="1" spans="1:11">
      <c r="A2250" s="198">
        <v>2261</v>
      </c>
      <c r="B2250" s="249">
        <v>43404</v>
      </c>
      <c r="C2250" s="243" t="s">
        <v>30</v>
      </c>
      <c r="D2250" s="242">
        <v>300000</v>
      </c>
      <c r="E2250" s="244" t="s">
        <v>1992</v>
      </c>
      <c r="F2250" s="245">
        <v>300000</v>
      </c>
      <c r="G2250" s="246" t="s">
        <v>1797</v>
      </c>
      <c r="H2250" s="247" t="s">
        <v>3197</v>
      </c>
      <c r="I2250" s="247"/>
      <c r="J2250" s="254">
        <v>43404</v>
      </c>
      <c r="K2250" s="248"/>
    </row>
    <row r="2251" customHeight="1" spans="1:11">
      <c r="A2251" s="198">
        <v>2262</v>
      </c>
      <c r="B2251" s="249">
        <v>43403</v>
      </c>
      <c r="C2251" s="243" t="s">
        <v>184</v>
      </c>
      <c r="D2251" s="242">
        <v>50000</v>
      </c>
      <c r="E2251" s="244" t="s">
        <v>3198</v>
      </c>
      <c r="F2251" s="245">
        <v>50000</v>
      </c>
      <c r="G2251" s="246" t="s">
        <v>1797</v>
      </c>
      <c r="H2251" s="247" t="s">
        <v>3199</v>
      </c>
      <c r="I2251" s="247"/>
      <c r="J2251" s="254">
        <v>43404</v>
      </c>
      <c r="K2251" s="248"/>
    </row>
    <row r="2252" customHeight="1" spans="1:11">
      <c r="A2252" s="198">
        <v>2263</v>
      </c>
      <c r="B2252" s="249">
        <v>43404</v>
      </c>
      <c r="C2252" s="243" t="s">
        <v>184</v>
      </c>
      <c r="D2252" s="242">
        <v>100000</v>
      </c>
      <c r="E2252" s="244" t="s">
        <v>3200</v>
      </c>
      <c r="F2252" s="242">
        <v>100000</v>
      </c>
      <c r="G2252" s="246" t="s">
        <v>36</v>
      </c>
      <c r="H2252" s="247" t="s">
        <v>3201</v>
      </c>
      <c r="I2252" s="247"/>
      <c r="J2252" s="254">
        <v>43404</v>
      </c>
      <c r="K2252" s="248"/>
    </row>
    <row r="2253" customHeight="1" spans="1:11">
      <c r="A2253" s="198">
        <v>2264</v>
      </c>
      <c r="B2253" s="249">
        <v>43404</v>
      </c>
      <c r="C2253" s="243" t="s">
        <v>184</v>
      </c>
      <c r="D2253" s="242">
        <v>100000</v>
      </c>
      <c r="E2253" s="244" t="s">
        <v>3202</v>
      </c>
      <c r="F2253" s="242">
        <v>100000</v>
      </c>
      <c r="G2253" s="246" t="s">
        <v>36</v>
      </c>
      <c r="H2253" s="247" t="s">
        <v>3201</v>
      </c>
      <c r="I2253" s="247"/>
      <c r="J2253" s="254">
        <v>43404</v>
      </c>
      <c r="K2253" s="248"/>
    </row>
    <row r="2254" customHeight="1" spans="1:11">
      <c r="A2254" s="198">
        <v>2265</v>
      </c>
      <c r="B2254" s="249">
        <v>43404</v>
      </c>
      <c r="C2254" s="243" t="s">
        <v>184</v>
      </c>
      <c r="D2254" s="242">
        <v>100000</v>
      </c>
      <c r="E2254" s="244" t="s">
        <v>3203</v>
      </c>
      <c r="F2254" s="242">
        <v>100000</v>
      </c>
      <c r="G2254" s="246" t="s">
        <v>36</v>
      </c>
      <c r="H2254" s="247" t="s">
        <v>3201</v>
      </c>
      <c r="I2254" s="247"/>
      <c r="J2254" s="254">
        <v>43404</v>
      </c>
      <c r="K2254" s="248"/>
    </row>
    <row r="2255" customHeight="1" spans="1:11">
      <c r="A2255" s="198">
        <v>2266</v>
      </c>
      <c r="B2255" s="249">
        <v>43404</v>
      </c>
      <c r="C2255" s="243" t="s">
        <v>208</v>
      </c>
      <c r="D2255" s="242">
        <v>180</v>
      </c>
      <c r="E2255" s="244" t="s">
        <v>1148</v>
      </c>
      <c r="F2255" s="245">
        <v>180</v>
      </c>
      <c r="G2255" s="246" t="s">
        <v>1797</v>
      </c>
      <c r="H2255" s="247" t="s">
        <v>3204</v>
      </c>
      <c r="I2255" s="247"/>
      <c r="J2255" s="254">
        <v>43404</v>
      </c>
      <c r="K2255" s="248"/>
    </row>
    <row r="2256" customHeight="1" spans="1:11">
      <c r="A2256" s="198">
        <v>2267</v>
      </c>
      <c r="B2256" s="249">
        <v>43404</v>
      </c>
      <c r="C2256" s="243" t="s">
        <v>488</v>
      </c>
      <c r="D2256" s="242">
        <v>50000</v>
      </c>
      <c r="E2256" s="244" t="s">
        <v>501</v>
      </c>
      <c r="F2256" s="242">
        <v>50000</v>
      </c>
      <c r="G2256" s="246" t="s">
        <v>82</v>
      </c>
      <c r="H2256" s="247" t="s">
        <v>3205</v>
      </c>
      <c r="I2256" s="247"/>
      <c r="J2256" s="254">
        <v>43404</v>
      </c>
      <c r="K2256" s="248"/>
    </row>
    <row r="2257" customHeight="1" spans="1:11">
      <c r="A2257" s="198">
        <v>2268</v>
      </c>
      <c r="B2257" s="249">
        <v>43399</v>
      </c>
      <c r="C2257" s="243" t="s">
        <v>488</v>
      </c>
      <c r="D2257" s="242">
        <v>50000</v>
      </c>
      <c r="E2257" s="244" t="s">
        <v>501</v>
      </c>
      <c r="F2257" s="242">
        <v>50000</v>
      </c>
      <c r="G2257" s="246" t="s">
        <v>82</v>
      </c>
      <c r="H2257" s="247" t="s">
        <v>3205</v>
      </c>
      <c r="I2257" s="247"/>
      <c r="J2257" s="254">
        <v>43404</v>
      </c>
      <c r="K2257" s="248"/>
    </row>
    <row r="2258" customHeight="1" spans="1:11">
      <c r="A2258" s="198">
        <v>2269</v>
      </c>
      <c r="B2258" s="249">
        <v>43398</v>
      </c>
      <c r="C2258" s="243" t="s">
        <v>488</v>
      </c>
      <c r="D2258" s="242">
        <v>100000</v>
      </c>
      <c r="E2258" s="244" t="s">
        <v>503</v>
      </c>
      <c r="F2258" s="245">
        <v>100000</v>
      </c>
      <c r="G2258" s="246" t="s">
        <v>39</v>
      </c>
      <c r="H2258" s="247" t="s">
        <v>3206</v>
      </c>
      <c r="I2258" s="247"/>
      <c r="J2258" s="254">
        <v>43404</v>
      </c>
      <c r="K2258" s="248"/>
    </row>
    <row r="2259" customHeight="1" spans="1:11">
      <c r="A2259" s="198">
        <v>2270</v>
      </c>
      <c r="B2259" s="249">
        <v>43397</v>
      </c>
      <c r="C2259" s="243" t="s">
        <v>488</v>
      </c>
      <c r="D2259" s="242">
        <v>49060</v>
      </c>
      <c r="E2259" s="244" t="s">
        <v>501</v>
      </c>
      <c r="F2259" s="245">
        <v>49060</v>
      </c>
      <c r="G2259" s="246" t="s">
        <v>82</v>
      </c>
      <c r="H2259" s="247" t="s">
        <v>3207</v>
      </c>
      <c r="I2259" s="247"/>
      <c r="J2259" s="254">
        <v>43404</v>
      </c>
      <c r="K2259" s="248"/>
    </row>
    <row r="2260" customHeight="1" spans="1:11">
      <c r="A2260" s="198">
        <v>2271</v>
      </c>
      <c r="B2260" s="249">
        <v>43397</v>
      </c>
      <c r="C2260" s="243" t="s">
        <v>488</v>
      </c>
      <c r="D2260" s="242">
        <v>35640</v>
      </c>
      <c r="E2260" s="244" t="s">
        <v>1728</v>
      </c>
      <c r="F2260" s="245">
        <v>35640</v>
      </c>
      <c r="G2260" s="246" t="s">
        <v>39</v>
      </c>
      <c r="H2260" s="247" t="s">
        <v>2459</v>
      </c>
      <c r="I2260" s="247"/>
      <c r="J2260" s="254">
        <v>43404</v>
      </c>
      <c r="K2260" s="248"/>
    </row>
    <row r="2261" customHeight="1" spans="1:11">
      <c r="A2261" s="198">
        <v>2272</v>
      </c>
      <c r="B2261" s="249">
        <v>43383</v>
      </c>
      <c r="C2261" s="243" t="s">
        <v>488</v>
      </c>
      <c r="D2261" s="242">
        <v>105600</v>
      </c>
      <c r="E2261" s="244" t="s">
        <v>507</v>
      </c>
      <c r="F2261" s="245">
        <v>105600</v>
      </c>
      <c r="G2261" s="246" t="s">
        <v>25</v>
      </c>
      <c r="H2261" s="247" t="s">
        <v>3208</v>
      </c>
      <c r="I2261" s="247"/>
      <c r="J2261" s="254">
        <v>43404</v>
      </c>
      <c r="K2261" s="248"/>
    </row>
    <row r="2262" customHeight="1" spans="1:11">
      <c r="A2262" s="198">
        <v>2273</v>
      </c>
      <c r="B2262" s="249">
        <v>43382</v>
      </c>
      <c r="C2262" s="243" t="s">
        <v>488</v>
      </c>
      <c r="D2262" s="242">
        <v>1900</v>
      </c>
      <c r="E2262" s="244" t="s">
        <v>2340</v>
      </c>
      <c r="F2262" s="245">
        <v>1900</v>
      </c>
      <c r="G2262" s="246" t="s">
        <v>2975</v>
      </c>
      <c r="H2262" s="247" t="s">
        <v>3209</v>
      </c>
      <c r="I2262" s="247"/>
      <c r="J2262" s="254">
        <v>43404</v>
      </c>
      <c r="K2262" s="248"/>
    </row>
    <row r="2263" customHeight="1" spans="1:11">
      <c r="A2263" s="198">
        <v>2274</v>
      </c>
      <c r="B2263" s="249">
        <v>43382</v>
      </c>
      <c r="C2263" s="243" t="s">
        <v>488</v>
      </c>
      <c r="D2263" s="242">
        <v>107585</v>
      </c>
      <c r="E2263" s="244" t="s">
        <v>501</v>
      </c>
      <c r="F2263" s="245">
        <v>107585</v>
      </c>
      <c r="G2263" s="246" t="s">
        <v>82</v>
      </c>
      <c r="H2263" s="247" t="s">
        <v>3210</v>
      </c>
      <c r="I2263" s="247"/>
      <c r="J2263" s="254">
        <v>43404</v>
      </c>
      <c r="K2263" s="248"/>
    </row>
    <row r="2264" ht="24.95" customHeight="1" spans="1:11">
      <c r="A2264" s="198">
        <v>2275</v>
      </c>
      <c r="B2264" s="249">
        <v>43405</v>
      </c>
      <c r="C2264" s="243" t="s">
        <v>14</v>
      </c>
      <c r="D2264" s="242">
        <v>1300</v>
      </c>
      <c r="E2264" s="244" t="s">
        <v>3211</v>
      </c>
      <c r="F2264" s="245">
        <v>1300</v>
      </c>
      <c r="G2264" s="246" t="s">
        <v>2654</v>
      </c>
      <c r="H2264" s="247" t="s">
        <v>3212</v>
      </c>
      <c r="I2264" s="247"/>
      <c r="J2264" s="254">
        <v>43434</v>
      </c>
      <c r="K2264" s="248"/>
    </row>
    <row r="2265" customHeight="1" spans="1:11">
      <c r="A2265" s="198">
        <v>2276</v>
      </c>
      <c r="B2265" s="249">
        <v>43405</v>
      </c>
      <c r="C2265" s="243" t="s">
        <v>14</v>
      </c>
      <c r="D2265" s="242">
        <v>1700</v>
      </c>
      <c r="E2265" s="244" t="s">
        <v>3213</v>
      </c>
      <c r="F2265" s="245">
        <v>1700</v>
      </c>
      <c r="G2265" s="246" t="s">
        <v>25</v>
      </c>
      <c r="H2265" s="247" t="s">
        <v>3214</v>
      </c>
      <c r="I2265" s="247"/>
      <c r="J2265" s="254">
        <v>43434</v>
      </c>
      <c r="K2265" s="248"/>
    </row>
    <row r="2266" customHeight="1" spans="1:11">
      <c r="A2266" s="198">
        <v>2278</v>
      </c>
      <c r="B2266" s="249">
        <v>43405</v>
      </c>
      <c r="C2266" s="243" t="s">
        <v>30</v>
      </c>
      <c r="D2266" s="242">
        <v>10070</v>
      </c>
      <c r="E2266" s="244" t="s">
        <v>3215</v>
      </c>
      <c r="F2266" s="245">
        <v>10070</v>
      </c>
      <c r="G2266" s="246" t="s">
        <v>2654</v>
      </c>
      <c r="H2266" s="247" t="s">
        <v>3216</v>
      </c>
      <c r="I2266" s="247"/>
      <c r="J2266" s="254">
        <v>43434</v>
      </c>
      <c r="K2266" s="248"/>
    </row>
    <row r="2267" customHeight="1" spans="1:11">
      <c r="A2267" s="198">
        <v>2279</v>
      </c>
      <c r="B2267" s="249">
        <v>43405</v>
      </c>
      <c r="C2267" s="243" t="s">
        <v>30</v>
      </c>
      <c r="D2267" s="242">
        <v>55020</v>
      </c>
      <c r="E2267" s="244" t="s">
        <v>323</v>
      </c>
      <c r="F2267" s="245">
        <v>55020</v>
      </c>
      <c r="G2267" s="246" t="s">
        <v>82</v>
      </c>
      <c r="H2267" s="247" t="s">
        <v>3217</v>
      </c>
      <c r="I2267" s="247"/>
      <c r="J2267" s="254">
        <v>43434</v>
      </c>
      <c r="K2267" s="248"/>
    </row>
    <row r="2268" customHeight="1" spans="1:11">
      <c r="A2268" s="198">
        <v>2280</v>
      </c>
      <c r="B2268" s="249">
        <v>43405</v>
      </c>
      <c r="C2268" s="243" t="s">
        <v>30</v>
      </c>
      <c r="D2268" s="242">
        <v>2100</v>
      </c>
      <c r="E2268" s="244" t="s">
        <v>3218</v>
      </c>
      <c r="F2268" s="245">
        <v>2100</v>
      </c>
      <c r="G2268" s="246" t="s">
        <v>39</v>
      </c>
      <c r="H2268" s="247" t="s">
        <v>3219</v>
      </c>
      <c r="I2268" s="247"/>
      <c r="J2268" s="254">
        <v>43434</v>
      </c>
      <c r="K2268" s="248"/>
    </row>
    <row r="2269" customHeight="1" spans="1:11">
      <c r="A2269" s="198">
        <v>2281</v>
      </c>
      <c r="B2269" s="249">
        <v>43405</v>
      </c>
      <c r="C2269" s="243" t="s">
        <v>30</v>
      </c>
      <c r="D2269" s="242">
        <v>800</v>
      </c>
      <c r="E2269" s="244" t="s">
        <v>3220</v>
      </c>
      <c r="F2269" s="245">
        <v>800</v>
      </c>
      <c r="G2269" s="246" t="s">
        <v>39</v>
      </c>
      <c r="H2269" s="247" t="s">
        <v>3221</v>
      </c>
      <c r="I2269" s="247"/>
      <c r="J2269" s="254">
        <v>43434</v>
      </c>
      <c r="K2269" s="248"/>
    </row>
    <row r="2270" customHeight="1" spans="1:11">
      <c r="A2270" s="198">
        <v>2282</v>
      </c>
      <c r="B2270" s="249">
        <v>43405</v>
      </c>
      <c r="C2270" s="243" t="s">
        <v>30</v>
      </c>
      <c r="D2270" s="242">
        <v>5600</v>
      </c>
      <c r="E2270" s="244" t="s">
        <v>2066</v>
      </c>
      <c r="F2270" s="245">
        <v>5600</v>
      </c>
      <c r="G2270" s="246" t="s">
        <v>82</v>
      </c>
      <c r="H2270" s="247" t="s">
        <v>3222</v>
      </c>
      <c r="I2270" s="247"/>
      <c r="J2270" s="254">
        <v>43434</v>
      </c>
      <c r="K2270" s="248"/>
    </row>
    <row r="2271" customHeight="1" spans="1:11">
      <c r="A2271" s="198">
        <v>2283</v>
      </c>
      <c r="B2271" s="249">
        <v>43405</v>
      </c>
      <c r="C2271" s="243" t="s">
        <v>30</v>
      </c>
      <c r="D2271" s="242">
        <v>49500</v>
      </c>
      <c r="E2271" s="244" t="s">
        <v>1159</v>
      </c>
      <c r="F2271" s="245">
        <v>49500</v>
      </c>
      <c r="G2271" s="246" t="s">
        <v>42</v>
      </c>
      <c r="H2271" s="247" t="s">
        <v>3223</v>
      </c>
      <c r="I2271" s="247"/>
      <c r="J2271" s="254">
        <v>43434</v>
      </c>
      <c r="K2271" s="248"/>
    </row>
    <row r="2272" customHeight="1" spans="1:11">
      <c r="A2272" s="198">
        <v>2284</v>
      </c>
      <c r="B2272" s="249">
        <v>43405</v>
      </c>
      <c r="C2272" s="243" t="s">
        <v>30</v>
      </c>
      <c r="D2272" s="242">
        <v>3400</v>
      </c>
      <c r="E2272" s="244" t="s">
        <v>254</v>
      </c>
      <c r="F2272" s="245">
        <v>3400</v>
      </c>
      <c r="G2272" s="246" t="s">
        <v>2975</v>
      </c>
      <c r="H2272" s="247" t="s">
        <v>3224</v>
      </c>
      <c r="I2272" s="247"/>
      <c r="J2272" s="254">
        <v>43434</v>
      </c>
      <c r="K2272" s="248"/>
    </row>
    <row r="2273" customHeight="1" spans="1:11">
      <c r="A2273" s="198">
        <v>2285</v>
      </c>
      <c r="B2273" s="249">
        <v>43405</v>
      </c>
      <c r="C2273" s="243" t="s">
        <v>184</v>
      </c>
      <c r="D2273" s="242">
        <v>50000</v>
      </c>
      <c r="E2273" s="244" t="s">
        <v>3225</v>
      </c>
      <c r="F2273" s="245">
        <v>50000</v>
      </c>
      <c r="G2273" s="246" t="s">
        <v>36</v>
      </c>
      <c r="H2273" s="247" t="s">
        <v>3226</v>
      </c>
      <c r="I2273" s="247"/>
      <c r="J2273" s="254">
        <v>43434</v>
      </c>
      <c r="K2273" s="248"/>
    </row>
    <row r="2274" customHeight="1" spans="1:11">
      <c r="A2274" s="198">
        <v>2286</v>
      </c>
      <c r="B2274" s="249">
        <v>43405</v>
      </c>
      <c r="C2274" s="243" t="s">
        <v>184</v>
      </c>
      <c r="D2274" s="242">
        <v>24271.5</v>
      </c>
      <c r="E2274" s="244" t="s">
        <v>3227</v>
      </c>
      <c r="F2274" s="242">
        <v>24271.5</v>
      </c>
      <c r="G2274" s="246" t="s">
        <v>39</v>
      </c>
      <c r="H2274" s="247" t="s">
        <v>3228</v>
      </c>
      <c r="I2274" s="247"/>
      <c r="J2274" s="254">
        <v>43434</v>
      </c>
      <c r="K2274" s="248"/>
    </row>
    <row r="2275" customHeight="1" spans="1:11">
      <c r="A2275" s="198">
        <v>2287</v>
      </c>
      <c r="B2275" s="249">
        <v>43405</v>
      </c>
      <c r="C2275" s="243" t="s">
        <v>184</v>
      </c>
      <c r="D2275" s="242">
        <v>30000</v>
      </c>
      <c r="E2275" s="244" t="s">
        <v>3229</v>
      </c>
      <c r="F2275" s="242">
        <v>30000</v>
      </c>
      <c r="G2275" s="246" t="s">
        <v>39</v>
      </c>
      <c r="H2275" s="247" t="s">
        <v>3228</v>
      </c>
      <c r="I2275" s="247"/>
      <c r="J2275" s="254">
        <v>43434</v>
      </c>
      <c r="K2275" s="248"/>
    </row>
    <row r="2276" customHeight="1" spans="1:11">
      <c r="A2276" s="198">
        <v>2288</v>
      </c>
      <c r="B2276" s="249">
        <v>43406</v>
      </c>
      <c r="C2276" s="243" t="s">
        <v>14</v>
      </c>
      <c r="D2276" s="242">
        <v>1000</v>
      </c>
      <c r="E2276" s="244" t="s">
        <v>3230</v>
      </c>
      <c r="F2276" s="245"/>
      <c r="G2276" s="246"/>
      <c r="H2276" s="247" t="s">
        <v>3231</v>
      </c>
      <c r="I2276" s="247"/>
      <c r="J2276" s="254"/>
      <c r="K2276" s="248"/>
    </row>
    <row r="2277" customHeight="1" spans="1:11">
      <c r="A2277" s="198">
        <v>2289</v>
      </c>
      <c r="B2277" s="249">
        <v>43406</v>
      </c>
      <c r="C2277" s="243" t="s">
        <v>14</v>
      </c>
      <c r="D2277" s="242">
        <v>129996</v>
      </c>
      <c r="E2277" s="244" t="s">
        <v>2264</v>
      </c>
      <c r="F2277" s="245"/>
      <c r="G2277" s="246"/>
      <c r="H2277" s="247"/>
      <c r="I2277" s="247"/>
      <c r="J2277" s="254">
        <v>43434</v>
      </c>
      <c r="K2277" s="248"/>
    </row>
    <row r="2278" customHeight="1" spans="1:11">
      <c r="A2278" s="198">
        <v>2290</v>
      </c>
      <c r="B2278" s="249">
        <v>43406</v>
      </c>
      <c r="C2278" s="243" t="s">
        <v>30</v>
      </c>
      <c r="D2278" s="242">
        <v>77200</v>
      </c>
      <c r="E2278" s="244" t="s">
        <v>2812</v>
      </c>
      <c r="F2278" s="245">
        <v>77200</v>
      </c>
      <c r="G2278" s="246" t="s">
        <v>25</v>
      </c>
      <c r="H2278" s="247" t="s">
        <v>3232</v>
      </c>
      <c r="I2278" s="247"/>
      <c r="J2278" s="254">
        <v>43434</v>
      </c>
      <c r="K2278" s="248"/>
    </row>
    <row r="2279" customHeight="1" spans="1:11">
      <c r="A2279" s="198">
        <v>2291</v>
      </c>
      <c r="B2279" s="249">
        <v>43406</v>
      </c>
      <c r="C2279" s="243" t="s">
        <v>30</v>
      </c>
      <c r="D2279" s="242">
        <v>1500</v>
      </c>
      <c r="E2279" s="244" t="s">
        <v>3036</v>
      </c>
      <c r="F2279" s="245">
        <v>1500</v>
      </c>
      <c r="G2279" s="246" t="s">
        <v>50</v>
      </c>
      <c r="H2279" s="247" t="s">
        <v>3233</v>
      </c>
      <c r="I2279" s="247"/>
      <c r="J2279" s="254">
        <v>43434</v>
      </c>
      <c r="K2279" s="248"/>
    </row>
    <row r="2280" customHeight="1" spans="1:11">
      <c r="A2280" s="198">
        <v>2292</v>
      </c>
      <c r="B2280" s="249">
        <v>43406</v>
      </c>
      <c r="C2280" s="243" t="s">
        <v>30</v>
      </c>
      <c r="D2280" s="242">
        <v>10150</v>
      </c>
      <c r="E2280" s="244" t="s">
        <v>3234</v>
      </c>
      <c r="F2280" s="245">
        <v>10150</v>
      </c>
      <c r="G2280" s="246" t="s">
        <v>50</v>
      </c>
      <c r="H2280" s="247" t="s">
        <v>3235</v>
      </c>
      <c r="I2280" s="247"/>
      <c r="J2280" s="254">
        <v>43434</v>
      </c>
      <c r="K2280" s="248"/>
    </row>
    <row r="2281" customHeight="1" spans="1:11">
      <c r="A2281" s="198">
        <v>2293</v>
      </c>
      <c r="B2281" s="249">
        <v>43409</v>
      </c>
      <c r="C2281" s="243" t="s">
        <v>14</v>
      </c>
      <c r="D2281" s="242">
        <v>2400</v>
      </c>
      <c r="E2281" s="244" t="s">
        <v>2429</v>
      </c>
      <c r="F2281" s="245">
        <v>2400</v>
      </c>
      <c r="G2281" s="246" t="s">
        <v>25</v>
      </c>
      <c r="H2281" s="247" t="s">
        <v>3236</v>
      </c>
      <c r="I2281" s="247"/>
      <c r="J2281" s="254">
        <v>43434</v>
      </c>
      <c r="K2281" s="248"/>
    </row>
    <row r="2282" customHeight="1" spans="1:11">
      <c r="A2282" s="198">
        <v>2294</v>
      </c>
      <c r="B2282" s="249">
        <v>43409</v>
      </c>
      <c r="C2282" s="243" t="s">
        <v>184</v>
      </c>
      <c r="D2282" s="242">
        <v>200000</v>
      </c>
      <c r="E2282" s="244" t="s">
        <v>3237</v>
      </c>
      <c r="F2282" s="245">
        <v>200000</v>
      </c>
      <c r="G2282" s="246" t="s">
        <v>1797</v>
      </c>
      <c r="H2282" s="247" t="s">
        <v>3238</v>
      </c>
      <c r="I2282" s="247"/>
      <c r="J2282" s="254">
        <v>43434</v>
      </c>
      <c r="K2282" s="248"/>
    </row>
    <row r="2283" customHeight="1" spans="1:11">
      <c r="A2283" s="198">
        <v>2295</v>
      </c>
      <c r="B2283" s="249">
        <v>43409</v>
      </c>
      <c r="C2283" s="243" t="s">
        <v>184</v>
      </c>
      <c r="D2283" s="242">
        <v>200000</v>
      </c>
      <c r="E2283" s="244" t="s">
        <v>3239</v>
      </c>
      <c r="F2283" s="245"/>
      <c r="G2283" s="246"/>
      <c r="H2283" s="247" t="s">
        <v>3240</v>
      </c>
      <c r="I2283" s="247"/>
      <c r="J2283" s="254"/>
      <c r="K2283" s="248"/>
    </row>
    <row r="2284" customHeight="1" spans="1:11">
      <c r="A2284" s="198">
        <v>2296</v>
      </c>
      <c r="B2284" s="249">
        <v>43409</v>
      </c>
      <c r="C2284" s="243" t="s">
        <v>184</v>
      </c>
      <c r="D2284" s="242">
        <v>30900</v>
      </c>
      <c r="E2284" s="244" t="s">
        <v>3241</v>
      </c>
      <c r="F2284" s="245">
        <v>30900</v>
      </c>
      <c r="G2284" s="246" t="s">
        <v>39</v>
      </c>
      <c r="H2284" s="247" t="s">
        <v>3219</v>
      </c>
      <c r="I2284" s="247"/>
      <c r="J2284" s="254">
        <v>43434</v>
      </c>
      <c r="K2284" s="248"/>
    </row>
    <row r="2285" customHeight="1" spans="1:11">
      <c r="A2285" s="198">
        <v>2297</v>
      </c>
      <c r="B2285" s="249">
        <v>43409</v>
      </c>
      <c r="C2285" s="243" t="s">
        <v>184</v>
      </c>
      <c r="D2285" s="242">
        <v>200000</v>
      </c>
      <c r="E2285" s="244" t="s">
        <v>3242</v>
      </c>
      <c r="F2285" s="245"/>
      <c r="G2285" s="246"/>
      <c r="H2285" s="247" t="s">
        <v>3240</v>
      </c>
      <c r="I2285" s="247"/>
      <c r="J2285" s="254"/>
      <c r="K2285" s="248"/>
    </row>
    <row r="2286" customHeight="1" spans="1:11">
      <c r="A2286" s="198">
        <v>2298</v>
      </c>
      <c r="B2286" s="249">
        <v>43409</v>
      </c>
      <c r="C2286" s="243" t="s">
        <v>30</v>
      </c>
      <c r="D2286" s="242">
        <v>5104</v>
      </c>
      <c r="E2286" s="244" t="s">
        <v>3243</v>
      </c>
      <c r="F2286" s="245">
        <v>5104</v>
      </c>
      <c r="G2286" s="246" t="s">
        <v>42</v>
      </c>
      <c r="H2286" s="247" t="s">
        <v>3244</v>
      </c>
      <c r="I2286" s="247"/>
      <c r="J2286" s="254">
        <v>43434</v>
      </c>
      <c r="K2286" s="248"/>
    </row>
    <row r="2287" customHeight="1" spans="1:11">
      <c r="A2287" s="198">
        <v>2299</v>
      </c>
      <c r="B2287" s="249">
        <v>43409</v>
      </c>
      <c r="C2287" s="243" t="s">
        <v>30</v>
      </c>
      <c r="D2287" s="242">
        <v>86768</v>
      </c>
      <c r="E2287" s="244" t="s">
        <v>3245</v>
      </c>
      <c r="F2287" s="242">
        <v>86768</v>
      </c>
      <c r="G2287" s="246" t="s">
        <v>42</v>
      </c>
      <c r="H2287" s="247" t="s">
        <v>3246</v>
      </c>
      <c r="I2287" s="247"/>
      <c r="J2287" s="254">
        <v>43434</v>
      </c>
      <c r="K2287" s="248"/>
    </row>
    <row r="2288" customHeight="1" spans="1:11">
      <c r="A2288" s="198">
        <v>2300</v>
      </c>
      <c r="B2288" s="249">
        <v>43409</v>
      </c>
      <c r="C2288" s="243" t="s">
        <v>30</v>
      </c>
      <c r="D2288" s="242">
        <v>100084.8</v>
      </c>
      <c r="E2288" s="244" t="s">
        <v>544</v>
      </c>
      <c r="F2288" s="242">
        <v>100084.8</v>
      </c>
      <c r="G2288" s="246" t="s">
        <v>42</v>
      </c>
      <c r="H2288" s="247" t="s">
        <v>3247</v>
      </c>
      <c r="I2288" s="247"/>
      <c r="J2288" s="254">
        <v>43434</v>
      </c>
      <c r="K2288" s="248"/>
    </row>
    <row r="2289" customHeight="1" spans="1:11">
      <c r="A2289" s="198">
        <v>2301</v>
      </c>
      <c r="B2289" s="249">
        <v>43409</v>
      </c>
      <c r="C2289" s="243" t="s">
        <v>30</v>
      </c>
      <c r="D2289" s="242">
        <v>42000</v>
      </c>
      <c r="E2289" s="244" t="s">
        <v>1446</v>
      </c>
      <c r="F2289" s="245">
        <v>42000</v>
      </c>
      <c r="G2289" s="246" t="s">
        <v>50</v>
      </c>
      <c r="H2289" s="247" t="s">
        <v>3248</v>
      </c>
      <c r="I2289" s="247"/>
      <c r="J2289" s="254">
        <v>43434</v>
      </c>
      <c r="K2289" s="248"/>
    </row>
    <row r="2290" customHeight="1" spans="1:11">
      <c r="A2290" s="198">
        <v>2302</v>
      </c>
      <c r="B2290" s="249">
        <v>43410</v>
      </c>
      <c r="C2290" s="243" t="s">
        <v>30</v>
      </c>
      <c r="D2290" s="242">
        <v>62500</v>
      </c>
      <c r="E2290" s="244" t="s">
        <v>124</v>
      </c>
      <c r="F2290" s="245">
        <v>62500</v>
      </c>
      <c r="G2290" s="246" t="s">
        <v>1797</v>
      </c>
      <c r="H2290" s="247" t="s">
        <v>3249</v>
      </c>
      <c r="I2290" s="247"/>
      <c r="J2290" s="254">
        <v>43434</v>
      </c>
      <c r="K2290" s="248"/>
    </row>
    <row r="2291" customHeight="1" spans="1:11">
      <c r="A2291" s="198">
        <v>2303</v>
      </c>
      <c r="B2291" s="249">
        <v>43410</v>
      </c>
      <c r="C2291" s="243" t="s">
        <v>30</v>
      </c>
      <c r="D2291" s="242">
        <v>16800</v>
      </c>
      <c r="E2291" s="244" t="s">
        <v>3250</v>
      </c>
      <c r="F2291" s="245">
        <v>16800</v>
      </c>
      <c r="G2291" s="246" t="s">
        <v>25</v>
      </c>
      <c r="H2291" s="247" t="s">
        <v>3251</v>
      </c>
      <c r="I2291" s="247"/>
      <c r="J2291" s="254">
        <v>43434</v>
      </c>
      <c r="K2291" s="248"/>
    </row>
    <row r="2292" customHeight="1" spans="1:11">
      <c r="A2292" s="198">
        <v>2304</v>
      </c>
      <c r="B2292" s="249">
        <v>43410</v>
      </c>
      <c r="C2292" s="243" t="s">
        <v>30</v>
      </c>
      <c r="D2292" s="242">
        <v>6400</v>
      </c>
      <c r="E2292" s="244" t="s">
        <v>68</v>
      </c>
      <c r="F2292" s="245">
        <v>6400</v>
      </c>
      <c r="G2292" s="246" t="s">
        <v>36</v>
      </c>
      <c r="H2292" s="247" t="s">
        <v>3252</v>
      </c>
      <c r="I2292" s="247"/>
      <c r="J2292" s="254">
        <v>43434</v>
      </c>
      <c r="K2292" s="248"/>
    </row>
    <row r="2293" customHeight="1" spans="1:11">
      <c r="A2293" s="198">
        <v>2305</v>
      </c>
      <c r="B2293" s="249">
        <v>43410</v>
      </c>
      <c r="C2293" s="243" t="s">
        <v>30</v>
      </c>
      <c r="D2293" s="242">
        <v>246000</v>
      </c>
      <c r="E2293" s="244" t="s">
        <v>1664</v>
      </c>
      <c r="F2293" s="245">
        <v>246000</v>
      </c>
      <c r="G2293" s="246" t="s">
        <v>42</v>
      </c>
      <c r="H2293" s="247" t="s">
        <v>3253</v>
      </c>
      <c r="I2293" s="247"/>
      <c r="J2293" s="254">
        <v>43434</v>
      </c>
      <c r="K2293" s="248"/>
    </row>
    <row r="2294" customHeight="1" spans="1:11">
      <c r="A2294" s="198">
        <v>2307</v>
      </c>
      <c r="B2294" s="249">
        <v>43410</v>
      </c>
      <c r="C2294" s="243" t="s">
        <v>30</v>
      </c>
      <c r="D2294" s="242">
        <v>15990</v>
      </c>
      <c r="E2294" s="244" t="s">
        <v>332</v>
      </c>
      <c r="F2294" s="245">
        <v>15990</v>
      </c>
      <c r="G2294" s="246" t="s">
        <v>1797</v>
      </c>
      <c r="H2294" s="247" t="s">
        <v>3254</v>
      </c>
      <c r="I2294" s="247"/>
      <c r="J2294" s="254">
        <v>43434</v>
      </c>
      <c r="K2294" s="248"/>
    </row>
    <row r="2295" customHeight="1" spans="1:11">
      <c r="A2295" s="198">
        <v>2308</v>
      </c>
      <c r="B2295" s="249">
        <v>43410</v>
      </c>
      <c r="C2295" s="243" t="s">
        <v>30</v>
      </c>
      <c r="D2295" s="242">
        <v>67500</v>
      </c>
      <c r="E2295" s="244" t="s">
        <v>430</v>
      </c>
      <c r="F2295" s="245">
        <v>67500</v>
      </c>
      <c r="G2295" s="246" t="s">
        <v>50</v>
      </c>
      <c r="H2295" s="247" t="s">
        <v>3255</v>
      </c>
      <c r="I2295" s="247"/>
      <c r="J2295" s="254">
        <v>43434</v>
      </c>
      <c r="K2295" s="248"/>
    </row>
    <row r="2296" customHeight="1" spans="1:11">
      <c r="A2296" s="198">
        <v>2309</v>
      </c>
      <c r="B2296" s="249">
        <v>43410</v>
      </c>
      <c r="C2296" s="243" t="s">
        <v>184</v>
      </c>
      <c r="D2296" s="242">
        <v>50000</v>
      </c>
      <c r="E2296" s="244" t="s">
        <v>3256</v>
      </c>
      <c r="F2296" s="242">
        <v>50000</v>
      </c>
      <c r="G2296" s="246" t="s">
        <v>2975</v>
      </c>
      <c r="H2296" s="247" t="s">
        <v>3257</v>
      </c>
      <c r="I2296" s="247"/>
      <c r="J2296" s="254">
        <v>43434</v>
      </c>
      <c r="K2296" s="248"/>
    </row>
    <row r="2297" customHeight="1" spans="1:11">
      <c r="A2297" s="198">
        <v>2310</v>
      </c>
      <c r="B2297" s="249">
        <v>43410</v>
      </c>
      <c r="C2297" s="243" t="s">
        <v>57</v>
      </c>
      <c r="D2297" s="242">
        <v>50000</v>
      </c>
      <c r="E2297" s="244" t="s">
        <v>3258</v>
      </c>
      <c r="F2297" s="245">
        <v>50000</v>
      </c>
      <c r="G2297" s="246" t="s">
        <v>2975</v>
      </c>
      <c r="H2297" s="247" t="s">
        <v>3259</v>
      </c>
      <c r="I2297" s="247"/>
      <c r="J2297" s="254">
        <v>43434</v>
      </c>
      <c r="K2297" s="248"/>
    </row>
    <row r="2298" customHeight="1" spans="1:11">
      <c r="A2298" s="198">
        <v>2311</v>
      </c>
      <c r="B2298" s="249">
        <v>43410</v>
      </c>
      <c r="C2298" s="243" t="s">
        <v>57</v>
      </c>
      <c r="D2298" s="242">
        <v>50000</v>
      </c>
      <c r="E2298" s="244" t="s">
        <v>3260</v>
      </c>
      <c r="F2298" s="245">
        <v>50000</v>
      </c>
      <c r="G2298" s="246" t="s">
        <v>39</v>
      </c>
      <c r="H2298" s="247" t="s">
        <v>3261</v>
      </c>
      <c r="I2298" s="247"/>
      <c r="J2298" s="254">
        <v>43434</v>
      </c>
      <c r="K2298" s="248"/>
    </row>
    <row r="2299" customHeight="1" spans="1:11">
      <c r="A2299" s="198">
        <v>2312</v>
      </c>
      <c r="B2299" s="249">
        <v>43410</v>
      </c>
      <c r="C2299" s="243" t="s">
        <v>57</v>
      </c>
      <c r="D2299" s="242">
        <v>30000</v>
      </c>
      <c r="E2299" s="244" t="s">
        <v>3262</v>
      </c>
      <c r="F2299" s="242">
        <v>30000</v>
      </c>
      <c r="G2299" s="246" t="s">
        <v>2975</v>
      </c>
      <c r="H2299" s="247" t="s">
        <v>3257</v>
      </c>
      <c r="I2299" s="247"/>
      <c r="J2299" s="254">
        <v>43434</v>
      </c>
      <c r="K2299" s="248"/>
    </row>
    <row r="2300" customHeight="1" spans="1:11">
      <c r="A2300" s="198">
        <v>2313</v>
      </c>
      <c r="B2300" s="249">
        <v>43410</v>
      </c>
      <c r="C2300" s="243" t="s">
        <v>57</v>
      </c>
      <c r="D2300" s="242">
        <v>300000</v>
      </c>
      <c r="E2300" s="244" t="s">
        <v>3263</v>
      </c>
      <c r="F2300" s="245">
        <v>300000</v>
      </c>
      <c r="G2300" s="246" t="s">
        <v>82</v>
      </c>
      <c r="H2300" s="247" t="s">
        <v>3264</v>
      </c>
      <c r="I2300" s="247"/>
      <c r="J2300" s="254">
        <v>43434</v>
      </c>
      <c r="K2300" s="248"/>
    </row>
    <row r="2301" customHeight="1" spans="1:11">
      <c r="A2301" s="198">
        <v>2314</v>
      </c>
      <c r="B2301" s="249">
        <v>43410</v>
      </c>
      <c r="C2301" s="243" t="s">
        <v>14</v>
      </c>
      <c r="D2301" s="242">
        <v>1500</v>
      </c>
      <c r="E2301" s="244" t="s">
        <v>3265</v>
      </c>
      <c r="F2301" s="245">
        <v>1500</v>
      </c>
      <c r="G2301" s="246" t="s">
        <v>39</v>
      </c>
      <c r="H2301" s="247" t="s">
        <v>3266</v>
      </c>
      <c r="I2301" s="247"/>
      <c r="J2301" s="254">
        <v>43434</v>
      </c>
      <c r="K2301" s="248"/>
    </row>
    <row r="2302" customHeight="1" spans="1:11">
      <c r="A2302" s="198">
        <v>2315</v>
      </c>
      <c r="B2302" s="249">
        <v>43410</v>
      </c>
      <c r="C2302" s="243" t="s">
        <v>14</v>
      </c>
      <c r="D2302" s="242">
        <v>46000</v>
      </c>
      <c r="E2302" s="244" t="s">
        <v>687</v>
      </c>
      <c r="F2302" s="245">
        <v>46000</v>
      </c>
      <c r="G2302" s="246" t="s">
        <v>36</v>
      </c>
      <c r="H2302" s="247" t="s">
        <v>3267</v>
      </c>
      <c r="I2302" s="247"/>
      <c r="J2302" s="254">
        <v>43434</v>
      </c>
      <c r="K2302" s="248"/>
    </row>
    <row r="2303" customHeight="1" spans="1:11">
      <c r="A2303" s="198">
        <v>2316</v>
      </c>
      <c r="B2303" s="249">
        <v>43410</v>
      </c>
      <c r="C2303" s="243" t="s">
        <v>14</v>
      </c>
      <c r="D2303" s="242">
        <v>56120</v>
      </c>
      <c r="E2303" s="244" t="s">
        <v>2264</v>
      </c>
      <c r="F2303" s="245"/>
      <c r="G2303" s="246"/>
      <c r="H2303" s="247"/>
      <c r="I2303" s="247"/>
      <c r="J2303" s="254">
        <v>43434</v>
      </c>
      <c r="K2303" s="248"/>
    </row>
    <row r="2304" customHeight="1" spans="1:11">
      <c r="A2304" s="198">
        <v>2317</v>
      </c>
      <c r="B2304" s="249">
        <v>43410</v>
      </c>
      <c r="C2304" s="243" t="s">
        <v>14</v>
      </c>
      <c r="D2304" s="242">
        <v>150000</v>
      </c>
      <c r="E2304" s="244" t="s">
        <v>2733</v>
      </c>
      <c r="F2304" s="245">
        <v>150000</v>
      </c>
      <c r="G2304" s="246" t="s">
        <v>50</v>
      </c>
      <c r="H2304" s="247" t="s">
        <v>3268</v>
      </c>
      <c r="I2304" s="247"/>
      <c r="J2304" s="254">
        <v>43434</v>
      </c>
      <c r="K2304" s="248"/>
    </row>
    <row r="2305" customHeight="1" spans="1:11">
      <c r="A2305" s="198">
        <v>2318</v>
      </c>
      <c r="B2305" s="249">
        <v>43411</v>
      </c>
      <c r="C2305" s="243" t="s">
        <v>14</v>
      </c>
      <c r="D2305" s="242">
        <v>120780</v>
      </c>
      <c r="E2305" s="244" t="s">
        <v>1637</v>
      </c>
      <c r="F2305" s="245"/>
      <c r="G2305" s="246"/>
      <c r="H2305" s="247"/>
      <c r="I2305" s="247"/>
      <c r="J2305" s="254">
        <v>43434</v>
      </c>
      <c r="K2305" s="248"/>
    </row>
    <row r="2306" customHeight="1" spans="1:11">
      <c r="A2306" s="198">
        <v>2319</v>
      </c>
      <c r="B2306" s="249">
        <v>43411</v>
      </c>
      <c r="C2306" s="243" t="s">
        <v>14</v>
      </c>
      <c r="D2306" s="242">
        <v>35000</v>
      </c>
      <c r="E2306" s="244" t="s">
        <v>1813</v>
      </c>
      <c r="F2306" s="245"/>
      <c r="G2306" s="246"/>
      <c r="H2306" s="247"/>
      <c r="I2306" s="247"/>
      <c r="J2306" s="254">
        <v>43434</v>
      </c>
      <c r="K2306" s="248"/>
    </row>
    <row r="2307" customHeight="1" spans="1:11">
      <c r="A2307" s="198">
        <v>2320</v>
      </c>
      <c r="B2307" s="249">
        <v>43411</v>
      </c>
      <c r="C2307" s="243" t="s">
        <v>30</v>
      </c>
      <c r="D2307" s="242">
        <v>48830</v>
      </c>
      <c r="E2307" s="244" t="s">
        <v>47</v>
      </c>
      <c r="F2307" s="245"/>
      <c r="G2307" s="246"/>
      <c r="H2307" s="247"/>
      <c r="I2307" s="247"/>
      <c r="J2307" s="254">
        <v>43434</v>
      </c>
      <c r="K2307" s="248"/>
    </row>
    <row r="2308" customHeight="1" spans="1:11">
      <c r="A2308" s="198">
        <v>2321</v>
      </c>
      <c r="B2308" s="249">
        <v>43411</v>
      </c>
      <c r="C2308" s="243" t="s">
        <v>30</v>
      </c>
      <c r="D2308" s="242">
        <v>500</v>
      </c>
      <c r="E2308" s="244" t="s">
        <v>3269</v>
      </c>
      <c r="F2308" s="245">
        <v>500</v>
      </c>
      <c r="G2308" s="246" t="s">
        <v>2654</v>
      </c>
      <c r="H2308" s="247" t="s">
        <v>3270</v>
      </c>
      <c r="I2308" s="247"/>
      <c r="J2308" s="254">
        <v>43434</v>
      </c>
      <c r="K2308" s="248"/>
    </row>
    <row r="2309" customHeight="1" spans="1:11">
      <c r="A2309" s="198">
        <v>2322</v>
      </c>
      <c r="B2309" s="249">
        <v>43411</v>
      </c>
      <c r="C2309" s="243" t="s">
        <v>30</v>
      </c>
      <c r="D2309" s="242">
        <v>1650</v>
      </c>
      <c r="E2309" s="244" t="s">
        <v>422</v>
      </c>
      <c r="F2309" s="245">
        <v>1650</v>
      </c>
      <c r="G2309" s="246" t="s">
        <v>2654</v>
      </c>
      <c r="H2309" s="247" t="s">
        <v>3271</v>
      </c>
      <c r="I2309" s="247"/>
      <c r="J2309" s="254">
        <v>43434</v>
      </c>
      <c r="K2309" s="248"/>
    </row>
    <row r="2310" customHeight="1" spans="1:11">
      <c r="A2310" s="198">
        <v>2323</v>
      </c>
      <c r="B2310" s="249">
        <v>43411</v>
      </c>
      <c r="C2310" s="243" t="s">
        <v>30</v>
      </c>
      <c r="D2310" s="242">
        <v>20000</v>
      </c>
      <c r="E2310" s="244" t="s">
        <v>206</v>
      </c>
      <c r="F2310" s="245">
        <v>20000</v>
      </c>
      <c r="G2310" s="246" t="s">
        <v>50</v>
      </c>
      <c r="H2310" s="247" t="s">
        <v>3272</v>
      </c>
      <c r="I2310" s="247"/>
      <c r="J2310" s="254">
        <v>43434</v>
      </c>
      <c r="K2310" s="248"/>
    </row>
    <row r="2311" customHeight="1" spans="1:11">
      <c r="A2311" s="198">
        <v>2324</v>
      </c>
      <c r="B2311" s="249">
        <v>43411</v>
      </c>
      <c r="C2311" s="243" t="s">
        <v>184</v>
      </c>
      <c r="D2311" s="242">
        <v>219000</v>
      </c>
      <c r="E2311" s="244" t="s">
        <v>3273</v>
      </c>
      <c r="F2311" s="245">
        <v>219000</v>
      </c>
      <c r="G2311" s="246" t="s">
        <v>39</v>
      </c>
      <c r="H2311" s="247" t="s">
        <v>3274</v>
      </c>
      <c r="I2311" s="247"/>
      <c r="J2311" s="254">
        <v>43434</v>
      </c>
      <c r="K2311" s="248"/>
    </row>
    <row r="2312" customHeight="1" spans="1:11">
      <c r="A2312" s="198">
        <v>2325</v>
      </c>
      <c r="B2312" s="249">
        <v>43411</v>
      </c>
      <c r="C2312" s="243" t="s">
        <v>184</v>
      </c>
      <c r="D2312" s="242">
        <v>50000</v>
      </c>
      <c r="E2312" s="244" t="s">
        <v>3275</v>
      </c>
      <c r="F2312" s="245">
        <v>50000</v>
      </c>
      <c r="G2312" s="246" t="s">
        <v>2975</v>
      </c>
      <c r="H2312" s="247" t="s">
        <v>1586</v>
      </c>
      <c r="I2312" s="247"/>
      <c r="J2312" s="254">
        <v>43434</v>
      </c>
      <c r="K2312" s="248"/>
    </row>
    <row r="2313" customHeight="1" spans="1:11">
      <c r="A2313" s="198">
        <v>2326</v>
      </c>
      <c r="B2313" s="249">
        <v>43412</v>
      </c>
      <c r="C2313" s="243" t="s">
        <v>30</v>
      </c>
      <c r="D2313" s="242">
        <v>27600</v>
      </c>
      <c r="E2313" s="244" t="s">
        <v>2948</v>
      </c>
      <c r="F2313" s="245">
        <v>27600</v>
      </c>
      <c r="G2313" s="246" t="s">
        <v>2654</v>
      </c>
      <c r="H2313" s="247" t="s">
        <v>3276</v>
      </c>
      <c r="I2313" s="247"/>
      <c r="J2313" s="254">
        <v>43434</v>
      </c>
      <c r="K2313" s="248"/>
    </row>
    <row r="2314" customHeight="1" spans="1:11">
      <c r="A2314" s="198">
        <v>2327</v>
      </c>
      <c r="B2314" s="249">
        <v>43412</v>
      </c>
      <c r="C2314" s="243" t="s">
        <v>30</v>
      </c>
      <c r="D2314" s="242">
        <v>157342.21</v>
      </c>
      <c r="E2314" s="244" t="s">
        <v>612</v>
      </c>
      <c r="F2314" s="242">
        <v>157342.21</v>
      </c>
      <c r="G2314" s="246" t="s">
        <v>39</v>
      </c>
      <c r="H2314" s="247" t="s">
        <v>3277</v>
      </c>
      <c r="I2314" s="247"/>
      <c r="J2314" s="254">
        <v>43434</v>
      </c>
      <c r="K2314" s="248"/>
    </row>
    <row r="2315" customHeight="1" spans="1:11">
      <c r="A2315" s="198">
        <v>2328</v>
      </c>
      <c r="B2315" s="249">
        <v>43412</v>
      </c>
      <c r="C2315" s="243" t="s">
        <v>30</v>
      </c>
      <c r="D2315" s="242">
        <v>8050</v>
      </c>
      <c r="E2315" s="244" t="s">
        <v>2183</v>
      </c>
      <c r="F2315" s="245">
        <v>8050</v>
      </c>
      <c r="G2315" s="246" t="s">
        <v>36</v>
      </c>
      <c r="H2315" s="247" t="s">
        <v>3278</v>
      </c>
      <c r="I2315" s="247"/>
      <c r="J2315" s="254">
        <v>43434</v>
      </c>
      <c r="K2315" s="248"/>
    </row>
    <row r="2316" customHeight="1" spans="1:11">
      <c r="A2316" s="198">
        <v>2329</v>
      </c>
      <c r="B2316" s="249">
        <v>43412</v>
      </c>
      <c r="C2316" s="243" t="s">
        <v>30</v>
      </c>
      <c r="D2316" s="242">
        <v>33800</v>
      </c>
      <c r="E2316" s="244" t="s">
        <v>3279</v>
      </c>
      <c r="F2316" s="245">
        <v>33800</v>
      </c>
      <c r="G2316" s="246" t="s">
        <v>39</v>
      </c>
      <c r="H2316" s="247" t="s">
        <v>3280</v>
      </c>
      <c r="I2316" s="247"/>
      <c r="J2316" s="254">
        <v>43434</v>
      </c>
      <c r="K2316" s="248"/>
    </row>
    <row r="2317" customHeight="1" spans="1:11">
      <c r="A2317" s="198">
        <v>2330</v>
      </c>
      <c r="B2317" s="249">
        <v>43412</v>
      </c>
      <c r="C2317" s="243" t="s">
        <v>30</v>
      </c>
      <c r="D2317" s="242">
        <v>461280</v>
      </c>
      <c r="E2317" s="244" t="s">
        <v>361</v>
      </c>
      <c r="F2317" s="242">
        <v>461280</v>
      </c>
      <c r="G2317" s="246" t="s">
        <v>1972</v>
      </c>
      <c r="H2317" s="247" t="s">
        <v>3281</v>
      </c>
      <c r="I2317" s="247"/>
      <c r="J2317" s="254">
        <v>43434</v>
      </c>
      <c r="K2317" s="248"/>
    </row>
    <row r="2318" customHeight="1" spans="1:11">
      <c r="A2318" s="198">
        <v>2331</v>
      </c>
      <c r="B2318" s="249">
        <v>43412</v>
      </c>
      <c r="C2318" s="243" t="s">
        <v>30</v>
      </c>
      <c r="D2318" s="242">
        <v>63333</v>
      </c>
      <c r="E2318" s="244" t="s">
        <v>2060</v>
      </c>
      <c r="F2318" s="242">
        <v>63333</v>
      </c>
      <c r="G2318" s="246" t="s">
        <v>39</v>
      </c>
      <c r="H2318" s="247" t="s">
        <v>3282</v>
      </c>
      <c r="I2318" s="247"/>
      <c r="J2318" s="254">
        <v>43434</v>
      </c>
      <c r="K2318" s="248"/>
    </row>
    <row r="2319" customHeight="1" spans="1:11">
      <c r="A2319" s="198">
        <v>2332</v>
      </c>
      <c r="B2319" s="249">
        <v>43412</v>
      </c>
      <c r="C2319" s="243" t="s">
        <v>30</v>
      </c>
      <c r="D2319" s="242">
        <v>63000</v>
      </c>
      <c r="E2319" s="244" t="s">
        <v>2060</v>
      </c>
      <c r="F2319" s="242">
        <v>63000</v>
      </c>
      <c r="G2319" s="246" t="s">
        <v>39</v>
      </c>
      <c r="H2319" s="247" t="s">
        <v>3282</v>
      </c>
      <c r="I2319" s="247"/>
      <c r="J2319" s="254">
        <v>43434</v>
      </c>
      <c r="K2319" s="248"/>
    </row>
    <row r="2320" customHeight="1" spans="1:11">
      <c r="A2320" s="198">
        <v>2333</v>
      </c>
      <c r="B2320" s="249">
        <v>43412</v>
      </c>
      <c r="C2320" s="243" t="s">
        <v>30</v>
      </c>
      <c r="D2320" s="242">
        <v>29800</v>
      </c>
      <c r="E2320" s="244" t="s">
        <v>388</v>
      </c>
      <c r="F2320" s="245">
        <v>29800</v>
      </c>
      <c r="G2320" s="246" t="s">
        <v>50</v>
      </c>
      <c r="H2320" s="247" t="s">
        <v>3283</v>
      </c>
      <c r="I2320" s="247"/>
      <c r="J2320" s="254">
        <v>43434</v>
      </c>
      <c r="K2320" s="248"/>
    </row>
    <row r="2321" customHeight="1" spans="1:11">
      <c r="A2321" s="198">
        <v>2334</v>
      </c>
      <c r="B2321" s="249">
        <v>43409</v>
      </c>
      <c r="C2321" s="243" t="s">
        <v>14</v>
      </c>
      <c r="D2321" s="242">
        <v>400</v>
      </c>
      <c r="E2321" s="244" t="s">
        <v>3284</v>
      </c>
      <c r="F2321" s="245"/>
      <c r="G2321" s="246"/>
      <c r="H2321" s="247"/>
      <c r="I2321" s="247"/>
      <c r="J2321" s="254">
        <v>43434</v>
      </c>
      <c r="K2321" s="248"/>
    </row>
    <row r="2322" customHeight="1" spans="1:11">
      <c r="A2322" s="198">
        <v>2335</v>
      </c>
      <c r="B2322" s="249">
        <v>43413</v>
      </c>
      <c r="C2322" s="243" t="s">
        <v>30</v>
      </c>
      <c r="D2322" s="242">
        <v>128880</v>
      </c>
      <c r="E2322" s="244" t="s">
        <v>346</v>
      </c>
      <c r="F2322" s="245">
        <v>128880</v>
      </c>
      <c r="G2322" s="246" t="s">
        <v>36</v>
      </c>
      <c r="H2322" s="247" t="s">
        <v>3285</v>
      </c>
      <c r="I2322" s="247"/>
      <c r="J2322" s="254">
        <v>43434</v>
      </c>
      <c r="K2322" s="248"/>
    </row>
    <row r="2323" customHeight="1" spans="1:11">
      <c r="A2323" s="198">
        <v>2336</v>
      </c>
      <c r="B2323" s="249">
        <v>43413</v>
      </c>
      <c r="C2323" s="243" t="s">
        <v>30</v>
      </c>
      <c r="D2323" s="242">
        <v>27776</v>
      </c>
      <c r="E2323" s="244" t="s">
        <v>603</v>
      </c>
      <c r="F2323" s="245">
        <v>27776</v>
      </c>
      <c r="G2323" s="246" t="s">
        <v>1797</v>
      </c>
      <c r="H2323" s="247" t="s">
        <v>3286</v>
      </c>
      <c r="I2323" s="247"/>
      <c r="J2323" s="254">
        <v>43434</v>
      </c>
      <c r="K2323" s="248"/>
    </row>
    <row r="2324" customHeight="1" spans="1:11">
      <c r="A2324" s="198">
        <v>2337</v>
      </c>
      <c r="B2324" s="249">
        <v>43413</v>
      </c>
      <c r="C2324" s="243" t="s">
        <v>30</v>
      </c>
      <c r="D2324" s="242">
        <v>40000</v>
      </c>
      <c r="E2324" s="244" t="s">
        <v>689</v>
      </c>
      <c r="F2324" s="245">
        <v>40000</v>
      </c>
      <c r="G2324" s="246" t="s">
        <v>36</v>
      </c>
      <c r="H2324" s="247" t="s">
        <v>3287</v>
      </c>
      <c r="I2324" s="247"/>
      <c r="J2324" s="254">
        <v>43434</v>
      </c>
      <c r="K2324" s="248"/>
    </row>
    <row r="2325" customHeight="1" spans="1:11">
      <c r="A2325" s="198">
        <v>2338</v>
      </c>
      <c r="B2325" s="249">
        <v>43413</v>
      </c>
      <c r="C2325" s="243" t="s">
        <v>30</v>
      </c>
      <c r="D2325" s="242">
        <v>31800</v>
      </c>
      <c r="E2325" s="244" t="s">
        <v>3288</v>
      </c>
      <c r="F2325" s="245">
        <v>31800</v>
      </c>
      <c r="G2325" s="246" t="s">
        <v>82</v>
      </c>
      <c r="H2325" s="247" t="s">
        <v>3289</v>
      </c>
      <c r="I2325" s="247"/>
      <c r="J2325" s="254">
        <v>43434</v>
      </c>
      <c r="K2325" s="248"/>
    </row>
    <row r="2326" customHeight="1" spans="1:11">
      <c r="A2326" s="198">
        <v>2339</v>
      </c>
      <c r="B2326" s="249">
        <v>43413</v>
      </c>
      <c r="C2326" s="243" t="s">
        <v>30</v>
      </c>
      <c r="D2326" s="242">
        <v>127800</v>
      </c>
      <c r="E2326" s="244" t="s">
        <v>253</v>
      </c>
      <c r="F2326" s="245">
        <v>127800</v>
      </c>
      <c r="G2326" s="246" t="s">
        <v>1797</v>
      </c>
      <c r="H2326" s="247" t="s">
        <v>3290</v>
      </c>
      <c r="I2326" s="247"/>
      <c r="J2326" s="254">
        <v>43434</v>
      </c>
      <c r="K2326" s="248"/>
    </row>
    <row r="2327" customHeight="1" spans="1:11">
      <c r="A2327" s="198">
        <v>2340</v>
      </c>
      <c r="B2327" s="249">
        <v>43413</v>
      </c>
      <c r="C2327" s="243" t="s">
        <v>14</v>
      </c>
      <c r="D2327" s="242">
        <v>3000</v>
      </c>
      <c r="E2327" s="244" t="s">
        <v>2264</v>
      </c>
      <c r="F2327" s="245"/>
      <c r="G2327" s="246"/>
      <c r="H2327" s="247"/>
      <c r="I2327" s="247"/>
      <c r="J2327" s="254">
        <v>43434</v>
      </c>
      <c r="K2327" s="248"/>
    </row>
    <row r="2328" customHeight="1" spans="1:11">
      <c r="A2328" s="198">
        <v>2341</v>
      </c>
      <c r="B2328" s="249">
        <v>43416</v>
      </c>
      <c r="C2328" s="243" t="s">
        <v>30</v>
      </c>
      <c r="D2328" s="242">
        <v>114400</v>
      </c>
      <c r="E2328" s="244" t="s">
        <v>912</v>
      </c>
      <c r="F2328" s="245">
        <v>114400</v>
      </c>
      <c r="G2328" s="246" t="s">
        <v>82</v>
      </c>
      <c r="H2328" s="247" t="s">
        <v>3291</v>
      </c>
      <c r="I2328" s="247"/>
      <c r="J2328" s="254">
        <v>43434</v>
      </c>
      <c r="K2328" s="248"/>
    </row>
    <row r="2329" customHeight="1" spans="1:11">
      <c r="A2329" s="198">
        <v>2342</v>
      </c>
      <c r="B2329" s="249">
        <v>43416</v>
      </c>
      <c r="C2329" s="243" t="s">
        <v>30</v>
      </c>
      <c r="D2329" s="242">
        <v>261000</v>
      </c>
      <c r="E2329" s="244" t="s">
        <v>3292</v>
      </c>
      <c r="F2329" s="245">
        <v>261000</v>
      </c>
      <c r="G2329" s="246" t="s">
        <v>42</v>
      </c>
      <c r="H2329" s="247" t="s">
        <v>3293</v>
      </c>
      <c r="I2329" s="247"/>
      <c r="J2329" s="254">
        <v>43434</v>
      </c>
      <c r="K2329" s="248"/>
    </row>
    <row r="2330" customHeight="1" spans="1:11">
      <c r="A2330" s="198">
        <v>2343</v>
      </c>
      <c r="B2330" s="249">
        <v>43416</v>
      </c>
      <c r="C2330" s="243" t="s">
        <v>30</v>
      </c>
      <c r="D2330" s="242">
        <v>20000</v>
      </c>
      <c r="E2330" s="244" t="s">
        <v>1128</v>
      </c>
      <c r="F2330" s="245">
        <v>20000</v>
      </c>
      <c r="G2330" s="246" t="s">
        <v>2654</v>
      </c>
      <c r="H2330" s="247" t="s">
        <v>3294</v>
      </c>
      <c r="I2330" s="247"/>
      <c r="J2330" s="254">
        <v>43434</v>
      </c>
      <c r="K2330" s="248"/>
    </row>
    <row r="2331" customHeight="1" spans="1:11">
      <c r="A2331" s="198">
        <v>2344</v>
      </c>
      <c r="B2331" s="249">
        <v>43416</v>
      </c>
      <c r="C2331" s="243" t="s">
        <v>30</v>
      </c>
      <c r="D2331" s="242">
        <v>40672</v>
      </c>
      <c r="E2331" s="244" t="s">
        <v>1789</v>
      </c>
      <c r="F2331" s="245">
        <v>40672</v>
      </c>
      <c r="G2331" s="246" t="s">
        <v>50</v>
      </c>
      <c r="H2331" s="247" t="s">
        <v>3295</v>
      </c>
      <c r="I2331" s="247"/>
      <c r="J2331" s="254">
        <v>43434</v>
      </c>
      <c r="K2331" s="248"/>
    </row>
    <row r="2332" customHeight="1" spans="1:11">
      <c r="A2332" s="198">
        <v>2345</v>
      </c>
      <c r="B2332" s="249">
        <v>43416</v>
      </c>
      <c r="C2332" s="243" t="s">
        <v>30</v>
      </c>
      <c r="D2332" s="242">
        <v>8400</v>
      </c>
      <c r="E2332" s="244" t="s">
        <v>3296</v>
      </c>
      <c r="F2332" s="245">
        <v>8400</v>
      </c>
      <c r="G2332" s="246" t="s">
        <v>36</v>
      </c>
      <c r="H2332" s="247" t="s">
        <v>3297</v>
      </c>
      <c r="I2332" s="247"/>
      <c r="J2332" s="254">
        <v>43434</v>
      </c>
      <c r="K2332" s="248"/>
    </row>
    <row r="2333" customHeight="1" spans="1:11">
      <c r="A2333" s="198">
        <v>2346</v>
      </c>
      <c r="B2333" s="249">
        <v>43416</v>
      </c>
      <c r="C2333" s="243" t="s">
        <v>30</v>
      </c>
      <c r="D2333" s="242">
        <v>1700</v>
      </c>
      <c r="E2333" s="244" t="s">
        <v>3298</v>
      </c>
      <c r="F2333" s="245">
        <v>1700</v>
      </c>
      <c r="G2333" s="246" t="s">
        <v>82</v>
      </c>
      <c r="H2333" s="247" t="s">
        <v>3299</v>
      </c>
      <c r="I2333" s="247"/>
      <c r="J2333" s="254">
        <v>43434</v>
      </c>
      <c r="K2333" s="248"/>
    </row>
    <row r="2334" customHeight="1" spans="1:11">
      <c r="A2334" s="198">
        <v>2347</v>
      </c>
      <c r="B2334" s="249">
        <v>43417</v>
      </c>
      <c r="C2334" s="243" t="s">
        <v>14</v>
      </c>
      <c r="D2334" s="242">
        <v>1600</v>
      </c>
      <c r="E2334" s="244" t="s">
        <v>3300</v>
      </c>
      <c r="F2334" s="245">
        <v>1600</v>
      </c>
      <c r="G2334" s="246" t="s">
        <v>39</v>
      </c>
      <c r="H2334" s="247" t="s">
        <v>3301</v>
      </c>
      <c r="I2334" s="247"/>
      <c r="J2334" s="254">
        <v>43434</v>
      </c>
      <c r="K2334" s="248"/>
    </row>
    <row r="2335" customHeight="1" spans="1:11">
      <c r="A2335" s="198">
        <v>2348</v>
      </c>
      <c r="B2335" s="249">
        <v>43417</v>
      </c>
      <c r="C2335" s="243" t="s">
        <v>14</v>
      </c>
      <c r="D2335" s="242">
        <v>22120</v>
      </c>
      <c r="E2335" s="244" t="s">
        <v>2897</v>
      </c>
      <c r="F2335" s="245">
        <v>22120</v>
      </c>
      <c r="G2335" s="246" t="s">
        <v>25</v>
      </c>
      <c r="H2335" s="247" t="s">
        <v>3302</v>
      </c>
      <c r="I2335" s="247"/>
      <c r="J2335" s="254">
        <v>43434</v>
      </c>
      <c r="K2335" s="248"/>
    </row>
    <row r="2336" customHeight="1" spans="1:11">
      <c r="A2336" s="198">
        <v>2349</v>
      </c>
      <c r="B2336" s="249">
        <v>43417</v>
      </c>
      <c r="C2336" s="243" t="s">
        <v>30</v>
      </c>
      <c r="D2336" s="242">
        <v>31400</v>
      </c>
      <c r="E2336" s="244" t="s">
        <v>2204</v>
      </c>
      <c r="F2336" s="245">
        <v>31400</v>
      </c>
      <c r="G2336" s="246" t="s">
        <v>25</v>
      </c>
      <c r="H2336" s="247" t="s">
        <v>3303</v>
      </c>
      <c r="I2336" s="247"/>
      <c r="J2336" s="254">
        <v>43434</v>
      </c>
      <c r="K2336" s="248"/>
    </row>
    <row r="2337" customHeight="1" spans="1:11">
      <c r="A2337" s="198">
        <v>2350</v>
      </c>
      <c r="B2337" s="249">
        <v>43417</v>
      </c>
      <c r="C2337" s="243" t="s">
        <v>30</v>
      </c>
      <c r="D2337" s="242">
        <v>1500</v>
      </c>
      <c r="E2337" s="244" t="s">
        <v>3269</v>
      </c>
      <c r="F2337" s="245">
        <v>1500</v>
      </c>
      <c r="G2337" s="246" t="s">
        <v>2654</v>
      </c>
      <c r="H2337" s="247" t="s">
        <v>3270</v>
      </c>
      <c r="I2337" s="247"/>
      <c r="J2337" s="254">
        <v>43434</v>
      </c>
      <c r="K2337" s="248"/>
    </row>
    <row r="2338" customHeight="1" spans="1:11">
      <c r="A2338" s="198">
        <v>2351</v>
      </c>
      <c r="B2338" s="249">
        <v>43417</v>
      </c>
      <c r="C2338" s="243" t="s">
        <v>30</v>
      </c>
      <c r="D2338" s="242">
        <v>4000</v>
      </c>
      <c r="E2338" s="244" t="s">
        <v>3304</v>
      </c>
      <c r="F2338" s="245">
        <v>4000</v>
      </c>
      <c r="G2338" s="246" t="s">
        <v>2654</v>
      </c>
      <c r="H2338" s="247" t="s">
        <v>3305</v>
      </c>
      <c r="I2338" s="247"/>
      <c r="J2338" s="254">
        <v>43434</v>
      </c>
      <c r="K2338" s="248"/>
    </row>
    <row r="2339" customHeight="1" spans="1:11">
      <c r="A2339" s="198">
        <v>2352</v>
      </c>
      <c r="B2339" s="249">
        <v>43417</v>
      </c>
      <c r="C2339" s="243" t="s">
        <v>30</v>
      </c>
      <c r="D2339" s="242">
        <v>3000</v>
      </c>
      <c r="E2339" s="244" t="s">
        <v>2161</v>
      </c>
      <c r="F2339" s="245">
        <v>3000</v>
      </c>
      <c r="G2339" s="246" t="s">
        <v>25</v>
      </c>
      <c r="H2339" s="247" t="s">
        <v>3302</v>
      </c>
      <c r="I2339" s="247"/>
      <c r="J2339" s="254">
        <v>43434</v>
      </c>
      <c r="K2339" s="248"/>
    </row>
    <row r="2340" customHeight="1" spans="1:11">
      <c r="A2340" s="198">
        <v>2353</v>
      </c>
      <c r="B2340" s="249">
        <v>43417</v>
      </c>
      <c r="C2340" s="243" t="s">
        <v>30</v>
      </c>
      <c r="D2340" s="242">
        <v>5800</v>
      </c>
      <c r="E2340" s="244" t="s">
        <v>3306</v>
      </c>
      <c r="F2340" s="245">
        <v>5800</v>
      </c>
      <c r="G2340" s="246" t="s">
        <v>25</v>
      </c>
      <c r="H2340" s="247" t="s">
        <v>3307</v>
      </c>
      <c r="I2340" s="247"/>
      <c r="J2340" s="254">
        <v>43434</v>
      </c>
      <c r="K2340" s="248"/>
    </row>
    <row r="2341" customHeight="1" spans="1:11">
      <c r="A2341" s="198">
        <v>2354</v>
      </c>
      <c r="B2341" s="249">
        <v>43417</v>
      </c>
      <c r="C2341" s="243" t="s">
        <v>30</v>
      </c>
      <c r="D2341" s="242">
        <v>27440</v>
      </c>
      <c r="E2341" s="244" t="s">
        <v>941</v>
      </c>
      <c r="F2341" s="245">
        <v>27440</v>
      </c>
      <c r="G2341" s="246" t="s">
        <v>25</v>
      </c>
      <c r="H2341" s="247" t="s">
        <v>3308</v>
      </c>
      <c r="I2341" s="247"/>
      <c r="J2341" s="254">
        <v>43434</v>
      </c>
      <c r="K2341" s="248"/>
    </row>
    <row r="2342" ht="27" customHeight="1" spans="1:11">
      <c r="A2342" s="198">
        <v>2355</v>
      </c>
      <c r="B2342" s="249">
        <v>43417</v>
      </c>
      <c r="C2342" s="243" t="s">
        <v>184</v>
      </c>
      <c r="D2342" s="242">
        <v>170000</v>
      </c>
      <c r="E2342" s="244" t="s">
        <v>3309</v>
      </c>
      <c r="F2342" s="242">
        <v>170000</v>
      </c>
      <c r="G2342" s="246" t="s">
        <v>25</v>
      </c>
      <c r="H2342" s="247" t="s">
        <v>3310</v>
      </c>
      <c r="I2342" s="247"/>
      <c r="J2342" s="254">
        <v>43434</v>
      </c>
      <c r="K2342" s="248"/>
    </row>
    <row r="2343" ht="27" customHeight="1" spans="1:11">
      <c r="A2343" s="198">
        <v>2356</v>
      </c>
      <c r="B2343" s="249">
        <v>43417</v>
      </c>
      <c r="C2343" s="243" t="s">
        <v>184</v>
      </c>
      <c r="D2343" s="242">
        <v>53900</v>
      </c>
      <c r="E2343" s="244" t="s">
        <v>3311</v>
      </c>
      <c r="F2343" s="242">
        <v>53900</v>
      </c>
      <c r="G2343" s="246" t="s">
        <v>25</v>
      </c>
      <c r="H2343" s="247" t="s">
        <v>3310</v>
      </c>
      <c r="I2343" s="247"/>
      <c r="J2343" s="254">
        <v>43434</v>
      </c>
      <c r="K2343" s="248"/>
    </row>
    <row r="2344" ht="33" customHeight="1" spans="1:11">
      <c r="A2344" s="198">
        <v>2357</v>
      </c>
      <c r="B2344" s="249">
        <v>43417</v>
      </c>
      <c r="C2344" s="243" t="s">
        <v>57</v>
      </c>
      <c r="D2344" s="242">
        <v>100000</v>
      </c>
      <c r="E2344" s="244" t="s">
        <v>3312</v>
      </c>
      <c r="F2344" s="242">
        <v>100000</v>
      </c>
      <c r="G2344" s="246" t="s">
        <v>2654</v>
      </c>
      <c r="H2344" s="247" t="s">
        <v>3313</v>
      </c>
      <c r="I2344" s="247"/>
      <c r="J2344" s="254">
        <v>43434</v>
      </c>
      <c r="K2344" s="248"/>
    </row>
    <row r="2345" customHeight="1" spans="1:11">
      <c r="A2345" s="198">
        <v>2358</v>
      </c>
      <c r="B2345" s="249">
        <v>43418</v>
      </c>
      <c r="C2345" s="243" t="s">
        <v>14</v>
      </c>
      <c r="D2345" s="242">
        <v>7138</v>
      </c>
      <c r="E2345" s="244" t="s">
        <v>3314</v>
      </c>
      <c r="F2345" s="245">
        <v>7138</v>
      </c>
      <c r="G2345" s="246" t="s">
        <v>25</v>
      </c>
      <c r="H2345" s="247" t="s">
        <v>3315</v>
      </c>
      <c r="I2345" s="247"/>
      <c r="J2345" s="254">
        <v>43434</v>
      </c>
      <c r="K2345" s="248"/>
    </row>
    <row r="2346" ht="30" customHeight="1" spans="1:11">
      <c r="A2346" s="198">
        <v>2359</v>
      </c>
      <c r="B2346" s="249">
        <v>43418</v>
      </c>
      <c r="C2346" s="243" t="s">
        <v>14</v>
      </c>
      <c r="D2346" s="242">
        <v>280</v>
      </c>
      <c r="E2346" s="244" t="s">
        <v>3316</v>
      </c>
      <c r="F2346" s="245">
        <v>280</v>
      </c>
      <c r="G2346" s="246" t="s">
        <v>1797</v>
      </c>
      <c r="H2346" s="247" t="s">
        <v>3317</v>
      </c>
      <c r="I2346" s="247"/>
      <c r="J2346" s="254">
        <v>43434</v>
      </c>
      <c r="K2346" s="248"/>
    </row>
    <row r="2347" customHeight="1" spans="1:11">
      <c r="A2347" s="198">
        <v>2360</v>
      </c>
      <c r="B2347" s="249">
        <v>43418</v>
      </c>
      <c r="C2347" s="243" t="s">
        <v>14</v>
      </c>
      <c r="D2347" s="242">
        <v>19548</v>
      </c>
      <c r="E2347" s="244" t="s">
        <v>2264</v>
      </c>
      <c r="F2347" s="245"/>
      <c r="G2347" s="246"/>
      <c r="H2347" s="247"/>
      <c r="I2347" s="247"/>
      <c r="J2347" s="254">
        <v>43434</v>
      </c>
      <c r="K2347" s="248"/>
    </row>
    <row r="2348" customHeight="1" spans="1:11">
      <c r="A2348" s="198">
        <v>2361</v>
      </c>
      <c r="B2348" s="249">
        <v>43418</v>
      </c>
      <c r="C2348" s="243" t="s">
        <v>14</v>
      </c>
      <c r="D2348" s="242">
        <v>7000</v>
      </c>
      <c r="E2348" s="244" t="s">
        <v>2429</v>
      </c>
      <c r="F2348" s="245">
        <v>7000</v>
      </c>
      <c r="G2348" s="246" t="s">
        <v>25</v>
      </c>
      <c r="H2348" s="247" t="s">
        <v>3318</v>
      </c>
      <c r="I2348" s="247"/>
      <c r="J2348" s="254">
        <v>43434</v>
      </c>
      <c r="K2348" s="248"/>
    </row>
    <row r="2349" customHeight="1" spans="1:11">
      <c r="A2349" s="198">
        <v>2362</v>
      </c>
      <c r="B2349" s="249">
        <v>43418</v>
      </c>
      <c r="C2349" s="243" t="s">
        <v>14</v>
      </c>
      <c r="D2349" s="242">
        <v>90000</v>
      </c>
      <c r="E2349" s="244" t="s">
        <v>2264</v>
      </c>
      <c r="F2349" s="245"/>
      <c r="G2349" s="246"/>
      <c r="H2349" s="247"/>
      <c r="I2349" s="247"/>
      <c r="J2349" s="254">
        <v>43434</v>
      </c>
      <c r="K2349" s="248"/>
    </row>
    <row r="2350" customHeight="1" spans="1:11">
      <c r="A2350" s="198">
        <v>2363</v>
      </c>
      <c r="B2350" s="249">
        <v>43418</v>
      </c>
      <c r="C2350" s="243" t="s">
        <v>14</v>
      </c>
      <c r="D2350" s="242">
        <v>65600</v>
      </c>
      <c r="E2350" s="244" t="s">
        <v>3319</v>
      </c>
      <c r="F2350" s="245">
        <v>65600</v>
      </c>
      <c r="G2350" s="246" t="s">
        <v>82</v>
      </c>
      <c r="H2350" s="247" t="s">
        <v>3320</v>
      </c>
      <c r="I2350" s="247"/>
      <c r="J2350" s="254">
        <v>43434</v>
      </c>
      <c r="K2350" s="248"/>
    </row>
    <row r="2351" customHeight="1" spans="1:11">
      <c r="A2351" s="198">
        <v>2364</v>
      </c>
      <c r="B2351" s="249">
        <v>43418</v>
      </c>
      <c r="C2351" s="243" t="s">
        <v>30</v>
      </c>
      <c r="D2351" s="242">
        <v>319000</v>
      </c>
      <c r="E2351" s="244" t="s">
        <v>815</v>
      </c>
      <c r="F2351" s="245">
        <v>319000</v>
      </c>
      <c r="G2351" s="246" t="s">
        <v>36</v>
      </c>
      <c r="H2351" s="247" t="s">
        <v>3321</v>
      </c>
      <c r="I2351" s="247"/>
      <c r="J2351" s="254">
        <v>43434</v>
      </c>
      <c r="K2351" s="248"/>
    </row>
    <row r="2352" customHeight="1" spans="1:11">
      <c r="A2352" s="198">
        <v>2365</v>
      </c>
      <c r="B2352" s="249">
        <v>43418</v>
      </c>
      <c r="C2352" s="243" t="s">
        <v>30</v>
      </c>
      <c r="D2352" s="242">
        <v>27000</v>
      </c>
      <c r="E2352" s="244" t="s">
        <v>3322</v>
      </c>
      <c r="F2352" s="245">
        <v>27000</v>
      </c>
      <c r="G2352" s="246" t="s">
        <v>25</v>
      </c>
      <c r="H2352" s="247" t="s">
        <v>2805</v>
      </c>
      <c r="I2352" s="247"/>
      <c r="J2352" s="254">
        <v>43434</v>
      </c>
      <c r="K2352" s="248"/>
    </row>
    <row r="2353" customHeight="1" spans="1:11">
      <c r="A2353" s="198">
        <v>2366</v>
      </c>
      <c r="B2353" s="249">
        <v>43418</v>
      </c>
      <c r="C2353" s="243" t="s">
        <v>30</v>
      </c>
      <c r="D2353" s="242">
        <v>35100</v>
      </c>
      <c r="E2353" s="244" t="s">
        <v>3323</v>
      </c>
      <c r="F2353" s="245">
        <v>35100</v>
      </c>
      <c r="G2353" s="246" t="s">
        <v>25</v>
      </c>
      <c r="H2353" s="247" t="s">
        <v>3324</v>
      </c>
      <c r="I2353" s="247"/>
      <c r="J2353" s="254">
        <v>43434</v>
      </c>
      <c r="K2353" s="248"/>
    </row>
    <row r="2354" customHeight="1" spans="1:11">
      <c r="A2354" s="198">
        <v>2367</v>
      </c>
      <c r="B2354" s="249">
        <v>43419</v>
      </c>
      <c r="C2354" s="243" t="s">
        <v>14</v>
      </c>
      <c r="D2354" s="242">
        <v>40000</v>
      </c>
      <c r="E2354" s="244" t="s">
        <v>1767</v>
      </c>
      <c r="F2354" s="245"/>
      <c r="G2354" s="246"/>
      <c r="H2354" s="247"/>
      <c r="I2354" s="247"/>
      <c r="J2354" s="254">
        <v>43434</v>
      </c>
      <c r="K2354" s="248"/>
    </row>
    <row r="2355" customHeight="1" spans="1:11">
      <c r="A2355" s="198">
        <v>2368</v>
      </c>
      <c r="B2355" s="249">
        <v>43419</v>
      </c>
      <c r="C2355" s="243" t="s">
        <v>14</v>
      </c>
      <c r="D2355" s="242">
        <v>12500</v>
      </c>
      <c r="E2355" s="244" t="s">
        <v>1767</v>
      </c>
      <c r="F2355" s="245"/>
      <c r="G2355" s="246"/>
      <c r="H2355" s="247"/>
      <c r="I2355" s="247"/>
      <c r="J2355" s="254">
        <v>43434</v>
      </c>
      <c r="K2355" s="248"/>
    </row>
    <row r="2356" customHeight="1" spans="1:11">
      <c r="A2356" s="198">
        <v>2369</v>
      </c>
      <c r="B2356" s="249">
        <v>43419</v>
      </c>
      <c r="C2356" s="243" t="s">
        <v>14</v>
      </c>
      <c r="D2356" s="242">
        <v>1740</v>
      </c>
      <c r="E2356" s="244" t="s">
        <v>3325</v>
      </c>
      <c r="F2356" s="245">
        <v>1740</v>
      </c>
      <c r="G2356" s="246" t="s">
        <v>50</v>
      </c>
      <c r="H2356" s="247" t="s">
        <v>3326</v>
      </c>
      <c r="I2356" s="247"/>
      <c r="J2356" s="254">
        <v>43434</v>
      </c>
      <c r="K2356" s="248"/>
    </row>
    <row r="2357" customHeight="1" spans="1:11">
      <c r="A2357" s="198">
        <v>2370</v>
      </c>
      <c r="B2357" s="249">
        <v>43419</v>
      </c>
      <c r="C2357" s="243" t="s">
        <v>30</v>
      </c>
      <c r="D2357" s="242">
        <v>28480</v>
      </c>
      <c r="E2357" s="244" t="s">
        <v>897</v>
      </c>
      <c r="F2357" s="245">
        <v>28480</v>
      </c>
      <c r="G2357" s="246" t="s">
        <v>1797</v>
      </c>
      <c r="H2357" s="247" t="s">
        <v>3327</v>
      </c>
      <c r="I2357" s="247"/>
      <c r="J2357" s="254">
        <v>43434</v>
      </c>
      <c r="K2357" s="248"/>
    </row>
    <row r="2358" customHeight="1" spans="1:11">
      <c r="A2358" s="198">
        <v>2371</v>
      </c>
      <c r="B2358" s="249">
        <v>43410</v>
      </c>
      <c r="C2358" s="243" t="s">
        <v>27</v>
      </c>
      <c r="D2358" s="242">
        <v>13000</v>
      </c>
      <c r="E2358" s="244" t="s">
        <v>3328</v>
      </c>
      <c r="F2358" s="245">
        <v>13000</v>
      </c>
      <c r="G2358" s="246" t="s">
        <v>25</v>
      </c>
      <c r="H2358" s="247" t="s">
        <v>3329</v>
      </c>
      <c r="I2358" s="247"/>
      <c r="J2358" s="254">
        <v>43434</v>
      </c>
      <c r="K2358" s="248"/>
    </row>
    <row r="2359" customHeight="1" spans="1:11">
      <c r="A2359" s="198">
        <v>2372</v>
      </c>
      <c r="B2359" s="249">
        <v>43419</v>
      </c>
      <c r="C2359" s="243" t="s">
        <v>27</v>
      </c>
      <c r="D2359" s="242">
        <v>2500</v>
      </c>
      <c r="E2359" s="244" t="s">
        <v>28</v>
      </c>
      <c r="F2359" s="242">
        <v>2500</v>
      </c>
      <c r="G2359" s="246" t="s">
        <v>25</v>
      </c>
      <c r="H2359" s="247" t="s">
        <v>3330</v>
      </c>
      <c r="I2359" s="247"/>
      <c r="J2359" s="254">
        <v>43434</v>
      </c>
      <c r="K2359" s="248"/>
    </row>
    <row r="2360" customHeight="1" spans="1:11">
      <c r="A2360" s="198">
        <v>2373</v>
      </c>
      <c r="B2360" s="249">
        <v>43419</v>
      </c>
      <c r="C2360" s="243" t="s">
        <v>27</v>
      </c>
      <c r="D2360" s="242">
        <v>22500</v>
      </c>
      <c r="E2360" s="244" t="s">
        <v>28</v>
      </c>
      <c r="F2360" s="242">
        <v>22500</v>
      </c>
      <c r="G2360" s="246" t="s">
        <v>25</v>
      </c>
      <c r="H2360" s="247" t="s">
        <v>3331</v>
      </c>
      <c r="I2360" s="247"/>
      <c r="J2360" s="254">
        <v>43434</v>
      </c>
      <c r="K2360" s="248"/>
    </row>
    <row r="2361" customHeight="1" spans="1:11">
      <c r="A2361" s="198">
        <v>2374</v>
      </c>
      <c r="B2361" s="249">
        <v>43419</v>
      </c>
      <c r="C2361" s="243" t="s">
        <v>27</v>
      </c>
      <c r="D2361" s="242">
        <v>27500</v>
      </c>
      <c r="E2361" s="244" t="s">
        <v>28</v>
      </c>
      <c r="F2361" s="242">
        <v>27500</v>
      </c>
      <c r="G2361" s="246" t="s">
        <v>25</v>
      </c>
      <c r="H2361" s="247" t="s">
        <v>3332</v>
      </c>
      <c r="I2361" s="247"/>
      <c r="J2361" s="254">
        <v>43434</v>
      </c>
      <c r="K2361" s="248"/>
    </row>
    <row r="2362" customHeight="1" spans="1:11">
      <c r="A2362" s="198">
        <v>2375</v>
      </c>
      <c r="B2362" s="249">
        <v>43420</v>
      </c>
      <c r="C2362" s="243" t="s">
        <v>14</v>
      </c>
      <c r="D2362" s="242">
        <v>6400</v>
      </c>
      <c r="E2362" s="244" t="s">
        <v>1599</v>
      </c>
      <c r="F2362" s="245">
        <v>6400</v>
      </c>
      <c r="G2362" s="246" t="s">
        <v>25</v>
      </c>
      <c r="H2362" s="247" t="s">
        <v>3333</v>
      </c>
      <c r="I2362" s="247"/>
      <c r="J2362" s="254">
        <v>43434</v>
      </c>
      <c r="K2362" s="248"/>
    </row>
    <row r="2363" customHeight="1" spans="1:11">
      <c r="A2363" s="198">
        <v>2376</v>
      </c>
      <c r="B2363" s="249">
        <v>43420</v>
      </c>
      <c r="C2363" s="243" t="s">
        <v>14</v>
      </c>
      <c r="D2363" s="242">
        <v>119332</v>
      </c>
      <c r="E2363" s="244" t="s">
        <v>2264</v>
      </c>
      <c r="F2363" s="245"/>
      <c r="G2363" s="246"/>
      <c r="H2363" s="247"/>
      <c r="I2363" s="247"/>
      <c r="J2363" s="254">
        <v>43434</v>
      </c>
      <c r="K2363" s="248"/>
    </row>
    <row r="2364" customHeight="1" spans="1:11">
      <c r="A2364" s="198">
        <v>2377</v>
      </c>
      <c r="B2364" s="249">
        <v>43420</v>
      </c>
      <c r="C2364" s="243" t="s">
        <v>30</v>
      </c>
      <c r="D2364" s="242">
        <v>16510</v>
      </c>
      <c r="E2364" s="244" t="s">
        <v>3334</v>
      </c>
      <c r="F2364" s="245">
        <v>16510</v>
      </c>
      <c r="G2364" s="246" t="s">
        <v>2975</v>
      </c>
      <c r="H2364" s="247" t="s">
        <v>3335</v>
      </c>
      <c r="I2364" s="247"/>
      <c r="J2364" s="254">
        <v>43434</v>
      </c>
      <c r="K2364" s="248"/>
    </row>
    <row r="2365" customHeight="1" spans="1:11">
      <c r="A2365" s="198">
        <v>2378</v>
      </c>
      <c r="B2365" s="249">
        <v>43420</v>
      </c>
      <c r="C2365" s="243" t="s">
        <v>30</v>
      </c>
      <c r="D2365" s="242">
        <v>62500</v>
      </c>
      <c r="E2365" s="244" t="s">
        <v>1333</v>
      </c>
      <c r="F2365" s="245">
        <v>62500</v>
      </c>
      <c r="G2365" s="246" t="s">
        <v>1797</v>
      </c>
      <c r="H2365" s="247" t="s">
        <v>3336</v>
      </c>
      <c r="I2365" s="247"/>
      <c r="J2365" s="254">
        <v>43434</v>
      </c>
      <c r="K2365" s="248"/>
    </row>
    <row r="2366" customHeight="1" spans="1:11">
      <c r="A2366" s="198">
        <v>2379</v>
      </c>
      <c r="B2366" s="249">
        <v>43420</v>
      </c>
      <c r="C2366" s="243" t="s">
        <v>30</v>
      </c>
      <c r="D2366" s="242">
        <v>58000</v>
      </c>
      <c r="E2366" s="244" t="s">
        <v>124</v>
      </c>
      <c r="F2366" s="245">
        <v>58000</v>
      </c>
      <c r="G2366" s="246" t="s">
        <v>1797</v>
      </c>
      <c r="H2366" s="247" t="s">
        <v>3337</v>
      </c>
      <c r="I2366" s="247"/>
      <c r="J2366" s="254">
        <v>43434</v>
      </c>
      <c r="K2366" s="248"/>
    </row>
    <row r="2367" customHeight="1" spans="1:11">
      <c r="A2367" s="198">
        <v>2380</v>
      </c>
      <c r="B2367" s="249">
        <v>43421</v>
      </c>
      <c r="C2367" s="243" t="s">
        <v>30</v>
      </c>
      <c r="D2367" s="242">
        <v>34000</v>
      </c>
      <c r="E2367" s="244" t="s">
        <v>3338</v>
      </c>
      <c r="F2367" s="242">
        <v>34000</v>
      </c>
      <c r="G2367" s="246" t="s">
        <v>82</v>
      </c>
      <c r="H2367" s="247" t="s">
        <v>3339</v>
      </c>
      <c r="I2367" s="247"/>
      <c r="J2367" s="254">
        <v>43434</v>
      </c>
      <c r="K2367" s="248"/>
    </row>
    <row r="2368" customHeight="1" spans="1:11">
      <c r="A2368" s="198">
        <v>2381</v>
      </c>
      <c r="B2368" s="249">
        <v>43421</v>
      </c>
      <c r="C2368" s="243" t="s">
        <v>30</v>
      </c>
      <c r="D2368" s="242">
        <v>50000</v>
      </c>
      <c r="E2368" s="244" t="s">
        <v>3338</v>
      </c>
      <c r="F2368" s="242">
        <v>50000</v>
      </c>
      <c r="G2368" s="246" t="s">
        <v>82</v>
      </c>
      <c r="H2368" s="247" t="s">
        <v>3339</v>
      </c>
      <c r="I2368" s="247"/>
      <c r="J2368" s="254">
        <v>43434</v>
      </c>
      <c r="K2368" s="248"/>
    </row>
    <row r="2369" customHeight="1" spans="1:11">
      <c r="A2369" s="198">
        <v>2382</v>
      </c>
      <c r="B2369" s="249">
        <v>43421</v>
      </c>
      <c r="C2369" s="243" t="s">
        <v>30</v>
      </c>
      <c r="D2369" s="242">
        <v>50000</v>
      </c>
      <c r="E2369" s="244" t="s">
        <v>3338</v>
      </c>
      <c r="F2369" s="242">
        <v>50000</v>
      </c>
      <c r="G2369" s="246" t="s">
        <v>82</v>
      </c>
      <c r="H2369" s="247" t="s">
        <v>3339</v>
      </c>
      <c r="I2369" s="247"/>
      <c r="J2369" s="254">
        <v>43434</v>
      </c>
      <c r="K2369" s="248"/>
    </row>
    <row r="2370" customHeight="1" spans="1:11">
      <c r="A2370" s="198">
        <v>2383</v>
      </c>
      <c r="B2370" s="249">
        <v>43421</v>
      </c>
      <c r="C2370" s="243" t="s">
        <v>30</v>
      </c>
      <c r="D2370" s="242">
        <v>50000</v>
      </c>
      <c r="E2370" s="244" t="s">
        <v>3338</v>
      </c>
      <c r="F2370" s="242">
        <v>50000</v>
      </c>
      <c r="G2370" s="246" t="s">
        <v>82</v>
      </c>
      <c r="H2370" s="247" t="s">
        <v>3339</v>
      </c>
      <c r="I2370" s="247"/>
      <c r="J2370" s="254">
        <v>43434</v>
      </c>
      <c r="K2370" s="248"/>
    </row>
    <row r="2371" customHeight="1" spans="1:11">
      <c r="A2371" s="198">
        <v>2384</v>
      </c>
      <c r="B2371" s="249">
        <v>43421</v>
      </c>
      <c r="C2371" s="243" t="s">
        <v>14</v>
      </c>
      <c r="D2371" s="242">
        <v>17260</v>
      </c>
      <c r="E2371" s="244" t="s">
        <v>827</v>
      </c>
      <c r="F2371" s="245">
        <v>17260</v>
      </c>
      <c r="G2371" s="246" t="s">
        <v>36</v>
      </c>
      <c r="H2371" s="247" t="s">
        <v>3340</v>
      </c>
      <c r="I2371" s="247"/>
      <c r="J2371" s="254">
        <v>43434</v>
      </c>
      <c r="K2371" s="248"/>
    </row>
    <row r="2372" customHeight="1" spans="1:11">
      <c r="A2372" s="198">
        <v>2385</v>
      </c>
      <c r="B2372" s="249">
        <v>43422</v>
      </c>
      <c r="C2372" s="243" t="s">
        <v>14</v>
      </c>
      <c r="D2372" s="242">
        <v>1400</v>
      </c>
      <c r="E2372" s="244" t="s">
        <v>1786</v>
      </c>
      <c r="F2372" s="245">
        <v>1400</v>
      </c>
      <c r="G2372" s="246" t="s">
        <v>1797</v>
      </c>
      <c r="H2372" s="247" t="s">
        <v>3341</v>
      </c>
      <c r="I2372" s="247"/>
      <c r="J2372" s="254">
        <v>43434</v>
      </c>
      <c r="K2372" s="248"/>
    </row>
    <row r="2373" customHeight="1" spans="1:11">
      <c r="A2373" s="198">
        <v>2386</v>
      </c>
      <c r="B2373" s="249">
        <v>43423</v>
      </c>
      <c r="C2373" s="243" t="s">
        <v>14</v>
      </c>
      <c r="D2373" s="242">
        <v>27800</v>
      </c>
      <c r="E2373" s="244" t="s">
        <v>3342</v>
      </c>
      <c r="F2373" s="245">
        <v>27800</v>
      </c>
      <c r="G2373" s="246" t="s">
        <v>39</v>
      </c>
      <c r="H2373" s="247" t="s">
        <v>3343</v>
      </c>
      <c r="I2373" s="247"/>
      <c r="J2373" s="254">
        <v>43434</v>
      </c>
      <c r="K2373" s="248"/>
    </row>
    <row r="2374" ht="29.1" customHeight="1" spans="1:11">
      <c r="A2374" s="198">
        <v>2387</v>
      </c>
      <c r="B2374" s="249">
        <v>43423</v>
      </c>
      <c r="C2374" s="243" t="s">
        <v>14</v>
      </c>
      <c r="D2374" s="242">
        <v>8100</v>
      </c>
      <c r="E2374" s="244" t="s">
        <v>2429</v>
      </c>
      <c r="F2374" s="245">
        <v>8100</v>
      </c>
      <c r="G2374" s="246" t="s">
        <v>25</v>
      </c>
      <c r="H2374" s="247" t="s">
        <v>3344</v>
      </c>
      <c r="I2374" s="247"/>
      <c r="J2374" s="254">
        <v>43434</v>
      </c>
      <c r="K2374" s="248"/>
    </row>
    <row r="2375" customHeight="1" spans="1:11">
      <c r="A2375" s="198">
        <v>2388</v>
      </c>
      <c r="B2375" s="249">
        <v>43423</v>
      </c>
      <c r="C2375" s="243" t="s">
        <v>14</v>
      </c>
      <c r="D2375" s="242">
        <v>22000</v>
      </c>
      <c r="E2375" s="244" t="s">
        <v>3345</v>
      </c>
      <c r="F2375" s="245">
        <v>22000</v>
      </c>
      <c r="G2375" s="246" t="s">
        <v>50</v>
      </c>
      <c r="H2375" s="247" t="s">
        <v>3346</v>
      </c>
      <c r="I2375" s="247"/>
      <c r="J2375" s="254">
        <v>43434</v>
      </c>
      <c r="K2375" s="248"/>
    </row>
    <row r="2376" customHeight="1" spans="1:11">
      <c r="A2376" s="198">
        <v>2389</v>
      </c>
      <c r="B2376" s="249">
        <v>43423</v>
      </c>
      <c r="C2376" s="243" t="s">
        <v>30</v>
      </c>
      <c r="D2376" s="242">
        <v>22800</v>
      </c>
      <c r="E2376" s="244" t="s">
        <v>3347</v>
      </c>
      <c r="F2376" s="245">
        <v>22800</v>
      </c>
      <c r="G2376" s="246" t="s">
        <v>36</v>
      </c>
      <c r="H2376" s="247" t="s">
        <v>3348</v>
      </c>
      <c r="I2376" s="247"/>
      <c r="J2376" s="254">
        <v>43434</v>
      </c>
      <c r="K2376" s="248"/>
    </row>
    <row r="2377" customHeight="1" spans="1:11">
      <c r="A2377" s="198">
        <v>2390</v>
      </c>
      <c r="B2377" s="249">
        <v>43423</v>
      </c>
      <c r="C2377" s="243" t="s">
        <v>30</v>
      </c>
      <c r="D2377" s="242">
        <v>5200</v>
      </c>
      <c r="E2377" s="244" t="s">
        <v>1773</v>
      </c>
      <c r="F2377" s="245">
        <v>5200</v>
      </c>
      <c r="G2377" s="246" t="s">
        <v>82</v>
      </c>
      <c r="H2377" s="247" t="s">
        <v>3349</v>
      </c>
      <c r="I2377" s="247"/>
      <c r="J2377" s="254">
        <v>43434</v>
      </c>
      <c r="K2377" s="248"/>
    </row>
    <row r="2378" customHeight="1" spans="1:11">
      <c r="A2378" s="198">
        <v>2391</v>
      </c>
      <c r="B2378" s="249">
        <v>43423</v>
      </c>
      <c r="C2378" s="243" t="s">
        <v>30</v>
      </c>
      <c r="D2378" s="242">
        <v>70080</v>
      </c>
      <c r="E2378" s="244" t="s">
        <v>1566</v>
      </c>
      <c r="F2378" s="245">
        <v>70080</v>
      </c>
      <c r="G2378" s="246" t="s">
        <v>39</v>
      </c>
      <c r="H2378" s="247" t="s">
        <v>3350</v>
      </c>
      <c r="I2378" s="247"/>
      <c r="J2378" s="254">
        <v>43434</v>
      </c>
      <c r="K2378" s="248"/>
    </row>
    <row r="2379" customHeight="1" spans="1:11">
      <c r="A2379" s="198">
        <v>2392</v>
      </c>
      <c r="B2379" s="249">
        <v>43423</v>
      </c>
      <c r="C2379" s="243" t="s">
        <v>30</v>
      </c>
      <c r="D2379" s="242">
        <v>3600</v>
      </c>
      <c r="E2379" s="244" t="s">
        <v>1645</v>
      </c>
      <c r="F2379" s="245">
        <v>3600</v>
      </c>
      <c r="G2379" s="246" t="s">
        <v>39</v>
      </c>
      <c r="H2379" s="247" t="s">
        <v>3351</v>
      </c>
      <c r="I2379" s="247"/>
      <c r="J2379" s="254">
        <v>43434</v>
      </c>
      <c r="K2379" s="248"/>
    </row>
    <row r="2380" ht="27" customHeight="1" spans="1:11">
      <c r="A2380" s="198">
        <v>2393</v>
      </c>
      <c r="B2380" s="249">
        <v>43424</v>
      </c>
      <c r="C2380" s="243" t="s">
        <v>14</v>
      </c>
      <c r="D2380" s="242">
        <v>160</v>
      </c>
      <c r="E2380" s="244" t="s">
        <v>3352</v>
      </c>
      <c r="F2380" s="245"/>
      <c r="G2380" s="246"/>
      <c r="H2380" s="247"/>
      <c r="I2380" s="247"/>
      <c r="J2380" s="254">
        <v>43434</v>
      </c>
      <c r="K2380" s="248"/>
    </row>
    <row r="2381" customHeight="1" spans="1:11">
      <c r="A2381" s="198">
        <v>2394</v>
      </c>
      <c r="B2381" s="249">
        <v>43424</v>
      </c>
      <c r="C2381" s="243" t="s">
        <v>14</v>
      </c>
      <c r="D2381" s="242">
        <v>36210</v>
      </c>
      <c r="E2381" s="244" t="s">
        <v>1617</v>
      </c>
      <c r="F2381" s="245"/>
      <c r="G2381" s="246"/>
      <c r="H2381" s="247"/>
      <c r="I2381" s="247"/>
      <c r="J2381" s="254">
        <v>43434</v>
      </c>
      <c r="K2381" s="248"/>
    </row>
    <row r="2382" ht="24" customHeight="1" spans="1:11">
      <c r="A2382" s="198">
        <v>2395</v>
      </c>
      <c r="B2382" s="249">
        <v>43424</v>
      </c>
      <c r="C2382" s="243" t="s">
        <v>57</v>
      </c>
      <c r="D2382" s="242">
        <v>30000</v>
      </c>
      <c r="E2382" s="244" t="s">
        <v>3353</v>
      </c>
      <c r="F2382" s="245">
        <v>30000</v>
      </c>
      <c r="G2382" s="246" t="s">
        <v>25</v>
      </c>
      <c r="H2382" s="247" t="s">
        <v>3354</v>
      </c>
      <c r="I2382" s="247"/>
      <c r="J2382" s="254">
        <v>43434</v>
      </c>
      <c r="K2382" s="248"/>
    </row>
    <row r="2383" ht="30.95" customHeight="1" spans="1:11">
      <c r="A2383" s="198">
        <v>2396</v>
      </c>
      <c r="B2383" s="249">
        <v>43424</v>
      </c>
      <c r="C2383" s="243" t="s">
        <v>30</v>
      </c>
      <c r="D2383" s="242">
        <v>33900</v>
      </c>
      <c r="E2383" s="244" t="s">
        <v>2782</v>
      </c>
      <c r="F2383" s="245">
        <v>33900</v>
      </c>
      <c r="G2383" s="246" t="s">
        <v>50</v>
      </c>
      <c r="H2383" s="247" t="s">
        <v>3355</v>
      </c>
      <c r="I2383" s="247"/>
      <c r="J2383" s="254">
        <v>43434</v>
      </c>
      <c r="K2383" s="248"/>
    </row>
    <row r="2384" customHeight="1" spans="1:11">
      <c r="A2384" s="198">
        <v>2397</v>
      </c>
      <c r="B2384" s="249">
        <v>43424</v>
      </c>
      <c r="C2384" s="243" t="s">
        <v>30</v>
      </c>
      <c r="D2384" s="242">
        <v>325600</v>
      </c>
      <c r="E2384" s="244" t="s">
        <v>384</v>
      </c>
      <c r="F2384" s="242">
        <v>325600</v>
      </c>
      <c r="G2384" s="246" t="s">
        <v>2975</v>
      </c>
      <c r="H2384" s="247" t="s">
        <v>3356</v>
      </c>
      <c r="I2384" s="247"/>
      <c r="J2384" s="254">
        <v>43434</v>
      </c>
      <c r="K2384" s="248"/>
    </row>
    <row r="2385" customHeight="1" spans="1:11">
      <c r="A2385" s="198">
        <v>2398</v>
      </c>
      <c r="B2385" s="249">
        <v>43424</v>
      </c>
      <c r="C2385" s="243" t="s">
        <v>30</v>
      </c>
      <c r="D2385" s="242">
        <v>2858.48</v>
      </c>
      <c r="E2385" s="244" t="s">
        <v>2535</v>
      </c>
      <c r="F2385" s="242">
        <v>2858.48</v>
      </c>
      <c r="G2385" s="246" t="s">
        <v>42</v>
      </c>
      <c r="H2385" s="247" t="s">
        <v>3357</v>
      </c>
      <c r="I2385" s="247"/>
      <c r="J2385" s="254">
        <v>43434</v>
      </c>
      <c r="K2385" s="248"/>
    </row>
    <row r="2386" ht="42.95" customHeight="1" spans="1:11">
      <c r="A2386" s="198">
        <v>2399</v>
      </c>
      <c r="B2386" s="249">
        <v>43424</v>
      </c>
      <c r="C2386" s="243" t="s">
        <v>30</v>
      </c>
      <c r="D2386" s="242">
        <v>57590</v>
      </c>
      <c r="E2386" s="244" t="s">
        <v>306</v>
      </c>
      <c r="F2386" s="245">
        <v>57590</v>
      </c>
      <c r="G2386" s="246" t="s">
        <v>1797</v>
      </c>
      <c r="H2386" s="247" t="s">
        <v>3358</v>
      </c>
      <c r="I2386" s="247"/>
      <c r="J2386" s="254">
        <v>43434</v>
      </c>
      <c r="K2386" s="248"/>
    </row>
    <row r="2387" customHeight="1" spans="1:11">
      <c r="A2387" s="198">
        <v>2400</v>
      </c>
      <c r="B2387" s="249">
        <v>43424</v>
      </c>
      <c r="C2387" s="243" t="s">
        <v>30</v>
      </c>
      <c r="D2387" s="242">
        <v>6800</v>
      </c>
      <c r="E2387" s="244" t="s">
        <v>1031</v>
      </c>
      <c r="F2387" s="245">
        <v>6800</v>
      </c>
      <c r="G2387" s="246" t="s">
        <v>2975</v>
      </c>
      <c r="H2387" s="247" t="s">
        <v>3359</v>
      </c>
      <c r="I2387" s="247"/>
      <c r="J2387" s="254">
        <v>43434</v>
      </c>
      <c r="K2387" s="248"/>
    </row>
    <row r="2388" customHeight="1" spans="1:11">
      <c r="A2388" s="198">
        <v>2401</v>
      </c>
      <c r="B2388" s="249">
        <v>43424</v>
      </c>
      <c r="C2388" s="243" t="s">
        <v>30</v>
      </c>
      <c r="D2388" s="242">
        <v>15000</v>
      </c>
      <c r="E2388" s="244" t="s">
        <v>2474</v>
      </c>
      <c r="F2388" s="245">
        <v>15000</v>
      </c>
      <c r="G2388" s="246" t="s">
        <v>2654</v>
      </c>
      <c r="H2388" s="247" t="s">
        <v>3360</v>
      </c>
      <c r="I2388" s="247"/>
      <c r="J2388" s="254">
        <v>43434</v>
      </c>
      <c r="K2388" s="248"/>
    </row>
    <row r="2389" customHeight="1" spans="1:11">
      <c r="A2389" s="198">
        <v>2402</v>
      </c>
      <c r="B2389" s="249">
        <v>43424</v>
      </c>
      <c r="C2389" s="243" t="s">
        <v>30</v>
      </c>
      <c r="D2389" s="242">
        <v>42500</v>
      </c>
      <c r="E2389" s="244" t="s">
        <v>610</v>
      </c>
      <c r="F2389" s="245">
        <v>42500</v>
      </c>
      <c r="G2389" s="246" t="s">
        <v>39</v>
      </c>
      <c r="H2389" s="247" t="s">
        <v>3361</v>
      </c>
      <c r="I2389" s="247"/>
      <c r="J2389" s="254">
        <v>43434</v>
      </c>
      <c r="K2389" s="248"/>
    </row>
    <row r="2390" customHeight="1" spans="1:11">
      <c r="A2390" s="198">
        <v>2403</v>
      </c>
      <c r="B2390" s="249">
        <v>43424</v>
      </c>
      <c r="C2390" s="243" t="s">
        <v>30</v>
      </c>
      <c r="D2390" s="242">
        <v>224250</v>
      </c>
      <c r="E2390" s="244" t="s">
        <v>328</v>
      </c>
      <c r="F2390" s="245">
        <v>224250</v>
      </c>
      <c r="G2390" s="246" t="s">
        <v>50</v>
      </c>
      <c r="H2390" s="247" t="s">
        <v>3362</v>
      </c>
      <c r="I2390" s="247"/>
      <c r="J2390" s="254">
        <v>43434</v>
      </c>
      <c r="K2390" s="248"/>
    </row>
    <row r="2391" customHeight="1" spans="1:11">
      <c r="A2391" s="198">
        <v>2404</v>
      </c>
      <c r="B2391" s="249">
        <v>43424</v>
      </c>
      <c r="C2391" s="243" t="s">
        <v>30</v>
      </c>
      <c r="D2391" s="242">
        <v>25590</v>
      </c>
      <c r="E2391" s="244" t="s">
        <v>304</v>
      </c>
      <c r="F2391" s="245">
        <v>25590</v>
      </c>
      <c r="G2391" s="246" t="s">
        <v>1797</v>
      </c>
      <c r="H2391" s="247" t="s">
        <v>3363</v>
      </c>
      <c r="I2391" s="247"/>
      <c r="J2391" s="254">
        <v>43434</v>
      </c>
      <c r="K2391" s="248"/>
    </row>
    <row r="2392" customHeight="1" spans="1:11">
      <c r="A2392" s="198">
        <v>2405</v>
      </c>
      <c r="B2392" s="249">
        <v>43424</v>
      </c>
      <c r="C2392" s="243" t="s">
        <v>30</v>
      </c>
      <c r="D2392" s="242">
        <v>225940.4</v>
      </c>
      <c r="E2392" s="244" t="s">
        <v>849</v>
      </c>
      <c r="F2392" s="242">
        <v>225940.4</v>
      </c>
      <c r="G2392" s="246" t="s">
        <v>50</v>
      </c>
      <c r="H2392" s="247" t="s">
        <v>3364</v>
      </c>
      <c r="I2392" s="247"/>
      <c r="J2392" s="254">
        <v>43434</v>
      </c>
      <c r="K2392" s="248"/>
    </row>
    <row r="2393" customHeight="1" spans="1:11">
      <c r="A2393" s="198">
        <v>2406</v>
      </c>
      <c r="B2393" s="249">
        <v>43425</v>
      </c>
      <c r="C2393" s="243" t="s">
        <v>14</v>
      </c>
      <c r="D2393" s="242">
        <v>7800</v>
      </c>
      <c r="E2393" s="244" t="s">
        <v>2429</v>
      </c>
      <c r="F2393" s="245">
        <v>7800</v>
      </c>
      <c r="G2393" s="246" t="s">
        <v>25</v>
      </c>
      <c r="H2393" s="247" t="s">
        <v>3365</v>
      </c>
      <c r="I2393" s="247"/>
      <c r="J2393" s="254">
        <v>43434</v>
      </c>
      <c r="K2393" s="248"/>
    </row>
    <row r="2394" customHeight="1" spans="1:11">
      <c r="A2394" s="198">
        <v>2407</v>
      </c>
      <c r="B2394" s="251">
        <v>43425</v>
      </c>
      <c r="C2394" s="243" t="s">
        <v>14</v>
      </c>
      <c r="D2394" s="242">
        <v>3000</v>
      </c>
      <c r="E2394" s="244" t="s">
        <v>2643</v>
      </c>
      <c r="F2394" s="245"/>
      <c r="G2394" s="246"/>
      <c r="H2394" s="247"/>
      <c r="I2394" s="247"/>
      <c r="J2394" s="254"/>
      <c r="K2394" s="248"/>
    </row>
    <row r="2395" customHeight="1" spans="1:11">
      <c r="A2395" s="198">
        <v>2408</v>
      </c>
      <c r="B2395" s="249">
        <v>43425</v>
      </c>
      <c r="C2395" s="243" t="s">
        <v>30</v>
      </c>
      <c r="D2395" s="242">
        <v>27600</v>
      </c>
      <c r="E2395" s="244" t="s">
        <v>2948</v>
      </c>
      <c r="F2395" s="245">
        <v>27600</v>
      </c>
      <c r="G2395" s="246" t="s">
        <v>2654</v>
      </c>
      <c r="H2395" s="247" t="s">
        <v>3366</v>
      </c>
      <c r="I2395" s="247"/>
      <c r="J2395" s="254">
        <v>43434</v>
      </c>
      <c r="K2395" s="248"/>
    </row>
    <row r="2396" customHeight="1" spans="1:11">
      <c r="A2396" s="198">
        <v>2409</v>
      </c>
      <c r="B2396" s="249">
        <v>43425</v>
      </c>
      <c r="C2396" s="243" t="s">
        <v>30</v>
      </c>
      <c r="D2396" s="242">
        <v>218880</v>
      </c>
      <c r="E2396" s="244" t="s">
        <v>1505</v>
      </c>
      <c r="F2396" s="242">
        <v>218880</v>
      </c>
      <c r="G2396" s="246" t="s">
        <v>2975</v>
      </c>
      <c r="H2396" s="247" t="s">
        <v>3367</v>
      </c>
      <c r="I2396" s="247"/>
      <c r="J2396" s="254">
        <v>43434</v>
      </c>
      <c r="K2396" s="248"/>
    </row>
    <row r="2397" customHeight="1" spans="1:11">
      <c r="A2397" s="198">
        <v>2410</v>
      </c>
      <c r="B2397" s="249">
        <v>43425</v>
      </c>
      <c r="C2397" s="243" t="s">
        <v>30</v>
      </c>
      <c r="D2397" s="242">
        <v>66000</v>
      </c>
      <c r="E2397" s="244" t="s">
        <v>2060</v>
      </c>
      <c r="F2397" s="242">
        <v>66000</v>
      </c>
      <c r="G2397" s="246" t="s">
        <v>39</v>
      </c>
      <c r="H2397" s="247" t="s">
        <v>3368</v>
      </c>
      <c r="I2397" s="247"/>
      <c r="J2397" s="254">
        <v>43434</v>
      </c>
      <c r="K2397" s="248"/>
    </row>
    <row r="2398" customHeight="1" spans="1:11">
      <c r="A2398" s="198">
        <v>2411</v>
      </c>
      <c r="B2398" s="249">
        <v>43425</v>
      </c>
      <c r="C2398" s="243" t="s">
        <v>30</v>
      </c>
      <c r="D2398" s="242">
        <v>62907.56</v>
      </c>
      <c r="E2398" s="244" t="s">
        <v>2060</v>
      </c>
      <c r="F2398" s="242">
        <v>62907.56</v>
      </c>
      <c r="G2398" s="246" t="s">
        <v>39</v>
      </c>
      <c r="H2398" s="247" t="s">
        <v>3368</v>
      </c>
      <c r="I2398" s="247"/>
      <c r="J2398" s="254">
        <v>43434</v>
      </c>
      <c r="K2398" s="248"/>
    </row>
    <row r="2399" customHeight="1" spans="1:11">
      <c r="A2399" s="198">
        <v>2412</v>
      </c>
      <c r="B2399" s="249">
        <v>43425</v>
      </c>
      <c r="C2399" s="243" t="s">
        <v>30</v>
      </c>
      <c r="D2399" s="242">
        <v>112500</v>
      </c>
      <c r="E2399" s="244" t="s">
        <v>1271</v>
      </c>
      <c r="F2399" s="242">
        <v>112500</v>
      </c>
      <c r="G2399" s="246" t="s">
        <v>36</v>
      </c>
      <c r="H2399" s="247" t="s">
        <v>3369</v>
      </c>
      <c r="I2399" s="247"/>
      <c r="J2399" s="254">
        <v>43434</v>
      </c>
      <c r="K2399" s="248"/>
    </row>
    <row r="2400" customHeight="1" spans="1:11">
      <c r="A2400" s="198">
        <v>2413</v>
      </c>
      <c r="B2400" s="249">
        <v>43425</v>
      </c>
      <c r="C2400" s="243" t="s">
        <v>30</v>
      </c>
      <c r="D2400" s="242">
        <v>9600</v>
      </c>
      <c r="E2400" s="244" t="s">
        <v>934</v>
      </c>
      <c r="F2400" s="245">
        <v>9600</v>
      </c>
      <c r="G2400" s="246" t="s">
        <v>2975</v>
      </c>
      <c r="H2400" s="247" t="s">
        <v>3370</v>
      </c>
      <c r="I2400" s="247"/>
      <c r="J2400" s="254">
        <v>43434</v>
      </c>
      <c r="K2400" s="248"/>
    </row>
    <row r="2401" customHeight="1" spans="1:11">
      <c r="A2401" s="198">
        <v>2414</v>
      </c>
      <c r="B2401" s="249">
        <v>43425</v>
      </c>
      <c r="C2401" s="243" t="s">
        <v>30</v>
      </c>
      <c r="D2401" s="242">
        <v>31550</v>
      </c>
      <c r="E2401" s="244" t="s">
        <v>280</v>
      </c>
      <c r="F2401" s="242">
        <v>31550</v>
      </c>
      <c r="G2401" s="246" t="s">
        <v>1797</v>
      </c>
      <c r="H2401" s="247" t="s">
        <v>3371</v>
      </c>
      <c r="I2401" s="247"/>
      <c r="J2401" s="254">
        <v>43434</v>
      </c>
      <c r="K2401" s="248"/>
    </row>
    <row r="2402" ht="27" customHeight="1" spans="1:11">
      <c r="A2402" s="198">
        <v>2415</v>
      </c>
      <c r="B2402" s="249">
        <v>43425</v>
      </c>
      <c r="C2402" s="243" t="s">
        <v>184</v>
      </c>
      <c r="D2402" s="242">
        <v>100000</v>
      </c>
      <c r="E2402" s="244" t="s">
        <v>3372</v>
      </c>
      <c r="F2402" s="245">
        <v>93800</v>
      </c>
      <c r="G2402" s="246" t="s">
        <v>39</v>
      </c>
      <c r="H2402" s="247" t="s">
        <v>3373</v>
      </c>
      <c r="I2402" s="247"/>
      <c r="J2402" s="254">
        <v>43434</v>
      </c>
      <c r="K2402" s="248"/>
    </row>
    <row r="2403" customHeight="1" spans="1:11">
      <c r="A2403" s="198">
        <v>2416</v>
      </c>
      <c r="B2403" s="249">
        <v>43425</v>
      </c>
      <c r="C2403" s="243" t="s">
        <v>184</v>
      </c>
      <c r="D2403" s="242">
        <v>147641.52</v>
      </c>
      <c r="E2403" s="244" t="s">
        <v>3374</v>
      </c>
      <c r="F2403" s="242">
        <v>147641.52</v>
      </c>
      <c r="G2403" s="246" t="s">
        <v>42</v>
      </c>
      <c r="H2403" s="247" t="s">
        <v>3357</v>
      </c>
      <c r="I2403" s="247"/>
      <c r="J2403" s="254">
        <v>43434</v>
      </c>
      <c r="K2403" s="248"/>
    </row>
    <row r="2404" customHeight="1" spans="1:11">
      <c r="A2404" s="198">
        <v>2417</v>
      </c>
      <c r="B2404" s="249">
        <v>43425</v>
      </c>
      <c r="C2404" s="243" t="s">
        <v>184</v>
      </c>
      <c r="D2404" s="242">
        <v>69560</v>
      </c>
      <c r="E2404" s="244" t="s">
        <v>3375</v>
      </c>
      <c r="F2404" s="245">
        <v>69560</v>
      </c>
      <c r="G2404" s="246" t="s">
        <v>39</v>
      </c>
      <c r="H2404" s="247" t="s">
        <v>3376</v>
      </c>
      <c r="I2404" s="247"/>
      <c r="J2404" s="254">
        <v>43434</v>
      </c>
      <c r="K2404" s="248"/>
    </row>
    <row r="2405" customHeight="1" spans="1:11">
      <c r="A2405" s="198">
        <v>2418</v>
      </c>
      <c r="B2405" s="249">
        <v>43425</v>
      </c>
      <c r="C2405" s="243" t="s">
        <v>184</v>
      </c>
      <c r="D2405" s="242">
        <v>200000</v>
      </c>
      <c r="E2405" s="244" t="s">
        <v>3377</v>
      </c>
      <c r="F2405" s="245">
        <v>200000</v>
      </c>
      <c r="G2405" s="246" t="s">
        <v>42</v>
      </c>
      <c r="H2405" s="247" t="s">
        <v>3378</v>
      </c>
      <c r="I2405" s="247"/>
      <c r="J2405" s="254">
        <v>43434</v>
      </c>
      <c r="K2405" s="248"/>
    </row>
    <row r="2406" customHeight="1" spans="1:11">
      <c r="A2406" s="198">
        <v>2419</v>
      </c>
      <c r="B2406" s="249">
        <v>43425</v>
      </c>
      <c r="C2406" s="243" t="s">
        <v>184</v>
      </c>
      <c r="D2406" s="242">
        <v>19500</v>
      </c>
      <c r="E2406" s="244" t="s">
        <v>3379</v>
      </c>
      <c r="F2406" s="242">
        <v>19500</v>
      </c>
      <c r="G2406" s="246" t="s">
        <v>42</v>
      </c>
      <c r="H2406" s="247" t="s">
        <v>3357</v>
      </c>
      <c r="I2406" s="247"/>
      <c r="J2406" s="254">
        <v>43434</v>
      </c>
      <c r="K2406" s="248"/>
    </row>
    <row r="2407" ht="30" customHeight="1" spans="1:11">
      <c r="A2407" s="198">
        <v>2420</v>
      </c>
      <c r="B2407" s="249">
        <v>43426</v>
      </c>
      <c r="C2407" s="243" t="s">
        <v>14</v>
      </c>
      <c r="D2407" s="242">
        <v>24200</v>
      </c>
      <c r="E2407" s="244" t="s">
        <v>3380</v>
      </c>
      <c r="F2407" s="245">
        <v>24200</v>
      </c>
      <c r="G2407" s="246" t="s">
        <v>82</v>
      </c>
      <c r="H2407" s="247" t="s">
        <v>3381</v>
      </c>
      <c r="I2407" s="247"/>
      <c r="J2407" s="254">
        <v>43434</v>
      </c>
      <c r="K2407" s="248"/>
    </row>
    <row r="2408" customHeight="1" spans="1:11">
      <c r="A2408" s="198">
        <v>2421</v>
      </c>
      <c r="B2408" s="249">
        <v>43426</v>
      </c>
      <c r="C2408" s="243" t="s">
        <v>30</v>
      </c>
      <c r="D2408" s="242">
        <v>7500</v>
      </c>
      <c r="E2408" s="244" t="s">
        <v>272</v>
      </c>
      <c r="F2408" s="245">
        <v>7500</v>
      </c>
      <c r="G2408" s="246" t="s">
        <v>39</v>
      </c>
      <c r="H2408" s="247" t="s">
        <v>3382</v>
      </c>
      <c r="I2408" s="247"/>
      <c r="J2408" s="254">
        <v>43434</v>
      </c>
      <c r="K2408" s="248"/>
    </row>
    <row r="2409" customHeight="1" spans="1:11">
      <c r="A2409" s="198">
        <v>2422</v>
      </c>
      <c r="B2409" s="249">
        <v>43426</v>
      </c>
      <c r="C2409" s="243" t="s">
        <v>30</v>
      </c>
      <c r="D2409" s="242">
        <v>10800</v>
      </c>
      <c r="E2409" s="244" t="s">
        <v>3215</v>
      </c>
      <c r="F2409" s="245">
        <v>10800</v>
      </c>
      <c r="G2409" s="246" t="s">
        <v>2654</v>
      </c>
      <c r="H2409" s="247" t="s">
        <v>3383</v>
      </c>
      <c r="I2409" s="247"/>
      <c r="J2409" s="254">
        <v>43434</v>
      </c>
      <c r="K2409" s="248"/>
    </row>
    <row r="2410" customHeight="1" spans="1:11">
      <c r="A2410" s="198">
        <v>2423</v>
      </c>
      <c r="B2410" s="249">
        <v>43426</v>
      </c>
      <c r="C2410" s="243" t="s">
        <v>30</v>
      </c>
      <c r="D2410" s="242">
        <v>16850</v>
      </c>
      <c r="E2410" s="244" t="s">
        <v>256</v>
      </c>
      <c r="F2410" s="245">
        <v>16850</v>
      </c>
      <c r="G2410" s="246" t="s">
        <v>2975</v>
      </c>
      <c r="H2410" s="247" t="s">
        <v>3384</v>
      </c>
      <c r="I2410" s="247"/>
      <c r="J2410" s="254">
        <v>43434</v>
      </c>
      <c r="K2410" s="248"/>
    </row>
    <row r="2411" customHeight="1" spans="1:11">
      <c r="A2411" s="198">
        <v>2424</v>
      </c>
      <c r="B2411" s="249">
        <v>43426</v>
      </c>
      <c r="C2411" s="243" t="s">
        <v>30</v>
      </c>
      <c r="D2411" s="242">
        <v>65700</v>
      </c>
      <c r="E2411" s="244" t="s">
        <v>665</v>
      </c>
      <c r="F2411" s="245">
        <v>65700</v>
      </c>
      <c r="G2411" s="246" t="s">
        <v>39</v>
      </c>
      <c r="H2411" s="247" t="s">
        <v>3385</v>
      </c>
      <c r="I2411" s="247"/>
      <c r="J2411" s="254">
        <v>43434</v>
      </c>
      <c r="K2411" s="248"/>
    </row>
    <row r="2412" customHeight="1" spans="1:11">
      <c r="A2412" s="198">
        <v>2425</v>
      </c>
      <c r="B2412" s="249">
        <v>43426</v>
      </c>
      <c r="C2412" s="243" t="s">
        <v>30</v>
      </c>
      <c r="D2412" s="242">
        <v>91200</v>
      </c>
      <c r="E2412" s="244" t="s">
        <v>1333</v>
      </c>
      <c r="F2412" s="242">
        <v>91200</v>
      </c>
      <c r="G2412" s="246" t="s">
        <v>1797</v>
      </c>
      <c r="H2412" s="247" t="s">
        <v>3386</v>
      </c>
      <c r="I2412" s="247"/>
      <c r="J2412" s="254">
        <v>43434</v>
      </c>
      <c r="K2412" s="248"/>
    </row>
    <row r="2413" customHeight="1" spans="1:11">
      <c r="A2413" s="198">
        <v>2426</v>
      </c>
      <c r="B2413" s="249">
        <v>43426</v>
      </c>
      <c r="C2413" s="243" t="s">
        <v>30</v>
      </c>
      <c r="D2413" s="242">
        <v>8900</v>
      </c>
      <c r="E2413" s="244" t="s">
        <v>3387</v>
      </c>
      <c r="F2413" s="245">
        <v>8900</v>
      </c>
      <c r="G2413" s="246" t="s">
        <v>22</v>
      </c>
      <c r="H2413" s="247" t="s">
        <v>3388</v>
      </c>
      <c r="I2413" s="247"/>
      <c r="J2413" s="254">
        <v>43434</v>
      </c>
      <c r="K2413" s="248"/>
    </row>
    <row r="2414" customHeight="1" spans="1:11">
      <c r="A2414" s="198">
        <v>2427</v>
      </c>
      <c r="B2414" s="249">
        <v>43426</v>
      </c>
      <c r="C2414" s="243" t="s">
        <v>30</v>
      </c>
      <c r="D2414" s="242">
        <v>55520</v>
      </c>
      <c r="E2414" s="244" t="s">
        <v>148</v>
      </c>
      <c r="F2414" s="245">
        <v>55520</v>
      </c>
      <c r="G2414" s="246" t="s">
        <v>1797</v>
      </c>
      <c r="H2414" s="247" t="s">
        <v>3389</v>
      </c>
      <c r="I2414" s="247"/>
      <c r="J2414" s="254">
        <v>43434</v>
      </c>
      <c r="K2414" s="248"/>
    </row>
    <row r="2415" customHeight="1" spans="1:11">
      <c r="A2415" s="198">
        <v>2428</v>
      </c>
      <c r="B2415" s="249">
        <v>43426</v>
      </c>
      <c r="C2415" s="243" t="s">
        <v>30</v>
      </c>
      <c r="D2415" s="242">
        <v>51250</v>
      </c>
      <c r="E2415" s="244" t="s">
        <v>1910</v>
      </c>
      <c r="F2415" s="245">
        <v>51250</v>
      </c>
      <c r="G2415" s="246" t="s">
        <v>36</v>
      </c>
      <c r="H2415" s="247" t="s">
        <v>3390</v>
      </c>
      <c r="I2415" s="247"/>
      <c r="J2415" s="254">
        <v>43434</v>
      </c>
      <c r="K2415" s="248"/>
    </row>
    <row r="2416" customHeight="1" spans="1:11">
      <c r="A2416" s="198">
        <v>2429</v>
      </c>
      <c r="B2416" s="249">
        <v>43426</v>
      </c>
      <c r="C2416" s="243" t="s">
        <v>30</v>
      </c>
      <c r="D2416" s="242">
        <v>7440</v>
      </c>
      <c r="E2416" s="244" t="s">
        <v>2884</v>
      </c>
      <c r="F2416" s="245">
        <v>7440</v>
      </c>
      <c r="G2416" s="246" t="s">
        <v>82</v>
      </c>
      <c r="H2416" s="247" t="s">
        <v>3391</v>
      </c>
      <c r="I2416" s="247"/>
      <c r="J2416" s="254">
        <v>43434</v>
      </c>
      <c r="K2416" s="248"/>
    </row>
    <row r="2417" customHeight="1" spans="1:11">
      <c r="A2417" s="198">
        <v>2430</v>
      </c>
      <c r="B2417" s="249">
        <v>43426</v>
      </c>
      <c r="C2417" s="243" t="s">
        <v>30</v>
      </c>
      <c r="D2417" s="242">
        <v>50000</v>
      </c>
      <c r="E2417" s="244" t="s">
        <v>289</v>
      </c>
      <c r="F2417" s="245">
        <v>50000</v>
      </c>
      <c r="G2417" s="246" t="s">
        <v>36</v>
      </c>
      <c r="H2417" s="247" t="s">
        <v>3392</v>
      </c>
      <c r="I2417" s="247"/>
      <c r="J2417" s="254">
        <v>43434</v>
      </c>
      <c r="K2417" s="248"/>
    </row>
    <row r="2418" customHeight="1" spans="1:11">
      <c r="A2418" s="198">
        <v>2431</v>
      </c>
      <c r="B2418" s="249">
        <v>43426</v>
      </c>
      <c r="C2418" s="243" t="s">
        <v>30</v>
      </c>
      <c r="D2418" s="242">
        <v>11040</v>
      </c>
      <c r="E2418" s="244" t="s">
        <v>1958</v>
      </c>
      <c r="F2418" s="245">
        <v>11040</v>
      </c>
      <c r="G2418" s="246" t="s">
        <v>82</v>
      </c>
      <c r="H2418" s="247" t="s">
        <v>3381</v>
      </c>
      <c r="I2418" s="247"/>
      <c r="J2418" s="254">
        <v>43434</v>
      </c>
      <c r="K2418" s="248"/>
    </row>
    <row r="2419" customHeight="1" spans="1:11">
      <c r="A2419" s="198">
        <v>2432</v>
      </c>
      <c r="B2419" s="249">
        <v>43427</v>
      </c>
      <c r="C2419" s="243" t="s">
        <v>14</v>
      </c>
      <c r="D2419" s="242">
        <v>3100</v>
      </c>
      <c r="E2419" s="244" t="s">
        <v>3082</v>
      </c>
      <c r="F2419" s="245">
        <v>3100</v>
      </c>
      <c r="G2419" s="246" t="s">
        <v>36</v>
      </c>
      <c r="H2419" s="247" t="s">
        <v>3393</v>
      </c>
      <c r="I2419" s="247"/>
      <c r="J2419" s="254">
        <v>43434</v>
      </c>
      <c r="K2419" s="248"/>
    </row>
    <row r="2420" ht="24.95" customHeight="1" spans="1:11">
      <c r="A2420" s="198">
        <v>2433</v>
      </c>
      <c r="B2420" s="249">
        <v>43427</v>
      </c>
      <c r="C2420" s="243" t="s">
        <v>14</v>
      </c>
      <c r="D2420" s="242">
        <v>280</v>
      </c>
      <c r="E2420" s="244" t="s">
        <v>3394</v>
      </c>
      <c r="F2420" s="245">
        <v>280</v>
      </c>
      <c r="G2420" s="246" t="s">
        <v>36</v>
      </c>
      <c r="H2420" s="247" t="s">
        <v>3395</v>
      </c>
      <c r="I2420" s="247"/>
      <c r="J2420" s="254">
        <v>43434</v>
      </c>
      <c r="K2420" s="248"/>
    </row>
    <row r="2421" ht="36" customHeight="1" spans="1:11">
      <c r="A2421" s="198">
        <v>2434</v>
      </c>
      <c r="B2421" s="249">
        <v>43427</v>
      </c>
      <c r="C2421" s="243" t="s">
        <v>30</v>
      </c>
      <c r="D2421" s="242">
        <v>205240</v>
      </c>
      <c r="E2421" s="244" t="s">
        <v>3396</v>
      </c>
      <c r="F2421" s="242">
        <v>205240</v>
      </c>
      <c r="G2421" s="246" t="s">
        <v>82</v>
      </c>
      <c r="H2421" s="247" t="s">
        <v>3397</v>
      </c>
      <c r="I2421" s="247"/>
      <c r="J2421" s="254">
        <v>43434</v>
      </c>
      <c r="K2421" s="248"/>
    </row>
    <row r="2422" customHeight="1" spans="1:11">
      <c r="A2422" s="198">
        <v>2435</v>
      </c>
      <c r="B2422" s="249">
        <v>43427</v>
      </c>
      <c r="C2422" s="243" t="s">
        <v>30</v>
      </c>
      <c r="D2422" s="242">
        <v>9960</v>
      </c>
      <c r="E2422" s="244" t="s">
        <v>3398</v>
      </c>
      <c r="F2422" s="245">
        <v>9960</v>
      </c>
      <c r="G2422" s="246" t="s">
        <v>50</v>
      </c>
      <c r="H2422" s="247" t="s">
        <v>3399</v>
      </c>
      <c r="I2422" s="247"/>
      <c r="J2422" s="254">
        <v>43434</v>
      </c>
      <c r="K2422" s="248"/>
    </row>
    <row r="2423" customHeight="1" spans="1:11">
      <c r="A2423" s="198">
        <v>2436</v>
      </c>
      <c r="B2423" s="249">
        <v>43427</v>
      </c>
      <c r="C2423" s="243" t="s">
        <v>30</v>
      </c>
      <c r="D2423" s="242">
        <v>17230</v>
      </c>
      <c r="E2423" s="244" t="s">
        <v>2648</v>
      </c>
      <c r="F2423" s="245">
        <v>17230</v>
      </c>
      <c r="G2423" s="246" t="s">
        <v>36</v>
      </c>
      <c r="H2423" s="247" t="s">
        <v>3400</v>
      </c>
      <c r="I2423" s="247"/>
      <c r="J2423" s="254">
        <v>43434</v>
      </c>
      <c r="K2423" s="248"/>
    </row>
    <row r="2424" customHeight="1" spans="1:11">
      <c r="A2424" s="198">
        <v>2437</v>
      </c>
      <c r="B2424" s="249">
        <v>43427</v>
      </c>
      <c r="C2424" s="243" t="s">
        <v>30</v>
      </c>
      <c r="D2424" s="242">
        <v>64098</v>
      </c>
      <c r="E2424" s="244" t="s">
        <v>344</v>
      </c>
      <c r="F2424" s="245">
        <v>64098</v>
      </c>
      <c r="G2424" s="246" t="s">
        <v>2975</v>
      </c>
      <c r="H2424" s="247" t="s">
        <v>3401</v>
      </c>
      <c r="I2424" s="247"/>
      <c r="J2424" s="254">
        <v>43434</v>
      </c>
      <c r="K2424" s="248"/>
    </row>
    <row r="2425" customHeight="1" spans="1:11">
      <c r="A2425" s="198">
        <v>2438</v>
      </c>
      <c r="B2425" s="249">
        <v>43427</v>
      </c>
      <c r="C2425" s="243" t="s">
        <v>30</v>
      </c>
      <c r="D2425" s="242">
        <v>4300</v>
      </c>
      <c r="E2425" s="244" t="s">
        <v>2778</v>
      </c>
      <c r="F2425" s="245">
        <v>4300</v>
      </c>
      <c r="G2425" s="246" t="s">
        <v>1797</v>
      </c>
      <c r="H2425" s="247" t="s">
        <v>3402</v>
      </c>
      <c r="I2425" s="247"/>
      <c r="J2425" s="254">
        <v>43434</v>
      </c>
      <c r="K2425" s="248"/>
    </row>
    <row r="2426" customHeight="1" spans="1:11">
      <c r="A2426" s="198">
        <v>2439</v>
      </c>
      <c r="B2426" s="249">
        <v>43427</v>
      </c>
      <c r="C2426" s="243" t="s">
        <v>30</v>
      </c>
      <c r="D2426" s="242">
        <v>11000</v>
      </c>
      <c r="E2426" s="244" t="s">
        <v>2688</v>
      </c>
      <c r="F2426" s="245">
        <v>11000</v>
      </c>
      <c r="G2426" s="246" t="s">
        <v>25</v>
      </c>
      <c r="H2426" s="247" t="s">
        <v>3403</v>
      </c>
      <c r="I2426" s="247"/>
      <c r="J2426" s="254">
        <v>43434</v>
      </c>
      <c r="K2426" s="248"/>
    </row>
    <row r="2427" customHeight="1" spans="1:11">
      <c r="A2427" s="198">
        <v>2440</v>
      </c>
      <c r="B2427" s="249">
        <v>43427</v>
      </c>
      <c r="C2427" s="243" t="s">
        <v>30</v>
      </c>
      <c r="D2427" s="242">
        <v>6800</v>
      </c>
      <c r="E2427" s="244" t="s">
        <v>2056</v>
      </c>
      <c r="F2427" s="245">
        <v>6800</v>
      </c>
      <c r="G2427" s="246" t="s">
        <v>50</v>
      </c>
      <c r="H2427" s="247" t="s">
        <v>3404</v>
      </c>
      <c r="I2427" s="247"/>
      <c r="J2427" s="254">
        <v>43434</v>
      </c>
      <c r="K2427" s="248"/>
    </row>
    <row r="2428" customHeight="1" spans="1:11">
      <c r="A2428" s="198">
        <v>2441</v>
      </c>
      <c r="B2428" s="249">
        <v>43427</v>
      </c>
      <c r="C2428" s="243" t="s">
        <v>30</v>
      </c>
      <c r="D2428" s="242">
        <v>134200</v>
      </c>
      <c r="E2428" s="244" t="s">
        <v>3292</v>
      </c>
      <c r="F2428" s="245">
        <v>134200</v>
      </c>
      <c r="G2428" s="246" t="s">
        <v>42</v>
      </c>
      <c r="H2428" s="247" t="s">
        <v>3405</v>
      </c>
      <c r="I2428" s="247"/>
      <c r="J2428" s="254">
        <v>43434</v>
      </c>
      <c r="K2428" s="248"/>
    </row>
    <row r="2429" customHeight="1" spans="1:11">
      <c r="A2429" s="198">
        <v>2442</v>
      </c>
      <c r="B2429" s="249">
        <v>43427</v>
      </c>
      <c r="C2429" s="243" t="s">
        <v>30</v>
      </c>
      <c r="D2429" s="242">
        <v>31000</v>
      </c>
      <c r="E2429" s="244" t="s">
        <v>285</v>
      </c>
      <c r="F2429" s="245">
        <v>31000</v>
      </c>
      <c r="G2429" s="246" t="s">
        <v>50</v>
      </c>
      <c r="H2429" s="247" t="s">
        <v>3406</v>
      </c>
      <c r="I2429" s="247"/>
      <c r="J2429" s="254">
        <v>43434</v>
      </c>
      <c r="K2429" s="248"/>
    </row>
    <row r="2430" customHeight="1" spans="1:11">
      <c r="A2430" s="198">
        <v>2443</v>
      </c>
      <c r="B2430" s="249">
        <v>43427</v>
      </c>
      <c r="C2430" s="243" t="s">
        <v>30</v>
      </c>
      <c r="D2430" s="242">
        <v>8000</v>
      </c>
      <c r="E2430" s="244" t="s">
        <v>2513</v>
      </c>
      <c r="F2430" s="245">
        <v>8000</v>
      </c>
      <c r="G2430" s="246" t="s">
        <v>2654</v>
      </c>
      <c r="H2430" s="247" t="s">
        <v>3407</v>
      </c>
      <c r="I2430" s="247"/>
      <c r="J2430" s="254">
        <v>43434</v>
      </c>
      <c r="K2430" s="248"/>
    </row>
    <row r="2431" ht="27" customHeight="1" spans="1:11">
      <c r="A2431" s="198">
        <v>2444</v>
      </c>
      <c r="B2431" s="249">
        <v>43427</v>
      </c>
      <c r="C2431" s="243" t="s">
        <v>184</v>
      </c>
      <c r="D2431" s="242">
        <v>21000</v>
      </c>
      <c r="E2431" s="244" t="s">
        <v>3408</v>
      </c>
      <c r="F2431" s="242">
        <v>21000</v>
      </c>
      <c r="G2431" s="246" t="s">
        <v>25</v>
      </c>
      <c r="H2431" s="247" t="s">
        <v>3409</v>
      </c>
      <c r="I2431" s="247"/>
      <c r="J2431" s="254">
        <v>43434</v>
      </c>
      <c r="K2431" s="248"/>
    </row>
    <row r="2432" ht="27" customHeight="1" spans="1:11">
      <c r="A2432" s="198">
        <v>2445</v>
      </c>
      <c r="B2432" s="249">
        <v>43427</v>
      </c>
      <c r="C2432" s="243" t="s">
        <v>184</v>
      </c>
      <c r="D2432" s="242">
        <v>50000</v>
      </c>
      <c r="E2432" s="244" t="s">
        <v>3410</v>
      </c>
      <c r="F2432" s="242">
        <v>50000</v>
      </c>
      <c r="G2432" s="246" t="s">
        <v>25</v>
      </c>
      <c r="H2432" s="247" t="s">
        <v>3409</v>
      </c>
      <c r="I2432" s="247"/>
      <c r="J2432" s="254">
        <v>43434</v>
      </c>
      <c r="K2432" s="248"/>
    </row>
    <row r="2433" ht="21" customHeight="1" spans="1:11">
      <c r="A2433" s="198">
        <v>2446</v>
      </c>
      <c r="B2433" s="249">
        <v>43430</v>
      </c>
      <c r="C2433" s="243" t="s">
        <v>14</v>
      </c>
      <c r="D2433" s="242">
        <v>15600</v>
      </c>
      <c r="E2433" s="244" t="s">
        <v>2243</v>
      </c>
      <c r="F2433" s="245">
        <v>15600</v>
      </c>
      <c r="G2433" s="246" t="s">
        <v>2975</v>
      </c>
      <c r="H2433" s="247" t="s">
        <v>3411</v>
      </c>
      <c r="I2433" s="247"/>
      <c r="J2433" s="254">
        <v>43434</v>
      </c>
      <c r="K2433" s="248"/>
    </row>
    <row r="2434" ht="21" customHeight="1" spans="1:11">
      <c r="A2434" s="198">
        <v>2447</v>
      </c>
      <c r="B2434" s="249">
        <v>43430</v>
      </c>
      <c r="C2434" s="243" t="s">
        <v>30</v>
      </c>
      <c r="D2434" s="242">
        <v>43500</v>
      </c>
      <c r="E2434" s="244" t="s">
        <v>2770</v>
      </c>
      <c r="F2434" s="245">
        <v>43500</v>
      </c>
      <c r="G2434" s="246" t="s">
        <v>36</v>
      </c>
      <c r="H2434" s="247" t="s">
        <v>3412</v>
      </c>
      <c r="I2434" s="247"/>
      <c r="J2434" s="254">
        <v>43434</v>
      </c>
      <c r="K2434" s="248"/>
    </row>
    <row r="2435" ht="21" customHeight="1" spans="1:11">
      <c r="A2435" s="198">
        <v>2448</v>
      </c>
      <c r="B2435" s="249">
        <v>43430</v>
      </c>
      <c r="C2435" s="243" t="s">
        <v>30</v>
      </c>
      <c r="D2435" s="242">
        <v>5250</v>
      </c>
      <c r="E2435" s="244" t="s">
        <v>3413</v>
      </c>
      <c r="F2435" s="245">
        <v>5250</v>
      </c>
      <c r="G2435" s="246" t="s">
        <v>36</v>
      </c>
      <c r="H2435" s="247" t="s">
        <v>3414</v>
      </c>
      <c r="I2435" s="247"/>
      <c r="J2435" s="254">
        <v>43434</v>
      </c>
      <c r="K2435" s="248"/>
    </row>
    <row r="2436" ht="21" customHeight="1" spans="1:11">
      <c r="A2436" s="198">
        <v>2449</v>
      </c>
      <c r="B2436" s="249">
        <v>43430</v>
      </c>
      <c r="C2436" s="243" t="s">
        <v>30</v>
      </c>
      <c r="D2436" s="242">
        <v>2800</v>
      </c>
      <c r="E2436" s="244" t="s">
        <v>787</v>
      </c>
      <c r="F2436" s="245">
        <v>2800</v>
      </c>
      <c r="G2436" s="246" t="s">
        <v>1797</v>
      </c>
      <c r="H2436" s="247" t="s">
        <v>3415</v>
      </c>
      <c r="I2436" s="247"/>
      <c r="J2436" s="254">
        <v>43434</v>
      </c>
      <c r="K2436" s="248"/>
    </row>
    <row r="2437" ht="21" customHeight="1" spans="1:11">
      <c r="A2437" s="198">
        <v>2450</v>
      </c>
      <c r="B2437" s="249">
        <v>43430</v>
      </c>
      <c r="C2437" s="243" t="s">
        <v>30</v>
      </c>
      <c r="D2437" s="242">
        <v>60000</v>
      </c>
      <c r="E2437" s="244" t="s">
        <v>2395</v>
      </c>
      <c r="F2437" s="245">
        <v>60000</v>
      </c>
      <c r="G2437" s="246" t="s">
        <v>2654</v>
      </c>
      <c r="H2437" s="247" t="s">
        <v>3416</v>
      </c>
      <c r="I2437" s="247"/>
      <c r="J2437" s="254">
        <v>43434</v>
      </c>
      <c r="K2437" s="248"/>
    </row>
    <row r="2438" ht="21" customHeight="1" spans="1:11">
      <c r="A2438" s="198">
        <v>2451</v>
      </c>
      <c r="B2438" s="249">
        <v>43430</v>
      </c>
      <c r="C2438" s="243" t="s">
        <v>30</v>
      </c>
      <c r="D2438" s="242">
        <v>26640</v>
      </c>
      <c r="E2438" s="244" t="s">
        <v>3417</v>
      </c>
      <c r="F2438" s="245">
        <v>26640</v>
      </c>
      <c r="G2438" s="246" t="s">
        <v>2975</v>
      </c>
      <c r="H2438" s="247" t="s">
        <v>3418</v>
      </c>
      <c r="I2438" s="247"/>
      <c r="J2438" s="254">
        <v>43434</v>
      </c>
      <c r="K2438" s="248"/>
    </row>
    <row r="2439" ht="21" customHeight="1" spans="1:11">
      <c r="A2439" s="198">
        <v>2452</v>
      </c>
      <c r="B2439" s="249">
        <v>43430</v>
      </c>
      <c r="C2439" s="243" t="s">
        <v>30</v>
      </c>
      <c r="D2439" s="242">
        <v>0.46</v>
      </c>
      <c r="E2439" s="244" t="s">
        <v>3419</v>
      </c>
      <c r="F2439" s="245">
        <v>0.46</v>
      </c>
      <c r="G2439" s="246" t="s">
        <v>25</v>
      </c>
      <c r="H2439" s="247" t="s">
        <v>1242</v>
      </c>
      <c r="I2439" s="247"/>
      <c r="J2439" s="254">
        <v>43434</v>
      </c>
      <c r="K2439" s="248"/>
    </row>
    <row r="2440" ht="21" customHeight="1" spans="1:11">
      <c r="A2440" s="198">
        <v>2453</v>
      </c>
      <c r="B2440" s="249">
        <v>43431</v>
      </c>
      <c r="C2440" s="243" t="s">
        <v>14</v>
      </c>
      <c r="D2440" s="242">
        <v>52902</v>
      </c>
      <c r="E2440" s="244" t="s">
        <v>2693</v>
      </c>
      <c r="F2440" s="245"/>
      <c r="G2440" s="246"/>
      <c r="H2440" s="247"/>
      <c r="I2440" s="247"/>
      <c r="J2440" s="254">
        <v>43434</v>
      </c>
      <c r="K2440" s="248"/>
    </row>
    <row r="2441" ht="21" customHeight="1" spans="1:11">
      <c r="A2441" s="198">
        <v>2454</v>
      </c>
      <c r="B2441" s="249">
        <v>43431</v>
      </c>
      <c r="C2441" s="243" t="s">
        <v>14</v>
      </c>
      <c r="D2441" s="242">
        <v>38080</v>
      </c>
      <c r="E2441" s="244" t="s">
        <v>2693</v>
      </c>
      <c r="F2441" s="245"/>
      <c r="G2441" s="246"/>
      <c r="H2441" s="247"/>
      <c r="I2441" s="247"/>
      <c r="J2441" s="254">
        <v>43434</v>
      </c>
      <c r="K2441" s="248"/>
    </row>
    <row r="2442" ht="21" customHeight="1" spans="1:11">
      <c r="A2442" s="198">
        <v>2455</v>
      </c>
      <c r="B2442" s="249">
        <v>43431</v>
      </c>
      <c r="C2442" s="243" t="s">
        <v>14</v>
      </c>
      <c r="D2442" s="242">
        <v>3000</v>
      </c>
      <c r="E2442" s="244" t="s">
        <v>2429</v>
      </c>
      <c r="F2442" s="245">
        <v>3000</v>
      </c>
      <c r="G2442" s="246" t="s">
        <v>25</v>
      </c>
      <c r="H2442" s="247" t="s">
        <v>3420</v>
      </c>
      <c r="I2442" s="247"/>
      <c r="J2442" s="254">
        <v>43434</v>
      </c>
      <c r="K2442" s="248"/>
    </row>
    <row r="2443" ht="21" customHeight="1" spans="1:11">
      <c r="A2443" s="198">
        <v>2456</v>
      </c>
      <c r="B2443" s="249">
        <v>43431</v>
      </c>
      <c r="C2443" s="243" t="s">
        <v>184</v>
      </c>
      <c r="D2443" s="242">
        <v>300000</v>
      </c>
      <c r="E2443" s="244" t="s">
        <v>3421</v>
      </c>
      <c r="F2443" s="245">
        <v>300000</v>
      </c>
      <c r="G2443" s="246" t="s">
        <v>2975</v>
      </c>
      <c r="H2443" s="247" t="s">
        <v>3422</v>
      </c>
      <c r="I2443" s="247"/>
      <c r="J2443" s="254">
        <v>43434</v>
      </c>
      <c r="K2443" s="248"/>
    </row>
    <row r="2444" ht="21" customHeight="1" spans="1:11">
      <c r="A2444" s="198">
        <v>2457</v>
      </c>
      <c r="B2444" s="249">
        <v>43431</v>
      </c>
      <c r="C2444" s="243" t="s">
        <v>57</v>
      </c>
      <c r="D2444" s="242">
        <v>100000</v>
      </c>
      <c r="E2444" s="244" t="s">
        <v>3423</v>
      </c>
      <c r="F2444" s="245">
        <v>100000</v>
      </c>
      <c r="G2444" s="246" t="s">
        <v>2654</v>
      </c>
      <c r="H2444" s="247" t="s">
        <v>3424</v>
      </c>
      <c r="I2444" s="247"/>
      <c r="J2444" s="254">
        <v>43434</v>
      </c>
      <c r="K2444" s="248"/>
    </row>
    <row r="2445" ht="21" customHeight="1" spans="1:11">
      <c r="A2445" s="198">
        <v>2458</v>
      </c>
      <c r="B2445" s="249">
        <v>43431</v>
      </c>
      <c r="C2445" s="243" t="s">
        <v>30</v>
      </c>
      <c r="D2445" s="242">
        <v>9800</v>
      </c>
      <c r="E2445" s="244" t="s">
        <v>1208</v>
      </c>
      <c r="F2445" s="245">
        <v>9800</v>
      </c>
      <c r="G2445" s="246" t="s">
        <v>39</v>
      </c>
      <c r="H2445" s="247" t="s">
        <v>3425</v>
      </c>
      <c r="I2445" s="247"/>
      <c r="J2445" s="254">
        <v>43434</v>
      </c>
      <c r="K2445" s="248"/>
    </row>
    <row r="2446" customHeight="1" spans="1:11">
      <c r="A2446" s="198">
        <v>2459</v>
      </c>
      <c r="B2446" s="249">
        <v>43431</v>
      </c>
      <c r="C2446" s="243" t="s">
        <v>30</v>
      </c>
      <c r="D2446" s="242">
        <v>63800</v>
      </c>
      <c r="E2446" s="244" t="s">
        <v>382</v>
      </c>
      <c r="F2446" s="242">
        <v>63800</v>
      </c>
      <c r="G2446" s="246" t="s">
        <v>39</v>
      </c>
      <c r="H2446" s="247" t="s">
        <v>3426</v>
      </c>
      <c r="I2446" s="247"/>
      <c r="J2446" s="254">
        <v>43434</v>
      </c>
      <c r="K2446" s="248"/>
    </row>
    <row r="2447" customHeight="1" spans="1:11">
      <c r="A2447" s="198">
        <v>2460</v>
      </c>
      <c r="B2447" s="249">
        <v>43431</v>
      </c>
      <c r="C2447" s="243" t="s">
        <v>30</v>
      </c>
      <c r="D2447" s="242">
        <v>61600</v>
      </c>
      <c r="E2447" s="244" t="s">
        <v>382</v>
      </c>
      <c r="F2447" s="242">
        <v>61600</v>
      </c>
      <c r="G2447" s="246" t="s">
        <v>39</v>
      </c>
      <c r="H2447" s="247" t="s">
        <v>3426</v>
      </c>
      <c r="I2447" s="247"/>
      <c r="J2447" s="254">
        <v>43434</v>
      </c>
      <c r="K2447" s="248"/>
    </row>
    <row r="2448" customHeight="1" spans="1:11">
      <c r="A2448" s="198">
        <v>2461</v>
      </c>
      <c r="B2448" s="249">
        <v>43431</v>
      </c>
      <c r="C2448" s="243" t="s">
        <v>30</v>
      </c>
      <c r="D2448" s="242">
        <v>31900</v>
      </c>
      <c r="E2448" s="244" t="s">
        <v>382</v>
      </c>
      <c r="F2448" s="242">
        <v>31900</v>
      </c>
      <c r="G2448" s="246" t="s">
        <v>39</v>
      </c>
      <c r="H2448" s="247" t="s">
        <v>3426</v>
      </c>
      <c r="I2448" s="247"/>
      <c r="J2448" s="254">
        <v>43434</v>
      </c>
      <c r="K2448" s="248"/>
    </row>
    <row r="2449" customHeight="1" spans="1:11">
      <c r="A2449" s="198">
        <v>2462</v>
      </c>
      <c r="B2449" s="249">
        <v>43431</v>
      </c>
      <c r="C2449" s="243" t="s">
        <v>30</v>
      </c>
      <c r="D2449" s="242">
        <v>54200</v>
      </c>
      <c r="E2449" s="244" t="s">
        <v>396</v>
      </c>
      <c r="F2449" s="245">
        <v>54200</v>
      </c>
      <c r="G2449" s="246" t="s">
        <v>39</v>
      </c>
      <c r="H2449" s="247" t="s">
        <v>3427</v>
      </c>
      <c r="I2449" s="247"/>
      <c r="J2449" s="254">
        <v>43434</v>
      </c>
      <c r="K2449" s="248"/>
    </row>
    <row r="2450" customHeight="1" spans="1:11">
      <c r="A2450" s="198">
        <v>2463</v>
      </c>
      <c r="B2450" s="249">
        <v>43431</v>
      </c>
      <c r="C2450" s="243" t="s">
        <v>30</v>
      </c>
      <c r="D2450" s="242">
        <v>31008.75</v>
      </c>
      <c r="E2450" s="244" t="s">
        <v>231</v>
      </c>
      <c r="F2450" s="242">
        <v>31008.75</v>
      </c>
      <c r="G2450" s="246" t="s">
        <v>2975</v>
      </c>
      <c r="H2450" s="247" t="s">
        <v>3428</v>
      </c>
      <c r="I2450" s="247"/>
      <c r="J2450" s="254">
        <v>43434</v>
      </c>
      <c r="K2450" s="248"/>
    </row>
    <row r="2451" customHeight="1" spans="1:11">
      <c r="A2451" s="198">
        <v>2464</v>
      </c>
      <c r="B2451" s="249">
        <v>43431</v>
      </c>
      <c r="C2451" s="243" t="s">
        <v>30</v>
      </c>
      <c r="D2451" s="242">
        <v>67500</v>
      </c>
      <c r="E2451" s="244" t="s">
        <v>278</v>
      </c>
      <c r="F2451" s="245">
        <v>67500</v>
      </c>
      <c r="G2451" s="246" t="s">
        <v>25</v>
      </c>
      <c r="H2451" s="247" t="s">
        <v>3429</v>
      </c>
      <c r="I2451" s="247"/>
      <c r="J2451" s="254">
        <v>43434</v>
      </c>
      <c r="K2451" s="248"/>
    </row>
    <row r="2452" customHeight="1" spans="1:11">
      <c r="A2452" s="198">
        <v>2465</v>
      </c>
      <c r="B2452" s="249">
        <v>43431</v>
      </c>
      <c r="C2452" s="243" t="s">
        <v>30</v>
      </c>
      <c r="D2452" s="242">
        <v>20900</v>
      </c>
      <c r="E2452" s="244" t="s">
        <v>3430</v>
      </c>
      <c r="F2452" s="245">
        <v>20900</v>
      </c>
      <c r="G2452" s="246" t="s">
        <v>39</v>
      </c>
      <c r="H2452" s="247" t="s">
        <v>3431</v>
      </c>
      <c r="I2452" s="247"/>
      <c r="J2452" s="254">
        <v>43434</v>
      </c>
      <c r="K2452" s="248"/>
    </row>
    <row r="2453" customHeight="1" spans="1:11">
      <c r="A2453" s="198">
        <v>2466</v>
      </c>
      <c r="B2453" s="249">
        <v>43431</v>
      </c>
      <c r="C2453" s="243" t="s">
        <v>30</v>
      </c>
      <c r="D2453" s="242">
        <v>40672</v>
      </c>
      <c r="E2453" s="244" t="s">
        <v>1789</v>
      </c>
      <c r="F2453" s="245">
        <v>40672</v>
      </c>
      <c r="G2453" s="246" t="s">
        <v>50</v>
      </c>
      <c r="H2453" s="247" t="s">
        <v>3432</v>
      </c>
      <c r="I2453" s="247"/>
      <c r="J2453" s="254">
        <v>43434</v>
      </c>
      <c r="K2453" s="248"/>
    </row>
    <row r="2454" customHeight="1" spans="1:11">
      <c r="A2454" s="198">
        <v>2467</v>
      </c>
      <c r="B2454" s="249">
        <v>43431</v>
      </c>
      <c r="C2454" s="243" t="s">
        <v>30</v>
      </c>
      <c r="D2454" s="242">
        <v>3860</v>
      </c>
      <c r="E2454" s="244" t="s">
        <v>1579</v>
      </c>
      <c r="F2454" s="245">
        <v>3860</v>
      </c>
      <c r="G2454" s="246" t="s">
        <v>2654</v>
      </c>
      <c r="H2454" s="247" t="s">
        <v>3433</v>
      </c>
      <c r="I2454" s="247"/>
      <c r="J2454" s="254">
        <v>43434</v>
      </c>
      <c r="K2454" s="248"/>
    </row>
    <row r="2455" customHeight="1" spans="1:11">
      <c r="A2455" s="198">
        <v>2468</v>
      </c>
      <c r="B2455" s="249">
        <v>43431</v>
      </c>
      <c r="C2455" s="243" t="s">
        <v>30</v>
      </c>
      <c r="D2455" s="242">
        <v>3860</v>
      </c>
      <c r="E2455" s="244" t="s">
        <v>1579</v>
      </c>
      <c r="F2455" s="245">
        <v>3860</v>
      </c>
      <c r="G2455" s="246" t="s">
        <v>2654</v>
      </c>
      <c r="H2455" s="247" t="s">
        <v>3434</v>
      </c>
      <c r="I2455" s="247"/>
      <c r="J2455" s="254">
        <v>43434</v>
      </c>
      <c r="K2455" s="248"/>
    </row>
    <row r="2456" customHeight="1" spans="1:11">
      <c r="A2456" s="198">
        <v>2469</v>
      </c>
      <c r="B2456" s="249">
        <v>43432</v>
      </c>
      <c r="C2456" s="243" t="s">
        <v>30</v>
      </c>
      <c r="D2456" s="242">
        <v>27600</v>
      </c>
      <c r="E2456" s="244" t="s">
        <v>2948</v>
      </c>
      <c r="F2456" s="245">
        <v>27600</v>
      </c>
      <c r="G2456" s="246" t="s">
        <v>2654</v>
      </c>
      <c r="H2456" s="247" t="s">
        <v>3435</v>
      </c>
      <c r="I2456" s="247"/>
      <c r="J2456" s="254">
        <v>43434</v>
      </c>
      <c r="K2456" s="248"/>
    </row>
    <row r="2457" customHeight="1" spans="1:11">
      <c r="A2457" s="198">
        <v>2470</v>
      </c>
      <c r="B2457" s="249">
        <v>43432</v>
      </c>
      <c r="C2457" s="243" t="s">
        <v>30</v>
      </c>
      <c r="D2457" s="242">
        <v>10920</v>
      </c>
      <c r="E2457" s="244" t="s">
        <v>1950</v>
      </c>
      <c r="F2457" s="245">
        <v>10920</v>
      </c>
      <c r="G2457" s="246" t="s">
        <v>2654</v>
      </c>
      <c r="H2457" s="247" t="s">
        <v>3436</v>
      </c>
      <c r="I2457" s="247"/>
      <c r="J2457" s="254">
        <v>43434</v>
      </c>
      <c r="K2457" s="248"/>
    </row>
    <row r="2458" customHeight="1" spans="1:11">
      <c r="A2458" s="198">
        <v>2471</v>
      </c>
      <c r="B2458" s="249">
        <v>43432</v>
      </c>
      <c r="C2458" s="243" t="s">
        <v>30</v>
      </c>
      <c r="D2458" s="242">
        <v>148700</v>
      </c>
      <c r="E2458" s="244" t="s">
        <v>528</v>
      </c>
      <c r="F2458" s="245">
        <v>148700</v>
      </c>
      <c r="G2458" s="246" t="s">
        <v>36</v>
      </c>
      <c r="H2458" s="247" t="s">
        <v>3437</v>
      </c>
      <c r="I2458" s="247"/>
      <c r="J2458" s="254">
        <v>43434</v>
      </c>
      <c r="K2458" s="248"/>
    </row>
    <row r="2459" customHeight="1" spans="1:11">
      <c r="A2459" s="198">
        <v>2472</v>
      </c>
      <c r="B2459" s="249">
        <v>43432</v>
      </c>
      <c r="C2459" s="243" t="s">
        <v>30</v>
      </c>
      <c r="D2459" s="242">
        <v>7256</v>
      </c>
      <c r="E2459" s="244" t="s">
        <v>1994</v>
      </c>
      <c r="F2459" s="245">
        <v>7256</v>
      </c>
      <c r="G2459" s="246" t="s">
        <v>1797</v>
      </c>
      <c r="H2459" s="247" t="s">
        <v>3133</v>
      </c>
      <c r="I2459" s="247"/>
      <c r="J2459" s="254">
        <v>43434</v>
      </c>
      <c r="K2459" s="248"/>
    </row>
    <row r="2460" customHeight="1" spans="1:11">
      <c r="A2460" s="198">
        <v>2473</v>
      </c>
      <c r="B2460" s="249">
        <v>43432</v>
      </c>
      <c r="C2460" s="243" t="s">
        <v>30</v>
      </c>
      <c r="D2460" s="242">
        <v>3196</v>
      </c>
      <c r="E2460" s="244" t="s">
        <v>1648</v>
      </c>
      <c r="F2460" s="245">
        <v>3196</v>
      </c>
      <c r="G2460" s="246" t="s">
        <v>1797</v>
      </c>
      <c r="H2460" s="247" t="s">
        <v>3438</v>
      </c>
      <c r="I2460" s="247"/>
      <c r="J2460" s="254">
        <v>43434</v>
      </c>
      <c r="K2460" s="248"/>
    </row>
    <row r="2461" customHeight="1" spans="1:11">
      <c r="A2461" s="198">
        <v>2474</v>
      </c>
      <c r="B2461" s="249">
        <v>43432</v>
      </c>
      <c r="C2461" s="243" t="s">
        <v>30</v>
      </c>
      <c r="D2461" s="242">
        <v>187320</v>
      </c>
      <c r="E2461" s="244" t="s">
        <v>73</v>
      </c>
      <c r="F2461" s="245">
        <v>187320</v>
      </c>
      <c r="G2461" s="246" t="s">
        <v>50</v>
      </c>
      <c r="H2461" s="247" t="s">
        <v>3439</v>
      </c>
      <c r="I2461" s="247"/>
      <c r="J2461" s="254">
        <v>43434</v>
      </c>
      <c r="K2461" s="248"/>
    </row>
    <row r="2462" customHeight="1" spans="1:11">
      <c r="A2462" s="198">
        <v>2475</v>
      </c>
      <c r="B2462" s="249">
        <v>43432</v>
      </c>
      <c r="C2462" s="243" t="s">
        <v>30</v>
      </c>
      <c r="D2462" s="242">
        <v>15370</v>
      </c>
      <c r="E2462" s="244" t="s">
        <v>980</v>
      </c>
      <c r="F2462" s="245">
        <v>15370</v>
      </c>
      <c r="G2462" s="246" t="s">
        <v>39</v>
      </c>
      <c r="H2462" s="247" t="s">
        <v>3440</v>
      </c>
      <c r="I2462" s="247"/>
      <c r="J2462" s="254">
        <v>43434</v>
      </c>
      <c r="K2462" s="248"/>
    </row>
    <row r="2463" customHeight="1" spans="1:11">
      <c r="A2463" s="198">
        <v>2476</v>
      </c>
      <c r="B2463" s="249">
        <v>43432</v>
      </c>
      <c r="C2463" s="243" t="s">
        <v>184</v>
      </c>
      <c r="D2463" s="242">
        <v>100000</v>
      </c>
      <c r="E2463" s="244" t="s">
        <v>3441</v>
      </c>
      <c r="F2463" s="242">
        <v>100000</v>
      </c>
      <c r="G2463" s="246" t="s">
        <v>36</v>
      </c>
      <c r="H2463" s="247" t="s">
        <v>3442</v>
      </c>
      <c r="I2463" s="247"/>
      <c r="J2463" s="254">
        <v>43434</v>
      </c>
      <c r="K2463" s="248"/>
    </row>
    <row r="2464" ht="21" customHeight="1" spans="1:11">
      <c r="A2464" s="198">
        <v>2477</v>
      </c>
      <c r="B2464" s="249">
        <v>43432</v>
      </c>
      <c r="C2464" s="243" t="s">
        <v>184</v>
      </c>
      <c r="D2464" s="242">
        <v>100000</v>
      </c>
      <c r="E2464" s="244" t="s">
        <v>3443</v>
      </c>
      <c r="F2464" s="242">
        <v>100000</v>
      </c>
      <c r="G2464" s="246" t="s">
        <v>36</v>
      </c>
      <c r="H2464" s="247" t="s">
        <v>3442</v>
      </c>
      <c r="I2464" s="247"/>
      <c r="J2464" s="254">
        <v>43434</v>
      </c>
      <c r="K2464" s="248"/>
    </row>
    <row r="2465" customHeight="1" spans="1:11">
      <c r="A2465" s="198">
        <v>2478</v>
      </c>
      <c r="B2465" s="249">
        <v>43433</v>
      </c>
      <c r="C2465" s="243" t="s">
        <v>30</v>
      </c>
      <c r="D2465" s="242">
        <v>1900</v>
      </c>
      <c r="E2465" s="244" t="s">
        <v>3444</v>
      </c>
      <c r="F2465" s="245">
        <v>1900</v>
      </c>
      <c r="G2465" s="246" t="s">
        <v>2654</v>
      </c>
      <c r="H2465" s="247" t="s">
        <v>3445</v>
      </c>
      <c r="I2465" s="247"/>
      <c r="J2465" s="254">
        <v>43434</v>
      </c>
      <c r="K2465" s="248"/>
    </row>
    <row r="2466" customHeight="1" spans="1:11">
      <c r="A2466" s="198">
        <v>2479</v>
      </c>
      <c r="B2466" s="249">
        <v>43433</v>
      </c>
      <c r="C2466" s="243" t="s">
        <v>30</v>
      </c>
      <c r="D2466" s="242">
        <v>225550</v>
      </c>
      <c r="E2466" s="244" t="s">
        <v>328</v>
      </c>
      <c r="F2466" s="245">
        <v>225550</v>
      </c>
      <c r="G2466" s="246" t="s">
        <v>50</v>
      </c>
      <c r="H2466" s="247" t="s">
        <v>3446</v>
      </c>
      <c r="I2466" s="247"/>
      <c r="J2466" s="254">
        <v>43434</v>
      </c>
      <c r="K2466" s="248"/>
    </row>
    <row r="2467" customHeight="1" spans="1:11">
      <c r="A2467" s="198">
        <v>2480</v>
      </c>
      <c r="B2467" s="249">
        <v>43433</v>
      </c>
      <c r="C2467" s="243" t="s">
        <v>30</v>
      </c>
      <c r="D2467" s="242">
        <v>62160</v>
      </c>
      <c r="E2467" s="244" t="s">
        <v>396</v>
      </c>
      <c r="F2467" s="245">
        <v>62160</v>
      </c>
      <c r="G2467" s="246" t="s">
        <v>39</v>
      </c>
      <c r="H2467" s="247" t="s">
        <v>3447</v>
      </c>
      <c r="I2467" s="247"/>
      <c r="J2467" s="254">
        <v>43434</v>
      </c>
      <c r="K2467" s="248"/>
    </row>
    <row r="2468" customHeight="1" spans="1:11">
      <c r="A2468" s="198">
        <v>2481</v>
      </c>
      <c r="B2468" s="249">
        <v>43433</v>
      </c>
      <c r="C2468" s="243" t="s">
        <v>30</v>
      </c>
      <c r="D2468" s="242">
        <v>30000</v>
      </c>
      <c r="E2468" s="244" t="s">
        <v>1320</v>
      </c>
      <c r="F2468" s="245">
        <v>30000</v>
      </c>
      <c r="G2468" s="246" t="s">
        <v>50</v>
      </c>
      <c r="H2468" s="247" t="s">
        <v>3448</v>
      </c>
      <c r="I2468" s="247"/>
      <c r="J2468" s="254">
        <v>43434</v>
      </c>
      <c r="K2468" s="248"/>
    </row>
    <row r="2469" customHeight="1" spans="1:11">
      <c r="A2469" s="198">
        <v>2482</v>
      </c>
      <c r="B2469" s="249">
        <v>43433</v>
      </c>
      <c r="C2469" s="243" t="s">
        <v>30</v>
      </c>
      <c r="D2469" s="242">
        <v>6960</v>
      </c>
      <c r="E2469" s="244" t="s">
        <v>709</v>
      </c>
      <c r="F2469" s="245">
        <v>6960</v>
      </c>
      <c r="G2469" s="246" t="s">
        <v>2975</v>
      </c>
      <c r="H2469" s="247" t="s">
        <v>3449</v>
      </c>
      <c r="I2469" s="247"/>
      <c r="J2469" s="254">
        <v>43434</v>
      </c>
      <c r="K2469" s="248"/>
    </row>
    <row r="2470" customHeight="1" spans="1:11">
      <c r="A2470" s="198">
        <v>2483</v>
      </c>
      <c r="B2470" s="249">
        <v>43433</v>
      </c>
      <c r="C2470" s="243" t="s">
        <v>30</v>
      </c>
      <c r="D2470" s="242">
        <v>61500</v>
      </c>
      <c r="E2470" s="244" t="s">
        <v>430</v>
      </c>
      <c r="F2470" s="245">
        <v>61500</v>
      </c>
      <c r="G2470" s="246" t="s">
        <v>50</v>
      </c>
      <c r="H2470" s="247" t="s">
        <v>3450</v>
      </c>
      <c r="I2470" s="247"/>
      <c r="J2470" s="254">
        <v>43434</v>
      </c>
      <c r="K2470" s="248"/>
    </row>
    <row r="2471" customHeight="1" spans="1:11">
      <c r="A2471" s="198">
        <v>2484</v>
      </c>
      <c r="B2471" s="249">
        <v>43433</v>
      </c>
      <c r="C2471" s="243" t="s">
        <v>30</v>
      </c>
      <c r="D2471" s="242">
        <v>89250</v>
      </c>
      <c r="E2471" s="244" t="s">
        <v>3164</v>
      </c>
      <c r="F2471" s="245">
        <v>89250</v>
      </c>
      <c r="G2471" s="246" t="s">
        <v>36</v>
      </c>
      <c r="H2471" s="247" t="s">
        <v>3451</v>
      </c>
      <c r="I2471" s="247"/>
      <c r="J2471" s="254">
        <v>43434</v>
      </c>
      <c r="K2471" s="248"/>
    </row>
    <row r="2472" customHeight="1" spans="1:11">
      <c r="A2472" s="198">
        <v>2485</v>
      </c>
      <c r="B2472" s="249">
        <v>43433</v>
      </c>
      <c r="C2472" s="243" t="s">
        <v>30</v>
      </c>
      <c r="D2472" s="242">
        <v>39000</v>
      </c>
      <c r="E2472" s="244" t="s">
        <v>124</v>
      </c>
      <c r="F2472" s="245">
        <v>39000</v>
      </c>
      <c r="G2472" s="246" t="s">
        <v>1797</v>
      </c>
      <c r="H2472" s="247" t="s">
        <v>3452</v>
      </c>
      <c r="I2472" s="247"/>
      <c r="J2472" s="254">
        <v>43434</v>
      </c>
      <c r="K2472" s="248"/>
    </row>
    <row r="2473" customHeight="1" spans="1:11">
      <c r="A2473" s="198">
        <v>2486</v>
      </c>
      <c r="B2473" s="249">
        <v>43433</v>
      </c>
      <c r="C2473" s="243" t="s">
        <v>30</v>
      </c>
      <c r="D2473" s="242">
        <v>3100</v>
      </c>
      <c r="E2473" s="244" t="s">
        <v>2877</v>
      </c>
      <c r="F2473" s="245">
        <v>3100</v>
      </c>
      <c r="G2473" s="246" t="s">
        <v>39</v>
      </c>
      <c r="H2473" s="247" t="s">
        <v>3453</v>
      </c>
      <c r="I2473" s="247"/>
      <c r="J2473" s="254">
        <v>43434</v>
      </c>
      <c r="K2473" s="248"/>
    </row>
    <row r="2474" customHeight="1" spans="1:11">
      <c r="A2474" s="198">
        <v>2487</v>
      </c>
      <c r="B2474" s="249">
        <v>43433</v>
      </c>
      <c r="C2474" s="243" t="s">
        <v>30</v>
      </c>
      <c r="D2474" s="242">
        <v>38400</v>
      </c>
      <c r="E2474" s="244" t="s">
        <v>479</v>
      </c>
      <c r="F2474" s="245">
        <v>38400</v>
      </c>
      <c r="G2474" s="246" t="s">
        <v>50</v>
      </c>
      <c r="H2474" s="247" t="s">
        <v>3454</v>
      </c>
      <c r="I2474" s="247"/>
      <c r="J2474" s="254">
        <v>43434</v>
      </c>
      <c r="K2474" s="248"/>
    </row>
    <row r="2475" customHeight="1" spans="1:11">
      <c r="A2475" s="198">
        <v>2488</v>
      </c>
      <c r="B2475" s="249">
        <v>43433</v>
      </c>
      <c r="C2475" s="243" t="s">
        <v>30</v>
      </c>
      <c r="D2475" s="242">
        <v>2300</v>
      </c>
      <c r="E2475" s="244" t="s">
        <v>250</v>
      </c>
      <c r="F2475" s="245">
        <v>2300</v>
      </c>
      <c r="G2475" s="246" t="s">
        <v>82</v>
      </c>
      <c r="H2475" s="247" t="s">
        <v>3455</v>
      </c>
      <c r="I2475" s="247"/>
      <c r="J2475" s="254">
        <v>43434</v>
      </c>
      <c r="K2475" s="248"/>
    </row>
    <row r="2476" customHeight="1" spans="1:11">
      <c r="A2476" s="198">
        <v>2489</v>
      </c>
      <c r="B2476" s="249">
        <v>43433</v>
      </c>
      <c r="C2476" s="243" t="s">
        <v>30</v>
      </c>
      <c r="D2476" s="242">
        <v>30400</v>
      </c>
      <c r="E2476" s="244" t="s">
        <v>2629</v>
      </c>
      <c r="F2476" s="245">
        <v>30400</v>
      </c>
      <c r="G2476" s="246" t="s">
        <v>39</v>
      </c>
      <c r="H2476" s="247" t="s">
        <v>3456</v>
      </c>
      <c r="I2476" s="247"/>
      <c r="J2476" s="254">
        <v>43434</v>
      </c>
      <c r="K2476" s="248"/>
    </row>
    <row r="2477" customHeight="1" spans="1:11">
      <c r="A2477" s="198">
        <v>2490</v>
      </c>
      <c r="B2477" s="249">
        <v>43433</v>
      </c>
      <c r="C2477" s="243" t="s">
        <v>30</v>
      </c>
      <c r="D2477" s="242">
        <v>193750</v>
      </c>
      <c r="E2477" s="244" t="s">
        <v>426</v>
      </c>
      <c r="F2477" s="245">
        <v>193750</v>
      </c>
      <c r="G2477" s="246" t="s">
        <v>36</v>
      </c>
      <c r="H2477" s="247" t="s">
        <v>3457</v>
      </c>
      <c r="I2477" s="247"/>
      <c r="J2477" s="254">
        <v>43434</v>
      </c>
      <c r="K2477" s="248"/>
    </row>
    <row r="2478" customHeight="1" spans="1:11">
      <c r="A2478" s="198">
        <v>2491</v>
      </c>
      <c r="B2478" s="249">
        <v>43434</v>
      </c>
      <c r="C2478" s="243" t="s">
        <v>14</v>
      </c>
      <c r="D2478" s="242">
        <v>37368</v>
      </c>
      <c r="E2478" s="244" t="s">
        <v>2264</v>
      </c>
      <c r="F2478" s="245"/>
      <c r="G2478" s="246"/>
      <c r="H2478" s="247"/>
      <c r="I2478" s="247"/>
      <c r="J2478" s="254">
        <v>43434</v>
      </c>
      <c r="K2478" s="248"/>
    </row>
    <row r="2479" customHeight="1" spans="1:11">
      <c r="A2479" s="198">
        <v>2492</v>
      </c>
      <c r="B2479" s="249">
        <v>43434</v>
      </c>
      <c r="C2479" s="243" t="s">
        <v>14</v>
      </c>
      <c r="D2479" s="242">
        <v>14300</v>
      </c>
      <c r="E2479" s="244" t="s">
        <v>3458</v>
      </c>
      <c r="F2479" s="245">
        <v>14300</v>
      </c>
      <c r="G2479" s="246" t="s">
        <v>36</v>
      </c>
      <c r="H2479" s="247" t="s">
        <v>3459</v>
      </c>
      <c r="I2479" s="247"/>
      <c r="J2479" s="254">
        <v>43434</v>
      </c>
      <c r="K2479" s="248"/>
    </row>
    <row r="2480" customHeight="1" spans="1:11">
      <c r="A2480" s="198">
        <v>2493</v>
      </c>
      <c r="B2480" s="249">
        <v>43434</v>
      </c>
      <c r="C2480" s="243" t="s">
        <v>14</v>
      </c>
      <c r="D2480" s="242">
        <v>1600</v>
      </c>
      <c r="E2480" s="244" t="s">
        <v>3460</v>
      </c>
      <c r="F2480" s="245">
        <v>1600</v>
      </c>
      <c r="G2480" s="246" t="s">
        <v>2975</v>
      </c>
      <c r="H2480" s="247" t="s">
        <v>3461</v>
      </c>
      <c r="I2480" s="247"/>
      <c r="J2480" s="254">
        <v>43434</v>
      </c>
      <c r="K2480" s="248"/>
    </row>
    <row r="2481" customHeight="1" spans="1:11">
      <c r="A2481" s="198">
        <v>2494</v>
      </c>
      <c r="B2481" s="249">
        <v>43434</v>
      </c>
      <c r="C2481" s="243" t="s">
        <v>14</v>
      </c>
      <c r="D2481" s="242">
        <v>10000</v>
      </c>
      <c r="E2481" s="244" t="s">
        <v>260</v>
      </c>
      <c r="F2481" s="245">
        <v>10000</v>
      </c>
      <c r="G2481" s="246" t="s">
        <v>50</v>
      </c>
      <c r="H2481" s="247" t="s">
        <v>3462</v>
      </c>
      <c r="I2481" s="247"/>
      <c r="J2481" s="254">
        <v>43434</v>
      </c>
      <c r="K2481" s="248"/>
    </row>
    <row r="2482" ht="30" customHeight="1" spans="1:11">
      <c r="A2482" s="198">
        <v>2495</v>
      </c>
      <c r="B2482" s="249">
        <v>43434</v>
      </c>
      <c r="C2482" s="243" t="s">
        <v>14</v>
      </c>
      <c r="D2482" s="242">
        <v>1600</v>
      </c>
      <c r="E2482" s="244" t="s">
        <v>3463</v>
      </c>
      <c r="F2482" s="245">
        <v>1600</v>
      </c>
      <c r="G2482" s="246" t="s">
        <v>2654</v>
      </c>
      <c r="H2482" s="247" t="s">
        <v>3464</v>
      </c>
      <c r="I2482" s="247"/>
      <c r="J2482" s="254">
        <v>43434</v>
      </c>
      <c r="K2482" s="248"/>
    </row>
    <row r="2483" customHeight="1" spans="1:11">
      <c r="A2483" s="198">
        <v>2496</v>
      </c>
      <c r="B2483" s="249">
        <v>43434</v>
      </c>
      <c r="C2483" s="243" t="s">
        <v>14</v>
      </c>
      <c r="D2483" s="242">
        <v>24600</v>
      </c>
      <c r="E2483" s="244" t="s">
        <v>3465</v>
      </c>
      <c r="F2483" s="245">
        <v>24600</v>
      </c>
      <c r="G2483" s="246" t="s">
        <v>82</v>
      </c>
      <c r="H2483" s="247" t="s">
        <v>3466</v>
      </c>
      <c r="I2483" s="247"/>
      <c r="J2483" s="254">
        <v>43434</v>
      </c>
      <c r="K2483" s="248"/>
    </row>
    <row r="2484" customHeight="1" spans="1:11">
      <c r="A2484" s="198">
        <v>2497</v>
      </c>
      <c r="B2484" s="249">
        <v>43434</v>
      </c>
      <c r="C2484" s="243" t="s">
        <v>14</v>
      </c>
      <c r="D2484" s="242">
        <v>13000</v>
      </c>
      <c r="E2484" s="244" t="s">
        <v>3467</v>
      </c>
      <c r="F2484" s="245">
        <v>13000</v>
      </c>
      <c r="G2484" s="246" t="s">
        <v>39</v>
      </c>
      <c r="H2484" s="247" t="s">
        <v>3468</v>
      </c>
      <c r="I2484" s="247"/>
      <c r="J2484" s="254">
        <v>43434</v>
      </c>
      <c r="K2484" s="248"/>
    </row>
    <row r="2485" customHeight="1" spans="1:11">
      <c r="A2485" s="198">
        <v>2498</v>
      </c>
      <c r="B2485" s="249">
        <v>43434</v>
      </c>
      <c r="C2485" s="243" t="s">
        <v>30</v>
      </c>
      <c r="D2485" s="242">
        <v>2000</v>
      </c>
      <c r="E2485" s="244" t="s">
        <v>3469</v>
      </c>
      <c r="F2485" s="245">
        <v>2000</v>
      </c>
      <c r="G2485" s="246" t="s">
        <v>39</v>
      </c>
      <c r="H2485" s="247" t="s">
        <v>3470</v>
      </c>
      <c r="I2485" s="247"/>
      <c r="J2485" s="254">
        <v>43434</v>
      </c>
      <c r="K2485" s="248"/>
    </row>
    <row r="2486" customHeight="1" spans="1:11">
      <c r="A2486" s="198">
        <v>2499</v>
      </c>
      <c r="B2486" s="249">
        <v>43434</v>
      </c>
      <c r="C2486" s="243" t="s">
        <v>30</v>
      </c>
      <c r="D2486" s="242">
        <v>15000</v>
      </c>
      <c r="E2486" s="244" t="s">
        <v>3471</v>
      </c>
      <c r="F2486" s="245">
        <v>15000</v>
      </c>
      <c r="G2486" s="246" t="s">
        <v>1797</v>
      </c>
      <c r="H2486" s="247" t="s">
        <v>3472</v>
      </c>
      <c r="I2486" s="247"/>
      <c r="J2486" s="254">
        <v>43434</v>
      </c>
      <c r="K2486" s="248"/>
    </row>
    <row r="2487" customHeight="1" spans="1:11">
      <c r="A2487" s="198">
        <v>2500</v>
      </c>
      <c r="B2487" s="249">
        <v>43434</v>
      </c>
      <c r="C2487" s="243" t="s">
        <v>30</v>
      </c>
      <c r="D2487" s="242">
        <v>63800</v>
      </c>
      <c r="E2487" s="244" t="s">
        <v>1099</v>
      </c>
      <c r="F2487" s="242">
        <v>63800</v>
      </c>
      <c r="G2487" s="246" t="s">
        <v>39</v>
      </c>
      <c r="H2487" s="247" t="s">
        <v>3473</v>
      </c>
      <c r="I2487" s="247"/>
      <c r="J2487" s="254">
        <v>43434</v>
      </c>
      <c r="K2487" s="248"/>
    </row>
    <row r="2488" customHeight="1" spans="1:11">
      <c r="A2488" s="198">
        <v>2501</v>
      </c>
      <c r="B2488" s="249">
        <v>43434</v>
      </c>
      <c r="C2488" s="243" t="s">
        <v>30</v>
      </c>
      <c r="D2488" s="242">
        <v>31900</v>
      </c>
      <c r="E2488" s="244" t="s">
        <v>1099</v>
      </c>
      <c r="F2488" s="242">
        <v>31900</v>
      </c>
      <c r="G2488" s="246" t="s">
        <v>39</v>
      </c>
      <c r="H2488" s="247" t="s">
        <v>3473</v>
      </c>
      <c r="I2488" s="247"/>
      <c r="J2488" s="254">
        <v>43434</v>
      </c>
      <c r="K2488" s="248"/>
    </row>
    <row r="2489" customHeight="1" spans="1:11">
      <c r="A2489" s="198">
        <v>2502</v>
      </c>
      <c r="B2489" s="249">
        <v>43434</v>
      </c>
      <c r="C2489" s="243" t="s">
        <v>30</v>
      </c>
      <c r="D2489" s="242">
        <v>31900</v>
      </c>
      <c r="E2489" s="244" t="s">
        <v>1099</v>
      </c>
      <c r="F2489" s="242">
        <v>31900</v>
      </c>
      <c r="G2489" s="246" t="s">
        <v>39</v>
      </c>
      <c r="H2489" s="247" t="s">
        <v>3473</v>
      </c>
      <c r="I2489" s="247"/>
      <c r="J2489" s="254">
        <v>43434</v>
      </c>
      <c r="K2489" s="248"/>
    </row>
    <row r="2490" customHeight="1" spans="1:11">
      <c r="A2490" s="198">
        <v>2503</v>
      </c>
      <c r="B2490" s="249">
        <v>43434</v>
      </c>
      <c r="C2490" s="243" t="s">
        <v>30</v>
      </c>
      <c r="D2490" s="242">
        <v>26100</v>
      </c>
      <c r="E2490" s="244" t="s">
        <v>1099</v>
      </c>
      <c r="F2490" s="242">
        <v>26100</v>
      </c>
      <c r="G2490" s="246" t="s">
        <v>39</v>
      </c>
      <c r="H2490" s="247" t="s">
        <v>3473</v>
      </c>
      <c r="I2490" s="247"/>
      <c r="J2490" s="254">
        <v>43434</v>
      </c>
      <c r="K2490" s="248"/>
    </row>
    <row r="2491" customHeight="1" spans="1:11">
      <c r="A2491" s="198">
        <v>2504</v>
      </c>
      <c r="B2491" s="249">
        <v>43434</v>
      </c>
      <c r="C2491" s="243" t="s">
        <v>30</v>
      </c>
      <c r="D2491" s="242">
        <v>31900</v>
      </c>
      <c r="E2491" s="244" t="s">
        <v>1099</v>
      </c>
      <c r="F2491" s="242">
        <v>31900</v>
      </c>
      <c r="G2491" s="246" t="s">
        <v>39</v>
      </c>
      <c r="H2491" s="247" t="s">
        <v>3473</v>
      </c>
      <c r="I2491" s="247"/>
      <c r="J2491" s="254">
        <v>43434</v>
      </c>
      <c r="K2491" s="248"/>
    </row>
    <row r="2492" customHeight="1" spans="1:11">
      <c r="A2492" s="198">
        <v>2505</v>
      </c>
      <c r="B2492" s="249">
        <v>43434</v>
      </c>
      <c r="C2492" s="243" t="s">
        <v>30</v>
      </c>
      <c r="D2492" s="242">
        <v>31900</v>
      </c>
      <c r="E2492" s="244" t="s">
        <v>1099</v>
      </c>
      <c r="F2492" s="242">
        <v>31900</v>
      </c>
      <c r="G2492" s="246" t="s">
        <v>39</v>
      </c>
      <c r="H2492" s="247" t="s">
        <v>3473</v>
      </c>
      <c r="I2492" s="247"/>
      <c r="J2492" s="254">
        <v>43434</v>
      </c>
      <c r="K2492" s="248"/>
    </row>
    <row r="2493" customHeight="1" spans="1:11">
      <c r="A2493" s="198">
        <v>2506</v>
      </c>
      <c r="B2493" s="249">
        <v>43434</v>
      </c>
      <c r="C2493" s="243" t="s">
        <v>30</v>
      </c>
      <c r="D2493" s="242">
        <v>43500</v>
      </c>
      <c r="E2493" s="244" t="s">
        <v>535</v>
      </c>
      <c r="F2493" s="245">
        <v>43500</v>
      </c>
      <c r="G2493" s="246" t="s">
        <v>2975</v>
      </c>
      <c r="H2493" s="247" t="s">
        <v>3474</v>
      </c>
      <c r="I2493" s="247"/>
      <c r="J2493" s="254">
        <v>43434</v>
      </c>
      <c r="K2493" s="248"/>
    </row>
    <row r="2494" customHeight="1" spans="1:11">
      <c r="A2494" s="198">
        <v>2507</v>
      </c>
      <c r="B2494" s="249">
        <v>43434</v>
      </c>
      <c r="C2494" s="243" t="s">
        <v>30</v>
      </c>
      <c r="D2494" s="242">
        <v>8425</v>
      </c>
      <c r="E2494" s="244" t="s">
        <v>3475</v>
      </c>
      <c r="F2494" s="245">
        <v>8425</v>
      </c>
      <c r="G2494" s="246" t="s">
        <v>39</v>
      </c>
      <c r="H2494" s="247" t="s">
        <v>3476</v>
      </c>
      <c r="I2494" s="247"/>
      <c r="J2494" s="254">
        <v>43434</v>
      </c>
      <c r="K2494" s="248"/>
    </row>
    <row r="2495" customHeight="1" spans="1:11">
      <c r="A2495" s="198">
        <v>2508</v>
      </c>
      <c r="B2495" s="249">
        <v>43434</v>
      </c>
      <c r="C2495" s="243" t="s">
        <v>30</v>
      </c>
      <c r="D2495" s="242">
        <v>129745</v>
      </c>
      <c r="E2495" s="244" t="s">
        <v>38</v>
      </c>
      <c r="F2495" s="245">
        <v>129745</v>
      </c>
      <c r="G2495" s="246" t="s">
        <v>39</v>
      </c>
      <c r="H2495" s="247" t="s">
        <v>3477</v>
      </c>
      <c r="I2495" s="247"/>
      <c r="J2495" s="254">
        <v>43434</v>
      </c>
      <c r="K2495" s="248"/>
    </row>
    <row r="2496" customHeight="1" spans="1:11">
      <c r="A2496" s="198">
        <v>2509</v>
      </c>
      <c r="B2496" s="249">
        <v>43434</v>
      </c>
      <c r="C2496" s="243" t="s">
        <v>30</v>
      </c>
      <c r="D2496" s="242">
        <v>109760</v>
      </c>
      <c r="E2496" s="244" t="s">
        <v>2002</v>
      </c>
      <c r="F2496" s="245">
        <v>109760</v>
      </c>
      <c r="G2496" s="246" t="s">
        <v>50</v>
      </c>
      <c r="H2496" s="247" t="s">
        <v>3478</v>
      </c>
      <c r="I2496" s="247"/>
      <c r="J2496" s="254">
        <v>43434</v>
      </c>
      <c r="K2496" s="248"/>
    </row>
    <row r="2497" customHeight="1" spans="1:11">
      <c r="A2497" s="198">
        <v>2510</v>
      </c>
      <c r="B2497" s="249">
        <v>43434</v>
      </c>
      <c r="C2497" s="243" t="s">
        <v>30</v>
      </c>
      <c r="D2497" s="242">
        <v>4200</v>
      </c>
      <c r="E2497" s="244" t="s">
        <v>472</v>
      </c>
      <c r="F2497" s="245">
        <v>4200</v>
      </c>
      <c r="G2497" s="246" t="s">
        <v>1797</v>
      </c>
      <c r="H2497" s="247" t="s">
        <v>3479</v>
      </c>
      <c r="I2497" s="247"/>
      <c r="J2497" s="254">
        <v>43434</v>
      </c>
      <c r="K2497" s="248"/>
    </row>
    <row r="2498" customHeight="1" spans="1:11">
      <c r="A2498" s="198">
        <v>2511</v>
      </c>
      <c r="B2498" s="249">
        <v>43434</v>
      </c>
      <c r="C2498" s="243" t="s">
        <v>30</v>
      </c>
      <c r="D2498" s="242">
        <v>32850</v>
      </c>
      <c r="E2498" s="244" t="s">
        <v>353</v>
      </c>
      <c r="F2498" s="245">
        <v>32850</v>
      </c>
      <c r="G2498" s="246" t="s">
        <v>39</v>
      </c>
      <c r="H2498" s="247" t="s">
        <v>3480</v>
      </c>
      <c r="I2498" s="247"/>
      <c r="J2498" s="254">
        <v>43434</v>
      </c>
      <c r="K2498" s="248"/>
    </row>
    <row r="2499" customHeight="1" spans="1:11">
      <c r="A2499" s="198">
        <v>2512</v>
      </c>
      <c r="B2499" s="249">
        <v>43434</v>
      </c>
      <c r="C2499" s="243" t="s">
        <v>30</v>
      </c>
      <c r="D2499" s="242">
        <v>1950</v>
      </c>
      <c r="E2499" s="244" t="s">
        <v>3481</v>
      </c>
      <c r="F2499" s="245">
        <v>1950</v>
      </c>
      <c r="G2499" s="246" t="s">
        <v>2654</v>
      </c>
      <c r="H2499" s="247" t="s">
        <v>3482</v>
      </c>
      <c r="I2499" s="247"/>
      <c r="J2499" s="254">
        <v>43434</v>
      </c>
      <c r="K2499" s="248"/>
    </row>
    <row r="2500" customHeight="1" spans="1:11">
      <c r="A2500" s="198">
        <v>2513</v>
      </c>
      <c r="B2500" s="249">
        <v>43434</v>
      </c>
      <c r="C2500" s="243" t="s">
        <v>57</v>
      </c>
      <c r="D2500" s="242">
        <v>50000</v>
      </c>
      <c r="E2500" s="244" t="s">
        <v>3483</v>
      </c>
      <c r="F2500" s="245">
        <v>50000</v>
      </c>
      <c r="G2500" s="246" t="s">
        <v>2975</v>
      </c>
      <c r="H2500" s="247" t="s">
        <v>3428</v>
      </c>
      <c r="I2500" s="247"/>
      <c r="J2500" s="254">
        <v>43434</v>
      </c>
      <c r="K2500" s="248"/>
    </row>
    <row r="2501" customHeight="1" spans="1:11">
      <c r="A2501" s="198">
        <v>2514</v>
      </c>
      <c r="B2501" s="249">
        <v>43433</v>
      </c>
      <c r="C2501" s="243" t="s">
        <v>488</v>
      </c>
      <c r="D2501" s="242">
        <v>20000</v>
      </c>
      <c r="E2501" s="244" t="s">
        <v>501</v>
      </c>
      <c r="F2501" s="242">
        <v>20000</v>
      </c>
      <c r="G2501" s="246" t="s">
        <v>1797</v>
      </c>
      <c r="H2501" s="247" t="s">
        <v>3484</v>
      </c>
      <c r="I2501" s="247"/>
      <c r="J2501" s="254">
        <v>43434</v>
      </c>
      <c r="K2501" s="248"/>
    </row>
    <row r="2502" customHeight="1" spans="1:11">
      <c r="A2502" s="198">
        <v>2515</v>
      </c>
      <c r="B2502" s="249">
        <v>43431</v>
      </c>
      <c r="C2502" s="243" t="s">
        <v>488</v>
      </c>
      <c r="D2502" s="242">
        <v>82320</v>
      </c>
      <c r="E2502" s="244" t="s">
        <v>501</v>
      </c>
      <c r="F2502" s="242">
        <v>82320</v>
      </c>
      <c r="G2502" s="246" t="s">
        <v>1797</v>
      </c>
      <c r="H2502" s="247" t="s">
        <v>3484</v>
      </c>
      <c r="I2502" s="247"/>
      <c r="J2502" s="254">
        <v>43434</v>
      </c>
      <c r="K2502" s="248"/>
    </row>
    <row r="2503" customHeight="1" spans="1:11">
      <c r="A2503" s="198">
        <v>2516</v>
      </c>
      <c r="B2503" s="249">
        <v>43431</v>
      </c>
      <c r="C2503" s="243" t="s">
        <v>488</v>
      </c>
      <c r="D2503" s="242">
        <v>30216</v>
      </c>
      <c r="E2503" s="244" t="s">
        <v>495</v>
      </c>
      <c r="F2503" s="245">
        <v>30216</v>
      </c>
      <c r="G2503" s="246" t="s">
        <v>82</v>
      </c>
      <c r="H2503" s="247" t="s">
        <v>3485</v>
      </c>
      <c r="I2503" s="247"/>
      <c r="J2503" s="254">
        <v>43434</v>
      </c>
      <c r="K2503" s="248"/>
    </row>
    <row r="2504" customHeight="1" spans="1:11">
      <c r="A2504" s="198">
        <v>2517</v>
      </c>
      <c r="B2504" s="249">
        <v>43430</v>
      </c>
      <c r="C2504" s="243" t="s">
        <v>488</v>
      </c>
      <c r="D2504" s="242">
        <v>1900</v>
      </c>
      <c r="E2504" s="244" t="s">
        <v>1380</v>
      </c>
      <c r="F2504" s="245">
        <v>1900</v>
      </c>
      <c r="G2504" s="246" t="s">
        <v>82</v>
      </c>
      <c r="H2504" s="247" t="s">
        <v>3486</v>
      </c>
      <c r="I2504" s="247"/>
      <c r="J2504" s="254">
        <v>43434</v>
      </c>
      <c r="K2504" s="248"/>
    </row>
    <row r="2505" customHeight="1" spans="1:11">
      <c r="A2505" s="198">
        <v>2518</v>
      </c>
      <c r="B2505" s="249">
        <v>43430</v>
      </c>
      <c r="C2505" s="243" t="s">
        <v>488</v>
      </c>
      <c r="D2505" s="242">
        <v>9300</v>
      </c>
      <c r="E2505" s="244" t="s">
        <v>2031</v>
      </c>
      <c r="F2505" s="245">
        <v>9300</v>
      </c>
      <c r="G2505" s="246" t="s">
        <v>2654</v>
      </c>
      <c r="H2505" s="247" t="s">
        <v>3487</v>
      </c>
      <c r="I2505" s="247"/>
      <c r="J2505" s="254">
        <v>43434</v>
      </c>
      <c r="K2505" s="248"/>
    </row>
    <row r="2506" customHeight="1" spans="1:11">
      <c r="A2506" s="198">
        <v>2519</v>
      </c>
      <c r="B2506" s="249">
        <v>43425</v>
      </c>
      <c r="C2506" s="243" t="s">
        <v>488</v>
      </c>
      <c r="D2506" s="242">
        <v>200000</v>
      </c>
      <c r="E2506" s="244" t="s">
        <v>507</v>
      </c>
      <c r="F2506" s="245">
        <v>200000</v>
      </c>
      <c r="G2506" s="246" t="s">
        <v>25</v>
      </c>
      <c r="H2506" s="247" t="s">
        <v>3488</v>
      </c>
      <c r="I2506" s="247"/>
      <c r="J2506" s="254">
        <v>43434</v>
      </c>
      <c r="K2506" s="248"/>
    </row>
    <row r="2507" customHeight="1" spans="1:11">
      <c r="A2507" s="198">
        <v>2520</v>
      </c>
      <c r="B2507" s="249">
        <v>43425</v>
      </c>
      <c r="C2507" s="243" t="s">
        <v>488</v>
      </c>
      <c r="D2507" s="242">
        <v>89366</v>
      </c>
      <c r="E2507" s="244" t="s">
        <v>2046</v>
      </c>
      <c r="F2507" s="242">
        <v>89366</v>
      </c>
      <c r="G2507" s="246" t="s">
        <v>2654</v>
      </c>
      <c r="H2507" s="247" t="s">
        <v>3489</v>
      </c>
      <c r="I2507" s="247"/>
      <c r="J2507" s="254">
        <v>43434</v>
      </c>
      <c r="K2507" s="248"/>
    </row>
    <row r="2508" customHeight="1" spans="1:11">
      <c r="A2508" s="198">
        <v>2521</v>
      </c>
      <c r="B2508" s="249">
        <v>43425</v>
      </c>
      <c r="C2508" s="243" t="s">
        <v>488</v>
      </c>
      <c r="D2508" s="242">
        <v>730</v>
      </c>
      <c r="E2508" s="244" t="s">
        <v>1723</v>
      </c>
      <c r="F2508" s="245">
        <v>730</v>
      </c>
      <c r="G2508" s="246" t="s">
        <v>39</v>
      </c>
      <c r="H2508" s="247" t="s">
        <v>3490</v>
      </c>
      <c r="I2508" s="247"/>
      <c r="J2508" s="254">
        <v>43434</v>
      </c>
      <c r="K2508" s="248"/>
    </row>
    <row r="2509" customHeight="1" spans="1:11">
      <c r="A2509" s="198">
        <v>2522</v>
      </c>
      <c r="B2509" s="249">
        <v>43396</v>
      </c>
      <c r="C2509" s="243" t="s">
        <v>488</v>
      </c>
      <c r="D2509" s="242">
        <v>25000</v>
      </c>
      <c r="E2509" s="244" t="s">
        <v>3491</v>
      </c>
      <c r="F2509" s="245">
        <v>25000</v>
      </c>
      <c r="G2509" s="246" t="s">
        <v>25</v>
      </c>
      <c r="H2509" s="247" t="s">
        <v>3492</v>
      </c>
      <c r="I2509" s="247"/>
      <c r="J2509" s="254">
        <v>43434</v>
      </c>
      <c r="K2509" s="248"/>
    </row>
    <row r="2510" customHeight="1" spans="1:11">
      <c r="A2510" s="198">
        <v>2523</v>
      </c>
      <c r="B2510" s="249">
        <v>43413</v>
      </c>
      <c r="C2510" s="243" t="s">
        <v>488</v>
      </c>
      <c r="D2510" s="242">
        <v>5800</v>
      </c>
      <c r="E2510" s="244" t="s">
        <v>1366</v>
      </c>
      <c r="F2510" s="245">
        <v>58</v>
      </c>
      <c r="G2510" s="246" t="s">
        <v>2975</v>
      </c>
      <c r="H2510" s="247" t="s">
        <v>3493</v>
      </c>
      <c r="I2510" s="247"/>
      <c r="J2510" s="254">
        <v>43434</v>
      </c>
      <c r="K2510" s="248"/>
    </row>
    <row r="2511" customHeight="1" spans="1:11">
      <c r="A2511" s="198">
        <v>2524</v>
      </c>
      <c r="B2511" s="249">
        <v>43417</v>
      </c>
      <c r="C2511" s="243" t="s">
        <v>488</v>
      </c>
      <c r="D2511" s="242">
        <v>50000</v>
      </c>
      <c r="E2511" s="244" t="s">
        <v>501</v>
      </c>
      <c r="F2511" s="245">
        <v>50000</v>
      </c>
      <c r="G2511" s="246" t="s">
        <v>82</v>
      </c>
      <c r="H2511" s="247" t="s">
        <v>3494</v>
      </c>
      <c r="I2511" s="247"/>
      <c r="J2511" s="254">
        <v>43434</v>
      </c>
      <c r="K2511" s="248"/>
    </row>
    <row r="2512" customHeight="1" spans="1:11">
      <c r="A2512" s="198">
        <v>2525</v>
      </c>
      <c r="B2512" s="249">
        <v>43412</v>
      </c>
      <c r="C2512" s="243" t="s">
        <v>488</v>
      </c>
      <c r="D2512" s="242">
        <v>3200</v>
      </c>
      <c r="E2512" s="244" t="s">
        <v>514</v>
      </c>
      <c r="F2512" s="245">
        <v>3200</v>
      </c>
      <c r="G2512" s="246" t="s">
        <v>82</v>
      </c>
      <c r="H2512" s="247" t="s">
        <v>3495</v>
      </c>
      <c r="I2512" s="247"/>
      <c r="J2512" s="254">
        <v>43434</v>
      </c>
      <c r="K2512" s="248"/>
    </row>
    <row r="2513" customHeight="1" spans="1:11">
      <c r="A2513" s="198">
        <v>2526</v>
      </c>
      <c r="B2513" s="249">
        <v>43413</v>
      </c>
      <c r="C2513" s="243" t="s">
        <v>488</v>
      </c>
      <c r="D2513" s="242">
        <v>1000</v>
      </c>
      <c r="E2513" s="244" t="s">
        <v>1723</v>
      </c>
      <c r="F2513" s="245">
        <v>1000</v>
      </c>
      <c r="G2513" s="246" t="s">
        <v>39</v>
      </c>
      <c r="H2513" s="247" t="s">
        <v>3496</v>
      </c>
      <c r="I2513" s="247"/>
      <c r="J2513" s="254">
        <v>43434</v>
      </c>
      <c r="K2513" s="248"/>
    </row>
    <row r="2514" customHeight="1" spans="1:11">
      <c r="A2514" s="198">
        <v>2527</v>
      </c>
      <c r="B2514" s="249">
        <v>43412</v>
      </c>
      <c r="C2514" s="243" t="s">
        <v>488</v>
      </c>
      <c r="D2514" s="242">
        <v>81374</v>
      </c>
      <c r="E2514" s="244" t="s">
        <v>509</v>
      </c>
      <c r="F2514" s="245">
        <v>81374</v>
      </c>
      <c r="G2514" s="246" t="s">
        <v>50</v>
      </c>
      <c r="H2514" s="247" t="s">
        <v>3497</v>
      </c>
      <c r="I2514" s="247"/>
      <c r="J2514" s="254">
        <v>43434</v>
      </c>
      <c r="K2514" s="248"/>
    </row>
    <row r="2515" customHeight="1" spans="1:11">
      <c r="A2515" s="198">
        <v>2528</v>
      </c>
      <c r="B2515" s="249">
        <v>43404</v>
      </c>
      <c r="C2515" s="243" t="s">
        <v>488</v>
      </c>
      <c r="D2515" s="242">
        <v>84000</v>
      </c>
      <c r="E2515" s="244" t="s">
        <v>511</v>
      </c>
      <c r="F2515" s="245">
        <v>84000</v>
      </c>
      <c r="G2515" s="246" t="s">
        <v>82</v>
      </c>
      <c r="H2515" s="247" t="s">
        <v>3498</v>
      </c>
      <c r="I2515" s="247"/>
      <c r="J2515" s="254">
        <v>43434</v>
      </c>
      <c r="K2515" s="248"/>
    </row>
    <row r="2516" customHeight="1" spans="1:11">
      <c r="A2516" s="198">
        <v>2529</v>
      </c>
      <c r="B2516" s="249">
        <v>43405</v>
      </c>
      <c r="C2516" s="243" t="s">
        <v>488</v>
      </c>
      <c r="D2516" s="242">
        <v>37500</v>
      </c>
      <c r="E2516" s="244" t="s">
        <v>514</v>
      </c>
      <c r="F2516" s="245">
        <v>37500</v>
      </c>
      <c r="G2516" s="246" t="s">
        <v>82</v>
      </c>
      <c r="H2516" s="247" t="s">
        <v>3499</v>
      </c>
      <c r="I2516" s="247"/>
      <c r="J2516" s="254">
        <v>43434</v>
      </c>
      <c r="K2516" s="248"/>
    </row>
    <row r="2517" s="181" customFormat="1" customHeight="1" spans="1:11">
      <c r="A2517" s="281">
        <v>2530</v>
      </c>
      <c r="B2517" s="282">
        <v>43406</v>
      </c>
      <c r="C2517" s="283" t="s">
        <v>488</v>
      </c>
      <c r="D2517" s="255">
        <v>100000</v>
      </c>
      <c r="E2517" s="284" t="s">
        <v>2334</v>
      </c>
      <c r="F2517" s="255">
        <v>100000</v>
      </c>
      <c r="G2517" s="285" t="s">
        <v>25</v>
      </c>
      <c r="H2517" s="286"/>
      <c r="I2517" s="286"/>
      <c r="J2517" s="287" t="s">
        <v>3500</v>
      </c>
      <c r="K2517" s="288"/>
    </row>
    <row r="2518" ht="33" customHeight="1" spans="1:11">
      <c r="A2518" s="198">
        <v>2531</v>
      </c>
      <c r="B2518" s="249">
        <v>43436</v>
      </c>
      <c r="C2518" s="243" t="s">
        <v>14</v>
      </c>
      <c r="D2518" s="242">
        <v>5000</v>
      </c>
      <c r="E2518" s="244" t="s">
        <v>3501</v>
      </c>
      <c r="F2518" s="245">
        <v>5000</v>
      </c>
      <c r="G2518" s="246" t="s">
        <v>1797</v>
      </c>
      <c r="H2518" s="247" t="s">
        <v>3502</v>
      </c>
      <c r="I2518" s="247"/>
      <c r="J2518" s="254">
        <v>43465</v>
      </c>
      <c r="K2518" s="248"/>
    </row>
    <row r="2519" customHeight="1" spans="1:11">
      <c r="A2519" s="198">
        <v>2532</v>
      </c>
      <c r="B2519" s="249">
        <v>43437</v>
      </c>
      <c r="C2519" s="243" t="s">
        <v>14</v>
      </c>
      <c r="D2519" s="242">
        <v>3160</v>
      </c>
      <c r="E2519" s="244" t="s">
        <v>2429</v>
      </c>
      <c r="F2519" s="245">
        <v>3160</v>
      </c>
      <c r="G2519" s="246" t="s">
        <v>25</v>
      </c>
      <c r="H2519" s="247" t="s">
        <v>3503</v>
      </c>
      <c r="I2519" s="247"/>
      <c r="J2519" s="254">
        <v>43465</v>
      </c>
      <c r="K2519" s="248"/>
    </row>
    <row r="2520" customHeight="1" spans="1:11">
      <c r="A2520" s="198">
        <v>2533</v>
      </c>
      <c r="B2520" s="249">
        <v>43437</v>
      </c>
      <c r="C2520" s="243" t="s">
        <v>14</v>
      </c>
      <c r="D2520" s="242">
        <v>7800</v>
      </c>
      <c r="E2520" s="244" t="s">
        <v>3458</v>
      </c>
      <c r="F2520" s="245">
        <v>7800</v>
      </c>
      <c r="G2520" s="246" t="s">
        <v>36</v>
      </c>
      <c r="H2520" s="247" t="s">
        <v>3504</v>
      </c>
      <c r="I2520" s="247"/>
      <c r="J2520" s="254">
        <v>43465</v>
      </c>
      <c r="K2520" s="248"/>
    </row>
    <row r="2521" customHeight="1" spans="1:11">
      <c r="A2521" s="198">
        <v>2534</v>
      </c>
      <c r="B2521" s="249">
        <v>43438</v>
      </c>
      <c r="C2521" s="243" t="s">
        <v>14</v>
      </c>
      <c r="D2521" s="242">
        <v>7500</v>
      </c>
      <c r="E2521" s="244" t="s">
        <v>16</v>
      </c>
      <c r="F2521" s="245">
        <v>7500</v>
      </c>
      <c r="G2521" s="246" t="s">
        <v>2975</v>
      </c>
      <c r="H2521" s="247" t="s">
        <v>3505</v>
      </c>
      <c r="I2521" s="247"/>
      <c r="J2521" s="254">
        <v>43465</v>
      </c>
      <c r="K2521" s="248"/>
    </row>
    <row r="2522" customHeight="1" spans="1:11">
      <c r="A2522" s="198">
        <v>2535</v>
      </c>
      <c r="B2522" s="249">
        <v>43437</v>
      </c>
      <c r="C2522" s="243" t="s">
        <v>30</v>
      </c>
      <c r="D2522" s="242">
        <v>36000</v>
      </c>
      <c r="E2522" s="244" t="s">
        <v>254</v>
      </c>
      <c r="F2522" s="245">
        <v>36000</v>
      </c>
      <c r="G2522" s="246" t="s">
        <v>2975</v>
      </c>
      <c r="H2522" s="247" t="s">
        <v>3506</v>
      </c>
      <c r="I2522" s="247"/>
      <c r="J2522" s="254">
        <v>43465</v>
      </c>
      <c r="K2522" s="248"/>
    </row>
    <row r="2523" customHeight="1" spans="1:11">
      <c r="A2523" s="198">
        <v>2536</v>
      </c>
      <c r="B2523" s="249">
        <v>43437</v>
      </c>
      <c r="C2523" s="243" t="s">
        <v>30</v>
      </c>
      <c r="D2523" s="242">
        <v>28000</v>
      </c>
      <c r="E2523" s="244" t="s">
        <v>3306</v>
      </c>
      <c r="F2523" s="245">
        <v>28000</v>
      </c>
      <c r="G2523" s="246" t="s">
        <v>25</v>
      </c>
      <c r="H2523" s="247" t="s">
        <v>3507</v>
      </c>
      <c r="I2523" s="247"/>
      <c r="J2523" s="254">
        <v>43465</v>
      </c>
      <c r="K2523" s="248"/>
    </row>
    <row r="2524" customHeight="1" spans="1:11">
      <c r="A2524" s="198">
        <v>2537</v>
      </c>
      <c r="B2524" s="249">
        <v>43437</v>
      </c>
      <c r="C2524" s="243" t="s">
        <v>30</v>
      </c>
      <c r="D2524" s="242">
        <v>275500</v>
      </c>
      <c r="E2524" s="244" t="s">
        <v>382</v>
      </c>
      <c r="F2524" s="242">
        <v>275500</v>
      </c>
      <c r="G2524" s="246" t="s">
        <v>39</v>
      </c>
      <c r="H2524" s="247" t="s">
        <v>3508</v>
      </c>
      <c r="I2524" s="247"/>
      <c r="J2524" s="254">
        <v>43465</v>
      </c>
      <c r="K2524" s="248"/>
    </row>
    <row r="2525" customHeight="1" spans="1:11">
      <c r="A2525" s="198">
        <v>2538</v>
      </c>
      <c r="B2525" s="249">
        <v>43437</v>
      </c>
      <c r="C2525" s="243" t="s">
        <v>30</v>
      </c>
      <c r="D2525" s="242">
        <v>30800</v>
      </c>
      <c r="E2525" s="244" t="s">
        <v>382</v>
      </c>
      <c r="F2525" s="242">
        <v>30800</v>
      </c>
      <c r="G2525" s="246" t="s">
        <v>39</v>
      </c>
      <c r="H2525" s="247" t="s">
        <v>3508</v>
      </c>
      <c r="I2525" s="247"/>
      <c r="J2525" s="254">
        <v>43465</v>
      </c>
      <c r="K2525" s="248"/>
    </row>
    <row r="2526" customHeight="1" spans="1:11">
      <c r="A2526" s="198">
        <v>2539</v>
      </c>
      <c r="B2526" s="249">
        <v>43437</v>
      </c>
      <c r="C2526" s="243" t="s">
        <v>30</v>
      </c>
      <c r="D2526" s="242">
        <v>29000</v>
      </c>
      <c r="E2526" s="244" t="s">
        <v>124</v>
      </c>
      <c r="F2526" s="245">
        <v>29000</v>
      </c>
      <c r="G2526" s="246" t="s">
        <v>1797</v>
      </c>
      <c r="H2526" s="247" t="s">
        <v>3509</v>
      </c>
      <c r="I2526" s="247"/>
      <c r="J2526" s="254">
        <v>43465</v>
      </c>
      <c r="K2526" s="248"/>
    </row>
    <row r="2527" customHeight="1" spans="1:11">
      <c r="A2527" s="198">
        <v>2540</v>
      </c>
      <c r="B2527" s="249">
        <v>43437</v>
      </c>
      <c r="C2527" s="243" t="s">
        <v>30</v>
      </c>
      <c r="D2527" s="242">
        <v>14000</v>
      </c>
      <c r="E2527" s="244" t="s">
        <v>462</v>
      </c>
      <c r="F2527" s="245">
        <v>14000</v>
      </c>
      <c r="G2527" s="246" t="s">
        <v>2654</v>
      </c>
      <c r="H2527" s="247" t="s">
        <v>3510</v>
      </c>
      <c r="I2527" s="247"/>
      <c r="J2527" s="254">
        <v>43465</v>
      </c>
      <c r="K2527" s="248"/>
    </row>
    <row r="2528" customHeight="1" spans="1:11">
      <c r="A2528" s="198">
        <v>2541</v>
      </c>
      <c r="B2528" s="249">
        <v>43437</v>
      </c>
      <c r="C2528" s="243" t="s">
        <v>30</v>
      </c>
      <c r="D2528" s="242">
        <v>187800</v>
      </c>
      <c r="E2528" s="244" t="s">
        <v>301</v>
      </c>
      <c r="F2528" s="245">
        <v>187800</v>
      </c>
      <c r="G2528" s="246" t="s">
        <v>50</v>
      </c>
      <c r="H2528" s="247" t="s">
        <v>3511</v>
      </c>
      <c r="I2528" s="247"/>
      <c r="J2528" s="254">
        <v>43465</v>
      </c>
      <c r="K2528" s="248"/>
    </row>
    <row r="2529" customHeight="1" spans="1:11">
      <c r="A2529" s="198">
        <v>2542</v>
      </c>
      <c r="B2529" s="249">
        <v>43435</v>
      </c>
      <c r="C2529" s="243" t="s">
        <v>30</v>
      </c>
      <c r="D2529" s="242">
        <v>6000</v>
      </c>
      <c r="E2529" s="244" t="s">
        <v>3512</v>
      </c>
      <c r="F2529" s="245">
        <v>6000</v>
      </c>
      <c r="G2529" s="246" t="s">
        <v>36</v>
      </c>
      <c r="H2529" s="247" t="s">
        <v>3513</v>
      </c>
      <c r="I2529" s="247"/>
      <c r="J2529" s="254">
        <v>43465</v>
      </c>
      <c r="K2529" s="248"/>
    </row>
    <row r="2530" customHeight="1" spans="1:11">
      <c r="A2530" s="198">
        <v>2543</v>
      </c>
      <c r="B2530" s="249">
        <v>43438</v>
      </c>
      <c r="C2530" s="243" t="s">
        <v>30</v>
      </c>
      <c r="D2530" s="242">
        <v>1550</v>
      </c>
      <c r="E2530" s="244" t="s">
        <v>3514</v>
      </c>
      <c r="F2530" s="245">
        <v>1550</v>
      </c>
      <c r="G2530" s="246" t="s">
        <v>82</v>
      </c>
      <c r="H2530" s="247" t="s">
        <v>3515</v>
      </c>
      <c r="I2530" s="247"/>
      <c r="J2530" s="254">
        <v>43465</v>
      </c>
      <c r="K2530" s="248"/>
    </row>
    <row r="2531" customHeight="1" spans="1:11">
      <c r="A2531" s="198">
        <v>2544</v>
      </c>
      <c r="B2531" s="249">
        <v>43438</v>
      </c>
      <c r="C2531" s="243" t="s">
        <v>30</v>
      </c>
      <c r="D2531" s="242">
        <v>14800</v>
      </c>
      <c r="E2531" s="244" t="s">
        <v>3516</v>
      </c>
      <c r="F2531" s="245"/>
      <c r="G2531" s="246"/>
      <c r="H2531" s="247" t="s">
        <v>3517</v>
      </c>
      <c r="I2531" s="247"/>
      <c r="J2531" s="254">
        <v>43465</v>
      </c>
      <c r="K2531" s="248"/>
    </row>
    <row r="2532" customHeight="1" spans="1:11">
      <c r="A2532" s="198">
        <v>2545</v>
      </c>
      <c r="B2532" s="249">
        <v>43438</v>
      </c>
      <c r="C2532" s="243" t="s">
        <v>30</v>
      </c>
      <c r="D2532" s="242">
        <v>95700</v>
      </c>
      <c r="E2532" s="244" t="s">
        <v>382</v>
      </c>
      <c r="F2532" s="242">
        <v>95700</v>
      </c>
      <c r="G2532" s="246" t="s">
        <v>39</v>
      </c>
      <c r="H2532" s="247" t="s">
        <v>3518</v>
      </c>
      <c r="I2532" s="247"/>
      <c r="J2532" s="254">
        <v>43465</v>
      </c>
      <c r="K2532" s="248"/>
    </row>
    <row r="2533" customHeight="1" spans="1:11">
      <c r="A2533" s="198">
        <v>2546</v>
      </c>
      <c r="B2533" s="249">
        <v>43438</v>
      </c>
      <c r="C2533" s="243" t="s">
        <v>30</v>
      </c>
      <c r="D2533" s="242">
        <v>95700</v>
      </c>
      <c r="E2533" s="244" t="s">
        <v>382</v>
      </c>
      <c r="F2533" s="242">
        <v>95700</v>
      </c>
      <c r="G2533" s="246" t="s">
        <v>39</v>
      </c>
      <c r="H2533" s="247" t="s">
        <v>3518</v>
      </c>
      <c r="I2533" s="247"/>
      <c r="J2533" s="254">
        <v>43465</v>
      </c>
      <c r="K2533" s="248"/>
    </row>
    <row r="2534" customHeight="1" spans="1:11">
      <c r="A2534" s="198">
        <v>2547</v>
      </c>
      <c r="B2534" s="249">
        <v>43438</v>
      </c>
      <c r="C2534" s="243" t="s">
        <v>30</v>
      </c>
      <c r="D2534" s="242">
        <v>55350</v>
      </c>
      <c r="E2534" s="244" t="s">
        <v>332</v>
      </c>
      <c r="F2534" s="245">
        <v>55350</v>
      </c>
      <c r="G2534" s="246" t="s">
        <v>1797</v>
      </c>
      <c r="H2534" s="247" t="s">
        <v>3519</v>
      </c>
      <c r="I2534" s="247"/>
      <c r="J2534" s="254">
        <v>43465</v>
      </c>
      <c r="K2534" s="248"/>
    </row>
    <row r="2535" customHeight="1" spans="1:11">
      <c r="A2535" s="198">
        <v>2548</v>
      </c>
      <c r="B2535" s="249">
        <v>43438</v>
      </c>
      <c r="C2535" s="243" t="s">
        <v>30</v>
      </c>
      <c r="D2535" s="242">
        <v>3400</v>
      </c>
      <c r="E2535" s="244" t="s">
        <v>1583</v>
      </c>
      <c r="F2535" s="245">
        <v>3400</v>
      </c>
      <c r="G2535" s="246" t="s">
        <v>2654</v>
      </c>
      <c r="H2535" s="247" t="s">
        <v>3520</v>
      </c>
      <c r="I2535" s="247"/>
      <c r="J2535" s="254">
        <v>43465</v>
      </c>
      <c r="K2535" s="248"/>
    </row>
    <row r="2536" customHeight="1" spans="1:11">
      <c r="A2536" s="198">
        <v>2549</v>
      </c>
      <c r="B2536" s="249">
        <v>43438</v>
      </c>
      <c r="C2536" s="243" t="s">
        <v>30</v>
      </c>
      <c r="D2536" s="242">
        <v>62900</v>
      </c>
      <c r="E2536" s="244" t="s">
        <v>428</v>
      </c>
      <c r="F2536" s="245">
        <v>62900</v>
      </c>
      <c r="G2536" s="246" t="s">
        <v>2975</v>
      </c>
      <c r="H2536" s="247" t="s">
        <v>3521</v>
      </c>
      <c r="I2536" s="247"/>
      <c r="J2536" s="254">
        <v>43465</v>
      </c>
      <c r="K2536" s="248"/>
    </row>
    <row r="2537" customHeight="1" spans="1:11">
      <c r="A2537" s="198">
        <v>2550</v>
      </c>
      <c r="B2537" s="249">
        <v>43438</v>
      </c>
      <c r="C2537" s="243" t="s">
        <v>14</v>
      </c>
      <c r="D2537" s="242">
        <v>172882.3</v>
      </c>
      <c r="E2537" s="244" t="s">
        <v>1637</v>
      </c>
      <c r="F2537" s="245"/>
      <c r="G2537" s="246"/>
      <c r="H2537" s="247"/>
      <c r="I2537" s="247"/>
      <c r="J2537" s="254">
        <v>43465</v>
      </c>
      <c r="K2537" s="248"/>
    </row>
    <row r="2538" customHeight="1" spans="1:11">
      <c r="A2538" s="198">
        <v>2551</v>
      </c>
      <c r="B2538" s="249">
        <v>43438</v>
      </c>
      <c r="C2538" s="243" t="s">
        <v>14</v>
      </c>
      <c r="D2538" s="242">
        <v>10000</v>
      </c>
      <c r="E2538" s="244" t="s">
        <v>2683</v>
      </c>
      <c r="F2538" s="245">
        <v>10000</v>
      </c>
      <c r="G2538" s="246" t="s">
        <v>2654</v>
      </c>
      <c r="H2538" s="247" t="s">
        <v>3522</v>
      </c>
      <c r="I2538" s="247"/>
      <c r="J2538" s="254">
        <v>43465</v>
      </c>
      <c r="K2538" s="248"/>
    </row>
    <row r="2539" customHeight="1" spans="1:11">
      <c r="A2539" s="198">
        <v>2552</v>
      </c>
      <c r="B2539" s="249">
        <v>43439</v>
      </c>
      <c r="C2539" s="243" t="s">
        <v>14</v>
      </c>
      <c r="D2539" s="242">
        <v>11000</v>
      </c>
      <c r="E2539" s="244" t="s">
        <v>3523</v>
      </c>
      <c r="F2539" s="245">
        <v>11000</v>
      </c>
      <c r="G2539" s="246" t="s">
        <v>82</v>
      </c>
      <c r="H2539" s="247" t="s">
        <v>3524</v>
      </c>
      <c r="I2539" s="247"/>
      <c r="J2539" s="254">
        <v>43465</v>
      </c>
      <c r="K2539" s="248"/>
    </row>
    <row r="2540" customHeight="1" spans="1:11">
      <c r="A2540" s="198">
        <v>2553</v>
      </c>
      <c r="B2540" s="249">
        <v>43439</v>
      </c>
      <c r="C2540" s="243" t="s">
        <v>14</v>
      </c>
      <c r="D2540" s="242">
        <v>105000</v>
      </c>
      <c r="E2540" s="244" t="s">
        <v>3525</v>
      </c>
      <c r="F2540" s="245">
        <v>105000</v>
      </c>
      <c r="G2540" s="246" t="s">
        <v>1797</v>
      </c>
      <c r="H2540" s="247" t="s">
        <v>3526</v>
      </c>
      <c r="I2540" s="247"/>
      <c r="J2540" s="254">
        <v>43465</v>
      </c>
      <c r="K2540" s="248"/>
    </row>
    <row r="2541" customHeight="1" spans="1:11">
      <c r="A2541" s="198">
        <v>2554</v>
      </c>
      <c r="B2541" s="249">
        <v>43439</v>
      </c>
      <c r="C2541" s="243" t="s">
        <v>14</v>
      </c>
      <c r="D2541" s="242">
        <v>10200</v>
      </c>
      <c r="E2541" s="244" t="s">
        <v>77</v>
      </c>
      <c r="F2541" s="245"/>
      <c r="G2541" s="246"/>
      <c r="H2541" s="247"/>
      <c r="I2541" s="247"/>
      <c r="J2541" s="254">
        <v>43465</v>
      </c>
      <c r="K2541" s="248"/>
    </row>
    <row r="2542" customHeight="1" spans="1:11">
      <c r="A2542" s="198">
        <v>2555</v>
      </c>
      <c r="B2542" s="249">
        <v>43439</v>
      </c>
      <c r="C2542" s="243" t="s">
        <v>14</v>
      </c>
      <c r="D2542" s="242">
        <v>280</v>
      </c>
      <c r="E2542" s="244" t="s">
        <v>3316</v>
      </c>
      <c r="F2542" s="245">
        <v>280</v>
      </c>
      <c r="G2542" s="246" t="s">
        <v>1797</v>
      </c>
      <c r="H2542" s="247" t="s">
        <v>3527</v>
      </c>
      <c r="I2542" s="247"/>
      <c r="J2542" s="254">
        <v>43465</v>
      </c>
      <c r="K2542" s="248"/>
    </row>
    <row r="2543" ht="33.95" customHeight="1" spans="1:11">
      <c r="A2543" s="198">
        <v>2556</v>
      </c>
      <c r="B2543" s="249">
        <v>43439</v>
      </c>
      <c r="C2543" s="243" t="s">
        <v>14</v>
      </c>
      <c r="D2543" s="242">
        <v>1250</v>
      </c>
      <c r="E2543" s="244" t="s">
        <v>3528</v>
      </c>
      <c r="F2543" s="245">
        <v>1250</v>
      </c>
      <c r="G2543" s="246" t="s">
        <v>2654</v>
      </c>
      <c r="H2543" s="247" t="s">
        <v>3529</v>
      </c>
      <c r="I2543" s="247"/>
      <c r="J2543" s="254">
        <v>43465</v>
      </c>
      <c r="K2543" s="248"/>
    </row>
    <row r="2544" ht="33.95" customHeight="1" spans="1:11">
      <c r="A2544" s="198">
        <v>2557</v>
      </c>
      <c r="B2544" s="249">
        <v>43439</v>
      </c>
      <c r="C2544" s="243" t="s">
        <v>27</v>
      </c>
      <c r="D2544" s="242">
        <v>13000</v>
      </c>
      <c r="E2544" s="244" t="s">
        <v>3530</v>
      </c>
      <c r="F2544" s="245">
        <v>13000</v>
      </c>
      <c r="G2544" s="246" t="s">
        <v>25</v>
      </c>
      <c r="H2544" s="247" t="s">
        <v>3531</v>
      </c>
      <c r="I2544" s="247"/>
      <c r="J2544" s="254">
        <v>43434</v>
      </c>
      <c r="K2544" s="248"/>
    </row>
    <row r="2545" customHeight="1" spans="1:11">
      <c r="A2545" s="198">
        <v>2558</v>
      </c>
      <c r="B2545" s="249">
        <v>43439</v>
      </c>
      <c r="C2545" s="243" t="s">
        <v>30</v>
      </c>
      <c r="D2545" s="242">
        <v>12320</v>
      </c>
      <c r="E2545" s="244" t="s">
        <v>79</v>
      </c>
      <c r="F2545" s="245">
        <v>12320</v>
      </c>
      <c r="G2545" s="246" t="s">
        <v>25</v>
      </c>
      <c r="H2545" s="247" t="s">
        <v>3532</v>
      </c>
      <c r="I2545" s="247"/>
      <c r="J2545" s="254">
        <v>43465</v>
      </c>
      <c r="K2545" s="248"/>
    </row>
    <row r="2546" customHeight="1" spans="1:11">
      <c r="A2546" s="198">
        <v>2559</v>
      </c>
      <c r="B2546" s="249">
        <v>43439</v>
      </c>
      <c r="C2546" s="243" t="s">
        <v>30</v>
      </c>
      <c r="D2546" s="242">
        <v>108750</v>
      </c>
      <c r="E2546" s="244" t="s">
        <v>725</v>
      </c>
      <c r="F2546" s="245">
        <v>108750</v>
      </c>
      <c r="G2546" s="246" t="s">
        <v>2975</v>
      </c>
      <c r="H2546" s="247" t="s">
        <v>3533</v>
      </c>
      <c r="I2546" s="247"/>
      <c r="J2546" s="254">
        <v>43465</v>
      </c>
      <c r="K2546" s="248"/>
    </row>
    <row r="2547" customHeight="1" spans="1:11">
      <c r="A2547" s="198">
        <v>2560</v>
      </c>
      <c r="B2547" s="249">
        <v>43440</v>
      </c>
      <c r="C2547" s="243" t="s">
        <v>30</v>
      </c>
      <c r="D2547" s="242">
        <v>200000</v>
      </c>
      <c r="E2547" s="244" t="s">
        <v>1992</v>
      </c>
      <c r="F2547" s="245">
        <v>200000</v>
      </c>
      <c r="G2547" s="246" t="s">
        <v>1797</v>
      </c>
      <c r="H2547" s="247" t="s">
        <v>3534</v>
      </c>
      <c r="I2547" s="247"/>
      <c r="J2547" s="254">
        <v>43465</v>
      </c>
      <c r="K2547" s="248"/>
    </row>
    <row r="2548" customHeight="1" spans="1:11">
      <c r="A2548" s="198">
        <v>2561</v>
      </c>
      <c r="B2548" s="249">
        <v>43440</v>
      </c>
      <c r="C2548" s="243" t="s">
        <v>30</v>
      </c>
      <c r="D2548" s="242">
        <v>2500</v>
      </c>
      <c r="E2548" s="244" t="s">
        <v>1333</v>
      </c>
      <c r="F2548" s="245">
        <v>2500</v>
      </c>
      <c r="G2548" s="246" t="s">
        <v>1797</v>
      </c>
      <c r="H2548" s="247" t="s">
        <v>3527</v>
      </c>
      <c r="I2548" s="247"/>
      <c r="J2548" s="254">
        <v>43465</v>
      </c>
      <c r="K2548" s="248"/>
    </row>
    <row r="2549" ht="9" customHeight="1" spans="1:11">
      <c r="A2549" s="198">
        <v>2562</v>
      </c>
      <c r="B2549" s="249">
        <v>43440</v>
      </c>
      <c r="C2549" s="243" t="s">
        <v>30</v>
      </c>
      <c r="D2549" s="242">
        <v>98000</v>
      </c>
      <c r="E2549" s="244" t="s">
        <v>689</v>
      </c>
      <c r="F2549" s="245">
        <v>98000</v>
      </c>
      <c r="G2549" s="246" t="s">
        <v>36</v>
      </c>
      <c r="H2549" s="247" t="s">
        <v>3535</v>
      </c>
      <c r="I2549" s="247"/>
      <c r="J2549" s="254">
        <v>43465</v>
      </c>
      <c r="K2549" s="248"/>
    </row>
    <row r="2550" customHeight="1" spans="1:11">
      <c r="A2550" s="198">
        <v>2563</v>
      </c>
      <c r="B2550" s="249">
        <v>43440</v>
      </c>
      <c r="C2550" s="243" t="s">
        <v>30</v>
      </c>
      <c r="D2550" s="242">
        <v>11800</v>
      </c>
      <c r="E2550" s="244" t="s">
        <v>3536</v>
      </c>
      <c r="F2550" s="245">
        <v>11800</v>
      </c>
      <c r="G2550" s="246" t="s">
        <v>82</v>
      </c>
      <c r="H2550" s="247" t="s">
        <v>1770</v>
      </c>
      <c r="I2550" s="247"/>
      <c r="J2550" s="254">
        <v>43465</v>
      </c>
      <c r="K2550" s="248"/>
    </row>
    <row r="2551" customHeight="1" spans="1:11">
      <c r="A2551" s="198">
        <v>2564</v>
      </c>
      <c r="B2551" s="249">
        <v>43440</v>
      </c>
      <c r="C2551" s="243" t="s">
        <v>30</v>
      </c>
      <c r="D2551" s="242">
        <v>35200</v>
      </c>
      <c r="E2551" s="244" t="s">
        <v>889</v>
      </c>
      <c r="F2551" s="245">
        <v>35200</v>
      </c>
      <c r="G2551" s="246" t="s">
        <v>50</v>
      </c>
      <c r="H2551" s="247" t="s">
        <v>3537</v>
      </c>
      <c r="I2551" s="247"/>
      <c r="J2551" s="254">
        <v>43465</v>
      </c>
      <c r="K2551" s="248"/>
    </row>
    <row r="2552" customHeight="1" spans="1:11">
      <c r="A2552" s="198">
        <v>2565</v>
      </c>
      <c r="B2552" s="249">
        <v>43440</v>
      </c>
      <c r="C2552" s="243" t="s">
        <v>30</v>
      </c>
      <c r="D2552" s="242">
        <v>16918</v>
      </c>
      <c r="E2552" s="244" t="s">
        <v>33</v>
      </c>
      <c r="F2552" s="245">
        <v>16918</v>
      </c>
      <c r="G2552" s="246" t="s">
        <v>2975</v>
      </c>
      <c r="H2552" s="247" t="s">
        <v>3538</v>
      </c>
      <c r="I2552" s="247"/>
      <c r="J2552" s="254">
        <v>43465</v>
      </c>
      <c r="K2552" s="248"/>
    </row>
    <row r="2553" customHeight="1" spans="1:11">
      <c r="A2553" s="198">
        <v>2566</v>
      </c>
      <c r="B2553" s="249">
        <v>43440</v>
      </c>
      <c r="C2553" s="243" t="s">
        <v>30</v>
      </c>
      <c r="D2553" s="242">
        <v>23795</v>
      </c>
      <c r="E2553" s="244" t="s">
        <v>849</v>
      </c>
      <c r="F2553" s="245">
        <v>23795</v>
      </c>
      <c r="G2553" s="246" t="s">
        <v>50</v>
      </c>
      <c r="H2553" s="247" t="s">
        <v>3539</v>
      </c>
      <c r="I2553" s="247"/>
      <c r="J2553" s="254">
        <v>43465</v>
      </c>
      <c r="K2553" s="248"/>
    </row>
    <row r="2554" customHeight="1" spans="1:11">
      <c r="A2554" s="198">
        <v>2567</v>
      </c>
      <c r="B2554" s="249">
        <v>43440</v>
      </c>
      <c r="C2554" s="243" t="s">
        <v>30</v>
      </c>
      <c r="D2554" s="242">
        <v>25000</v>
      </c>
      <c r="E2554" s="244" t="s">
        <v>3540</v>
      </c>
      <c r="F2554" s="245">
        <v>25000</v>
      </c>
      <c r="G2554" s="246" t="s">
        <v>2975</v>
      </c>
      <c r="H2554" s="247" t="s">
        <v>1586</v>
      </c>
      <c r="I2554" s="247"/>
      <c r="J2554" s="254">
        <v>43465</v>
      </c>
      <c r="K2554" s="248"/>
    </row>
    <row r="2555" customHeight="1" spans="1:11">
      <c r="A2555" s="198">
        <v>2568</v>
      </c>
      <c r="B2555" s="249">
        <v>43440</v>
      </c>
      <c r="C2555" s="243" t="s">
        <v>30</v>
      </c>
      <c r="D2555" s="242">
        <v>5260</v>
      </c>
      <c r="E2555" s="244" t="s">
        <v>3541</v>
      </c>
      <c r="F2555" s="245">
        <v>5260</v>
      </c>
      <c r="G2555" s="246" t="s">
        <v>2654</v>
      </c>
      <c r="H2555" s="247" t="s">
        <v>3542</v>
      </c>
      <c r="I2555" s="247"/>
      <c r="J2555" s="254">
        <v>43465</v>
      </c>
      <c r="K2555" s="248"/>
    </row>
    <row r="2556" ht="32.1" customHeight="1" spans="1:11">
      <c r="A2556" s="198">
        <v>2569</v>
      </c>
      <c r="B2556" s="249">
        <v>43440</v>
      </c>
      <c r="C2556" s="243" t="s">
        <v>184</v>
      </c>
      <c r="D2556" s="242">
        <v>200000</v>
      </c>
      <c r="E2556" s="244" t="s">
        <v>3543</v>
      </c>
      <c r="F2556" s="245">
        <v>200000</v>
      </c>
      <c r="G2556" s="246" t="s">
        <v>1797</v>
      </c>
      <c r="H2556" s="247" t="s">
        <v>3544</v>
      </c>
      <c r="I2556" s="247"/>
      <c r="J2556" s="254">
        <v>43465</v>
      </c>
      <c r="K2556" s="248"/>
    </row>
    <row r="2557" ht="32.1" customHeight="1" spans="1:11">
      <c r="A2557" s="198">
        <v>2570</v>
      </c>
      <c r="B2557" s="249">
        <v>43440</v>
      </c>
      <c r="C2557" s="243" t="s">
        <v>184</v>
      </c>
      <c r="D2557" s="242">
        <v>20000</v>
      </c>
      <c r="E2557" s="244" t="s">
        <v>3545</v>
      </c>
      <c r="F2557" s="245">
        <v>20000</v>
      </c>
      <c r="G2557" s="246" t="s">
        <v>36</v>
      </c>
      <c r="H2557" s="247" t="s">
        <v>3513</v>
      </c>
      <c r="I2557" s="247"/>
      <c r="J2557" s="254">
        <v>43465</v>
      </c>
      <c r="K2557" s="248"/>
    </row>
    <row r="2558" customHeight="1" spans="1:11">
      <c r="A2558" s="198">
        <v>2571</v>
      </c>
      <c r="B2558" s="249">
        <v>43440</v>
      </c>
      <c r="C2558" s="243" t="s">
        <v>14</v>
      </c>
      <c r="D2558" s="242">
        <v>157118.1</v>
      </c>
      <c r="E2558" s="244" t="s">
        <v>1617</v>
      </c>
      <c r="F2558" s="245"/>
      <c r="G2558" s="246"/>
      <c r="H2558" s="247"/>
      <c r="I2558" s="247"/>
      <c r="J2558" s="254">
        <v>43465</v>
      </c>
      <c r="K2558" s="248"/>
    </row>
    <row r="2559" customHeight="1" spans="1:11">
      <c r="A2559" s="198">
        <v>2572</v>
      </c>
      <c r="B2559" s="249">
        <v>43440</v>
      </c>
      <c r="C2559" s="243" t="s">
        <v>14</v>
      </c>
      <c r="D2559" s="242">
        <v>35250</v>
      </c>
      <c r="E2559" s="244" t="s">
        <v>3546</v>
      </c>
      <c r="F2559" s="245">
        <v>35250</v>
      </c>
      <c r="G2559" s="246" t="s">
        <v>25</v>
      </c>
      <c r="H2559" s="247" t="s">
        <v>3547</v>
      </c>
      <c r="I2559" s="247"/>
      <c r="J2559" s="254">
        <v>43465</v>
      </c>
      <c r="K2559" s="248"/>
    </row>
    <row r="2560" customHeight="1" spans="1:11">
      <c r="A2560" s="198">
        <v>2573</v>
      </c>
      <c r="B2560" s="249">
        <v>43441</v>
      </c>
      <c r="C2560" s="243" t="s">
        <v>14</v>
      </c>
      <c r="D2560" s="242">
        <v>53000</v>
      </c>
      <c r="E2560" s="244" t="s">
        <v>2897</v>
      </c>
      <c r="F2560" s="245">
        <v>53000</v>
      </c>
      <c r="G2560" s="246" t="s">
        <v>25</v>
      </c>
      <c r="H2560" s="247" t="s">
        <v>3548</v>
      </c>
      <c r="I2560" s="247"/>
      <c r="J2560" s="254">
        <v>43465</v>
      </c>
      <c r="K2560" s="248"/>
    </row>
    <row r="2561" ht="51" customHeight="1" spans="1:11">
      <c r="A2561" s="198">
        <v>2574</v>
      </c>
      <c r="B2561" s="249">
        <v>43441</v>
      </c>
      <c r="C2561" s="243" t="s">
        <v>14</v>
      </c>
      <c r="D2561" s="242">
        <v>9900</v>
      </c>
      <c r="E2561" s="244" t="s">
        <v>3549</v>
      </c>
      <c r="F2561" s="245"/>
      <c r="G2561" s="246"/>
      <c r="H2561" s="247"/>
      <c r="I2561" s="247"/>
      <c r="J2561" s="254"/>
      <c r="K2561" s="248"/>
    </row>
    <row r="2562" ht="57" customHeight="1" spans="1:11">
      <c r="A2562" s="198">
        <v>2575</v>
      </c>
      <c r="B2562" s="249">
        <v>43441</v>
      </c>
      <c r="C2562" s="243" t="s">
        <v>14</v>
      </c>
      <c r="D2562" s="242">
        <v>900</v>
      </c>
      <c r="E2562" s="244" t="s">
        <v>3550</v>
      </c>
      <c r="F2562" s="245"/>
      <c r="G2562" s="246"/>
      <c r="H2562" s="247"/>
      <c r="I2562" s="247"/>
      <c r="J2562" s="254"/>
      <c r="K2562" s="248"/>
    </row>
    <row r="2563" customHeight="1" spans="1:11">
      <c r="A2563" s="198">
        <v>2576</v>
      </c>
      <c r="B2563" s="249">
        <v>43441</v>
      </c>
      <c r="C2563" s="243" t="s">
        <v>30</v>
      </c>
      <c r="D2563" s="242">
        <v>18360</v>
      </c>
      <c r="E2563" s="244" t="s">
        <v>402</v>
      </c>
      <c r="F2563" s="245">
        <v>18360</v>
      </c>
      <c r="G2563" s="246" t="s">
        <v>39</v>
      </c>
      <c r="H2563" s="247" t="s">
        <v>2677</v>
      </c>
      <c r="I2563" s="247"/>
      <c r="J2563" s="254">
        <v>43465</v>
      </c>
      <c r="K2563" s="248"/>
    </row>
    <row r="2564" customHeight="1" spans="1:11">
      <c r="A2564" s="198">
        <v>2577</v>
      </c>
      <c r="B2564" s="249">
        <v>43441</v>
      </c>
      <c r="C2564" s="243" t="s">
        <v>30</v>
      </c>
      <c r="D2564" s="242">
        <v>2900</v>
      </c>
      <c r="E2564" s="244" t="s">
        <v>1498</v>
      </c>
      <c r="F2564" s="245">
        <v>2900</v>
      </c>
      <c r="G2564" s="246" t="s">
        <v>2654</v>
      </c>
      <c r="H2564" s="247" t="s">
        <v>3551</v>
      </c>
      <c r="I2564" s="247"/>
      <c r="J2564" s="254">
        <v>43465</v>
      </c>
      <c r="K2564" s="248"/>
    </row>
    <row r="2565" ht="72" customHeight="1" spans="1:11">
      <c r="A2565" s="198">
        <v>2578</v>
      </c>
      <c r="B2565" s="249">
        <v>43441</v>
      </c>
      <c r="C2565" s="243" t="s">
        <v>30</v>
      </c>
      <c r="D2565" s="242">
        <v>448194</v>
      </c>
      <c r="E2565" s="244" t="s">
        <v>849</v>
      </c>
      <c r="F2565" s="245">
        <v>448194</v>
      </c>
      <c r="G2565" s="246" t="s">
        <v>50</v>
      </c>
      <c r="H2565" s="247" t="s">
        <v>3552</v>
      </c>
      <c r="I2565" s="247"/>
      <c r="J2565" s="254">
        <v>43465</v>
      </c>
      <c r="K2565" s="248"/>
    </row>
    <row r="2566" customHeight="1" spans="1:11">
      <c r="A2566" s="198">
        <v>2579</v>
      </c>
      <c r="B2566" s="249">
        <v>43441</v>
      </c>
      <c r="C2566" s="243" t="s">
        <v>30</v>
      </c>
      <c r="D2566" s="242">
        <v>87885</v>
      </c>
      <c r="E2566" s="244" t="s">
        <v>464</v>
      </c>
      <c r="F2566" s="245">
        <v>87885</v>
      </c>
      <c r="G2566" s="246" t="s">
        <v>50</v>
      </c>
      <c r="H2566" s="247" t="s">
        <v>3553</v>
      </c>
      <c r="I2566" s="247"/>
      <c r="J2566" s="254">
        <v>43465</v>
      </c>
      <c r="K2566" s="248"/>
    </row>
    <row r="2567" customHeight="1" spans="1:11">
      <c r="A2567" s="198">
        <v>2580</v>
      </c>
      <c r="B2567" s="249">
        <v>43441</v>
      </c>
      <c r="C2567" s="243" t="s">
        <v>30</v>
      </c>
      <c r="D2567" s="242">
        <v>13000</v>
      </c>
      <c r="E2567" s="244" t="s">
        <v>336</v>
      </c>
      <c r="F2567" s="245">
        <v>13000</v>
      </c>
      <c r="G2567" s="246" t="s">
        <v>25</v>
      </c>
      <c r="H2567" s="247" t="s">
        <v>3554</v>
      </c>
      <c r="I2567" s="247"/>
      <c r="J2567" s="254">
        <v>43465</v>
      </c>
      <c r="K2567" s="248"/>
    </row>
    <row r="2568" ht="27" customHeight="1" spans="1:11">
      <c r="A2568" s="198">
        <v>2581</v>
      </c>
      <c r="B2568" s="249">
        <v>43441</v>
      </c>
      <c r="C2568" s="243" t="s">
        <v>57</v>
      </c>
      <c r="D2568" s="242">
        <v>400000</v>
      </c>
      <c r="E2568" s="244" t="s">
        <v>3555</v>
      </c>
      <c r="F2568" s="245">
        <v>400000</v>
      </c>
      <c r="G2568" s="246" t="s">
        <v>1797</v>
      </c>
      <c r="H2568" s="247" t="s">
        <v>3556</v>
      </c>
      <c r="I2568" s="247"/>
      <c r="J2568" s="254">
        <v>43465</v>
      </c>
      <c r="K2568" s="248"/>
    </row>
    <row r="2569" customHeight="1" spans="1:11">
      <c r="A2569" s="198">
        <v>2582</v>
      </c>
      <c r="B2569" s="249">
        <v>43444</v>
      </c>
      <c r="C2569" s="243" t="s">
        <v>14</v>
      </c>
      <c r="D2569" s="242">
        <v>3160</v>
      </c>
      <c r="E2569" s="244" t="s">
        <v>2429</v>
      </c>
      <c r="F2569" s="245">
        <v>3160</v>
      </c>
      <c r="G2569" s="246" t="s">
        <v>25</v>
      </c>
      <c r="H2569" s="247" t="s">
        <v>3557</v>
      </c>
      <c r="I2569" s="247"/>
      <c r="J2569" s="254">
        <v>43465</v>
      </c>
      <c r="K2569" s="248"/>
    </row>
    <row r="2570" ht="30" customHeight="1" spans="1:11">
      <c r="A2570" s="198">
        <v>2583</v>
      </c>
      <c r="B2570" s="249">
        <v>43444</v>
      </c>
      <c r="C2570" s="243" t="s">
        <v>14</v>
      </c>
      <c r="D2570" s="242">
        <v>9600</v>
      </c>
      <c r="E2570" s="244" t="s">
        <v>3463</v>
      </c>
      <c r="F2570" s="245">
        <v>9600</v>
      </c>
      <c r="G2570" s="246" t="s">
        <v>2654</v>
      </c>
      <c r="H2570" s="247" t="s">
        <v>3558</v>
      </c>
      <c r="I2570" s="247"/>
      <c r="J2570" s="254">
        <v>43465</v>
      </c>
      <c r="K2570" s="248"/>
    </row>
    <row r="2571" customHeight="1" spans="1:11">
      <c r="A2571" s="198">
        <v>2584</v>
      </c>
      <c r="B2571" s="249">
        <v>43444</v>
      </c>
      <c r="C2571" s="243" t="s">
        <v>14</v>
      </c>
      <c r="D2571" s="242">
        <v>37000</v>
      </c>
      <c r="E2571" s="244" t="s">
        <v>3559</v>
      </c>
      <c r="F2571" s="242">
        <v>37000</v>
      </c>
      <c r="G2571" s="246" t="s">
        <v>522</v>
      </c>
      <c r="H2571" s="247" t="s">
        <v>3560</v>
      </c>
      <c r="I2571" s="247"/>
      <c r="J2571" s="254">
        <v>43465</v>
      </c>
      <c r="K2571" s="248"/>
    </row>
    <row r="2572" customHeight="1" spans="1:11">
      <c r="A2572" s="198">
        <v>2585</v>
      </c>
      <c r="B2572" s="249">
        <v>43444</v>
      </c>
      <c r="C2572" s="243" t="s">
        <v>14</v>
      </c>
      <c r="D2572" s="242">
        <v>20000</v>
      </c>
      <c r="E2572" s="244" t="s">
        <v>3559</v>
      </c>
      <c r="F2572" s="242">
        <v>20000</v>
      </c>
      <c r="G2572" s="246" t="s">
        <v>522</v>
      </c>
      <c r="H2572" s="247" t="s">
        <v>3560</v>
      </c>
      <c r="I2572" s="247"/>
      <c r="J2572" s="254">
        <v>43465</v>
      </c>
      <c r="K2572" s="248"/>
    </row>
    <row r="2573" customHeight="1" spans="1:11">
      <c r="A2573" s="198">
        <v>2586</v>
      </c>
      <c r="B2573" s="249">
        <v>43444</v>
      </c>
      <c r="C2573" s="243" t="s">
        <v>30</v>
      </c>
      <c r="D2573" s="242">
        <v>84216</v>
      </c>
      <c r="E2573" s="244" t="s">
        <v>599</v>
      </c>
      <c r="F2573" s="245">
        <v>84216</v>
      </c>
      <c r="G2573" s="246" t="s">
        <v>42</v>
      </c>
      <c r="H2573" s="247" t="s">
        <v>3561</v>
      </c>
      <c r="I2573" s="247"/>
      <c r="J2573" s="254">
        <v>43465</v>
      </c>
      <c r="K2573" s="248"/>
    </row>
    <row r="2574" customHeight="1" spans="1:11">
      <c r="A2574" s="198">
        <v>2587</v>
      </c>
      <c r="B2574" s="249">
        <v>43444</v>
      </c>
      <c r="C2574" s="243" t="s">
        <v>30</v>
      </c>
      <c r="D2574" s="242">
        <v>13076.48</v>
      </c>
      <c r="E2574" s="244" t="s">
        <v>603</v>
      </c>
      <c r="F2574" s="245">
        <v>13076.48</v>
      </c>
      <c r="G2574" s="246" t="s">
        <v>1797</v>
      </c>
      <c r="H2574" s="247" t="s">
        <v>3562</v>
      </c>
      <c r="I2574" s="247"/>
      <c r="J2574" s="254">
        <v>43465</v>
      </c>
      <c r="K2574" s="248"/>
    </row>
    <row r="2575" customHeight="1" spans="1:11">
      <c r="A2575" s="198">
        <v>2588</v>
      </c>
      <c r="B2575" s="249">
        <v>43444</v>
      </c>
      <c r="C2575" s="243" t="s">
        <v>30</v>
      </c>
      <c r="D2575" s="242">
        <v>1200</v>
      </c>
      <c r="E2575" s="244" t="s">
        <v>1148</v>
      </c>
      <c r="F2575" s="245">
        <v>1200</v>
      </c>
      <c r="G2575" s="246" t="s">
        <v>1797</v>
      </c>
      <c r="H2575" s="247" t="s">
        <v>3563</v>
      </c>
      <c r="I2575" s="247"/>
      <c r="J2575" s="254">
        <v>43465</v>
      </c>
      <c r="K2575" s="248"/>
    </row>
    <row r="2576" customHeight="1" spans="1:11">
      <c r="A2576" s="198">
        <v>2589</v>
      </c>
      <c r="B2576" s="249">
        <v>43444</v>
      </c>
      <c r="C2576" s="243" t="s">
        <v>30</v>
      </c>
      <c r="D2576" s="242">
        <v>9440</v>
      </c>
      <c r="E2576" s="244" t="s">
        <v>3536</v>
      </c>
      <c r="F2576" s="245">
        <v>9440</v>
      </c>
      <c r="G2576" s="246" t="s">
        <v>82</v>
      </c>
      <c r="H2576" s="247" t="s">
        <v>3564</v>
      </c>
      <c r="I2576" s="247"/>
      <c r="J2576" s="254">
        <v>43465</v>
      </c>
      <c r="K2576" s="248"/>
    </row>
    <row r="2577" customHeight="1" spans="1:11">
      <c r="A2577" s="198">
        <v>2590</v>
      </c>
      <c r="B2577" s="249">
        <v>43444</v>
      </c>
      <c r="C2577" s="243" t="s">
        <v>30</v>
      </c>
      <c r="D2577" s="242">
        <v>8800</v>
      </c>
      <c r="E2577" s="244" t="s">
        <v>2321</v>
      </c>
      <c r="F2577" s="245">
        <v>8800</v>
      </c>
      <c r="G2577" s="246" t="s">
        <v>50</v>
      </c>
      <c r="H2577" s="247" t="s">
        <v>3565</v>
      </c>
      <c r="I2577" s="247"/>
      <c r="J2577" s="254">
        <v>43465</v>
      </c>
      <c r="K2577" s="248"/>
    </row>
    <row r="2578" customHeight="1" spans="1:11">
      <c r="A2578" s="198">
        <v>2591</v>
      </c>
      <c r="B2578" s="249">
        <v>43444</v>
      </c>
      <c r="C2578" s="243" t="s">
        <v>30</v>
      </c>
      <c r="D2578" s="242">
        <v>75600</v>
      </c>
      <c r="E2578" s="244" t="s">
        <v>2745</v>
      </c>
      <c r="F2578" s="245">
        <v>75600</v>
      </c>
      <c r="G2578" s="246" t="s">
        <v>25</v>
      </c>
      <c r="H2578" s="247" t="s">
        <v>3566</v>
      </c>
      <c r="I2578" s="247"/>
      <c r="J2578" s="254">
        <v>43465</v>
      </c>
      <c r="K2578" s="248"/>
    </row>
    <row r="2579" customHeight="1" spans="1:11">
      <c r="A2579" s="198">
        <v>2592</v>
      </c>
      <c r="B2579" s="249">
        <v>43444</v>
      </c>
      <c r="C2579" s="243" t="s">
        <v>30</v>
      </c>
      <c r="D2579" s="242">
        <v>251472</v>
      </c>
      <c r="E2579" s="244" t="s">
        <v>361</v>
      </c>
      <c r="F2579" s="245">
        <v>251472</v>
      </c>
      <c r="G2579" s="246" t="s">
        <v>42</v>
      </c>
      <c r="H2579" s="247" t="s">
        <v>3567</v>
      </c>
      <c r="I2579" s="247"/>
      <c r="J2579" s="254">
        <v>43465</v>
      </c>
      <c r="K2579" s="248"/>
    </row>
    <row r="2580" customHeight="1" spans="1:11">
      <c r="A2580" s="198">
        <v>2593</v>
      </c>
      <c r="B2580" s="249">
        <v>43444</v>
      </c>
      <c r="C2580" s="243" t="s">
        <v>30</v>
      </c>
      <c r="D2580" s="242">
        <v>6200</v>
      </c>
      <c r="E2580" s="244" t="s">
        <v>447</v>
      </c>
      <c r="F2580" s="245">
        <v>6200</v>
      </c>
      <c r="G2580" s="246" t="s">
        <v>39</v>
      </c>
      <c r="H2580" s="247" t="s">
        <v>3568</v>
      </c>
      <c r="I2580" s="247"/>
      <c r="J2580" s="254">
        <v>43465</v>
      </c>
      <c r="K2580" s="248"/>
    </row>
    <row r="2581" customHeight="1" spans="1:11">
      <c r="A2581" s="198">
        <v>2594</v>
      </c>
      <c r="B2581" s="249">
        <v>43444</v>
      </c>
      <c r="C2581" s="243" t="s">
        <v>30</v>
      </c>
      <c r="D2581" s="242">
        <v>1650</v>
      </c>
      <c r="E2581" s="244" t="s">
        <v>422</v>
      </c>
      <c r="F2581" s="245">
        <v>1650</v>
      </c>
      <c r="G2581" s="246" t="s">
        <v>2654</v>
      </c>
      <c r="H2581" s="247" t="s">
        <v>3569</v>
      </c>
      <c r="I2581" s="247"/>
      <c r="J2581" s="254">
        <v>43465</v>
      </c>
      <c r="K2581" s="248"/>
    </row>
    <row r="2582" customHeight="1" spans="1:11">
      <c r="A2582" s="198">
        <v>2595</v>
      </c>
      <c r="B2582" s="249">
        <v>43444</v>
      </c>
      <c r="C2582" s="243" t="s">
        <v>30</v>
      </c>
      <c r="D2582" s="242">
        <v>5750</v>
      </c>
      <c r="E2582" s="244" t="s">
        <v>400</v>
      </c>
      <c r="F2582" s="245">
        <v>5750</v>
      </c>
      <c r="G2582" s="246" t="s">
        <v>1797</v>
      </c>
      <c r="H2582" s="247" t="s">
        <v>3570</v>
      </c>
      <c r="I2582" s="247"/>
      <c r="J2582" s="254">
        <v>43465</v>
      </c>
      <c r="K2582" s="248"/>
    </row>
    <row r="2583" customHeight="1" spans="1:11">
      <c r="A2583" s="198">
        <v>2596</v>
      </c>
      <c r="B2583" s="249">
        <v>43445</v>
      </c>
      <c r="C2583" s="243" t="s">
        <v>14</v>
      </c>
      <c r="D2583" s="242">
        <v>3200</v>
      </c>
      <c r="E2583" s="244" t="s">
        <v>3463</v>
      </c>
      <c r="F2583" s="245">
        <v>3200</v>
      </c>
      <c r="G2583" s="246" t="s">
        <v>2654</v>
      </c>
      <c r="H2583" s="247" t="s">
        <v>3571</v>
      </c>
      <c r="I2583" s="247"/>
      <c r="J2583" s="254">
        <v>43465</v>
      </c>
      <c r="K2583" s="248"/>
    </row>
    <row r="2584" customHeight="1" spans="1:11">
      <c r="A2584" s="198">
        <v>2597</v>
      </c>
      <c r="B2584" s="249">
        <v>43445</v>
      </c>
      <c r="C2584" s="243" t="s">
        <v>30</v>
      </c>
      <c r="D2584" s="242">
        <v>15000</v>
      </c>
      <c r="E2584" s="244" t="s">
        <v>3029</v>
      </c>
      <c r="F2584" s="245">
        <v>150000</v>
      </c>
      <c r="G2584" s="246" t="s">
        <v>1797</v>
      </c>
      <c r="H2584" s="247" t="s">
        <v>3572</v>
      </c>
      <c r="I2584" s="247"/>
      <c r="J2584" s="254">
        <v>43465</v>
      </c>
      <c r="K2584" s="248"/>
    </row>
    <row r="2585" customHeight="1" spans="1:11">
      <c r="A2585" s="198">
        <v>2598</v>
      </c>
      <c r="B2585" s="249">
        <v>43445</v>
      </c>
      <c r="C2585" s="243" t="s">
        <v>30</v>
      </c>
      <c r="D2585" s="242">
        <v>135000</v>
      </c>
      <c r="E2585" s="244" t="s">
        <v>278</v>
      </c>
      <c r="F2585" s="245">
        <v>135000</v>
      </c>
      <c r="G2585" s="246" t="s">
        <v>25</v>
      </c>
      <c r="H2585" s="247" t="s">
        <v>3573</v>
      </c>
      <c r="I2585" s="247"/>
      <c r="J2585" s="254">
        <v>43465</v>
      </c>
      <c r="K2585" s="248"/>
    </row>
    <row r="2586" customHeight="1" spans="1:11">
      <c r="A2586" s="198">
        <v>2599</v>
      </c>
      <c r="B2586" s="249">
        <v>43445</v>
      </c>
      <c r="C2586" s="243" t="s">
        <v>30</v>
      </c>
      <c r="D2586" s="242">
        <v>95040</v>
      </c>
      <c r="E2586" s="244" t="s">
        <v>73</v>
      </c>
      <c r="F2586" s="245">
        <v>95040</v>
      </c>
      <c r="G2586" s="246" t="s">
        <v>50</v>
      </c>
      <c r="H2586" s="247" t="s">
        <v>3574</v>
      </c>
      <c r="I2586" s="247"/>
      <c r="J2586" s="254">
        <v>43465</v>
      </c>
      <c r="K2586" s="248"/>
    </row>
    <row r="2587" customHeight="1" spans="1:11">
      <c r="A2587" s="198">
        <v>2600</v>
      </c>
      <c r="B2587" s="249">
        <v>43445</v>
      </c>
      <c r="C2587" s="243" t="s">
        <v>30</v>
      </c>
      <c r="D2587" s="242">
        <v>82800</v>
      </c>
      <c r="E2587" s="244" t="s">
        <v>301</v>
      </c>
      <c r="F2587" s="245">
        <v>82800</v>
      </c>
      <c r="G2587" s="246" t="s">
        <v>50</v>
      </c>
      <c r="H2587" s="247" t="s">
        <v>3575</v>
      </c>
      <c r="I2587" s="247"/>
      <c r="J2587" s="254">
        <v>43465</v>
      </c>
      <c r="K2587" s="248"/>
    </row>
    <row r="2588" ht="96.95" customHeight="1" spans="1:11">
      <c r="A2588" s="198">
        <v>2601</v>
      </c>
      <c r="B2588" s="249">
        <v>43446</v>
      </c>
      <c r="C2588" s="243" t="s">
        <v>30</v>
      </c>
      <c r="D2588" s="242">
        <v>200000</v>
      </c>
      <c r="E2588" s="244" t="s">
        <v>3576</v>
      </c>
      <c r="F2588" s="245">
        <v>200000</v>
      </c>
      <c r="G2588" s="246" t="s">
        <v>2975</v>
      </c>
      <c r="H2588" s="247" t="s">
        <v>3577</v>
      </c>
      <c r="I2588" s="247"/>
      <c r="J2588" s="254">
        <v>43465</v>
      </c>
      <c r="K2588" s="248"/>
    </row>
    <row r="2589" customHeight="1" spans="1:11">
      <c r="A2589" s="198">
        <v>2602</v>
      </c>
      <c r="B2589" s="249">
        <v>43446</v>
      </c>
      <c r="C2589" s="243" t="s">
        <v>30</v>
      </c>
      <c r="D2589" s="242">
        <v>83868.2</v>
      </c>
      <c r="E2589" s="244" t="s">
        <v>960</v>
      </c>
      <c r="F2589" s="245">
        <v>83868.2</v>
      </c>
      <c r="G2589" s="246" t="s">
        <v>39</v>
      </c>
      <c r="H2589" s="247" t="s">
        <v>3578</v>
      </c>
      <c r="I2589" s="247"/>
      <c r="J2589" s="254">
        <v>43465</v>
      </c>
      <c r="K2589" s="248"/>
    </row>
    <row r="2590" customHeight="1" spans="1:11">
      <c r="A2590" s="198">
        <v>2603</v>
      </c>
      <c r="B2590" s="249">
        <v>43446</v>
      </c>
      <c r="C2590" s="243" t="s">
        <v>14</v>
      </c>
      <c r="D2590" s="242">
        <v>28100</v>
      </c>
      <c r="E2590" s="244" t="s">
        <v>1229</v>
      </c>
      <c r="F2590" s="245">
        <v>28100</v>
      </c>
      <c r="G2590" s="246" t="s">
        <v>36</v>
      </c>
      <c r="H2590" s="247" t="s">
        <v>3579</v>
      </c>
      <c r="I2590" s="247"/>
      <c r="J2590" s="254">
        <v>43465</v>
      </c>
      <c r="K2590" s="248"/>
    </row>
    <row r="2591" customHeight="1" spans="1:11">
      <c r="A2591" s="198">
        <v>2604</v>
      </c>
      <c r="B2591" s="249">
        <v>43446</v>
      </c>
      <c r="C2591" s="243" t="s">
        <v>14</v>
      </c>
      <c r="D2591" s="242">
        <v>53047.06</v>
      </c>
      <c r="E2591" s="244" t="s">
        <v>2264</v>
      </c>
      <c r="F2591" s="245"/>
      <c r="G2591" s="246"/>
      <c r="H2591" s="247"/>
      <c r="I2591" s="247"/>
      <c r="J2591" s="254">
        <v>43465</v>
      </c>
      <c r="K2591" s="248"/>
    </row>
    <row r="2592" customHeight="1" spans="1:11">
      <c r="A2592" s="198">
        <v>2605</v>
      </c>
      <c r="B2592" s="249">
        <v>43446</v>
      </c>
      <c r="C2592" s="243" t="s">
        <v>14</v>
      </c>
      <c r="D2592" s="242">
        <v>210</v>
      </c>
      <c r="E2592" s="244" t="s">
        <v>3580</v>
      </c>
      <c r="F2592" s="245">
        <v>210</v>
      </c>
      <c r="G2592" s="246" t="s">
        <v>2654</v>
      </c>
      <c r="H2592" s="247" t="s">
        <v>3464</v>
      </c>
      <c r="I2592" s="247"/>
      <c r="J2592" s="254">
        <v>43465</v>
      </c>
      <c r="K2592" s="248"/>
    </row>
    <row r="2593" customHeight="1" spans="1:11">
      <c r="A2593" s="198">
        <v>2606</v>
      </c>
      <c r="B2593" s="249">
        <v>43447</v>
      </c>
      <c r="C2593" s="243" t="s">
        <v>14</v>
      </c>
      <c r="D2593" s="242">
        <v>7520</v>
      </c>
      <c r="E2593" s="244" t="s">
        <v>2429</v>
      </c>
      <c r="F2593" s="245">
        <v>7520</v>
      </c>
      <c r="G2593" s="246" t="s">
        <v>25</v>
      </c>
      <c r="H2593" s="247" t="s">
        <v>3581</v>
      </c>
      <c r="I2593" s="247"/>
      <c r="J2593" s="254">
        <v>43465</v>
      </c>
      <c r="K2593" s="248"/>
    </row>
    <row r="2594" customHeight="1" spans="1:11">
      <c r="A2594" s="198">
        <v>2607</v>
      </c>
      <c r="B2594" s="249">
        <v>43447</v>
      </c>
      <c r="C2594" s="243" t="s">
        <v>14</v>
      </c>
      <c r="D2594" s="242">
        <v>3000</v>
      </c>
      <c r="E2594" s="244" t="s">
        <v>3582</v>
      </c>
      <c r="F2594" s="242">
        <v>3000</v>
      </c>
      <c r="G2594" s="246" t="s">
        <v>1797</v>
      </c>
      <c r="H2594" s="247" t="s">
        <v>3583</v>
      </c>
      <c r="I2594" s="247"/>
      <c r="J2594" s="254">
        <v>43465</v>
      </c>
      <c r="K2594" s="248"/>
    </row>
    <row r="2595" customHeight="1" spans="1:11">
      <c r="A2595" s="198">
        <v>2608</v>
      </c>
      <c r="B2595" s="249">
        <v>43447</v>
      </c>
      <c r="C2595" s="243" t="s">
        <v>14</v>
      </c>
      <c r="D2595" s="242">
        <v>5000</v>
      </c>
      <c r="E2595" s="244" t="s">
        <v>3582</v>
      </c>
      <c r="F2595" s="242">
        <v>5000</v>
      </c>
      <c r="G2595" s="246" t="s">
        <v>1797</v>
      </c>
      <c r="H2595" s="247" t="s">
        <v>3502</v>
      </c>
      <c r="I2595" s="247"/>
      <c r="J2595" s="254">
        <v>43465</v>
      </c>
      <c r="K2595" s="248"/>
    </row>
    <row r="2596" customHeight="1" spans="1:11">
      <c r="A2596" s="198">
        <v>2609</v>
      </c>
      <c r="B2596" s="249">
        <v>43447</v>
      </c>
      <c r="C2596" s="243" t="s">
        <v>14</v>
      </c>
      <c r="D2596" s="242">
        <v>950</v>
      </c>
      <c r="E2596" s="244" t="s">
        <v>2913</v>
      </c>
      <c r="F2596" s="245">
        <v>950</v>
      </c>
      <c r="G2596" s="246" t="s">
        <v>36</v>
      </c>
      <c r="H2596" s="247" t="s">
        <v>3584</v>
      </c>
      <c r="I2596" s="247"/>
      <c r="J2596" s="254">
        <v>43465</v>
      </c>
      <c r="K2596" s="248"/>
    </row>
    <row r="2597" ht="30" customHeight="1" spans="1:11">
      <c r="A2597" s="198">
        <v>2610</v>
      </c>
      <c r="B2597" s="249">
        <v>43447</v>
      </c>
      <c r="C2597" s="243" t="s">
        <v>184</v>
      </c>
      <c r="D2597" s="242">
        <v>30000</v>
      </c>
      <c r="E2597" s="244" t="s">
        <v>3585</v>
      </c>
      <c r="F2597" s="245">
        <v>30000</v>
      </c>
      <c r="G2597" s="246" t="s">
        <v>42</v>
      </c>
      <c r="H2597" s="247" t="s">
        <v>3586</v>
      </c>
      <c r="I2597" s="247"/>
      <c r="J2597" s="254">
        <v>43465</v>
      </c>
      <c r="K2597" s="248"/>
    </row>
    <row r="2598" customHeight="1" spans="1:11">
      <c r="A2598" s="198">
        <v>2611</v>
      </c>
      <c r="B2598" s="249">
        <v>43447</v>
      </c>
      <c r="C2598" s="243" t="s">
        <v>30</v>
      </c>
      <c r="D2598" s="242">
        <v>34400</v>
      </c>
      <c r="E2598" s="244" t="s">
        <v>382</v>
      </c>
      <c r="F2598" s="242">
        <v>34400</v>
      </c>
      <c r="G2598" s="246" t="s">
        <v>39</v>
      </c>
      <c r="H2598" s="247" t="s">
        <v>3587</v>
      </c>
      <c r="I2598" s="247"/>
      <c r="J2598" s="254">
        <v>43465</v>
      </c>
      <c r="K2598" s="248"/>
    </row>
    <row r="2599" customHeight="1" spans="1:11">
      <c r="A2599" s="198">
        <v>2612</v>
      </c>
      <c r="B2599" s="249">
        <v>43447</v>
      </c>
      <c r="C2599" s="243" t="s">
        <v>30</v>
      </c>
      <c r="D2599" s="242">
        <v>4200</v>
      </c>
      <c r="E2599" s="244" t="s">
        <v>382</v>
      </c>
      <c r="F2599" s="242">
        <v>4200</v>
      </c>
      <c r="G2599" s="246" t="s">
        <v>39</v>
      </c>
      <c r="H2599" s="247" t="s">
        <v>3588</v>
      </c>
      <c r="I2599" s="247"/>
      <c r="J2599" s="254">
        <v>43465</v>
      </c>
      <c r="K2599" s="248"/>
    </row>
    <row r="2600" customHeight="1" spans="1:11">
      <c r="A2600" s="198">
        <v>2613</v>
      </c>
      <c r="B2600" s="249">
        <v>43447</v>
      </c>
      <c r="C2600" s="243" t="s">
        <v>30</v>
      </c>
      <c r="D2600" s="242">
        <v>4800</v>
      </c>
      <c r="E2600" s="244" t="s">
        <v>357</v>
      </c>
      <c r="F2600" s="245">
        <v>4800</v>
      </c>
      <c r="G2600" s="246" t="s">
        <v>1797</v>
      </c>
      <c r="H2600" s="247" t="s">
        <v>3589</v>
      </c>
      <c r="I2600" s="247"/>
      <c r="J2600" s="254">
        <v>43465</v>
      </c>
      <c r="K2600" s="248"/>
    </row>
    <row r="2601" customHeight="1" spans="1:11">
      <c r="A2601" s="198">
        <v>2614</v>
      </c>
      <c r="B2601" s="249">
        <v>43447</v>
      </c>
      <c r="C2601" s="243" t="s">
        <v>30</v>
      </c>
      <c r="D2601" s="242">
        <v>179800.5</v>
      </c>
      <c r="E2601" s="244" t="s">
        <v>612</v>
      </c>
      <c r="F2601" s="242">
        <v>179800.5</v>
      </c>
      <c r="G2601" s="246" t="s">
        <v>39</v>
      </c>
      <c r="H2601" s="247" t="s">
        <v>3590</v>
      </c>
      <c r="I2601" s="247"/>
      <c r="J2601" s="254">
        <v>43465</v>
      </c>
      <c r="K2601" s="248"/>
    </row>
    <row r="2602" customHeight="1" spans="1:11">
      <c r="A2602" s="198">
        <v>2615</v>
      </c>
      <c r="B2602" s="249">
        <v>43447</v>
      </c>
      <c r="C2602" s="243" t="s">
        <v>30</v>
      </c>
      <c r="D2602" s="242">
        <v>15800</v>
      </c>
      <c r="E2602" s="244" t="s">
        <v>382</v>
      </c>
      <c r="F2602" s="245">
        <v>15800</v>
      </c>
      <c r="G2602" s="246" t="s">
        <v>39</v>
      </c>
      <c r="H2602" s="247" t="s">
        <v>3588</v>
      </c>
      <c r="I2602" s="247"/>
      <c r="J2602" s="254">
        <v>43465</v>
      </c>
      <c r="K2602" s="248"/>
    </row>
    <row r="2603" customHeight="1" spans="1:11">
      <c r="A2603" s="198">
        <v>2616</v>
      </c>
      <c r="B2603" s="249">
        <v>43448</v>
      </c>
      <c r="C2603" s="243" t="s">
        <v>14</v>
      </c>
      <c r="D2603" s="242">
        <v>210</v>
      </c>
      <c r="E2603" s="244" t="s">
        <v>3463</v>
      </c>
      <c r="F2603" s="245">
        <v>210</v>
      </c>
      <c r="G2603" s="246" t="s">
        <v>2654</v>
      </c>
      <c r="H2603" s="247" t="s">
        <v>3464</v>
      </c>
      <c r="I2603" s="247"/>
      <c r="J2603" s="254">
        <v>43465</v>
      </c>
      <c r="K2603" s="248"/>
    </row>
    <row r="2604" customHeight="1" spans="1:11">
      <c r="A2604" s="198">
        <v>2617</v>
      </c>
      <c r="B2604" s="249">
        <v>43448</v>
      </c>
      <c r="C2604" s="243" t="s">
        <v>14</v>
      </c>
      <c r="D2604" s="242">
        <v>1290</v>
      </c>
      <c r="E2604" s="244" t="s">
        <v>3591</v>
      </c>
      <c r="F2604" s="245">
        <v>1290</v>
      </c>
      <c r="G2604" s="246" t="s">
        <v>39</v>
      </c>
      <c r="H2604" s="247" t="s">
        <v>3592</v>
      </c>
      <c r="I2604" s="247"/>
      <c r="J2604" s="254">
        <v>43465</v>
      </c>
      <c r="K2604" s="248"/>
    </row>
    <row r="2605" customHeight="1" spans="1:11">
      <c r="A2605" s="198">
        <v>2618</v>
      </c>
      <c r="B2605" s="249">
        <v>43448</v>
      </c>
      <c r="C2605" s="243" t="s">
        <v>14</v>
      </c>
      <c r="D2605" s="242">
        <v>18300</v>
      </c>
      <c r="E2605" s="244" t="s">
        <v>2264</v>
      </c>
      <c r="F2605" s="245"/>
      <c r="G2605" s="246"/>
      <c r="H2605" s="247"/>
      <c r="I2605" s="247"/>
      <c r="J2605" s="254">
        <v>43465</v>
      </c>
      <c r="K2605" s="248"/>
    </row>
    <row r="2606" customHeight="1" spans="1:11">
      <c r="A2606" s="198">
        <v>2619</v>
      </c>
      <c r="B2606" s="249">
        <v>43448</v>
      </c>
      <c r="C2606" s="243" t="s">
        <v>30</v>
      </c>
      <c r="D2606" s="242">
        <v>14000</v>
      </c>
      <c r="E2606" s="244" t="s">
        <v>3306</v>
      </c>
      <c r="F2606" s="245">
        <v>14000</v>
      </c>
      <c r="G2606" s="246" t="s">
        <v>25</v>
      </c>
      <c r="H2606" s="247" t="s">
        <v>3593</v>
      </c>
      <c r="I2606" s="247"/>
      <c r="J2606" s="254">
        <v>43465</v>
      </c>
      <c r="K2606" s="248"/>
    </row>
    <row r="2607" customHeight="1" spans="1:11">
      <c r="A2607" s="198">
        <v>2620</v>
      </c>
      <c r="B2607" s="249">
        <v>43448</v>
      </c>
      <c r="C2607" s="243" t="s">
        <v>30</v>
      </c>
      <c r="D2607" s="242">
        <v>8425</v>
      </c>
      <c r="E2607" s="244" t="s">
        <v>299</v>
      </c>
      <c r="F2607" s="245">
        <v>8425</v>
      </c>
      <c r="G2607" s="246" t="s">
        <v>1797</v>
      </c>
      <c r="H2607" s="247" t="s">
        <v>3594</v>
      </c>
      <c r="I2607" s="247"/>
      <c r="J2607" s="254">
        <v>43465</v>
      </c>
      <c r="K2607" s="248"/>
    </row>
    <row r="2608" customHeight="1" spans="1:11">
      <c r="A2608" s="198">
        <v>2621</v>
      </c>
      <c r="B2608" s="249">
        <v>43448</v>
      </c>
      <c r="C2608" s="243" t="s">
        <v>30</v>
      </c>
      <c r="D2608" s="242">
        <v>88832</v>
      </c>
      <c r="E2608" s="244" t="s">
        <v>148</v>
      </c>
      <c r="F2608" s="245">
        <v>88832</v>
      </c>
      <c r="G2608" s="246" t="s">
        <v>1797</v>
      </c>
      <c r="H2608" s="247" t="s">
        <v>3595</v>
      </c>
      <c r="I2608" s="247"/>
      <c r="J2608" s="254">
        <v>43465</v>
      </c>
      <c r="K2608" s="248"/>
    </row>
    <row r="2609" customHeight="1" spans="1:11">
      <c r="A2609" s="198">
        <v>2622</v>
      </c>
      <c r="B2609" s="249">
        <v>43448</v>
      </c>
      <c r="C2609" s="243" t="s">
        <v>30</v>
      </c>
      <c r="D2609" s="242">
        <v>146210</v>
      </c>
      <c r="E2609" s="244" t="s">
        <v>1194</v>
      </c>
      <c r="F2609" s="245">
        <v>146210</v>
      </c>
      <c r="G2609" s="246" t="s">
        <v>82</v>
      </c>
      <c r="H2609" s="247" t="s">
        <v>3596</v>
      </c>
      <c r="I2609" s="247"/>
      <c r="J2609" s="254">
        <v>43465</v>
      </c>
      <c r="K2609" s="248"/>
    </row>
    <row r="2610" customHeight="1" spans="1:11">
      <c r="A2610" s="198">
        <v>2623</v>
      </c>
      <c r="B2610" s="249">
        <v>43448</v>
      </c>
      <c r="C2610" s="243" t="s">
        <v>30</v>
      </c>
      <c r="D2610" s="242">
        <v>6120</v>
      </c>
      <c r="E2610" s="244" t="s">
        <v>2877</v>
      </c>
      <c r="F2610" s="245">
        <v>6120</v>
      </c>
      <c r="G2610" s="246" t="s">
        <v>39</v>
      </c>
      <c r="H2610" s="247" t="s">
        <v>3597</v>
      </c>
      <c r="I2610" s="247"/>
      <c r="J2610" s="254">
        <v>43465</v>
      </c>
      <c r="K2610" s="248"/>
    </row>
    <row r="2611" customHeight="1" spans="1:11">
      <c r="A2611" s="198">
        <v>2624</v>
      </c>
      <c r="B2611" s="249">
        <v>43448</v>
      </c>
      <c r="C2611" s="243" t="s">
        <v>30</v>
      </c>
      <c r="D2611" s="255">
        <v>13500</v>
      </c>
      <c r="E2611" s="284" t="s">
        <v>3598</v>
      </c>
      <c r="F2611" s="245"/>
      <c r="G2611" s="246"/>
      <c r="H2611" s="247"/>
      <c r="I2611" s="247"/>
      <c r="J2611" s="254"/>
      <c r="K2611" s="248"/>
    </row>
    <row r="2612" customHeight="1" spans="1:11">
      <c r="A2612" s="198">
        <v>2625</v>
      </c>
      <c r="B2612" s="249">
        <v>43448</v>
      </c>
      <c r="C2612" s="243" t="s">
        <v>30</v>
      </c>
      <c r="D2612" s="242">
        <v>50545</v>
      </c>
      <c r="E2612" s="244" t="s">
        <v>280</v>
      </c>
      <c r="F2612" s="245">
        <v>50545</v>
      </c>
      <c r="G2612" s="246" t="s">
        <v>1797</v>
      </c>
      <c r="H2612" s="247" t="s">
        <v>3599</v>
      </c>
      <c r="I2612" s="247"/>
      <c r="J2612" s="254">
        <v>43465</v>
      </c>
      <c r="K2612" s="248"/>
    </row>
    <row r="2613" customHeight="1" spans="1:11">
      <c r="A2613" s="198">
        <v>2626</v>
      </c>
      <c r="B2613" s="249">
        <v>43448</v>
      </c>
      <c r="C2613" s="243" t="s">
        <v>30</v>
      </c>
      <c r="D2613" s="242">
        <v>1550</v>
      </c>
      <c r="E2613" s="244" t="s">
        <v>2094</v>
      </c>
      <c r="F2613" s="245">
        <v>1550</v>
      </c>
      <c r="G2613" s="246" t="s">
        <v>1797</v>
      </c>
      <c r="H2613" s="247" t="s">
        <v>3600</v>
      </c>
      <c r="I2613" s="247"/>
      <c r="J2613" s="254">
        <v>43465</v>
      </c>
      <c r="K2613" s="248"/>
    </row>
    <row r="2614" customHeight="1" spans="1:11">
      <c r="A2614" s="198">
        <v>2627</v>
      </c>
      <c r="B2614" s="249">
        <v>43451</v>
      </c>
      <c r="C2614" s="243" t="s">
        <v>14</v>
      </c>
      <c r="D2614" s="242">
        <v>1050</v>
      </c>
      <c r="E2614" s="244" t="s">
        <v>3463</v>
      </c>
      <c r="F2614" s="245">
        <v>1050</v>
      </c>
      <c r="G2614" s="246" t="s">
        <v>2654</v>
      </c>
      <c r="H2614" s="247" t="s">
        <v>3601</v>
      </c>
      <c r="I2614" s="247"/>
      <c r="J2614" s="254">
        <v>43465</v>
      </c>
      <c r="K2614" s="248"/>
    </row>
    <row r="2615" customHeight="1" spans="1:11">
      <c r="A2615" s="198">
        <v>2628</v>
      </c>
      <c r="B2615" s="249">
        <v>43451</v>
      </c>
      <c r="C2615" s="243" t="s">
        <v>14</v>
      </c>
      <c r="D2615" s="242">
        <v>4800</v>
      </c>
      <c r="E2615" s="244" t="s">
        <v>2726</v>
      </c>
      <c r="F2615" s="245">
        <v>4800</v>
      </c>
      <c r="G2615" s="246" t="s">
        <v>25</v>
      </c>
      <c r="H2615" s="247" t="s">
        <v>3602</v>
      </c>
      <c r="I2615" s="247"/>
      <c r="J2615" s="254">
        <v>43465</v>
      </c>
      <c r="K2615" s="248"/>
    </row>
    <row r="2616" customHeight="1" spans="1:11">
      <c r="A2616" s="198">
        <v>2629</v>
      </c>
      <c r="B2616" s="249">
        <v>43451</v>
      </c>
      <c r="C2616" s="243" t="s">
        <v>14</v>
      </c>
      <c r="D2616" s="242">
        <v>2850</v>
      </c>
      <c r="E2616" s="244" t="s">
        <v>3603</v>
      </c>
      <c r="F2616" s="245">
        <v>2850</v>
      </c>
      <c r="G2616" s="246" t="s">
        <v>82</v>
      </c>
      <c r="H2616" s="247" t="s">
        <v>3604</v>
      </c>
      <c r="I2616" s="247"/>
      <c r="J2616" s="254">
        <v>43465</v>
      </c>
      <c r="K2616" s="248"/>
    </row>
    <row r="2617" ht="24" customHeight="1" spans="1:11">
      <c r="A2617" s="198">
        <v>2630</v>
      </c>
      <c r="B2617" s="251">
        <v>43451</v>
      </c>
      <c r="C2617" s="243" t="s">
        <v>184</v>
      </c>
      <c r="D2617" s="242">
        <v>335500</v>
      </c>
      <c r="E2617" s="244" t="s">
        <v>3605</v>
      </c>
      <c r="F2617" s="245"/>
      <c r="G2617" s="246"/>
      <c r="H2617" s="247"/>
      <c r="I2617" s="247"/>
      <c r="J2617" s="247"/>
      <c r="K2617" s="248"/>
    </row>
    <row r="2618" ht="24" customHeight="1" spans="1:11">
      <c r="A2618" s="198">
        <v>2631</v>
      </c>
      <c r="B2618" s="249">
        <v>43451</v>
      </c>
      <c r="C2618" s="243" t="s">
        <v>184</v>
      </c>
      <c r="D2618" s="242">
        <v>250000</v>
      </c>
      <c r="E2618" s="244" t="s">
        <v>3606</v>
      </c>
      <c r="F2618" s="245">
        <v>250000</v>
      </c>
      <c r="G2618" s="246" t="s">
        <v>42</v>
      </c>
      <c r="H2618" s="247" t="s">
        <v>3607</v>
      </c>
      <c r="I2618" s="247"/>
      <c r="J2618" s="254">
        <v>43465</v>
      </c>
      <c r="K2618" s="248"/>
    </row>
    <row r="2619" customHeight="1" spans="1:11">
      <c r="A2619" s="198">
        <v>2632</v>
      </c>
      <c r="B2619" s="249">
        <v>43451</v>
      </c>
      <c r="C2619" s="243" t="s">
        <v>30</v>
      </c>
      <c r="D2619" s="242">
        <v>10208</v>
      </c>
      <c r="E2619" s="244" t="s">
        <v>319</v>
      </c>
      <c r="F2619" s="245">
        <v>10208</v>
      </c>
      <c r="G2619" s="246" t="s">
        <v>42</v>
      </c>
      <c r="H2619" s="247" t="s">
        <v>3608</v>
      </c>
      <c r="I2619" s="247"/>
      <c r="J2619" s="254">
        <v>43465</v>
      </c>
      <c r="K2619" s="248"/>
    </row>
    <row r="2620" customHeight="1" spans="1:11">
      <c r="A2620" s="198">
        <v>2633</v>
      </c>
      <c r="B2620" s="249">
        <v>43451</v>
      </c>
      <c r="C2620" s="243" t="s">
        <v>30</v>
      </c>
      <c r="D2620" s="242">
        <v>89320</v>
      </c>
      <c r="E2620" s="244" t="s">
        <v>321</v>
      </c>
      <c r="F2620" s="245">
        <v>89320</v>
      </c>
      <c r="G2620" s="246" t="s">
        <v>42</v>
      </c>
      <c r="H2620" s="247" t="s">
        <v>3609</v>
      </c>
      <c r="I2620" s="247"/>
      <c r="J2620" s="254">
        <v>43465</v>
      </c>
      <c r="K2620" s="248"/>
    </row>
    <row r="2621" customHeight="1" spans="1:11">
      <c r="A2621" s="198">
        <v>2634</v>
      </c>
      <c r="B2621" s="249">
        <v>43451</v>
      </c>
      <c r="C2621" s="243" t="s">
        <v>30</v>
      </c>
      <c r="D2621" s="242">
        <v>191641.28</v>
      </c>
      <c r="E2621" s="244" t="s">
        <v>2549</v>
      </c>
      <c r="F2621" s="242">
        <v>191641.28</v>
      </c>
      <c r="G2621" s="246" t="s">
        <v>42</v>
      </c>
      <c r="H2621" s="247" t="s">
        <v>3610</v>
      </c>
      <c r="I2621" s="247"/>
      <c r="J2621" s="254">
        <v>43465</v>
      </c>
      <c r="K2621" s="248"/>
    </row>
    <row r="2622" customHeight="1" spans="1:11">
      <c r="A2622" s="198">
        <v>2635</v>
      </c>
      <c r="B2622" s="249">
        <v>43451</v>
      </c>
      <c r="C2622" s="243" t="s">
        <v>30</v>
      </c>
      <c r="D2622" s="242">
        <v>3600</v>
      </c>
      <c r="E2622" s="244" t="s">
        <v>1645</v>
      </c>
      <c r="F2622" s="245">
        <v>3600</v>
      </c>
      <c r="G2622" s="246" t="s">
        <v>39</v>
      </c>
      <c r="H2622" s="247" t="s">
        <v>3611</v>
      </c>
      <c r="I2622" s="247"/>
      <c r="J2622" s="254">
        <v>43465</v>
      </c>
      <c r="K2622" s="248"/>
    </row>
    <row r="2623" customHeight="1" spans="1:11">
      <c r="A2623" s="198">
        <v>2636</v>
      </c>
      <c r="B2623" s="249">
        <v>43451</v>
      </c>
      <c r="C2623" s="243" t="s">
        <v>30</v>
      </c>
      <c r="D2623" s="242">
        <v>144000</v>
      </c>
      <c r="E2623" s="244" t="s">
        <v>150</v>
      </c>
      <c r="F2623" s="245">
        <v>144000</v>
      </c>
      <c r="G2623" s="246" t="s">
        <v>82</v>
      </c>
      <c r="H2623" s="247" t="s">
        <v>2172</v>
      </c>
      <c r="I2623" s="247"/>
      <c r="J2623" s="254">
        <v>43465</v>
      </c>
      <c r="K2623" s="248"/>
    </row>
    <row r="2624" customHeight="1" spans="1:11">
      <c r="A2624" s="198">
        <v>2637</v>
      </c>
      <c r="B2624" s="249">
        <v>43451</v>
      </c>
      <c r="C2624" s="243" t="s">
        <v>30</v>
      </c>
      <c r="D2624" s="242">
        <v>36080</v>
      </c>
      <c r="E2624" s="244" t="s">
        <v>674</v>
      </c>
      <c r="F2624" s="245">
        <v>36080</v>
      </c>
      <c r="G2624" s="246" t="s">
        <v>1797</v>
      </c>
      <c r="H2624" s="247" t="s">
        <v>3612</v>
      </c>
      <c r="I2624" s="247"/>
      <c r="J2624" s="254">
        <v>43465</v>
      </c>
      <c r="K2624" s="248"/>
    </row>
    <row r="2625" customHeight="1" spans="1:11">
      <c r="A2625" s="198">
        <v>2638</v>
      </c>
      <c r="B2625" s="249">
        <v>43451</v>
      </c>
      <c r="C2625" s="243" t="s">
        <v>30</v>
      </c>
      <c r="D2625" s="242">
        <v>3200</v>
      </c>
      <c r="E2625" s="244" t="s">
        <v>1093</v>
      </c>
      <c r="F2625" s="245">
        <v>3200</v>
      </c>
      <c r="G2625" s="246" t="s">
        <v>36</v>
      </c>
      <c r="H2625" s="247" t="s">
        <v>3613</v>
      </c>
      <c r="I2625" s="247"/>
      <c r="J2625" s="254">
        <v>43465</v>
      </c>
      <c r="K2625" s="248"/>
    </row>
    <row r="2626" customHeight="1" spans="1:11">
      <c r="A2626" s="198">
        <v>2639</v>
      </c>
      <c r="B2626" s="249">
        <v>43451</v>
      </c>
      <c r="C2626" s="243" t="s">
        <v>30</v>
      </c>
      <c r="D2626" s="242">
        <v>3450</v>
      </c>
      <c r="E2626" s="244" t="s">
        <v>3279</v>
      </c>
      <c r="F2626" s="245">
        <v>3450</v>
      </c>
      <c r="G2626" s="246" t="s">
        <v>39</v>
      </c>
      <c r="H2626" s="247" t="s">
        <v>3614</v>
      </c>
      <c r="I2626" s="247"/>
      <c r="J2626" s="254">
        <v>43465</v>
      </c>
      <c r="K2626" s="248"/>
    </row>
    <row r="2627" customHeight="1" spans="1:11">
      <c r="A2627" s="198">
        <v>2640</v>
      </c>
      <c r="B2627" s="249">
        <v>43451</v>
      </c>
      <c r="C2627" s="243" t="s">
        <v>30</v>
      </c>
      <c r="D2627" s="242">
        <v>3400</v>
      </c>
      <c r="E2627" s="244" t="s">
        <v>3615</v>
      </c>
      <c r="F2627" s="245">
        <v>3400</v>
      </c>
      <c r="G2627" s="246" t="s">
        <v>2654</v>
      </c>
      <c r="H2627" s="247" t="s">
        <v>3616</v>
      </c>
      <c r="I2627" s="247"/>
      <c r="J2627" s="254">
        <v>43465</v>
      </c>
      <c r="K2627" s="248"/>
    </row>
    <row r="2628" customHeight="1" spans="1:11">
      <c r="A2628" s="198">
        <v>2641</v>
      </c>
      <c r="B2628" s="249">
        <v>43451</v>
      </c>
      <c r="C2628" s="243" t="s">
        <v>30</v>
      </c>
      <c r="D2628" s="242">
        <v>32400</v>
      </c>
      <c r="E2628" s="244" t="s">
        <v>3116</v>
      </c>
      <c r="F2628" s="245">
        <v>32400</v>
      </c>
      <c r="G2628" s="246" t="s">
        <v>25</v>
      </c>
      <c r="H2628" s="247" t="s">
        <v>3617</v>
      </c>
      <c r="I2628" s="247"/>
      <c r="J2628" s="254">
        <v>43465</v>
      </c>
      <c r="K2628" s="248"/>
    </row>
    <row r="2629" customHeight="1" spans="1:11">
      <c r="A2629" s="198">
        <v>2642</v>
      </c>
      <c r="B2629" s="249">
        <v>43452</v>
      </c>
      <c r="C2629" s="243" t="s">
        <v>30</v>
      </c>
      <c r="D2629" s="242">
        <v>1418.95</v>
      </c>
      <c r="E2629" s="244" t="s">
        <v>3618</v>
      </c>
      <c r="F2629" s="245"/>
      <c r="G2629" s="246"/>
      <c r="H2629" s="247"/>
      <c r="I2629" s="247"/>
      <c r="J2629" s="254"/>
      <c r="K2629" s="248"/>
    </row>
    <row r="2630" customHeight="1" spans="1:11">
      <c r="A2630" s="198">
        <v>2643</v>
      </c>
      <c r="B2630" s="249">
        <v>43452</v>
      </c>
      <c r="C2630" s="243" t="s">
        <v>30</v>
      </c>
      <c r="D2630" s="242">
        <v>4900</v>
      </c>
      <c r="E2630" s="244" t="s">
        <v>3154</v>
      </c>
      <c r="F2630" s="245">
        <v>4900</v>
      </c>
      <c r="G2630" s="246" t="s">
        <v>2975</v>
      </c>
      <c r="H2630" s="247" t="s">
        <v>3619</v>
      </c>
      <c r="I2630" s="247"/>
      <c r="J2630" s="254">
        <v>43465</v>
      </c>
      <c r="K2630" s="248"/>
    </row>
    <row r="2631" customHeight="1" spans="1:11">
      <c r="A2631" s="198">
        <v>2644</v>
      </c>
      <c r="B2631" s="249">
        <v>43452</v>
      </c>
      <c r="C2631" s="243" t="s">
        <v>30</v>
      </c>
      <c r="D2631" s="242">
        <v>9000</v>
      </c>
      <c r="E2631" s="244" t="s">
        <v>1645</v>
      </c>
      <c r="F2631" s="245">
        <v>9000</v>
      </c>
      <c r="G2631" s="246" t="s">
        <v>39</v>
      </c>
      <c r="H2631" s="247" t="s">
        <v>3351</v>
      </c>
      <c r="I2631" s="247"/>
      <c r="J2631" s="254">
        <v>43465</v>
      </c>
      <c r="K2631" s="248"/>
    </row>
    <row r="2632" customHeight="1" spans="1:11">
      <c r="A2632" s="198">
        <v>2645</v>
      </c>
      <c r="B2632" s="249">
        <v>43452</v>
      </c>
      <c r="C2632" s="243" t="s">
        <v>30</v>
      </c>
      <c r="D2632" s="242">
        <v>1700</v>
      </c>
      <c r="E2632" s="244" t="s">
        <v>3620</v>
      </c>
      <c r="F2632" s="245">
        <v>1700</v>
      </c>
      <c r="G2632" s="246" t="s">
        <v>25</v>
      </c>
      <c r="H2632" s="247" t="s">
        <v>3621</v>
      </c>
      <c r="I2632" s="247"/>
      <c r="J2632" s="254">
        <v>43465</v>
      </c>
      <c r="K2632" s="248"/>
    </row>
    <row r="2633" customHeight="1" spans="1:11">
      <c r="A2633" s="198">
        <v>2646</v>
      </c>
      <c r="B2633" s="249">
        <v>43452</v>
      </c>
      <c r="C2633" s="243" t="s">
        <v>30</v>
      </c>
      <c r="D2633" s="242">
        <v>14000</v>
      </c>
      <c r="E2633" s="244" t="s">
        <v>3306</v>
      </c>
      <c r="F2633" s="245">
        <v>140000</v>
      </c>
      <c r="G2633" s="246" t="s">
        <v>25</v>
      </c>
      <c r="H2633" s="247" t="s">
        <v>3622</v>
      </c>
      <c r="I2633" s="247"/>
      <c r="J2633" s="254">
        <v>43465</v>
      </c>
      <c r="K2633" s="248"/>
    </row>
    <row r="2634" customHeight="1" spans="1:11">
      <c r="A2634" s="198">
        <v>2647</v>
      </c>
      <c r="B2634" s="249">
        <v>43452</v>
      </c>
      <c r="C2634" s="243" t="s">
        <v>30</v>
      </c>
      <c r="D2634" s="242">
        <v>48000</v>
      </c>
      <c r="E2634" s="244" t="s">
        <v>330</v>
      </c>
      <c r="F2634" s="245">
        <v>48000</v>
      </c>
      <c r="G2634" s="246" t="s">
        <v>1797</v>
      </c>
      <c r="H2634" s="247" t="s">
        <v>3623</v>
      </c>
      <c r="I2634" s="247"/>
      <c r="J2634" s="254">
        <v>43465</v>
      </c>
      <c r="K2634" s="248"/>
    </row>
    <row r="2635" customHeight="1" spans="1:11">
      <c r="A2635" s="198">
        <v>2648</v>
      </c>
      <c r="B2635" s="249">
        <v>43452</v>
      </c>
      <c r="C2635" s="243" t="s">
        <v>30</v>
      </c>
      <c r="D2635" s="242">
        <v>3100</v>
      </c>
      <c r="E2635" s="244" t="s">
        <v>3624</v>
      </c>
      <c r="F2635" s="245">
        <v>3100</v>
      </c>
      <c r="G2635" s="246" t="s">
        <v>2654</v>
      </c>
      <c r="H2635" s="247" t="s">
        <v>3625</v>
      </c>
      <c r="I2635" s="247"/>
      <c r="J2635" s="254">
        <v>43465</v>
      </c>
      <c r="K2635" s="248"/>
    </row>
    <row r="2636" customHeight="1" spans="1:11">
      <c r="A2636" s="198">
        <v>2649</v>
      </c>
      <c r="B2636" s="249">
        <v>43452</v>
      </c>
      <c r="C2636" s="243" t="s">
        <v>30</v>
      </c>
      <c r="D2636" s="242">
        <v>1800</v>
      </c>
      <c r="E2636" s="244" t="s">
        <v>1789</v>
      </c>
      <c r="F2636" s="245">
        <v>1800</v>
      </c>
      <c r="G2636" s="246" t="s">
        <v>50</v>
      </c>
      <c r="H2636" s="247" t="s">
        <v>3626</v>
      </c>
      <c r="I2636" s="247"/>
      <c r="J2636" s="254">
        <v>43465</v>
      </c>
      <c r="K2636" s="248"/>
    </row>
    <row r="2637" customHeight="1" spans="1:11">
      <c r="A2637" s="198">
        <v>2650</v>
      </c>
      <c r="B2637" s="249">
        <v>43452</v>
      </c>
      <c r="C2637" s="243" t="s">
        <v>30</v>
      </c>
      <c r="D2637" s="242">
        <v>40000</v>
      </c>
      <c r="E2637" s="244" t="s">
        <v>689</v>
      </c>
      <c r="F2637" s="245">
        <v>40000</v>
      </c>
      <c r="G2637" s="246" t="s">
        <v>36</v>
      </c>
      <c r="H2637" s="247" t="s">
        <v>3627</v>
      </c>
      <c r="I2637" s="247"/>
      <c r="J2637" s="254">
        <v>43465</v>
      </c>
      <c r="K2637" s="248"/>
    </row>
    <row r="2638" customHeight="1" spans="1:11">
      <c r="A2638" s="198">
        <v>2651</v>
      </c>
      <c r="B2638" s="249">
        <v>43452</v>
      </c>
      <c r="C2638" s="243" t="s">
        <v>30</v>
      </c>
      <c r="D2638" s="242">
        <v>13235</v>
      </c>
      <c r="E2638" s="244" t="s">
        <v>2304</v>
      </c>
      <c r="F2638" s="245">
        <v>13235</v>
      </c>
      <c r="G2638" s="246" t="s">
        <v>50</v>
      </c>
      <c r="H2638" s="247" t="s">
        <v>3628</v>
      </c>
      <c r="I2638" s="247"/>
      <c r="J2638" s="254">
        <v>43465</v>
      </c>
      <c r="K2638" s="248"/>
    </row>
    <row r="2639" customHeight="1" spans="1:11">
      <c r="A2639" s="198">
        <v>2652</v>
      </c>
      <c r="B2639" s="249">
        <v>43452</v>
      </c>
      <c r="C2639" s="243" t="s">
        <v>14</v>
      </c>
      <c r="D2639" s="242">
        <v>188914.5</v>
      </c>
      <c r="E2639" s="244" t="s">
        <v>1617</v>
      </c>
      <c r="F2639" s="245"/>
      <c r="G2639" s="246"/>
      <c r="H2639" s="247"/>
      <c r="I2639" s="247"/>
      <c r="J2639" s="254">
        <v>43465</v>
      </c>
      <c r="K2639" s="248"/>
    </row>
    <row r="2640" ht="27" customHeight="1" spans="1:11">
      <c r="A2640" s="198">
        <v>2653</v>
      </c>
      <c r="B2640" s="249">
        <v>43452</v>
      </c>
      <c r="C2640" s="243" t="s">
        <v>14</v>
      </c>
      <c r="D2640" s="242">
        <v>63625.2</v>
      </c>
      <c r="E2640" s="244" t="s">
        <v>3629</v>
      </c>
      <c r="F2640" s="245">
        <v>63625.2</v>
      </c>
      <c r="G2640" s="246" t="s">
        <v>25</v>
      </c>
      <c r="H2640" s="247" t="s">
        <v>3630</v>
      </c>
      <c r="I2640" s="247"/>
      <c r="J2640" s="254">
        <v>43465</v>
      </c>
      <c r="K2640" s="248"/>
    </row>
    <row r="2641" customHeight="1" spans="1:11">
      <c r="A2641" s="198">
        <v>2654</v>
      </c>
      <c r="B2641" s="249">
        <v>43452</v>
      </c>
      <c r="C2641" s="243" t="s">
        <v>14</v>
      </c>
      <c r="D2641" s="242">
        <v>10530</v>
      </c>
      <c r="E2641" s="244" t="s">
        <v>75</v>
      </c>
      <c r="F2641" s="245">
        <v>10530</v>
      </c>
      <c r="G2641" s="246" t="s">
        <v>25</v>
      </c>
      <c r="H2641" s="247" t="s">
        <v>3631</v>
      </c>
      <c r="I2641" s="247"/>
      <c r="J2641" s="254">
        <v>43465</v>
      </c>
      <c r="K2641" s="248"/>
    </row>
    <row r="2642" customHeight="1" spans="1:11">
      <c r="A2642" s="198">
        <v>2655</v>
      </c>
      <c r="B2642" s="249">
        <v>43452</v>
      </c>
      <c r="C2642" s="243" t="s">
        <v>14</v>
      </c>
      <c r="D2642" s="242">
        <v>2800</v>
      </c>
      <c r="E2642" s="244" t="s">
        <v>1786</v>
      </c>
      <c r="F2642" s="245">
        <v>2800</v>
      </c>
      <c r="G2642" s="246" t="s">
        <v>1797</v>
      </c>
      <c r="H2642" s="247" t="s">
        <v>3632</v>
      </c>
      <c r="I2642" s="247"/>
      <c r="J2642" s="254">
        <v>43465</v>
      </c>
      <c r="K2642" s="248"/>
    </row>
    <row r="2643" ht="26.1" customHeight="1" spans="1:11">
      <c r="A2643" s="198">
        <v>2656</v>
      </c>
      <c r="B2643" s="289">
        <v>43384</v>
      </c>
      <c r="C2643" s="283" t="s">
        <v>3633</v>
      </c>
      <c r="D2643" s="255">
        <f>6190-7.18</f>
        <v>6182.82</v>
      </c>
      <c r="E2643" s="284" t="s">
        <v>3634</v>
      </c>
      <c r="F2643" s="290">
        <f>6190-7.18</f>
        <v>6182.82</v>
      </c>
      <c r="G2643" s="246" t="s">
        <v>1797</v>
      </c>
      <c r="H2643" s="247" t="s">
        <v>3635</v>
      </c>
      <c r="I2643" s="247"/>
      <c r="J2643" s="247"/>
      <c r="K2643" s="248"/>
    </row>
    <row r="2644" ht="26.1" customHeight="1" spans="1:11">
      <c r="A2644" s="198">
        <v>2657</v>
      </c>
      <c r="B2644" s="289">
        <v>43406</v>
      </c>
      <c r="C2644" s="283" t="s">
        <v>3633</v>
      </c>
      <c r="D2644" s="255">
        <f>5970-7.19</f>
        <v>5962.81</v>
      </c>
      <c r="E2644" s="284" t="s">
        <v>3636</v>
      </c>
      <c r="F2644" s="290">
        <f>5970-7.19</f>
        <v>5962.81</v>
      </c>
      <c r="G2644" s="246" t="s">
        <v>1797</v>
      </c>
      <c r="H2644" s="247" t="s">
        <v>3635</v>
      </c>
      <c r="I2644" s="247"/>
      <c r="J2644" s="247"/>
      <c r="K2644" s="248"/>
    </row>
    <row r="2645" ht="26.1" customHeight="1" spans="1:11">
      <c r="A2645" s="198">
        <v>2658</v>
      </c>
      <c r="B2645" s="289">
        <v>43423</v>
      </c>
      <c r="C2645" s="283" t="s">
        <v>3633</v>
      </c>
      <c r="D2645" s="255">
        <f>5990-7.24</f>
        <v>5982.76</v>
      </c>
      <c r="E2645" s="284" t="s">
        <v>3636</v>
      </c>
      <c r="F2645" s="290">
        <f>5990-7.24</f>
        <v>5982.76</v>
      </c>
      <c r="G2645" s="246" t="s">
        <v>1797</v>
      </c>
      <c r="H2645" s="247" t="s">
        <v>3635</v>
      </c>
      <c r="I2645" s="247"/>
      <c r="J2645" s="247"/>
      <c r="K2645" s="248"/>
    </row>
    <row r="2646" ht="42.95" customHeight="1" spans="1:11">
      <c r="A2646" s="198">
        <v>2659</v>
      </c>
      <c r="B2646" s="249">
        <v>43452</v>
      </c>
      <c r="C2646" s="243" t="s">
        <v>208</v>
      </c>
      <c r="D2646" s="242">
        <v>5400</v>
      </c>
      <c r="E2646" s="244" t="s">
        <v>1762</v>
      </c>
      <c r="F2646" s="245">
        <v>5400</v>
      </c>
      <c r="G2646" s="246" t="s">
        <v>82</v>
      </c>
      <c r="H2646" s="247" t="s">
        <v>3637</v>
      </c>
      <c r="I2646" s="247"/>
      <c r="J2646" s="254">
        <v>43465</v>
      </c>
      <c r="K2646" s="248"/>
    </row>
    <row r="2647" customHeight="1" spans="1:11">
      <c r="A2647" s="198">
        <v>2660</v>
      </c>
      <c r="B2647" s="249">
        <v>43453</v>
      </c>
      <c r="C2647" s="243" t="s">
        <v>14</v>
      </c>
      <c r="D2647" s="242">
        <v>4020</v>
      </c>
      <c r="E2647" s="244" t="s">
        <v>3638</v>
      </c>
      <c r="F2647" s="245">
        <v>4020</v>
      </c>
      <c r="G2647" s="246" t="s">
        <v>2654</v>
      </c>
      <c r="H2647" s="247" t="s">
        <v>3639</v>
      </c>
      <c r="I2647" s="247"/>
      <c r="J2647" s="254">
        <v>43465</v>
      </c>
      <c r="K2647" s="248"/>
    </row>
    <row r="2648" customHeight="1" spans="1:11">
      <c r="A2648" s="198">
        <v>2661</v>
      </c>
      <c r="B2648" s="249">
        <v>43453</v>
      </c>
      <c r="C2648" s="243" t="s">
        <v>14</v>
      </c>
      <c r="D2648" s="242">
        <v>6800</v>
      </c>
      <c r="E2648" s="244" t="s">
        <v>3640</v>
      </c>
      <c r="F2648" s="245">
        <v>6800</v>
      </c>
      <c r="G2648" s="246" t="s">
        <v>2654</v>
      </c>
      <c r="H2648" s="247" t="s">
        <v>3641</v>
      </c>
      <c r="I2648" s="247"/>
      <c r="J2648" s="254">
        <v>43465</v>
      </c>
      <c r="K2648" s="248"/>
    </row>
    <row r="2649" ht="27" customHeight="1" spans="1:11">
      <c r="A2649" s="198">
        <v>2662</v>
      </c>
      <c r="B2649" s="249">
        <v>43453</v>
      </c>
      <c r="C2649" s="243" t="s">
        <v>14</v>
      </c>
      <c r="D2649" s="242">
        <v>3160</v>
      </c>
      <c r="E2649" s="244" t="s">
        <v>2429</v>
      </c>
      <c r="F2649" s="245">
        <v>3160</v>
      </c>
      <c r="G2649" s="246" t="s">
        <v>25</v>
      </c>
      <c r="H2649" s="247" t="s">
        <v>3642</v>
      </c>
      <c r="I2649" s="247"/>
      <c r="J2649" s="254">
        <v>43465</v>
      </c>
      <c r="K2649" s="248"/>
    </row>
    <row r="2650" customHeight="1" spans="1:11">
      <c r="A2650" s="198">
        <v>2663</v>
      </c>
      <c r="B2650" s="249">
        <v>43453</v>
      </c>
      <c r="C2650" s="243" t="s">
        <v>14</v>
      </c>
      <c r="D2650" s="242">
        <v>24000</v>
      </c>
      <c r="E2650" s="244" t="s">
        <v>132</v>
      </c>
      <c r="F2650" s="245">
        <v>24000</v>
      </c>
      <c r="G2650" s="246" t="s">
        <v>36</v>
      </c>
      <c r="H2650" s="247" t="s">
        <v>3643</v>
      </c>
      <c r="I2650" s="247"/>
      <c r="J2650" s="254">
        <v>43465</v>
      </c>
      <c r="K2650" s="248"/>
    </row>
    <row r="2651" customHeight="1" spans="1:11">
      <c r="A2651" s="198">
        <v>2664</v>
      </c>
      <c r="B2651" s="249">
        <v>43453</v>
      </c>
      <c r="C2651" s="243" t="s">
        <v>14</v>
      </c>
      <c r="D2651" s="242">
        <v>64000</v>
      </c>
      <c r="E2651" s="244" t="s">
        <v>2163</v>
      </c>
      <c r="F2651" s="245">
        <v>64000</v>
      </c>
      <c r="G2651" s="246" t="s">
        <v>50</v>
      </c>
      <c r="H2651" s="247" t="s">
        <v>3644</v>
      </c>
      <c r="I2651" s="247"/>
      <c r="J2651" s="254">
        <v>43465</v>
      </c>
      <c r="K2651" s="248"/>
    </row>
    <row r="2652" customHeight="1" spans="1:11">
      <c r="A2652" s="198">
        <v>2665</v>
      </c>
      <c r="B2652" s="249">
        <v>43453</v>
      </c>
      <c r="C2652" s="243" t="s">
        <v>30</v>
      </c>
      <c r="D2652" s="242">
        <v>15465</v>
      </c>
      <c r="E2652" s="244" t="s">
        <v>359</v>
      </c>
      <c r="F2652" s="245">
        <v>15465</v>
      </c>
      <c r="G2652" s="246" t="s">
        <v>42</v>
      </c>
      <c r="H2652" s="247" t="s">
        <v>3645</v>
      </c>
      <c r="I2652" s="247"/>
      <c r="J2652" s="254">
        <v>43465</v>
      </c>
      <c r="K2652" s="248"/>
    </row>
    <row r="2653" customHeight="1" spans="1:11">
      <c r="A2653" s="198">
        <v>2666</v>
      </c>
      <c r="B2653" s="249">
        <v>43453</v>
      </c>
      <c r="C2653" s="243" t="s">
        <v>30</v>
      </c>
      <c r="D2653" s="242">
        <v>297400</v>
      </c>
      <c r="E2653" s="244" t="s">
        <v>528</v>
      </c>
      <c r="F2653" s="245">
        <v>297400</v>
      </c>
      <c r="G2653" s="246" t="s">
        <v>36</v>
      </c>
      <c r="H2653" s="247" t="s">
        <v>3646</v>
      </c>
      <c r="I2653" s="247"/>
      <c r="J2653" s="254">
        <v>43465</v>
      </c>
      <c r="K2653" s="248"/>
    </row>
    <row r="2654" customHeight="1" spans="1:11">
      <c r="A2654" s="198">
        <v>2667</v>
      </c>
      <c r="B2654" s="249">
        <v>43453</v>
      </c>
      <c r="C2654" s="243" t="s">
        <v>30</v>
      </c>
      <c r="D2654" s="242">
        <v>16000</v>
      </c>
      <c r="E2654" s="244" t="s">
        <v>711</v>
      </c>
      <c r="F2654" s="245">
        <v>16000</v>
      </c>
      <c r="G2654" s="246" t="s">
        <v>50</v>
      </c>
      <c r="H2654" s="247" t="s">
        <v>3647</v>
      </c>
      <c r="I2654" s="247"/>
      <c r="J2654" s="254">
        <v>43465</v>
      </c>
      <c r="K2654" s="248"/>
    </row>
    <row r="2655" customHeight="1" spans="1:11">
      <c r="A2655" s="198">
        <v>2668</v>
      </c>
      <c r="B2655" s="249">
        <v>43453</v>
      </c>
      <c r="C2655" s="243" t="s">
        <v>30</v>
      </c>
      <c r="D2655" s="242">
        <v>4300</v>
      </c>
      <c r="E2655" s="244" t="s">
        <v>2778</v>
      </c>
      <c r="F2655" s="245">
        <v>4300</v>
      </c>
      <c r="G2655" s="246" t="s">
        <v>1797</v>
      </c>
      <c r="H2655" s="247" t="s">
        <v>3648</v>
      </c>
      <c r="I2655" s="247"/>
      <c r="J2655" s="254">
        <v>43465</v>
      </c>
      <c r="K2655" s="248"/>
    </row>
    <row r="2656" customHeight="1" spans="1:11">
      <c r="A2656" s="198">
        <v>2669</v>
      </c>
      <c r="B2656" s="249">
        <v>43453</v>
      </c>
      <c r="C2656" s="243" t="s">
        <v>30</v>
      </c>
      <c r="D2656" s="242">
        <v>168000</v>
      </c>
      <c r="E2656" s="244" t="s">
        <v>253</v>
      </c>
      <c r="F2656" s="245">
        <v>168000</v>
      </c>
      <c r="G2656" s="246" t="s">
        <v>1797</v>
      </c>
      <c r="H2656" s="247" t="s">
        <v>3649</v>
      </c>
      <c r="I2656" s="247"/>
      <c r="J2656" s="254">
        <v>43465</v>
      </c>
      <c r="K2656" s="248"/>
    </row>
    <row r="2657" customHeight="1" spans="1:11">
      <c r="A2657" s="198">
        <v>2670</v>
      </c>
      <c r="B2657" s="249">
        <v>43454</v>
      </c>
      <c r="C2657" s="243" t="s">
        <v>14</v>
      </c>
      <c r="D2657" s="242">
        <v>3930</v>
      </c>
      <c r="E2657" s="244" t="s">
        <v>3650</v>
      </c>
      <c r="F2657" s="245">
        <v>3930</v>
      </c>
      <c r="G2657" s="246" t="s">
        <v>82</v>
      </c>
      <c r="H2657" s="247" t="s">
        <v>3651</v>
      </c>
      <c r="I2657" s="247"/>
      <c r="J2657" s="254">
        <v>43465</v>
      </c>
      <c r="K2657" s="248"/>
    </row>
    <row r="2658" customHeight="1" spans="1:11">
      <c r="A2658" s="198">
        <v>2671</v>
      </c>
      <c r="B2658" s="249">
        <v>43454</v>
      </c>
      <c r="C2658" s="243" t="s">
        <v>14</v>
      </c>
      <c r="D2658" s="242">
        <v>28100</v>
      </c>
      <c r="E2658" s="244" t="s">
        <v>293</v>
      </c>
      <c r="F2658" s="245">
        <v>28100</v>
      </c>
      <c r="G2658" s="246" t="s">
        <v>36</v>
      </c>
      <c r="H2658" s="247" t="s">
        <v>3652</v>
      </c>
      <c r="I2658" s="247"/>
      <c r="J2658" s="254">
        <v>43465</v>
      </c>
      <c r="K2658" s="248"/>
    </row>
    <row r="2659" customHeight="1" spans="1:11">
      <c r="A2659" s="198">
        <v>2672</v>
      </c>
      <c r="B2659" s="249">
        <v>43454</v>
      </c>
      <c r="C2659" s="243" t="s">
        <v>14</v>
      </c>
      <c r="D2659" s="242">
        <v>6920</v>
      </c>
      <c r="E2659" s="244" t="s">
        <v>2429</v>
      </c>
      <c r="F2659" s="245">
        <v>6920</v>
      </c>
      <c r="G2659" s="246" t="s">
        <v>25</v>
      </c>
      <c r="H2659" s="247" t="s">
        <v>3653</v>
      </c>
      <c r="I2659" s="247"/>
      <c r="J2659" s="254">
        <v>43465</v>
      </c>
      <c r="K2659" s="248"/>
    </row>
    <row r="2660" customHeight="1" spans="1:11">
      <c r="A2660" s="198">
        <v>2673</v>
      </c>
      <c r="B2660" s="249">
        <v>43454</v>
      </c>
      <c r="C2660" s="243" t="s">
        <v>14</v>
      </c>
      <c r="D2660" s="242">
        <v>13000</v>
      </c>
      <c r="E2660" s="244" t="s">
        <v>3467</v>
      </c>
      <c r="F2660" s="245">
        <v>13000</v>
      </c>
      <c r="G2660" s="246" t="s">
        <v>39</v>
      </c>
      <c r="H2660" s="247" t="s">
        <v>3654</v>
      </c>
      <c r="I2660" s="247"/>
      <c r="J2660" s="254">
        <v>43465</v>
      </c>
      <c r="K2660" s="248"/>
    </row>
    <row r="2661" customHeight="1" spans="1:11">
      <c r="A2661" s="198">
        <v>2674</v>
      </c>
      <c r="B2661" s="249">
        <v>43454</v>
      </c>
      <c r="C2661" s="243" t="s">
        <v>57</v>
      </c>
      <c r="D2661" s="242">
        <v>300000</v>
      </c>
      <c r="E2661" s="244" t="s">
        <v>3655</v>
      </c>
      <c r="F2661" s="245">
        <v>300000</v>
      </c>
      <c r="G2661" s="246" t="s">
        <v>82</v>
      </c>
      <c r="H2661" s="247" t="s">
        <v>3656</v>
      </c>
      <c r="I2661" s="247"/>
      <c r="J2661" s="254">
        <v>43465</v>
      </c>
      <c r="K2661" s="248"/>
    </row>
    <row r="2662" customHeight="1" spans="1:11">
      <c r="A2662" s="198">
        <v>2675</v>
      </c>
      <c r="B2662" s="249">
        <v>43454</v>
      </c>
      <c r="C2662" s="243" t="s">
        <v>30</v>
      </c>
      <c r="D2662" s="242">
        <v>1360</v>
      </c>
      <c r="E2662" s="244" t="s">
        <v>382</v>
      </c>
      <c r="F2662" s="245">
        <v>1360</v>
      </c>
      <c r="G2662" s="246" t="s">
        <v>39</v>
      </c>
      <c r="H2662" s="247" t="s">
        <v>3588</v>
      </c>
      <c r="I2662" s="247"/>
      <c r="J2662" s="254">
        <v>43465</v>
      </c>
      <c r="K2662" s="248"/>
    </row>
    <row r="2663" customHeight="1" spans="1:11">
      <c r="A2663" s="198">
        <v>2676</v>
      </c>
      <c r="B2663" s="249">
        <v>43454</v>
      </c>
      <c r="C2663" s="243" t="s">
        <v>30</v>
      </c>
      <c r="D2663" s="242">
        <v>23460</v>
      </c>
      <c r="E2663" s="244" t="s">
        <v>144</v>
      </c>
      <c r="F2663" s="245">
        <v>23460</v>
      </c>
      <c r="G2663" s="246" t="s">
        <v>25</v>
      </c>
      <c r="H2663" s="247" t="s">
        <v>3657</v>
      </c>
      <c r="I2663" s="247"/>
      <c r="J2663" s="254">
        <v>43465</v>
      </c>
      <c r="K2663" s="248"/>
    </row>
    <row r="2664" customHeight="1" spans="1:11">
      <c r="A2664" s="198">
        <v>2677</v>
      </c>
      <c r="B2664" s="249">
        <v>43454</v>
      </c>
      <c r="C2664" s="243" t="s">
        <v>30</v>
      </c>
      <c r="D2664" s="242">
        <v>2920</v>
      </c>
      <c r="E2664" s="244" t="s">
        <v>193</v>
      </c>
      <c r="F2664" s="245">
        <v>2920</v>
      </c>
      <c r="G2664" s="246" t="s">
        <v>82</v>
      </c>
      <c r="H2664" s="247" t="s">
        <v>3658</v>
      </c>
      <c r="I2664" s="247"/>
      <c r="J2664" s="254">
        <v>43465</v>
      </c>
      <c r="K2664" s="248"/>
    </row>
    <row r="2665" customHeight="1" spans="1:11">
      <c r="A2665" s="198">
        <v>2678</v>
      </c>
      <c r="B2665" s="249">
        <v>43454</v>
      </c>
      <c r="C2665" s="243" t="s">
        <v>30</v>
      </c>
      <c r="D2665" s="242">
        <v>23990</v>
      </c>
      <c r="E2665" s="244" t="s">
        <v>304</v>
      </c>
      <c r="F2665" s="245">
        <v>23990</v>
      </c>
      <c r="G2665" s="246" t="s">
        <v>1797</v>
      </c>
      <c r="H2665" s="247" t="s">
        <v>3659</v>
      </c>
      <c r="I2665" s="247"/>
      <c r="J2665" s="254">
        <v>43465</v>
      </c>
      <c r="K2665" s="248"/>
    </row>
    <row r="2666" customHeight="1" spans="1:11">
      <c r="A2666" s="198">
        <v>2679</v>
      </c>
      <c r="B2666" s="249">
        <v>43454</v>
      </c>
      <c r="C2666" s="243" t="s">
        <v>30</v>
      </c>
      <c r="D2666" s="242">
        <v>3470</v>
      </c>
      <c r="E2666" s="244" t="s">
        <v>2859</v>
      </c>
      <c r="F2666" s="245">
        <v>3470</v>
      </c>
      <c r="G2666" s="246" t="s">
        <v>2654</v>
      </c>
      <c r="H2666" s="247" t="s">
        <v>3660</v>
      </c>
      <c r="I2666" s="247"/>
      <c r="J2666" s="254">
        <v>43465</v>
      </c>
      <c r="K2666" s="248"/>
    </row>
    <row r="2667" customHeight="1" spans="1:11">
      <c r="A2667" s="198">
        <v>2680</v>
      </c>
      <c r="B2667" s="249">
        <v>43454</v>
      </c>
      <c r="C2667" s="243" t="s">
        <v>30</v>
      </c>
      <c r="D2667" s="242">
        <v>62390</v>
      </c>
      <c r="E2667" s="244" t="s">
        <v>306</v>
      </c>
      <c r="F2667" s="245">
        <v>62390</v>
      </c>
      <c r="G2667" s="246" t="s">
        <v>1797</v>
      </c>
      <c r="H2667" s="247" t="s">
        <v>3659</v>
      </c>
      <c r="I2667" s="247"/>
      <c r="J2667" s="254">
        <v>43465</v>
      </c>
      <c r="K2667" s="248"/>
    </row>
    <row r="2668" customHeight="1" spans="1:11">
      <c r="A2668" s="198">
        <v>2681</v>
      </c>
      <c r="B2668" s="249">
        <v>43454</v>
      </c>
      <c r="C2668" s="243" t="s">
        <v>30</v>
      </c>
      <c r="D2668" s="242">
        <v>152000</v>
      </c>
      <c r="E2668" s="244" t="s">
        <v>2472</v>
      </c>
      <c r="F2668" s="242">
        <v>152000</v>
      </c>
      <c r="G2668" s="246" t="s">
        <v>50</v>
      </c>
      <c r="H2668" s="247" t="s">
        <v>3661</v>
      </c>
      <c r="I2668" s="247"/>
      <c r="J2668" s="254">
        <v>43465</v>
      </c>
      <c r="K2668" s="248"/>
    </row>
    <row r="2669" customHeight="1" spans="1:11">
      <c r="A2669" s="198">
        <v>2682</v>
      </c>
      <c r="B2669" s="249">
        <v>43454</v>
      </c>
      <c r="C2669" s="243" t="s">
        <v>30</v>
      </c>
      <c r="D2669" s="242">
        <v>190000</v>
      </c>
      <c r="E2669" s="244" t="s">
        <v>2472</v>
      </c>
      <c r="F2669" s="242">
        <v>190000</v>
      </c>
      <c r="G2669" s="246" t="s">
        <v>50</v>
      </c>
      <c r="H2669" s="247" t="s">
        <v>3661</v>
      </c>
      <c r="I2669" s="247"/>
      <c r="J2669" s="254">
        <v>43465</v>
      </c>
      <c r="K2669" s="248"/>
    </row>
    <row r="2670" customHeight="1" spans="1:11">
      <c r="A2670" s="198">
        <v>2683</v>
      </c>
      <c r="B2670" s="249">
        <v>43454</v>
      </c>
      <c r="C2670" s="243" t="s">
        <v>30</v>
      </c>
      <c r="D2670" s="242">
        <v>283948</v>
      </c>
      <c r="E2670" s="244" t="s">
        <v>832</v>
      </c>
      <c r="F2670" s="245">
        <v>283948</v>
      </c>
      <c r="G2670" s="246" t="s">
        <v>42</v>
      </c>
      <c r="H2670" s="247" t="s">
        <v>3662</v>
      </c>
      <c r="I2670" s="247"/>
      <c r="J2670" s="254">
        <v>43465</v>
      </c>
      <c r="K2670" s="248"/>
    </row>
    <row r="2671" customHeight="1" spans="1:11">
      <c r="A2671" s="198">
        <v>2684</v>
      </c>
      <c r="B2671" s="249">
        <v>43455</v>
      </c>
      <c r="C2671" s="243" t="s">
        <v>30</v>
      </c>
      <c r="D2671" s="242">
        <v>163420</v>
      </c>
      <c r="E2671" s="244" t="s">
        <v>382</v>
      </c>
      <c r="F2671" s="242">
        <v>163420</v>
      </c>
      <c r="G2671" s="246" t="s">
        <v>39</v>
      </c>
      <c r="H2671" s="247" t="s">
        <v>3663</v>
      </c>
      <c r="I2671" s="247"/>
      <c r="J2671" s="254">
        <v>43465</v>
      </c>
      <c r="K2671" s="248"/>
    </row>
    <row r="2672" customHeight="1" spans="1:11">
      <c r="A2672" s="198">
        <v>2685</v>
      </c>
      <c r="B2672" s="249">
        <v>43455</v>
      </c>
      <c r="C2672" s="243" t="s">
        <v>30</v>
      </c>
      <c r="D2672" s="242">
        <v>96660</v>
      </c>
      <c r="E2672" s="244" t="s">
        <v>382</v>
      </c>
      <c r="F2672" s="242">
        <v>96660</v>
      </c>
      <c r="G2672" s="246" t="s">
        <v>39</v>
      </c>
      <c r="H2672" s="247" t="s">
        <v>3663</v>
      </c>
      <c r="I2672" s="247"/>
      <c r="J2672" s="254">
        <v>43465</v>
      </c>
      <c r="K2672" s="248"/>
    </row>
    <row r="2673" customHeight="1" spans="1:11">
      <c r="A2673" s="198">
        <v>2686</v>
      </c>
      <c r="B2673" s="249">
        <v>43455</v>
      </c>
      <c r="C2673" s="243" t="s">
        <v>30</v>
      </c>
      <c r="D2673" s="242">
        <v>123200</v>
      </c>
      <c r="E2673" s="244" t="s">
        <v>382</v>
      </c>
      <c r="F2673" s="242">
        <v>123200</v>
      </c>
      <c r="G2673" s="246" t="s">
        <v>39</v>
      </c>
      <c r="H2673" s="247" t="s">
        <v>3663</v>
      </c>
      <c r="I2673" s="247"/>
      <c r="J2673" s="254">
        <v>43465</v>
      </c>
      <c r="K2673" s="248"/>
    </row>
    <row r="2674" customHeight="1" spans="1:11">
      <c r="A2674" s="198">
        <v>2687</v>
      </c>
      <c r="B2674" s="249">
        <v>43455</v>
      </c>
      <c r="C2674" s="243" t="s">
        <v>30</v>
      </c>
      <c r="D2674" s="242">
        <v>56000</v>
      </c>
      <c r="E2674" s="244" t="s">
        <v>346</v>
      </c>
      <c r="F2674" s="245">
        <v>56000</v>
      </c>
      <c r="G2674" s="246" t="s">
        <v>36</v>
      </c>
      <c r="H2674" s="247" t="s">
        <v>3664</v>
      </c>
      <c r="I2674" s="247"/>
      <c r="J2674" s="254">
        <v>43465</v>
      </c>
      <c r="K2674" s="248"/>
    </row>
    <row r="2675" customHeight="1" spans="1:11">
      <c r="A2675" s="198">
        <v>2688</v>
      </c>
      <c r="B2675" s="249">
        <v>43455</v>
      </c>
      <c r="C2675" s="243" t="s">
        <v>30</v>
      </c>
      <c r="D2675" s="242">
        <v>33700</v>
      </c>
      <c r="E2675" s="244" t="s">
        <v>299</v>
      </c>
      <c r="F2675" s="245">
        <v>33700</v>
      </c>
      <c r="G2675" s="246" t="s">
        <v>1797</v>
      </c>
      <c r="H2675" s="247" t="s">
        <v>3665</v>
      </c>
      <c r="I2675" s="247"/>
      <c r="J2675" s="254">
        <v>43465</v>
      </c>
      <c r="K2675" s="248"/>
    </row>
    <row r="2676" customHeight="1" spans="1:11">
      <c r="A2676" s="198">
        <v>2689</v>
      </c>
      <c r="B2676" s="249">
        <v>43455</v>
      </c>
      <c r="C2676" s="243" t="s">
        <v>30</v>
      </c>
      <c r="D2676" s="242">
        <v>3400</v>
      </c>
      <c r="E2676" s="244" t="s">
        <v>1031</v>
      </c>
      <c r="F2676" s="245">
        <v>3400</v>
      </c>
      <c r="G2676" s="246" t="s">
        <v>2975</v>
      </c>
      <c r="H2676" s="247" t="s">
        <v>3666</v>
      </c>
      <c r="I2676" s="247"/>
      <c r="J2676" s="254">
        <v>43465</v>
      </c>
      <c r="K2676" s="248"/>
    </row>
    <row r="2677" customHeight="1" spans="1:11">
      <c r="A2677" s="198">
        <v>2690</v>
      </c>
      <c r="B2677" s="249">
        <v>43455</v>
      </c>
      <c r="C2677" s="243" t="s">
        <v>30</v>
      </c>
      <c r="D2677" s="242">
        <v>218900</v>
      </c>
      <c r="E2677" s="244" t="s">
        <v>35</v>
      </c>
      <c r="F2677" s="245">
        <v>218900</v>
      </c>
      <c r="G2677" s="246" t="s">
        <v>36</v>
      </c>
      <c r="H2677" s="247" t="s">
        <v>3667</v>
      </c>
      <c r="I2677" s="247"/>
      <c r="J2677" s="254">
        <v>43465</v>
      </c>
      <c r="K2677" s="248"/>
    </row>
    <row r="2678" customHeight="1" spans="1:11">
      <c r="A2678" s="198">
        <v>2691</v>
      </c>
      <c r="B2678" s="249">
        <v>43455</v>
      </c>
      <c r="C2678" s="243" t="s">
        <v>30</v>
      </c>
      <c r="D2678" s="242">
        <v>72500</v>
      </c>
      <c r="E2678" s="244" t="s">
        <v>428</v>
      </c>
      <c r="F2678" s="245">
        <v>72500</v>
      </c>
      <c r="G2678" s="246" t="s">
        <v>2975</v>
      </c>
      <c r="H2678" s="247" t="s">
        <v>3668</v>
      </c>
      <c r="I2678" s="247"/>
      <c r="J2678" s="254">
        <v>43465</v>
      </c>
      <c r="K2678" s="248"/>
    </row>
    <row r="2679" customHeight="1" spans="1:11">
      <c r="A2679" s="198">
        <v>2692</v>
      </c>
      <c r="B2679" s="249">
        <v>43455</v>
      </c>
      <c r="C2679" s="243" t="s">
        <v>30</v>
      </c>
      <c r="D2679" s="242">
        <v>23228</v>
      </c>
      <c r="E2679" s="244" t="s">
        <v>2884</v>
      </c>
      <c r="F2679" s="245">
        <v>23228</v>
      </c>
      <c r="G2679" s="246" t="s">
        <v>82</v>
      </c>
      <c r="H2679" s="247" t="s">
        <v>3669</v>
      </c>
      <c r="I2679" s="247"/>
      <c r="J2679" s="254">
        <v>43465</v>
      </c>
      <c r="K2679" s="248"/>
    </row>
    <row r="2680" customHeight="1" spans="1:11">
      <c r="A2680" s="198">
        <v>2693</v>
      </c>
      <c r="B2680" s="249">
        <v>43455</v>
      </c>
      <c r="C2680" s="243" t="s">
        <v>14</v>
      </c>
      <c r="D2680" s="242">
        <v>188527.2</v>
      </c>
      <c r="E2680" s="244" t="s">
        <v>77</v>
      </c>
      <c r="F2680" s="245"/>
      <c r="G2680" s="246"/>
      <c r="H2680" s="247"/>
      <c r="I2680" s="247"/>
      <c r="J2680" s="254">
        <v>43465</v>
      </c>
      <c r="K2680" s="248"/>
    </row>
    <row r="2681" customHeight="1" spans="1:11">
      <c r="A2681" s="198">
        <v>2694</v>
      </c>
      <c r="B2681" s="249">
        <v>43455</v>
      </c>
      <c r="C2681" s="243" t="s">
        <v>14</v>
      </c>
      <c r="D2681" s="242">
        <v>3200</v>
      </c>
      <c r="E2681" s="244" t="s">
        <v>3670</v>
      </c>
      <c r="F2681" s="245">
        <v>3200</v>
      </c>
      <c r="G2681" s="246" t="s">
        <v>50</v>
      </c>
      <c r="H2681" s="247" t="s">
        <v>3671</v>
      </c>
      <c r="I2681" s="247"/>
      <c r="J2681" s="254">
        <v>43465</v>
      </c>
      <c r="K2681" s="248"/>
    </row>
    <row r="2682" customHeight="1" spans="1:11">
      <c r="A2682" s="198">
        <v>2695</v>
      </c>
      <c r="B2682" s="249">
        <v>43455</v>
      </c>
      <c r="C2682" s="243" t="s">
        <v>14</v>
      </c>
      <c r="D2682" s="242">
        <v>21000</v>
      </c>
      <c r="E2682" s="244" t="s">
        <v>3082</v>
      </c>
      <c r="F2682" s="242">
        <v>21000</v>
      </c>
      <c r="G2682" s="246" t="s">
        <v>36</v>
      </c>
      <c r="H2682" s="247" t="s">
        <v>3672</v>
      </c>
      <c r="I2682" s="247"/>
      <c r="J2682" s="254">
        <v>43465</v>
      </c>
      <c r="K2682" s="248"/>
    </row>
    <row r="2683" customHeight="1" spans="1:11">
      <c r="A2683" s="198">
        <v>2696</v>
      </c>
      <c r="B2683" s="276">
        <v>43458</v>
      </c>
      <c r="C2683" s="243" t="s">
        <v>14</v>
      </c>
      <c r="D2683" s="242">
        <v>700</v>
      </c>
      <c r="E2683" s="244" t="s">
        <v>3082</v>
      </c>
      <c r="F2683" s="242">
        <v>700</v>
      </c>
      <c r="G2683" s="246" t="s">
        <v>36</v>
      </c>
      <c r="H2683" s="247" t="s">
        <v>3673</v>
      </c>
      <c r="I2683" s="247"/>
      <c r="J2683" s="254">
        <v>43465</v>
      </c>
      <c r="K2683" s="248"/>
    </row>
    <row r="2684" customHeight="1" spans="1:11">
      <c r="A2684" s="198">
        <v>2697</v>
      </c>
      <c r="B2684" s="276">
        <v>43458</v>
      </c>
      <c r="C2684" s="243" t="s">
        <v>14</v>
      </c>
      <c r="D2684" s="242">
        <v>1550</v>
      </c>
      <c r="E2684" s="244" t="s">
        <v>2693</v>
      </c>
      <c r="F2684" s="245"/>
      <c r="G2684" s="246"/>
      <c r="H2684" s="247"/>
      <c r="I2684" s="247"/>
      <c r="J2684" s="254">
        <v>43465</v>
      </c>
      <c r="K2684" s="248"/>
    </row>
    <row r="2685" customHeight="1" spans="1:11">
      <c r="A2685" s="198">
        <v>2698</v>
      </c>
      <c r="B2685" s="276">
        <v>43458</v>
      </c>
      <c r="C2685" s="243" t="s">
        <v>14</v>
      </c>
      <c r="D2685" s="242">
        <v>50</v>
      </c>
      <c r="E2685" s="244" t="s">
        <v>2693</v>
      </c>
      <c r="F2685" s="245"/>
      <c r="G2685" s="246"/>
      <c r="H2685" s="247"/>
      <c r="I2685" s="247"/>
      <c r="J2685" s="254">
        <v>43465</v>
      </c>
      <c r="K2685" s="248"/>
    </row>
    <row r="2686" customHeight="1" spans="1:11">
      <c r="A2686" s="198">
        <v>2699</v>
      </c>
      <c r="B2686" s="276">
        <v>43458</v>
      </c>
      <c r="C2686" s="243" t="s">
        <v>14</v>
      </c>
      <c r="D2686" s="242">
        <v>20000</v>
      </c>
      <c r="E2686" s="244" t="s">
        <v>3674</v>
      </c>
      <c r="F2686" s="245">
        <v>20000</v>
      </c>
      <c r="G2686" s="246" t="s">
        <v>25</v>
      </c>
      <c r="H2686" s="247" t="s">
        <v>3675</v>
      </c>
      <c r="I2686" s="247"/>
      <c r="J2686" s="254">
        <v>43465</v>
      </c>
      <c r="K2686" s="248"/>
    </row>
    <row r="2687" ht="33" customHeight="1" spans="1:11">
      <c r="A2687" s="198">
        <v>2700</v>
      </c>
      <c r="B2687" s="276">
        <v>43458</v>
      </c>
      <c r="C2687" s="243" t="s">
        <v>14</v>
      </c>
      <c r="D2687" s="242">
        <v>8600</v>
      </c>
      <c r="E2687" s="244" t="s">
        <v>646</v>
      </c>
      <c r="F2687" s="245">
        <v>8600</v>
      </c>
      <c r="G2687" s="246" t="s">
        <v>82</v>
      </c>
      <c r="H2687" s="247" t="s">
        <v>3676</v>
      </c>
      <c r="I2687" s="247"/>
      <c r="J2687" s="254">
        <v>43465</v>
      </c>
      <c r="K2687" s="248"/>
    </row>
    <row r="2688" customHeight="1" spans="1:11">
      <c r="A2688" s="198">
        <v>2701</v>
      </c>
      <c r="B2688" s="249">
        <v>43458</v>
      </c>
      <c r="C2688" s="243" t="s">
        <v>30</v>
      </c>
      <c r="D2688" s="242">
        <v>13500</v>
      </c>
      <c r="E2688" s="244" t="s">
        <v>3677</v>
      </c>
      <c r="F2688" s="245">
        <v>13500</v>
      </c>
      <c r="G2688" s="246" t="s">
        <v>39</v>
      </c>
      <c r="H2688" s="247" t="s">
        <v>3678</v>
      </c>
      <c r="I2688" s="247"/>
      <c r="J2688" s="254">
        <v>43465</v>
      </c>
      <c r="K2688" s="248"/>
    </row>
    <row r="2689" customHeight="1" spans="1:11">
      <c r="A2689" s="198">
        <v>2702</v>
      </c>
      <c r="B2689" s="249">
        <v>43458</v>
      </c>
      <c r="C2689" s="243" t="s">
        <v>30</v>
      </c>
      <c r="D2689" s="242">
        <v>2700</v>
      </c>
      <c r="E2689" s="244" t="s">
        <v>3116</v>
      </c>
      <c r="F2689" s="245">
        <v>2700</v>
      </c>
      <c r="G2689" s="246" t="s">
        <v>25</v>
      </c>
      <c r="H2689" s="247" t="s">
        <v>3617</v>
      </c>
      <c r="I2689" s="247"/>
      <c r="J2689" s="254">
        <v>43465</v>
      </c>
      <c r="K2689" s="248"/>
    </row>
    <row r="2690" customHeight="1" spans="1:11">
      <c r="A2690" s="198">
        <v>2704</v>
      </c>
      <c r="B2690" s="249">
        <v>43458</v>
      </c>
      <c r="C2690" s="243" t="s">
        <v>30</v>
      </c>
      <c r="D2690" s="242">
        <v>15370</v>
      </c>
      <c r="E2690" s="244" t="s">
        <v>3679</v>
      </c>
      <c r="F2690" s="245">
        <v>15370</v>
      </c>
      <c r="G2690" s="246" t="s">
        <v>39</v>
      </c>
      <c r="H2690" s="247" t="s">
        <v>3680</v>
      </c>
      <c r="I2690" s="247"/>
      <c r="J2690" s="254">
        <v>43465</v>
      </c>
      <c r="K2690" s="248"/>
    </row>
    <row r="2691" customHeight="1" spans="1:11">
      <c r="A2691" s="198">
        <v>2705</v>
      </c>
      <c r="B2691" s="249">
        <v>43458</v>
      </c>
      <c r="C2691" s="243" t="s">
        <v>30</v>
      </c>
      <c r="D2691" s="242">
        <v>90000</v>
      </c>
      <c r="E2691" s="244" t="s">
        <v>396</v>
      </c>
      <c r="F2691" s="245">
        <v>90000</v>
      </c>
      <c r="G2691" s="246" t="s">
        <v>39</v>
      </c>
      <c r="H2691" s="247" t="s">
        <v>3681</v>
      </c>
      <c r="I2691" s="247"/>
      <c r="J2691" s="254">
        <v>43465</v>
      </c>
      <c r="K2691" s="248"/>
    </row>
    <row r="2692" customHeight="1" spans="1:11">
      <c r="A2692" s="198">
        <v>2706</v>
      </c>
      <c r="B2692" s="249">
        <v>43458</v>
      </c>
      <c r="C2692" s="243" t="s">
        <v>30</v>
      </c>
      <c r="D2692" s="242">
        <v>369000</v>
      </c>
      <c r="E2692" s="244" t="s">
        <v>1664</v>
      </c>
      <c r="F2692" s="245">
        <v>369000</v>
      </c>
      <c r="G2692" s="246" t="s">
        <v>42</v>
      </c>
      <c r="H2692" s="247" t="s">
        <v>3682</v>
      </c>
      <c r="I2692" s="247"/>
      <c r="J2692" s="254">
        <v>43465</v>
      </c>
      <c r="K2692" s="248"/>
    </row>
    <row r="2693" ht="27.95" customHeight="1" spans="1:11">
      <c r="A2693" s="198">
        <v>2707</v>
      </c>
      <c r="B2693" s="249">
        <v>43458</v>
      </c>
      <c r="C2693" s="243" t="s">
        <v>30</v>
      </c>
      <c r="D2693" s="242">
        <v>6360</v>
      </c>
      <c r="E2693" s="244" t="s">
        <v>3683</v>
      </c>
      <c r="F2693" s="245">
        <v>6360</v>
      </c>
      <c r="G2693" s="246" t="s">
        <v>25</v>
      </c>
      <c r="H2693" s="247" t="s">
        <v>3684</v>
      </c>
      <c r="I2693" s="247"/>
      <c r="J2693" s="254">
        <v>43465</v>
      </c>
      <c r="K2693" s="248"/>
    </row>
    <row r="2694" customHeight="1" spans="1:11">
      <c r="A2694" s="198">
        <v>2708</v>
      </c>
      <c r="B2694" s="249">
        <v>43458</v>
      </c>
      <c r="C2694" s="243" t="s">
        <v>30</v>
      </c>
      <c r="D2694" s="242">
        <v>5346</v>
      </c>
      <c r="E2694" s="244" t="s">
        <v>2535</v>
      </c>
      <c r="F2694" s="245">
        <v>5346</v>
      </c>
      <c r="G2694" s="246" t="s">
        <v>42</v>
      </c>
      <c r="H2694" s="247" t="s">
        <v>3685</v>
      </c>
      <c r="I2694" s="247"/>
      <c r="J2694" s="254">
        <v>43465</v>
      </c>
      <c r="K2694" s="248"/>
    </row>
    <row r="2695" customHeight="1" spans="1:11">
      <c r="A2695" s="198">
        <v>2709</v>
      </c>
      <c r="B2695" s="276">
        <v>43459</v>
      </c>
      <c r="C2695" s="243" t="s">
        <v>14</v>
      </c>
      <c r="D2695" s="242">
        <v>3200</v>
      </c>
      <c r="E2695" s="244" t="s">
        <v>77</v>
      </c>
      <c r="F2695" s="245"/>
      <c r="G2695" s="246"/>
      <c r="H2695" s="247"/>
      <c r="I2695" s="247"/>
      <c r="J2695" s="254">
        <v>43465</v>
      </c>
      <c r="K2695" s="248"/>
    </row>
    <row r="2696" customHeight="1" spans="1:11">
      <c r="A2696" s="198">
        <v>2710</v>
      </c>
      <c r="B2696" s="276">
        <v>43459</v>
      </c>
      <c r="C2696" s="243" t="s">
        <v>14</v>
      </c>
      <c r="D2696" s="242">
        <v>31965</v>
      </c>
      <c r="E2696" s="244" t="s">
        <v>2605</v>
      </c>
      <c r="F2696" s="245">
        <v>31965</v>
      </c>
      <c r="G2696" s="246" t="s">
        <v>2654</v>
      </c>
      <c r="H2696" s="247" t="s">
        <v>3686</v>
      </c>
      <c r="I2696" s="247"/>
      <c r="J2696" s="254">
        <v>43465</v>
      </c>
      <c r="K2696" s="248"/>
    </row>
    <row r="2697" customHeight="1" spans="1:11">
      <c r="A2697" s="198">
        <v>2711</v>
      </c>
      <c r="B2697" s="276">
        <v>43459</v>
      </c>
      <c r="C2697" s="243" t="s">
        <v>14</v>
      </c>
      <c r="D2697" s="242">
        <v>150000</v>
      </c>
      <c r="E2697" s="244" t="s">
        <v>3687</v>
      </c>
      <c r="F2697" s="245">
        <v>150000</v>
      </c>
      <c r="G2697" s="246" t="s">
        <v>50</v>
      </c>
      <c r="H2697" s="247" t="s">
        <v>3688</v>
      </c>
      <c r="I2697" s="247"/>
      <c r="J2697" s="254">
        <v>43465</v>
      </c>
      <c r="K2697" s="248"/>
    </row>
    <row r="2698" customHeight="1" spans="1:11">
      <c r="A2698" s="198">
        <v>2712</v>
      </c>
      <c r="B2698" s="276">
        <v>43459</v>
      </c>
      <c r="C2698" s="243" t="s">
        <v>14</v>
      </c>
      <c r="D2698" s="242">
        <v>6000</v>
      </c>
      <c r="E2698" s="244" t="s">
        <v>3689</v>
      </c>
      <c r="F2698" s="245">
        <v>6000</v>
      </c>
      <c r="G2698" s="246" t="s">
        <v>39</v>
      </c>
      <c r="H2698" s="247" t="s">
        <v>3690</v>
      </c>
      <c r="I2698" s="247"/>
      <c r="J2698" s="254">
        <v>43465</v>
      </c>
      <c r="K2698" s="248"/>
    </row>
    <row r="2699" customHeight="1" spans="1:11">
      <c r="A2699" s="198">
        <v>2713</v>
      </c>
      <c r="B2699" s="276">
        <v>43459</v>
      </c>
      <c r="C2699" s="243" t="s">
        <v>184</v>
      </c>
      <c r="D2699" s="242">
        <v>104654</v>
      </c>
      <c r="E2699" s="244" t="s">
        <v>3691</v>
      </c>
      <c r="F2699" s="245">
        <v>104654</v>
      </c>
      <c r="G2699" s="246" t="s">
        <v>42</v>
      </c>
      <c r="H2699" s="247" t="s">
        <v>3692</v>
      </c>
      <c r="I2699" s="247"/>
      <c r="J2699" s="254">
        <v>43465</v>
      </c>
      <c r="K2699" s="248"/>
    </row>
    <row r="2700" customHeight="1" spans="1:11">
      <c r="A2700" s="198">
        <v>2714</v>
      </c>
      <c r="B2700" s="276">
        <v>43459</v>
      </c>
      <c r="C2700" s="243" t="s">
        <v>184</v>
      </c>
      <c r="D2700" s="242">
        <v>72700</v>
      </c>
      <c r="E2700" s="244" t="s">
        <v>3693</v>
      </c>
      <c r="F2700" s="245">
        <v>72700</v>
      </c>
      <c r="G2700" s="246" t="s">
        <v>2975</v>
      </c>
      <c r="H2700" s="247" t="s">
        <v>3694</v>
      </c>
      <c r="I2700" s="247"/>
      <c r="J2700" s="254">
        <v>43465</v>
      </c>
      <c r="K2700" s="248"/>
    </row>
    <row r="2701" customHeight="1" spans="1:11">
      <c r="A2701" s="198">
        <v>2715</v>
      </c>
      <c r="B2701" s="276">
        <v>43459</v>
      </c>
      <c r="C2701" s="243" t="s">
        <v>184</v>
      </c>
      <c r="D2701" s="242">
        <v>100000</v>
      </c>
      <c r="E2701" s="244" t="s">
        <v>3695</v>
      </c>
      <c r="F2701" s="245">
        <v>100000</v>
      </c>
      <c r="G2701" s="246" t="s">
        <v>39</v>
      </c>
      <c r="H2701" s="247" t="s">
        <v>3696</v>
      </c>
      <c r="I2701" s="247"/>
      <c r="J2701" s="254">
        <v>43465</v>
      </c>
      <c r="K2701" s="248"/>
    </row>
    <row r="2702" customHeight="1" spans="1:11">
      <c r="A2702" s="198">
        <v>2716</v>
      </c>
      <c r="B2702" s="276">
        <v>43459</v>
      </c>
      <c r="C2702" s="243" t="s">
        <v>184</v>
      </c>
      <c r="D2702" s="242">
        <v>20000</v>
      </c>
      <c r="E2702" s="244" t="s">
        <v>3697</v>
      </c>
      <c r="F2702" s="245">
        <v>20000</v>
      </c>
      <c r="G2702" s="246" t="s">
        <v>2975</v>
      </c>
      <c r="H2702" s="247" t="s">
        <v>3698</v>
      </c>
      <c r="I2702" s="247"/>
      <c r="J2702" s="254">
        <v>43465</v>
      </c>
      <c r="K2702" s="248"/>
    </row>
    <row r="2703" customHeight="1" spans="1:11">
      <c r="A2703" s="198">
        <v>2717</v>
      </c>
      <c r="B2703" s="276">
        <v>43459</v>
      </c>
      <c r="C2703" s="243" t="s">
        <v>57</v>
      </c>
      <c r="D2703" s="242">
        <v>20000</v>
      </c>
      <c r="E2703" s="244" t="s">
        <v>3699</v>
      </c>
      <c r="F2703" s="245">
        <v>20000</v>
      </c>
      <c r="G2703" s="246" t="s">
        <v>25</v>
      </c>
      <c r="H2703" s="247" t="s">
        <v>3700</v>
      </c>
      <c r="I2703" s="247"/>
      <c r="J2703" s="254">
        <v>43465</v>
      </c>
      <c r="K2703" s="248"/>
    </row>
    <row r="2704" customHeight="1" spans="1:11">
      <c r="A2704" s="198">
        <v>2718</v>
      </c>
      <c r="B2704" s="276">
        <v>43459</v>
      </c>
      <c r="C2704" s="243" t="s">
        <v>184</v>
      </c>
      <c r="D2704" s="242">
        <v>62671</v>
      </c>
      <c r="E2704" s="244" t="s">
        <v>3701</v>
      </c>
      <c r="F2704" s="245">
        <v>62671</v>
      </c>
      <c r="G2704" s="246" t="s">
        <v>1972</v>
      </c>
      <c r="H2704" s="247" t="s">
        <v>3702</v>
      </c>
      <c r="I2704" s="247"/>
      <c r="J2704" s="254">
        <v>43465</v>
      </c>
      <c r="K2704" s="248"/>
    </row>
    <row r="2705" customHeight="1" spans="1:11">
      <c r="A2705" s="198">
        <v>2719</v>
      </c>
      <c r="B2705" s="249">
        <v>43459</v>
      </c>
      <c r="C2705" s="243" t="s">
        <v>30</v>
      </c>
      <c r="D2705" s="242">
        <v>37250</v>
      </c>
      <c r="E2705" s="244" t="s">
        <v>3703</v>
      </c>
      <c r="F2705" s="245">
        <v>37250</v>
      </c>
      <c r="G2705" s="246" t="s">
        <v>36</v>
      </c>
      <c r="H2705" s="247" t="s">
        <v>3704</v>
      </c>
      <c r="I2705" s="247"/>
      <c r="J2705" s="254">
        <v>43465</v>
      </c>
      <c r="K2705" s="248"/>
    </row>
    <row r="2706" customHeight="1" spans="1:11">
      <c r="A2706" s="198">
        <v>2720</v>
      </c>
      <c r="B2706" s="249">
        <v>43459</v>
      </c>
      <c r="C2706" s="243" t="s">
        <v>30</v>
      </c>
      <c r="D2706" s="242">
        <v>284000</v>
      </c>
      <c r="E2706" s="244" t="s">
        <v>3292</v>
      </c>
      <c r="F2706" s="245">
        <v>284000</v>
      </c>
      <c r="G2706" s="246" t="s">
        <v>42</v>
      </c>
      <c r="H2706" s="247" t="s">
        <v>3705</v>
      </c>
      <c r="I2706" s="247"/>
      <c r="J2706" s="254">
        <v>43465</v>
      </c>
      <c r="K2706" s="248"/>
    </row>
    <row r="2707" customHeight="1" spans="1:11">
      <c r="A2707" s="198">
        <v>2721</v>
      </c>
      <c r="B2707" s="249">
        <v>43459</v>
      </c>
      <c r="C2707" s="243" t="s">
        <v>30</v>
      </c>
      <c r="D2707" s="242">
        <v>31500</v>
      </c>
      <c r="E2707" s="244" t="s">
        <v>440</v>
      </c>
      <c r="F2707" s="245">
        <v>31500</v>
      </c>
      <c r="G2707" s="246" t="s">
        <v>2654</v>
      </c>
      <c r="H2707" s="247" t="s">
        <v>3706</v>
      </c>
      <c r="I2707" s="247"/>
      <c r="J2707" s="254">
        <v>43465</v>
      </c>
      <c r="K2707" s="248"/>
    </row>
    <row r="2708" customHeight="1" spans="1:11">
      <c r="A2708" s="198">
        <v>2722</v>
      </c>
      <c r="B2708" s="249">
        <v>43459</v>
      </c>
      <c r="C2708" s="243" t="s">
        <v>30</v>
      </c>
      <c r="D2708" s="242">
        <v>15100</v>
      </c>
      <c r="E2708" s="244" t="s">
        <v>546</v>
      </c>
      <c r="F2708" s="245">
        <v>15100</v>
      </c>
      <c r="G2708" s="246" t="s">
        <v>2654</v>
      </c>
      <c r="H2708" s="247" t="s">
        <v>3707</v>
      </c>
      <c r="I2708" s="247"/>
      <c r="J2708" s="254">
        <v>43465</v>
      </c>
      <c r="K2708" s="248"/>
    </row>
    <row r="2709" customHeight="1" spans="1:11">
      <c r="A2709" s="198">
        <v>2723</v>
      </c>
      <c r="B2709" s="249">
        <v>43459</v>
      </c>
      <c r="C2709" s="243" t="s">
        <v>30</v>
      </c>
      <c r="D2709" s="242">
        <v>46350</v>
      </c>
      <c r="E2709" s="244" t="s">
        <v>396</v>
      </c>
      <c r="F2709" s="245">
        <v>46350</v>
      </c>
      <c r="G2709" s="246" t="s">
        <v>39</v>
      </c>
      <c r="H2709" s="247" t="s">
        <v>3708</v>
      </c>
      <c r="I2709" s="247"/>
      <c r="J2709" s="254">
        <v>43465</v>
      </c>
      <c r="K2709" s="248"/>
    </row>
    <row r="2710" customHeight="1" spans="1:11">
      <c r="A2710" s="198">
        <v>2724</v>
      </c>
      <c r="B2710" s="249">
        <v>43459</v>
      </c>
      <c r="C2710" s="243" t="s">
        <v>30</v>
      </c>
      <c r="D2710" s="242">
        <v>24640</v>
      </c>
      <c r="E2710" s="244" t="s">
        <v>1217</v>
      </c>
      <c r="F2710" s="245">
        <v>24640</v>
      </c>
      <c r="G2710" s="246" t="s">
        <v>50</v>
      </c>
      <c r="H2710" s="247" t="s">
        <v>3709</v>
      </c>
      <c r="I2710" s="247"/>
      <c r="J2710" s="254">
        <v>43465</v>
      </c>
      <c r="K2710" s="248"/>
    </row>
    <row r="2711" customHeight="1" spans="1:11">
      <c r="A2711" s="198">
        <v>2725</v>
      </c>
      <c r="B2711" s="249">
        <v>43459</v>
      </c>
      <c r="C2711" s="243" t="s">
        <v>30</v>
      </c>
      <c r="D2711" s="242">
        <v>67400</v>
      </c>
      <c r="E2711" s="244" t="s">
        <v>256</v>
      </c>
      <c r="F2711" s="245">
        <v>67400</v>
      </c>
      <c r="G2711" s="246" t="s">
        <v>2975</v>
      </c>
      <c r="H2711" s="247" t="s">
        <v>3710</v>
      </c>
      <c r="I2711" s="247"/>
      <c r="J2711" s="254">
        <v>43465</v>
      </c>
      <c r="K2711" s="248"/>
    </row>
    <row r="2712" customHeight="1" spans="1:11">
      <c r="A2712" s="198">
        <v>2726</v>
      </c>
      <c r="B2712" s="249">
        <v>43459</v>
      </c>
      <c r="C2712" s="243" t="s">
        <v>30</v>
      </c>
      <c r="D2712" s="242">
        <v>7980</v>
      </c>
      <c r="E2712" s="244" t="s">
        <v>402</v>
      </c>
      <c r="F2712" s="245">
        <v>7980</v>
      </c>
      <c r="G2712" s="246" t="s">
        <v>39</v>
      </c>
      <c r="H2712" s="247" t="s">
        <v>3711</v>
      </c>
      <c r="I2712" s="247"/>
      <c r="J2712" s="254">
        <v>43465</v>
      </c>
      <c r="K2712" s="248"/>
    </row>
    <row r="2713" ht="23.1" customHeight="1" spans="1:11">
      <c r="A2713" s="198">
        <v>2727</v>
      </c>
      <c r="B2713" s="249">
        <v>43459</v>
      </c>
      <c r="C2713" s="243" t="s">
        <v>30</v>
      </c>
      <c r="D2713" s="242">
        <v>25080</v>
      </c>
      <c r="E2713" s="244" t="s">
        <v>2304</v>
      </c>
      <c r="F2713" s="242"/>
      <c r="G2713" s="246"/>
      <c r="H2713" s="247"/>
      <c r="I2713" s="247"/>
      <c r="J2713" s="254"/>
      <c r="K2713" s="248"/>
    </row>
    <row r="2714" customHeight="1" spans="1:11">
      <c r="A2714" s="198">
        <v>2728</v>
      </c>
      <c r="B2714" s="249">
        <v>43459</v>
      </c>
      <c r="C2714" s="243" t="s">
        <v>30</v>
      </c>
      <c r="D2714" s="242">
        <v>12500</v>
      </c>
      <c r="E2714" s="244" t="s">
        <v>2882</v>
      </c>
      <c r="F2714" s="245">
        <v>12500</v>
      </c>
      <c r="G2714" s="246" t="s">
        <v>2975</v>
      </c>
      <c r="H2714" s="247" t="s">
        <v>3712</v>
      </c>
      <c r="I2714" s="247"/>
      <c r="J2714" s="254">
        <v>43465</v>
      </c>
      <c r="K2714" s="248"/>
    </row>
    <row r="2715" customHeight="1" spans="1:11">
      <c r="A2715" s="198">
        <v>2729</v>
      </c>
      <c r="B2715" s="249">
        <v>43459</v>
      </c>
      <c r="C2715" s="243" t="s">
        <v>30</v>
      </c>
      <c r="D2715" s="242">
        <v>43750</v>
      </c>
      <c r="E2715" s="244" t="s">
        <v>1956</v>
      </c>
      <c r="F2715" s="245">
        <v>43750</v>
      </c>
      <c r="G2715" s="246" t="s">
        <v>2975</v>
      </c>
      <c r="H2715" s="247" t="s">
        <v>3713</v>
      </c>
      <c r="I2715" s="247"/>
      <c r="J2715" s="254">
        <v>43465</v>
      </c>
      <c r="K2715" s="248"/>
    </row>
    <row r="2716" customHeight="1" spans="1:11">
      <c r="A2716" s="198">
        <v>2730</v>
      </c>
      <c r="B2716" s="249">
        <v>43459</v>
      </c>
      <c r="C2716" s="243" t="s">
        <v>30</v>
      </c>
      <c r="D2716" s="242">
        <v>34350</v>
      </c>
      <c r="E2716" s="244" t="s">
        <v>353</v>
      </c>
      <c r="F2716" s="245">
        <v>34350</v>
      </c>
      <c r="G2716" s="246" t="s">
        <v>39</v>
      </c>
      <c r="H2716" s="247" t="s">
        <v>3714</v>
      </c>
      <c r="I2716" s="247"/>
      <c r="J2716" s="254">
        <v>43465</v>
      </c>
      <c r="K2716" s="248"/>
    </row>
    <row r="2717" customHeight="1" spans="1:11">
      <c r="A2717" s="198">
        <v>2731</v>
      </c>
      <c r="B2717" s="249">
        <v>43459</v>
      </c>
      <c r="C2717" s="243" t="s">
        <v>30</v>
      </c>
      <c r="D2717" s="242">
        <v>11200</v>
      </c>
      <c r="E2717" s="244" t="s">
        <v>3715</v>
      </c>
      <c r="F2717" s="245">
        <v>11200</v>
      </c>
      <c r="G2717" s="246" t="s">
        <v>1797</v>
      </c>
      <c r="H2717" s="247" t="s">
        <v>3716</v>
      </c>
      <c r="I2717" s="247"/>
      <c r="J2717" s="254">
        <v>43465</v>
      </c>
      <c r="K2717" s="248"/>
    </row>
    <row r="2718" customHeight="1" spans="1:11">
      <c r="A2718" s="198">
        <v>2732</v>
      </c>
      <c r="B2718" s="276">
        <v>43460</v>
      </c>
      <c r="C2718" s="243" t="s">
        <v>14</v>
      </c>
      <c r="D2718" s="242">
        <v>1440</v>
      </c>
      <c r="E2718" s="244" t="s">
        <v>3111</v>
      </c>
      <c r="F2718" s="245"/>
      <c r="G2718" s="246"/>
      <c r="H2718" s="247"/>
      <c r="I2718" s="247"/>
      <c r="J2718" s="254"/>
      <c r="K2718" s="248"/>
    </row>
    <row r="2719" customHeight="1" spans="1:11">
      <c r="A2719" s="198">
        <v>2733</v>
      </c>
      <c r="B2719" s="276">
        <v>43460</v>
      </c>
      <c r="C2719" s="243" t="s">
        <v>14</v>
      </c>
      <c r="D2719" s="242">
        <v>50134.8</v>
      </c>
      <c r="E2719" s="244" t="s">
        <v>3717</v>
      </c>
      <c r="F2719" s="245"/>
      <c r="G2719" s="246"/>
      <c r="H2719" s="247"/>
      <c r="I2719" s="247"/>
      <c r="J2719" s="254">
        <v>43465</v>
      </c>
      <c r="K2719" s="248"/>
    </row>
    <row r="2720" ht="39" customHeight="1" spans="1:11">
      <c r="A2720" s="198">
        <v>2734</v>
      </c>
      <c r="B2720" s="276">
        <v>43460</v>
      </c>
      <c r="C2720" s="243" t="s">
        <v>14</v>
      </c>
      <c r="D2720" s="242">
        <v>17100</v>
      </c>
      <c r="E2720" s="244" t="s">
        <v>3580</v>
      </c>
      <c r="F2720" s="245">
        <v>17100</v>
      </c>
      <c r="G2720" s="246" t="s">
        <v>2654</v>
      </c>
      <c r="H2720" s="247" t="s">
        <v>3464</v>
      </c>
      <c r="I2720" s="247"/>
      <c r="J2720" s="254">
        <v>43465</v>
      </c>
      <c r="K2720" s="248"/>
    </row>
    <row r="2721" customHeight="1" spans="1:11">
      <c r="A2721" s="198">
        <v>2735</v>
      </c>
      <c r="B2721" s="249">
        <v>43460</v>
      </c>
      <c r="C2721" s="243" t="s">
        <v>30</v>
      </c>
      <c r="D2721" s="242">
        <v>42604.4</v>
      </c>
      <c r="E2721" s="244" t="s">
        <v>3718</v>
      </c>
      <c r="F2721" s="245">
        <v>42604.4</v>
      </c>
      <c r="G2721" s="246" t="s">
        <v>2975</v>
      </c>
      <c r="H2721" s="247" t="s">
        <v>3719</v>
      </c>
      <c r="I2721" s="247"/>
      <c r="J2721" s="254">
        <v>43465</v>
      </c>
      <c r="K2721" s="248"/>
    </row>
    <row r="2722" customHeight="1" spans="1:11">
      <c r="A2722" s="198">
        <v>2736</v>
      </c>
      <c r="B2722" s="249">
        <v>43460</v>
      </c>
      <c r="C2722" s="243" t="s">
        <v>30</v>
      </c>
      <c r="D2722" s="242">
        <v>27600</v>
      </c>
      <c r="E2722" s="244" t="s">
        <v>2948</v>
      </c>
      <c r="F2722" s="245">
        <v>27600</v>
      </c>
      <c r="G2722" s="246" t="s">
        <v>2654</v>
      </c>
      <c r="H2722" s="247" t="s">
        <v>3720</v>
      </c>
      <c r="I2722" s="247"/>
      <c r="J2722" s="254">
        <v>43465</v>
      </c>
      <c r="K2722" s="248"/>
    </row>
    <row r="2723" customHeight="1" spans="1:11">
      <c r="A2723" s="198">
        <v>2737</v>
      </c>
      <c r="B2723" s="249">
        <v>43460</v>
      </c>
      <c r="C2723" s="243" t="s">
        <v>30</v>
      </c>
      <c r="D2723" s="242">
        <v>15300</v>
      </c>
      <c r="E2723" s="244" t="s">
        <v>2648</v>
      </c>
      <c r="F2723" s="245">
        <v>15300</v>
      </c>
      <c r="G2723" s="246" t="s">
        <v>547</v>
      </c>
      <c r="H2723" s="247" t="s">
        <v>3721</v>
      </c>
      <c r="I2723" s="247"/>
      <c r="J2723" s="254">
        <v>43465</v>
      </c>
      <c r="K2723" s="248"/>
    </row>
    <row r="2724" customHeight="1" spans="1:11">
      <c r="A2724" s="198">
        <v>2738</v>
      </c>
      <c r="B2724" s="249">
        <v>43460</v>
      </c>
      <c r="C2724" s="243" t="s">
        <v>30</v>
      </c>
      <c r="D2724" s="242">
        <v>465550</v>
      </c>
      <c r="E2724" s="244" t="s">
        <v>384</v>
      </c>
      <c r="F2724" s="245">
        <v>465550</v>
      </c>
      <c r="G2724" s="246" t="s">
        <v>2975</v>
      </c>
      <c r="H2724" s="247" t="s">
        <v>3722</v>
      </c>
      <c r="I2724" s="247"/>
      <c r="J2724" s="254">
        <v>43465</v>
      </c>
      <c r="K2724" s="248"/>
    </row>
    <row r="2725" customHeight="1" spans="1:11">
      <c r="A2725" s="198">
        <v>2739</v>
      </c>
      <c r="B2725" s="249">
        <v>43460</v>
      </c>
      <c r="C2725" s="243" t="s">
        <v>30</v>
      </c>
      <c r="D2725" s="242">
        <v>4880</v>
      </c>
      <c r="E2725" s="244" t="s">
        <v>1994</v>
      </c>
      <c r="F2725" s="245">
        <v>4880</v>
      </c>
      <c r="G2725" s="246" t="s">
        <v>1797</v>
      </c>
      <c r="H2725" s="247" t="s">
        <v>3723</v>
      </c>
      <c r="I2725" s="247"/>
      <c r="J2725" s="254">
        <v>43465</v>
      </c>
      <c r="K2725" s="248"/>
    </row>
    <row r="2726" customHeight="1" spans="1:11">
      <c r="A2726" s="198">
        <v>2740</v>
      </c>
      <c r="B2726" s="249">
        <v>43460</v>
      </c>
      <c r="C2726" s="243" t="s">
        <v>30</v>
      </c>
      <c r="D2726" s="242">
        <v>8500</v>
      </c>
      <c r="E2726" s="244" t="s">
        <v>445</v>
      </c>
      <c r="F2726" s="245">
        <v>8500</v>
      </c>
      <c r="G2726" s="246" t="s">
        <v>1797</v>
      </c>
      <c r="H2726" s="247" t="s">
        <v>3724</v>
      </c>
      <c r="I2726" s="247"/>
      <c r="J2726" s="254">
        <v>43465</v>
      </c>
      <c r="K2726" s="248"/>
    </row>
    <row r="2727" customHeight="1" spans="1:11">
      <c r="A2727" s="198">
        <v>2741</v>
      </c>
      <c r="B2727" s="249">
        <v>43460</v>
      </c>
      <c r="C2727" s="243" t="s">
        <v>30</v>
      </c>
      <c r="D2727" s="242">
        <v>12800</v>
      </c>
      <c r="E2727" s="244" t="s">
        <v>773</v>
      </c>
      <c r="F2727" s="245">
        <v>12800</v>
      </c>
      <c r="G2727" s="246" t="s">
        <v>39</v>
      </c>
      <c r="H2727" s="247" t="s">
        <v>3725</v>
      </c>
      <c r="I2727" s="247"/>
      <c r="J2727" s="254">
        <v>43465</v>
      </c>
      <c r="K2727" s="248"/>
    </row>
    <row r="2728" customHeight="1" spans="1:11">
      <c r="A2728" s="198">
        <v>2742</v>
      </c>
      <c r="B2728" s="249">
        <v>43460</v>
      </c>
      <c r="C2728" s="243" t="s">
        <v>30</v>
      </c>
      <c r="D2728" s="242">
        <v>44400</v>
      </c>
      <c r="E2728" s="244" t="s">
        <v>1992</v>
      </c>
      <c r="F2728" s="245">
        <v>44400</v>
      </c>
      <c r="G2728" s="246" t="s">
        <v>1797</v>
      </c>
      <c r="H2728" s="247" t="s">
        <v>3726</v>
      </c>
      <c r="I2728" s="247"/>
      <c r="J2728" s="254">
        <v>43465</v>
      </c>
      <c r="K2728" s="248"/>
    </row>
    <row r="2729" customHeight="1" spans="1:11">
      <c r="A2729" s="198">
        <v>2743</v>
      </c>
      <c r="B2729" s="249">
        <v>43460</v>
      </c>
      <c r="C2729" s="243" t="s">
        <v>30</v>
      </c>
      <c r="D2729" s="242">
        <v>14500</v>
      </c>
      <c r="E2729" s="244" t="s">
        <v>535</v>
      </c>
      <c r="F2729" s="245">
        <v>14500</v>
      </c>
      <c r="G2729" s="246" t="s">
        <v>2975</v>
      </c>
      <c r="H2729" s="247" t="s">
        <v>3727</v>
      </c>
      <c r="I2729" s="247"/>
      <c r="J2729" s="254">
        <v>43465</v>
      </c>
      <c r="K2729" s="248"/>
    </row>
    <row r="2730" customHeight="1" spans="1:11">
      <c r="A2730" s="198">
        <v>2744</v>
      </c>
      <c r="B2730" s="249">
        <v>43460</v>
      </c>
      <c r="C2730" s="243" t="s">
        <v>30</v>
      </c>
      <c r="D2730" s="242">
        <v>4758</v>
      </c>
      <c r="E2730" s="244" t="s">
        <v>1625</v>
      </c>
      <c r="F2730" s="245">
        <v>4758</v>
      </c>
      <c r="G2730" s="246" t="s">
        <v>36</v>
      </c>
      <c r="H2730" s="247" t="s">
        <v>3728</v>
      </c>
      <c r="I2730" s="247"/>
      <c r="J2730" s="254">
        <v>43465</v>
      </c>
      <c r="K2730" s="248"/>
    </row>
    <row r="2731" customHeight="1" spans="1:11">
      <c r="A2731" s="198">
        <v>2745</v>
      </c>
      <c r="B2731" s="249">
        <v>43460</v>
      </c>
      <c r="C2731" s="243" t="s">
        <v>30</v>
      </c>
      <c r="D2731" s="242">
        <v>1150</v>
      </c>
      <c r="E2731" s="244" t="s">
        <v>250</v>
      </c>
      <c r="F2731" s="245">
        <v>1150</v>
      </c>
      <c r="G2731" s="246" t="s">
        <v>82</v>
      </c>
      <c r="H2731" s="247" t="s">
        <v>3729</v>
      </c>
      <c r="I2731" s="247"/>
      <c r="J2731" s="254">
        <v>43465</v>
      </c>
      <c r="K2731" s="248"/>
    </row>
    <row r="2732" customHeight="1" spans="1:11">
      <c r="A2732" s="198">
        <v>2746</v>
      </c>
      <c r="B2732" s="249">
        <v>43460</v>
      </c>
      <c r="C2732" s="243" t="s">
        <v>30</v>
      </c>
      <c r="D2732" s="242">
        <v>67600</v>
      </c>
      <c r="E2732" s="244" t="s">
        <v>1355</v>
      </c>
      <c r="F2732" s="245">
        <v>67600</v>
      </c>
      <c r="G2732" s="246" t="s">
        <v>25</v>
      </c>
      <c r="H2732" s="247" t="s">
        <v>3730</v>
      </c>
      <c r="I2732" s="247"/>
      <c r="J2732" s="254">
        <v>43465</v>
      </c>
      <c r="K2732" s="248"/>
    </row>
    <row r="2733" customHeight="1" spans="1:11">
      <c r="A2733" s="198">
        <v>2747</v>
      </c>
      <c r="B2733" s="249">
        <v>43460</v>
      </c>
      <c r="C2733" s="243" t="s">
        <v>30</v>
      </c>
      <c r="D2733" s="242">
        <v>32000</v>
      </c>
      <c r="E2733" s="244" t="s">
        <v>3218</v>
      </c>
      <c r="F2733" s="245">
        <v>32000</v>
      </c>
      <c r="G2733" s="246" t="s">
        <v>39</v>
      </c>
      <c r="H2733" s="247" t="s">
        <v>3731</v>
      </c>
      <c r="I2733" s="247"/>
      <c r="J2733" s="254">
        <v>43465</v>
      </c>
      <c r="K2733" s="248"/>
    </row>
    <row r="2734" customHeight="1" spans="1:11">
      <c r="A2734" s="198">
        <v>2748</v>
      </c>
      <c r="B2734" s="249">
        <v>43460</v>
      </c>
      <c r="C2734" s="243" t="s">
        <v>30</v>
      </c>
      <c r="D2734" s="242">
        <v>112320</v>
      </c>
      <c r="E2734" s="244" t="s">
        <v>2002</v>
      </c>
      <c r="F2734" s="242">
        <v>112320</v>
      </c>
      <c r="G2734" s="246" t="s">
        <v>50</v>
      </c>
      <c r="H2734" s="247" t="s">
        <v>3732</v>
      </c>
      <c r="I2734" s="247"/>
      <c r="J2734" s="254">
        <v>43465</v>
      </c>
      <c r="K2734" s="248"/>
    </row>
    <row r="2735" customHeight="1" spans="1:11">
      <c r="A2735" s="198">
        <v>2749</v>
      </c>
      <c r="B2735" s="249">
        <v>43460</v>
      </c>
      <c r="C2735" s="243" t="s">
        <v>30</v>
      </c>
      <c r="D2735" s="242">
        <v>94400</v>
      </c>
      <c r="E2735" s="244" t="s">
        <v>2002</v>
      </c>
      <c r="F2735" s="242">
        <v>94400</v>
      </c>
      <c r="G2735" s="246" t="s">
        <v>50</v>
      </c>
      <c r="H2735" s="247" t="s">
        <v>3732</v>
      </c>
      <c r="I2735" s="247"/>
      <c r="J2735" s="254">
        <v>43465</v>
      </c>
      <c r="K2735" s="248"/>
    </row>
    <row r="2736" customHeight="1" spans="1:11">
      <c r="A2736" s="198">
        <v>2750</v>
      </c>
      <c r="B2736" s="249">
        <v>43460</v>
      </c>
      <c r="C2736" s="243" t="s">
        <v>30</v>
      </c>
      <c r="D2736" s="242">
        <v>43428</v>
      </c>
      <c r="E2736" s="244" t="s">
        <v>610</v>
      </c>
      <c r="F2736" s="245">
        <v>43428</v>
      </c>
      <c r="G2736" s="246" t="s">
        <v>39</v>
      </c>
      <c r="H2736" s="247" t="s">
        <v>3733</v>
      </c>
      <c r="I2736" s="247"/>
      <c r="J2736" s="254">
        <v>43465</v>
      </c>
      <c r="K2736" s="248"/>
    </row>
    <row r="2737" ht="42" customHeight="1" spans="1:11">
      <c r="A2737" s="198">
        <v>2751</v>
      </c>
      <c r="B2737" s="249">
        <v>43461</v>
      </c>
      <c r="C2737" s="243" t="s">
        <v>30</v>
      </c>
      <c r="D2737" s="242">
        <v>6000</v>
      </c>
      <c r="E2737" s="244" t="s">
        <v>1572</v>
      </c>
      <c r="F2737" s="245">
        <v>6000</v>
      </c>
      <c r="G2737" s="246" t="s">
        <v>2654</v>
      </c>
      <c r="H2737" s="247" t="s">
        <v>3734</v>
      </c>
      <c r="I2737" s="247"/>
      <c r="J2737" s="254">
        <v>43465</v>
      </c>
      <c r="K2737" s="248"/>
    </row>
    <row r="2738" customHeight="1" spans="1:11">
      <c r="A2738" s="198">
        <v>2752</v>
      </c>
      <c r="B2738" s="249">
        <v>43461</v>
      </c>
      <c r="C2738" s="243" t="s">
        <v>30</v>
      </c>
      <c r="D2738" s="242">
        <v>34800</v>
      </c>
      <c r="E2738" s="244" t="s">
        <v>2513</v>
      </c>
      <c r="F2738" s="245">
        <v>34800</v>
      </c>
      <c r="G2738" s="246" t="s">
        <v>2654</v>
      </c>
      <c r="H2738" s="247" t="s">
        <v>3735</v>
      </c>
      <c r="I2738" s="247"/>
      <c r="J2738" s="254">
        <v>43465</v>
      </c>
      <c r="K2738" s="248"/>
    </row>
    <row r="2739" customHeight="1" spans="1:11">
      <c r="A2739" s="198">
        <v>2753</v>
      </c>
      <c r="B2739" s="249">
        <v>43461</v>
      </c>
      <c r="C2739" s="243" t="s">
        <v>30</v>
      </c>
      <c r="D2739" s="242">
        <v>46800</v>
      </c>
      <c r="E2739" s="244" t="s">
        <v>1668</v>
      </c>
      <c r="F2739" s="245">
        <v>46800</v>
      </c>
      <c r="G2739" s="246" t="s">
        <v>2975</v>
      </c>
      <c r="H2739" s="247" t="s">
        <v>3736</v>
      </c>
      <c r="I2739" s="247"/>
      <c r="J2739" s="254">
        <v>43465</v>
      </c>
      <c r="K2739" s="248"/>
    </row>
    <row r="2740" customHeight="1" spans="1:11">
      <c r="A2740" s="198">
        <v>2754</v>
      </c>
      <c r="B2740" s="249">
        <v>43461</v>
      </c>
      <c r="C2740" s="243" t="s">
        <v>30</v>
      </c>
      <c r="D2740" s="242">
        <v>3923</v>
      </c>
      <c r="E2740" s="244" t="s">
        <v>3737</v>
      </c>
      <c r="F2740" s="245">
        <v>3923</v>
      </c>
      <c r="G2740" s="246" t="s">
        <v>2654</v>
      </c>
      <c r="H2740" s="247" t="s">
        <v>3738</v>
      </c>
      <c r="I2740" s="247"/>
      <c r="J2740" s="254">
        <v>43465</v>
      </c>
      <c r="K2740" s="248"/>
    </row>
    <row r="2741" customHeight="1" spans="1:11">
      <c r="A2741" s="198">
        <v>2755</v>
      </c>
      <c r="B2741" s="249">
        <v>43461</v>
      </c>
      <c r="C2741" s="243" t="s">
        <v>30</v>
      </c>
      <c r="D2741" s="242">
        <v>5250</v>
      </c>
      <c r="E2741" s="244" t="s">
        <v>1945</v>
      </c>
      <c r="F2741" s="245">
        <v>5250</v>
      </c>
      <c r="G2741" s="246" t="s">
        <v>25</v>
      </c>
      <c r="H2741" s="247" t="s">
        <v>3739</v>
      </c>
      <c r="I2741" s="247"/>
      <c r="J2741" s="254">
        <v>43465</v>
      </c>
      <c r="K2741" s="248"/>
    </row>
    <row r="2742" customHeight="1" spans="1:11">
      <c r="A2742" s="198">
        <v>2756</v>
      </c>
      <c r="B2742" s="249">
        <v>43461</v>
      </c>
      <c r="C2742" s="243" t="s">
        <v>30</v>
      </c>
      <c r="D2742" s="242">
        <v>55080</v>
      </c>
      <c r="E2742" s="244" t="s">
        <v>382</v>
      </c>
      <c r="F2742" s="242">
        <v>55080</v>
      </c>
      <c r="G2742" s="246" t="s">
        <v>39</v>
      </c>
      <c r="H2742" s="247" t="s">
        <v>3740</v>
      </c>
      <c r="I2742" s="247"/>
      <c r="J2742" s="254">
        <v>43465</v>
      </c>
      <c r="K2742" s="248"/>
    </row>
    <row r="2743" customHeight="1" spans="1:11">
      <c r="A2743" s="198">
        <v>2757</v>
      </c>
      <c r="B2743" s="249">
        <v>43461</v>
      </c>
      <c r="C2743" s="243" t="s">
        <v>30</v>
      </c>
      <c r="D2743" s="242">
        <v>56700</v>
      </c>
      <c r="E2743" s="244" t="s">
        <v>382</v>
      </c>
      <c r="F2743" s="242">
        <v>56700</v>
      </c>
      <c r="G2743" s="246" t="s">
        <v>39</v>
      </c>
      <c r="H2743" s="247" t="s">
        <v>3740</v>
      </c>
      <c r="I2743" s="247"/>
      <c r="J2743" s="254">
        <v>43465</v>
      </c>
      <c r="K2743" s="248"/>
    </row>
    <row r="2744" customHeight="1" spans="1:11">
      <c r="A2744" s="198">
        <v>2758</v>
      </c>
      <c r="B2744" s="249">
        <v>43461</v>
      </c>
      <c r="C2744" s="243" t="s">
        <v>30</v>
      </c>
      <c r="D2744" s="242">
        <v>99400</v>
      </c>
      <c r="E2744" s="244" t="s">
        <v>382</v>
      </c>
      <c r="F2744" s="242">
        <v>99400</v>
      </c>
      <c r="G2744" s="246" t="s">
        <v>39</v>
      </c>
      <c r="H2744" s="247" t="s">
        <v>3740</v>
      </c>
      <c r="I2744" s="247"/>
      <c r="J2744" s="254">
        <v>43465</v>
      </c>
      <c r="K2744" s="248"/>
    </row>
    <row r="2745" customHeight="1" spans="1:11">
      <c r="A2745" s="198">
        <v>2759</v>
      </c>
      <c r="B2745" s="249">
        <v>43461</v>
      </c>
      <c r="C2745" s="243" t="s">
        <v>30</v>
      </c>
      <c r="D2745" s="242">
        <v>31750</v>
      </c>
      <c r="E2745" s="244" t="s">
        <v>382</v>
      </c>
      <c r="F2745" s="242">
        <v>31750</v>
      </c>
      <c r="G2745" s="246" t="s">
        <v>39</v>
      </c>
      <c r="H2745" s="247" t="s">
        <v>3740</v>
      </c>
      <c r="I2745" s="247"/>
      <c r="J2745" s="254">
        <v>43465</v>
      </c>
      <c r="K2745" s="248"/>
    </row>
    <row r="2746" customHeight="1" spans="1:11">
      <c r="A2746" s="198">
        <v>2760</v>
      </c>
      <c r="B2746" s="249">
        <v>43461</v>
      </c>
      <c r="C2746" s="243" t="s">
        <v>30</v>
      </c>
      <c r="D2746" s="242">
        <v>100800</v>
      </c>
      <c r="E2746" s="244" t="s">
        <v>382</v>
      </c>
      <c r="F2746" s="242">
        <v>100800</v>
      </c>
      <c r="G2746" s="246" t="s">
        <v>39</v>
      </c>
      <c r="H2746" s="247" t="s">
        <v>3740</v>
      </c>
      <c r="I2746" s="247"/>
      <c r="J2746" s="254">
        <v>43465</v>
      </c>
      <c r="K2746" s="248"/>
    </row>
    <row r="2747" customHeight="1" spans="1:11">
      <c r="A2747" s="198">
        <v>2761</v>
      </c>
      <c r="B2747" s="249">
        <v>43461</v>
      </c>
      <c r="C2747" s="243" t="s">
        <v>30</v>
      </c>
      <c r="D2747" s="242">
        <v>95700</v>
      </c>
      <c r="E2747" s="244" t="s">
        <v>382</v>
      </c>
      <c r="F2747" s="242">
        <v>95700</v>
      </c>
      <c r="G2747" s="246" t="s">
        <v>39</v>
      </c>
      <c r="H2747" s="247" t="s">
        <v>3740</v>
      </c>
      <c r="I2747" s="247"/>
      <c r="J2747" s="254">
        <v>43465</v>
      </c>
      <c r="K2747" s="248"/>
    </row>
    <row r="2748" customHeight="1" spans="1:11">
      <c r="A2748" s="198">
        <v>2762</v>
      </c>
      <c r="B2748" s="249">
        <v>43461</v>
      </c>
      <c r="C2748" s="243" t="s">
        <v>30</v>
      </c>
      <c r="D2748" s="242">
        <v>61600</v>
      </c>
      <c r="E2748" s="244" t="s">
        <v>382</v>
      </c>
      <c r="F2748" s="242">
        <v>61600</v>
      </c>
      <c r="G2748" s="246" t="s">
        <v>39</v>
      </c>
      <c r="H2748" s="247" t="s">
        <v>3740</v>
      </c>
      <c r="I2748" s="247"/>
      <c r="J2748" s="254">
        <v>43465</v>
      </c>
      <c r="K2748" s="248"/>
    </row>
    <row r="2749" customHeight="1" spans="1:11">
      <c r="A2749" s="198">
        <v>2763</v>
      </c>
      <c r="B2749" s="249">
        <v>43461</v>
      </c>
      <c r="C2749" s="243" t="s">
        <v>30</v>
      </c>
      <c r="D2749" s="242">
        <v>69148</v>
      </c>
      <c r="E2749" s="244" t="s">
        <v>382</v>
      </c>
      <c r="F2749" s="242">
        <v>69148</v>
      </c>
      <c r="G2749" s="246" t="s">
        <v>39</v>
      </c>
      <c r="H2749" s="247" t="s">
        <v>3740</v>
      </c>
      <c r="I2749" s="247"/>
      <c r="J2749" s="254">
        <v>43465</v>
      </c>
      <c r="K2749" s="248"/>
    </row>
    <row r="2750" customHeight="1" spans="1:11">
      <c r="A2750" s="198">
        <v>2764</v>
      </c>
      <c r="B2750" s="249">
        <v>43461</v>
      </c>
      <c r="C2750" s="243" t="s">
        <v>30</v>
      </c>
      <c r="D2750" s="242">
        <v>30500</v>
      </c>
      <c r="E2750" s="244" t="s">
        <v>382</v>
      </c>
      <c r="F2750" s="242">
        <v>30500</v>
      </c>
      <c r="G2750" s="246" t="s">
        <v>39</v>
      </c>
      <c r="H2750" s="247" t="s">
        <v>3740</v>
      </c>
      <c r="I2750" s="247"/>
      <c r="J2750" s="254">
        <v>43465</v>
      </c>
      <c r="K2750" s="248"/>
    </row>
    <row r="2751" customHeight="1" spans="1:11">
      <c r="A2751" s="198">
        <v>2765</v>
      </c>
      <c r="B2751" s="249">
        <v>43461</v>
      </c>
      <c r="C2751" s="243" t="s">
        <v>30</v>
      </c>
      <c r="D2751" s="242">
        <v>47600</v>
      </c>
      <c r="E2751" s="244" t="s">
        <v>382</v>
      </c>
      <c r="F2751" s="242">
        <v>47600</v>
      </c>
      <c r="G2751" s="246" t="s">
        <v>39</v>
      </c>
      <c r="H2751" s="247" t="s">
        <v>3740</v>
      </c>
      <c r="I2751" s="247"/>
      <c r="J2751" s="254">
        <v>43465</v>
      </c>
      <c r="K2751" s="248"/>
    </row>
    <row r="2752" customHeight="1" spans="1:11">
      <c r="A2752" s="198">
        <v>2766</v>
      </c>
      <c r="B2752" s="249">
        <v>43461</v>
      </c>
      <c r="C2752" s="243" t="s">
        <v>30</v>
      </c>
      <c r="D2752" s="242">
        <v>2800</v>
      </c>
      <c r="E2752" s="244" t="s">
        <v>382</v>
      </c>
      <c r="F2752" s="242">
        <v>2800</v>
      </c>
      <c r="G2752" s="246" t="s">
        <v>39</v>
      </c>
      <c r="H2752" s="247" t="s">
        <v>3740</v>
      </c>
      <c r="I2752" s="247"/>
      <c r="J2752" s="254">
        <v>43465</v>
      </c>
      <c r="K2752" s="248"/>
    </row>
    <row r="2753" customHeight="1" spans="1:11">
      <c r="A2753" s="198">
        <v>2767</v>
      </c>
      <c r="B2753" s="249">
        <v>43461</v>
      </c>
      <c r="C2753" s="243" t="s">
        <v>30</v>
      </c>
      <c r="D2753" s="242">
        <v>139500</v>
      </c>
      <c r="E2753" s="244" t="s">
        <v>426</v>
      </c>
      <c r="F2753" s="245">
        <v>139500</v>
      </c>
      <c r="G2753" s="246" t="s">
        <v>36</v>
      </c>
      <c r="H2753" s="247" t="s">
        <v>3741</v>
      </c>
      <c r="I2753" s="247"/>
      <c r="J2753" s="254">
        <v>43465</v>
      </c>
      <c r="K2753" s="248"/>
    </row>
    <row r="2754" customHeight="1" spans="1:11">
      <c r="A2754" s="198">
        <v>2768</v>
      </c>
      <c r="B2754" s="249">
        <v>43461</v>
      </c>
      <c r="C2754" s="243" t="s">
        <v>30</v>
      </c>
      <c r="D2754" s="242">
        <v>32010</v>
      </c>
      <c r="E2754" s="244" t="s">
        <v>3742</v>
      </c>
      <c r="F2754" s="245">
        <v>32010</v>
      </c>
      <c r="G2754" s="246" t="s">
        <v>82</v>
      </c>
      <c r="H2754" s="247" t="s">
        <v>3743</v>
      </c>
      <c r="I2754" s="247"/>
      <c r="J2754" s="254">
        <v>43465</v>
      </c>
      <c r="K2754" s="248"/>
    </row>
    <row r="2755" customHeight="1" spans="1:11">
      <c r="A2755" s="198">
        <v>2769</v>
      </c>
      <c r="B2755" s="249">
        <v>43461</v>
      </c>
      <c r="C2755" s="243" t="s">
        <v>30</v>
      </c>
      <c r="D2755" s="242">
        <v>23200</v>
      </c>
      <c r="E2755" s="244" t="s">
        <v>248</v>
      </c>
      <c r="F2755" s="245">
        <v>23200</v>
      </c>
      <c r="G2755" s="246" t="s">
        <v>2975</v>
      </c>
      <c r="H2755" s="247" t="s">
        <v>3744</v>
      </c>
      <c r="I2755" s="247"/>
      <c r="J2755" s="254">
        <v>43465</v>
      </c>
      <c r="K2755" s="248"/>
    </row>
    <row r="2756" customHeight="1" spans="1:11">
      <c r="A2756" s="198">
        <v>2770</v>
      </c>
      <c r="B2756" s="249">
        <v>43461</v>
      </c>
      <c r="C2756" s="243" t="s">
        <v>30</v>
      </c>
      <c r="D2756" s="242">
        <v>9300</v>
      </c>
      <c r="E2756" s="244" t="s">
        <v>1286</v>
      </c>
      <c r="F2756" s="245">
        <v>9300</v>
      </c>
      <c r="G2756" s="246" t="s">
        <v>82</v>
      </c>
      <c r="H2756" s="247" t="s">
        <v>3745</v>
      </c>
      <c r="I2756" s="247"/>
      <c r="J2756" s="254">
        <v>43465</v>
      </c>
      <c r="K2756" s="248"/>
    </row>
    <row r="2757" customHeight="1" spans="1:11">
      <c r="A2757" s="198">
        <v>2771</v>
      </c>
      <c r="B2757" s="249">
        <v>43461</v>
      </c>
      <c r="C2757" s="243" t="s">
        <v>30</v>
      </c>
      <c r="D2757" s="242">
        <v>33660</v>
      </c>
      <c r="E2757" s="244" t="s">
        <v>2994</v>
      </c>
      <c r="F2757" s="245">
        <v>33660</v>
      </c>
      <c r="G2757" s="246" t="s">
        <v>82</v>
      </c>
      <c r="H2757" s="247" t="s">
        <v>3746</v>
      </c>
      <c r="I2757" s="247"/>
      <c r="J2757" s="254">
        <v>43465</v>
      </c>
      <c r="K2757" s="248"/>
    </row>
    <row r="2758" customHeight="1" spans="1:11">
      <c r="A2758" s="198">
        <v>2772</v>
      </c>
      <c r="B2758" s="249">
        <v>43461</v>
      </c>
      <c r="C2758" s="243" t="s">
        <v>30</v>
      </c>
      <c r="D2758" s="242">
        <v>111020</v>
      </c>
      <c r="E2758" s="244" t="s">
        <v>355</v>
      </c>
      <c r="F2758" s="245">
        <v>111020</v>
      </c>
      <c r="G2758" s="246" t="s">
        <v>36</v>
      </c>
      <c r="H2758" s="247" t="s">
        <v>3747</v>
      </c>
      <c r="I2758" s="247"/>
      <c r="J2758" s="254">
        <v>43465</v>
      </c>
      <c r="K2758" s="248"/>
    </row>
    <row r="2759" customHeight="1" spans="1:11">
      <c r="A2759" s="198">
        <v>2773</v>
      </c>
      <c r="B2759" s="249">
        <v>43461</v>
      </c>
      <c r="C2759" s="243" t="s">
        <v>30</v>
      </c>
      <c r="D2759" s="242">
        <v>2500</v>
      </c>
      <c r="E2759" s="244" t="s">
        <v>1333</v>
      </c>
      <c r="F2759" s="245">
        <v>2500</v>
      </c>
      <c r="G2759" s="246" t="s">
        <v>1797</v>
      </c>
      <c r="H2759" s="247" t="s">
        <v>3748</v>
      </c>
      <c r="I2759" s="247"/>
      <c r="J2759" s="254">
        <v>43465</v>
      </c>
      <c r="K2759" s="248"/>
    </row>
    <row r="2760" customHeight="1" spans="1:11">
      <c r="A2760" s="198">
        <v>2774</v>
      </c>
      <c r="B2760" s="249">
        <v>43461</v>
      </c>
      <c r="C2760" s="243" t="s">
        <v>30</v>
      </c>
      <c r="D2760" s="242">
        <v>71800</v>
      </c>
      <c r="E2760" s="244" t="s">
        <v>124</v>
      </c>
      <c r="F2760" s="245">
        <v>71800</v>
      </c>
      <c r="G2760" s="246" t="s">
        <v>1797</v>
      </c>
      <c r="H2760" s="247" t="s">
        <v>3749</v>
      </c>
      <c r="I2760" s="247"/>
      <c r="J2760" s="254">
        <v>43465</v>
      </c>
      <c r="K2760" s="248"/>
    </row>
    <row r="2761" customHeight="1" spans="1:11">
      <c r="A2761" s="198">
        <v>2775</v>
      </c>
      <c r="B2761" s="249">
        <v>43461</v>
      </c>
      <c r="C2761" s="243" t="s">
        <v>30</v>
      </c>
      <c r="D2761" s="242">
        <v>27000</v>
      </c>
      <c r="E2761" s="244" t="s">
        <v>3430</v>
      </c>
      <c r="F2761" s="245">
        <v>27000</v>
      </c>
      <c r="G2761" s="246" t="s">
        <v>39</v>
      </c>
      <c r="H2761" s="247" t="s">
        <v>3750</v>
      </c>
      <c r="I2761" s="247"/>
      <c r="J2761" s="254">
        <v>43465</v>
      </c>
      <c r="K2761" s="248"/>
    </row>
    <row r="2762" customHeight="1" spans="1:11">
      <c r="A2762" s="198">
        <v>2776</v>
      </c>
      <c r="B2762" s="249">
        <v>43461</v>
      </c>
      <c r="C2762" s="243" t="s">
        <v>30</v>
      </c>
      <c r="D2762" s="242">
        <v>81000</v>
      </c>
      <c r="E2762" s="244" t="s">
        <v>2254</v>
      </c>
      <c r="F2762" s="245">
        <v>81000</v>
      </c>
      <c r="G2762" s="246" t="s">
        <v>50</v>
      </c>
      <c r="H2762" s="247" t="s">
        <v>3751</v>
      </c>
      <c r="I2762" s="247"/>
      <c r="J2762" s="254">
        <v>43465</v>
      </c>
      <c r="K2762" s="248"/>
    </row>
    <row r="2763" customHeight="1" spans="1:11">
      <c r="A2763" s="198">
        <v>2777</v>
      </c>
      <c r="B2763" s="249">
        <v>43461</v>
      </c>
      <c r="C2763" s="243" t="s">
        <v>30</v>
      </c>
      <c r="D2763" s="242">
        <v>14200</v>
      </c>
      <c r="E2763" s="244" t="s">
        <v>1958</v>
      </c>
      <c r="F2763" s="245">
        <v>14200</v>
      </c>
      <c r="G2763" s="246" t="s">
        <v>82</v>
      </c>
      <c r="H2763" s="247" t="s">
        <v>3752</v>
      </c>
      <c r="I2763" s="247"/>
      <c r="J2763" s="254">
        <v>43465</v>
      </c>
      <c r="K2763" s="248"/>
    </row>
    <row r="2764" customHeight="1" spans="1:11">
      <c r="A2764" s="198">
        <v>2778</v>
      </c>
      <c r="B2764" s="249">
        <v>43461</v>
      </c>
      <c r="C2764" s="243" t="s">
        <v>30</v>
      </c>
      <c r="D2764" s="242">
        <v>14000</v>
      </c>
      <c r="E2764" s="244" t="s">
        <v>400</v>
      </c>
      <c r="F2764" s="245">
        <v>14000</v>
      </c>
      <c r="G2764" s="246" t="s">
        <v>1797</v>
      </c>
      <c r="H2764" s="247" t="s">
        <v>3753</v>
      </c>
      <c r="I2764" s="247"/>
      <c r="J2764" s="254">
        <v>43465</v>
      </c>
      <c r="K2764" s="248"/>
    </row>
    <row r="2765" customHeight="1" spans="1:11">
      <c r="A2765" s="198">
        <v>2779</v>
      </c>
      <c r="B2765" s="249">
        <v>43461</v>
      </c>
      <c r="C2765" s="243" t="s">
        <v>30</v>
      </c>
      <c r="D2765" s="242">
        <v>505900</v>
      </c>
      <c r="E2765" s="244" t="s">
        <v>1099</v>
      </c>
      <c r="F2765" s="245">
        <v>505900</v>
      </c>
      <c r="G2765" s="246" t="s">
        <v>39</v>
      </c>
      <c r="H2765" s="247" t="s">
        <v>3754</v>
      </c>
      <c r="I2765" s="247"/>
      <c r="J2765" s="254">
        <v>43465</v>
      </c>
      <c r="K2765" s="248"/>
    </row>
    <row r="2766" customHeight="1" spans="1:11">
      <c r="A2766" s="198">
        <v>2780</v>
      </c>
      <c r="B2766" s="249">
        <v>43461</v>
      </c>
      <c r="C2766" s="243" t="s">
        <v>30</v>
      </c>
      <c r="D2766" s="242">
        <v>18540</v>
      </c>
      <c r="E2766" s="244" t="s">
        <v>3070</v>
      </c>
      <c r="F2766" s="245">
        <v>18540</v>
      </c>
      <c r="G2766" s="246" t="s">
        <v>1797</v>
      </c>
      <c r="H2766" s="247" t="s">
        <v>3755</v>
      </c>
      <c r="I2766" s="247"/>
      <c r="J2766" s="254">
        <v>43465</v>
      </c>
      <c r="K2766" s="248"/>
    </row>
    <row r="2767" customHeight="1" spans="1:11">
      <c r="A2767" s="198">
        <v>2781</v>
      </c>
      <c r="B2767" s="249">
        <v>43461</v>
      </c>
      <c r="C2767" s="243" t="s">
        <v>30</v>
      </c>
      <c r="D2767" s="242">
        <v>6000</v>
      </c>
      <c r="E2767" s="244" t="s">
        <v>1357</v>
      </c>
      <c r="F2767" s="245">
        <v>6000</v>
      </c>
      <c r="G2767" s="246" t="s">
        <v>36</v>
      </c>
      <c r="H2767" s="247" t="s">
        <v>3756</v>
      </c>
      <c r="I2767" s="247"/>
      <c r="J2767" s="254">
        <v>43465</v>
      </c>
      <c r="K2767" s="248"/>
    </row>
    <row r="2768" customHeight="1" spans="1:11">
      <c r="A2768" s="198">
        <v>2782</v>
      </c>
      <c r="B2768" s="276">
        <v>43461</v>
      </c>
      <c r="C2768" s="243" t="s">
        <v>14</v>
      </c>
      <c r="D2768" s="242">
        <v>221000</v>
      </c>
      <c r="E2768" s="244" t="s">
        <v>3717</v>
      </c>
      <c r="F2768" s="245"/>
      <c r="G2768" s="246"/>
      <c r="H2768" s="247"/>
      <c r="I2768" s="247"/>
      <c r="J2768" s="254">
        <v>43465</v>
      </c>
      <c r="K2768" s="248"/>
    </row>
    <row r="2769" customHeight="1" spans="1:11">
      <c r="A2769" s="198">
        <v>2783</v>
      </c>
      <c r="B2769" s="276">
        <v>43461</v>
      </c>
      <c r="C2769" s="243" t="s">
        <v>14</v>
      </c>
      <c r="D2769" s="242">
        <v>280</v>
      </c>
      <c r="E2769" s="244" t="s">
        <v>3316</v>
      </c>
      <c r="F2769" s="245">
        <v>280</v>
      </c>
      <c r="G2769" s="246" t="s">
        <v>1797</v>
      </c>
      <c r="H2769" s="247" t="s">
        <v>3748</v>
      </c>
      <c r="I2769" s="247"/>
      <c r="J2769" s="254">
        <v>43465</v>
      </c>
      <c r="K2769" s="248"/>
    </row>
    <row r="2770" ht="30" customHeight="1" spans="1:11">
      <c r="A2770" s="198">
        <v>2784</v>
      </c>
      <c r="B2770" s="276">
        <v>43461</v>
      </c>
      <c r="C2770" s="243" t="s">
        <v>14</v>
      </c>
      <c r="D2770" s="242">
        <v>190000</v>
      </c>
      <c r="E2770" s="244" t="s">
        <v>3757</v>
      </c>
      <c r="F2770" s="245"/>
      <c r="G2770" s="246"/>
      <c r="H2770" s="247"/>
      <c r="I2770" s="247"/>
      <c r="J2770" s="254"/>
      <c r="K2770" s="248"/>
    </row>
    <row r="2771" ht="24.95" customHeight="1" spans="1:11">
      <c r="A2771" s="198">
        <v>2785</v>
      </c>
      <c r="B2771" s="276">
        <v>43461</v>
      </c>
      <c r="C2771" s="243" t="s">
        <v>184</v>
      </c>
      <c r="D2771" s="242">
        <v>57864</v>
      </c>
      <c r="E2771" s="244" t="s">
        <v>3758</v>
      </c>
      <c r="F2771" s="245">
        <v>57864</v>
      </c>
      <c r="G2771" s="246" t="s">
        <v>2975</v>
      </c>
      <c r="H2771" s="247" t="s">
        <v>3759</v>
      </c>
      <c r="I2771" s="247"/>
      <c r="J2771" s="254">
        <v>43465</v>
      </c>
      <c r="K2771" s="248"/>
    </row>
    <row r="2772" ht="24.95" customHeight="1" spans="1:11">
      <c r="A2772" s="198">
        <v>2786</v>
      </c>
      <c r="B2772" s="276">
        <v>43461</v>
      </c>
      <c r="C2772" s="243" t="s">
        <v>184</v>
      </c>
      <c r="D2772" s="242">
        <v>23577</v>
      </c>
      <c r="E2772" s="244" t="s">
        <v>3760</v>
      </c>
      <c r="F2772" s="242">
        <v>23577</v>
      </c>
      <c r="G2772" s="246" t="s">
        <v>2654</v>
      </c>
      <c r="H2772" s="247" t="s">
        <v>3738</v>
      </c>
      <c r="I2772" s="247"/>
      <c r="J2772" s="254">
        <v>43465</v>
      </c>
      <c r="K2772" s="248"/>
    </row>
    <row r="2773" ht="24.95" customHeight="1" spans="1:11">
      <c r="A2773" s="198">
        <v>2787</v>
      </c>
      <c r="B2773" s="276">
        <v>43461</v>
      </c>
      <c r="C2773" s="243" t="s">
        <v>184</v>
      </c>
      <c r="D2773" s="242">
        <v>30000</v>
      </c>
      <c r="E2773" s="244" t="s">
        <v>3761</v>
      </c>
      <c r="F2773" s="242">
        <v>30000</v>
      </c>
      <c r="G2773" s="246" t="s">
        <v>2654</v>
      </c>
      <c r="H2773" s="247" t="s">
        <v>3738</v>
      </c>
      <c r="I2773" s="247"/>
      <c r="J2773" s="254">
        <v>43465</v>
      </c>
      <c r="K2773" s="248"/>
    </row>
    <row r="2774" customHeight="1" spans="1:11">
      <c r="A2774" s="198">
        <v>2788</v>
      </c>
      <c r="B2774" s="276">
        <v>43462</v>
      </c>
      <c r="C2774" s="243" t="s">
        <v>14</v>
      </c>
      <c r="D2774" s="242">
        <v>650</v>
      </c>
      <c r="E2774" s="244" t="s">
        <v>3762</v>
      </c>
      <c r="F2774" s="245">
        <v>650</v>
      </c>
      <c r="G2774" s="246" t="s">
        <v>36</v>
      </c>
      <c r="H2774" s="247" t="s">
        <v>3763</v>
      </c>
      <c r="I2774" s="247"/>
      <c r="J2774" s="254">
        <v>43465</v>
      </c>
      <c r="K2774" s="248"/>
    </row>
    <row r="2775" customHeight="1" spans="1:11">
      <c r="A2775" s="198">
        <v>2789</v>
      </c>
      <c r="B2775" s="276">
        <v>43462</v>
      </c>
      <c r="C2775" s="243" t="s">
        <v>14</v>
      </c>
      <c r="D2775" s="242">
        <v>1072</v>
      </c>
      <c r="E2775" s="244" t="s">
        <v>646</v>
      </c>
      <c r="F2775" s="245">
        <v>1072</v>
      </c>
      <c r="G2775" s="246" t="s">
        <v>82</v>
      </c>
      <c r="H2775" s="247" t="s">
        <v>3764</v>
      </c>
      <c r="I2775" s="247"/>
      <c r="J2775" s="254">
        <v>43465</v>
      </c>
      <c r="K2775" s="248"/>
    </row>
    <row r="2776" customHeight="1" spans="1:11">
      <c r="A2776" s="198">
        <v>2790</v>
      </c>
      <c r="B2776" s="276">
        <v>43462</v>
      </c>
      <c r="C2776" s="243" t="s">
        <v>14</v>
      </c>
      <c r="D2776" s="242">
        <v>6800</v>
      </c>
      <c r="E2776" s="244" t="s">
        <v>2281</v>
      </c>
      <c r="F2776" s="245">
        <v>6800</v>
      </c>
      <c r="G2776" s="246" t="s">
        <v>39</v>
      </c>
      <c r="H2776" s="247" t="s">
        <v>3765</v>
      </c>
      <c r="I2776" s="247"/>
      <c r="J2776" s="254">
        <v>43465</v>
      </c>
      <c r="K2776" s="248"/>
    </row>
    <row r="2777" customHeight="1" spans="1:11">
      <c r="A2777" s="198">
        <v>2791</v>
      </c>
      <c r="B2777" s="276">
        <v>43462</v>
      </c>
      <c r="C2777" s="243" t="s">
        <v>14</v>
      </c>
      <c r="D2777" s="242">
        <v>23000</v>
      </c>
      <c r="E2777" s="244" t="s">
        <v>989</v>
      </c>
      <c r="F2777" s="245">
        <v>23000</v>
      </c>
      <c r="G2777" s="246" t="s">
        <v>36</v>
      </c>
      <c r="H2777" s="247" t="s">
        <v>3766</v>
      </c>
      <c r="I2777" s="247"/>
      <c r="J2777" s="254">
        <v>43465</v>
      </c>
      <c r="K2777" s="248"/>
    </row>
    <row r="2778" customHeight="1" spans="1:11">
      <c r="A2778" s="198">
        <v>2792</v>
      </c>
      <c r="B2778" s="276">
        <v>43462</v>
      </c>
      <c r="C2778" s="243" t="s">
        <v>14</v>
      </c>
      <c r="D2778" s="242">
        <v>50000</v>
      </c>
      <c r="E2778" s="244" t="s">
        <v>2841</v>
      </c>
      <c r="F2778" s="245">
        <v>50000</v>
      </c>
      <c r="G2778" s="246" t="s">
        <v>25</v>
      </c>
      <c r="H2778" s="247" t="s">
        <v>3767</v>
      </c>
      <c r="I2778" s="247"/>
      <c r="J2778" s="254">
        <v>43465</v>
      </c>
      <c r="K2778" s="248"/>
    </row>
    <row r="2779" customHeight="1" spans="1:11">
      <c r="A2779" s="198">
        <v>2793</v>
      </c>
      <c r="B2779" s="276">
        <v>43462</v>
      </c>
      <c r="C2779" s="243" t="s">
        <v>14</v>
      </c>
      <c r="D2779" s="242">
        <v>2580</v>
      </c>
      <c r="E2779" s="244" t="s">
        <v>3591</v>
      </c>
      <c r="F2779" s="245">
        <v>2580</v>
      </c>
      <c r="G2779" s="246" t="s">
        <v>39</v>
      </c>
      <c r="H2779" s="247" t="s">
        <v>3592</v>
      </c>
      <c r="I2779" s="247"/>
      <c r="J2779" s="254">
        <v>43465</v>
      </c>
      <c r="K2779" s="248"/>
    </row>
    <row r="2780" customHeight="1" spans="1:11">
      <c r="A2780" s="198">
        <v>2794</v>
      </c>
      <c r="B2780" s="249">
        <v>43462</v>
      </c>
      <c r="C2780" s="243" t="s">
        <v>30</v>
      </c>
      <c r="D2780" s="242">
        <v>720</v>
      </c>
      <c r="E2780" s="244" t="s">
        <v>1695</v>
      </c>
      <c r="F2780" s="245">
        <v>720</v>
      </c>
      <c r="G2780" s="246" t="s">
        <v>25</v>
      </c>
      <c r="H2780" s="247" t="s">
        <v>3768</v>
      </c>
      <c r="I2780" s="247"/>
      <c r="J2780" s="254">
        <v>43465</v>
      </c>
      <c r="K2780" s="248"/>
    </row>
    <row r="2781" customHeight="1" spans="1:11">
      <c r="A2781" s="198">
        <v>2795</v>
      </c>
      <c r="B2781" s="249">
        <v>43462</v>
      </c>
      <c r="C2781" s="243" t="s">
        <v>30</v>
      </c>
      <c r="D2781" s="242">
        <v>90000</v>
      </c>
      <c r="E2781" s="244" t="s">
        <v>1320</v>
      </c>
      <c r="F2781" s="245">
        <v>90000</v>
      </c>
      <c r="G2781" s="246" t="s">
        <v>50</v>
      </c>
      <c r="H2781" s="247" t="s">
        <v>3769</v>
      </c>
      <c r="I2781" s="247"/>
      <c r="J2781" s="254">
        <v>43465</v>
      </c>
      <c r="K2781" s="248"/>
    </row>
    <row r="2782" ht="27" customHeight="1" spans="1:11">
      <c r="A2782" s="198">
        <v>2796</v>
      </c>
      <c r="B2782" s="249">
        <v>43462</v>
      </c>
      <c r="C2782" s="243" t="s">
        <v>30</v>
      </c>
      <c r="D2782" s="242">
        <v>54000</v>
      </c>
      <c r="E2782" s="244" t="s">
        <v>1360</v>
      </c>
      <c r="F2782" s="242">
        <v>54000</v>
      </c>
      <c r="G2782" s="246" t="s">
        <v>50</v>
      </c>
      <c r="H2782" s="247" t="s">
        <v>3770</v>
      </c>
      <c r="I2782" s="247"/>
      <c r="J2782" s="254">
        <v>43465</v>
      </c>
      <c r="K2782" s="248"/>
    </row>
    <row r="2783" customHeight="1" spans="1:11">
      <c r="A2783" s="198">
        <v>2797</v>
      </c>
      <c r="B2783" s="249">
        <v>43462</v>
      </c>
      <c r="C2783" s="243" t="s">
        <v>30</v>
      </c>
      <c r="D2783" s="242">
        <v>125000</v>
      </c>
      <c r="E2783" s="244" t="s">
        <v>430</v>
      </c>
      <c r="F2783" s="242">
        <v>125000</v>
      </c>
      <c r="G2783" s="246" t="s">
        <v>50</v>
      </c>
      <c r="H2783" s="247" t="s">
        <v>3771</v>
      </c>
      <c r="I2783" s="247"/>
      <c r="J2783" s="254">
        <v>43465</v>
      </c>
      <c r="K2783" s="248"/>
    </row>
    <row r="2784" customHeight="1" spans="1:11">
      <c r="A2784" s="198">
        <v>2798</v>
      </c>
      <c r="B2784" s="249">
        <v>43462</v>
      </c>
      <c r="C2784" s="243" t="s">
        <v>30</v>
      </c>
      <c r="D2784" s="242">
        <v>1200</v>
      </c>
      <c r="E2784" s="244" t="s">
        <v>430</v>
      </c>
      <c r="F2784" s="242">
        <v>1200</v>
      </c>
      <c r="G2784" s="246" t="s">
        <v>50</v>
      </c>
      <c r="H2784" s="247" t="s">
        <v>3771</v>
      </c>
      <c r="I2784" s="247"/>
      <c r="J2784" s="254">
        <v>43465</v>
      </c>
      <c r="K2784" s="248"/>
    </row>
    <row r="2785" customHeight="1" spans="1:11">
      <c r="A2785" s="198">
        <v>2799</v>
      </c>
      <c r="B2785" s="249">
        <v>43462</v>
      </c>
      <c r="C2785" s="243" t="s">
        <v>30</v>
      </c>
      <c r="D2785" s="242">
        <v>54800</v>
      </c>
      <c r="E2785" s="244" t="s">
        <v>254</v>
      </c>
      <c r="F2785" s="245">
        <v>54800</v>
      </c>
      <c r="G2785" s="246" t="s">
        <v>2975</v>
      </c>
      <c r="H2785" s="247" t="s">
        <v>3772</v>
      </c>
      <c r="I2785" s="247"/>
      <c r="J2785" s="254">
        <v>43465</v>
      </c>
      <c r="K2785" s="248"/>
    </row>
    <row r="2786" customHeight="1" spans="1:11">
      <c r="A2786" s="198">
        <v>2800</v>
      </c>
      <c r="B2786" s="249">
        <v>43462</v>
      </c>
      <c r="C2786" s="243" t="s">
        <v>30</v>
      </c>
      <c r="D2786" s="242">
        <v>40000</v>
      </c>
      <c r="E2786" s="244" t="s">
        <v>689</v>
      </c>
      <c r="F2786" s="245">
        <v>40000</v>
      </c>
      <c r="G2786" s="246" t="s">
        <v>36</v>
      </c>
      <c r="H2786" s="247" t="s">
        <v>3773</v>
      </c>
      <c r="I2786" s="247"/>
      <c r="J2786" s="254">
        <v>43465</v>
      </c>
      <c r="K2786" s="248"/>
    </row>
    <row r="2787" customHeight="1" spans="1:11">
      <c r="A2787" s="198">
        <v>2801</v>
      </c>
      <c r="B2787" s="249">
        <v>43462</v>
      </c>
      <c r="C2787" s="243" t="s">
        <v>30</v>
      </c>
      <c r="D2787" s="242">
        <v>226850</v>
      </c>
      <c r="E2787" s="244" t="s">
        <v>328</v>
      </c>
      <c r="F2787" s="245">
        <v>226850</v>
      </c>
      <c r="G2787" s="246" t="s">
        <v>50</v>
      </c>
      <c r="H2787" s="247" t="s">
        <v>3774</v>
      </c>
      <c r="I2787" s="247"/>
      <c r="J2787" s="254">
        <v>43465</v>
      </c>
      <c r="K2787" s="248"/>
    </row>
    <row r="2788" customHeight="1" spans="1:11">
      <c r="A2788" s="198">
        <v>2802</v>
      </c>
      <c r="B2788" s="249">
        <v>43462</v>
      </c>
      <c r="C2788" s="243" t="s">
        <v>30</v>
      </c>
      <c r="D2788" s="242">
        <v>5250</v>
      </c>
      <c r="E2788" s="244" t="s">
        <v>344</v>
      </c>
      <c r="F2788" s="245">
        <v>5250</v>
      </c>
      <c r="G2788" s="246" t="s">
        <v>2975</v>
      </c>
      <c r="H2788" s="247" t="s">
        <v>3775</v>
      </c>
      <c r="I2788" s="247"/>
      <c r="J2788" s="254">
        <v>43465</v>
      </c>
      <c r="K2788" s="248"/>
    </row>
    <row r="2789" customHeight="1" spans="1:11">
      <c r="A2789" s="198">
        <v>2803</v>
      </c>
      <c r="B2789" s="249">
        <v>43462</v>
      </c>
      <c r="C2789" s="243" t="s">
        <v>30</v>
      </c>
      <c r="D2789" s="242">
        <v>62400</v>
      </c>
      <c r="E2789" s="244" t="s">
        <v>3134</v>
      </c>
      <c r="F2789" s="245">
        <v>62400</v>
      </c>
      <c r="G2789" s="246" t="s">
        <v>2975</v>
      </c>
      <c r="H2789" s="247" t="s">
        <v>3776</v>
      </c>
      <c r="I2789" s="247"/>
      <c r="J2789" s="254">
        <v>43465</v>
      </c>
      <c r="K2789" s="248"/>
    </row>
    <row r="2790" customHeight="1" spans="1:11">
      <c r="A2790" s="198">
        <v>2804</v>
      </c>
      <c r="B2790" s="249">
        <v>43462</v>
      </c>
      <c r="C2790" s="243" t="s">
        <v>30</v>
      </c>
      <c r="D2790" s="242">
        <v>10190</v>
      </c>
      <c r="E2790" s="244" t="s">
        <v>713</v>
      </c>
      <c r="F2790" s="245">
        <v>10190</v>
      </c>
      <c r="G2790" s="246" t="s">
        <v>50</v>
      </c>
      <c r="H2790" s="247" t="s">
        <v>3777</v>
      </c>
      <c r="I2790" s="247"/>
      <c r="J2790" s="254">
        <v>43465</v>
      </c>
      <c r="K2790" s="248"/>
    </row>
    <row r="2791" customHeight="1" spans="1:11">
      <c r="A2791" s="198">
        <v>2805</v>
      </c>
      <c r="B2791" s="249">
        <v>43462</v>
      </c>
      <c r="C2791" s="243" t="s">
        <v>30</v>
      </c>
      <c r="D2791" s="242">
        <v>84000</v>
      </c>
      <c r="E2791" s="244" t="s">
        <v>346</v>
      </c>
      <c r="F2791" s="245">
        <v>84000</v>
      </c>
      <c r="G2791" s="246" t="s">
        <v>36</v>
      </c>
      <c r="H2791" s="247" t="s">
        <v>3664</v>
      </c>
      <c r="I2791" s="247"/>
      <c r="J2791" s="254">
        <v>43465</v>
      </c>
      <c r="K2791" s="248"/>
    </row>
    <row r="2792" customHeight="1" spans="1:11">
      <c r="A2792" s="198">
        <v>2806</v>
      </c>
      <c r="B2792" s="249">
        <v>43462</v>
      </c>
      <c r="C2792" s="243" t="s">
        <v>30</v>
      </c>
      <c r="D2792" s="242">
        <v>66000</v>
      </c>
      <c r="E2792" s="244" t="s">
        <v>41</v>
      </c>
      <c r="F2792" s="245">
        <v>66000</v>
      </c>
      <c r="G2792" s="246" t="s">
        <v>42</v>
      </c>
      <c r="H2792" s="247" t="s">
        <v>3778</v>
      </c>
      <c r="I2792" s="247"/>
      <c r="J2792" s="254">
        <v>43465</v>
      </c>
      <c r="K2792" s="248"/>
    </row>
    <row r="2793" ht="27.95" customHeight="1" spans="1:11">
      <c r="A2793" s="198">
        <v>2807</v>
      </c>
      <c r="B2793" s="276">
        <v>43462</v>
      </c>
      <c r="C2793" s="243" t="s">
        <v>184</v>
      </c>
      <c r="D2793" s="242">
        <v>20000</v>
      </c>
      <c r="E2793" s="244" t="s">
        <v>3779</v>
      </c>
      <c r="F2793" s="245">
        <v>20000</v>
      </c>
      <c r="G2793" s="246" t="s">
        <v>36</v>
      </c>
      <c r="H2793" s="247" t="s">
        <v>3756</v>
      </c>
      <c r="I2793" s="247"/>
      <c r="J2793" s="254">
        <v>43465</v>
      </c>
      <c r="K2793" s="248"/>
    </row>
    <row r="2794" ht="27.95" customHeight="1" spans="1:11">
      <c r="A2794" s="198">
        <v>2808</v>
      </c>
      <c r="B2794" s="276">
        <v>43462</v>
      </c>
      <c r="C2794" s="243" t="s">
        <v>184</v>
      </c>
      <c r="D2794" s="242">
        <v>200000</v>
      </c>
      <c r="E2794" s="244" t="s">
        <v>3780</v>
      </c>
      <c r="F2794" s="245">
        <v>200000</v>
      </c>
      <c r="G2794" s="246" t="s">
        <v>1797</v>
      </c>
      <c r="H2794" s="247" t="s">
        <v>3781</v>
      </c>
      <c r="I2794" s="247"/>
      <c r="J2794" s="254">
        <v>43465</v>
      </c>
      <c r="K2794" s="248"/>
    </row>
    <row r="2795" ht="27.95" customHeight="1" spans="1:11">
      <c r="A2795" s="198">
        <v>2809</v>
      </c>
      <c r="B2795" s="276">
        <v>43462</v>
      </c>
      <c r="C2795" s="243" t="s">
        <v>184</v>
      </c>
      <c r="D2795" s="242">
        <v>50000</v>
      </c>
      <c r="E2795" s="244" t="s">
        <v>3782</v>
      </c>
      <c r="F2795" s="245">
        <v>50000</v>
      </c>
      <c r="G2795" s="246" t="s">
        <v>2975</v>
      </c>
      <c r="H2795" s="247" t="s">
        <v>3783</v>
      </c>
      <c r="I2795" s="247"/>
      <c r="J2795" s="254">
        <v>43465</v>
      </c>
      <c r="K2795" s="248"/>
    </row>
    <row r="2796" customHeight="1" spans="1:11">
      <c r="A2796" s="198">
        <v>2810</v>
      </c>
      <c r="B2796" s="276">
        <v>43462</v>
      </c>
      <c r="C2796" s="243" t="s">
        <v>184</v>
      </c>
      <c r="D2796" s="242">
        <v>50000</v>
      </c>
      <c r="E2796" s="244" t="s">
        <v>3784</v>
      </c>
      <c r="F2796" s="245">
        <v>50000</v>
      </c>
      <c r="G2796" s="246" t="s">
        <v>39</v>
      </c>
      <c r="H2796" s="247" t="s">
        <v>3785</v>
      </c>
      <c r="I2796" s="247"/>
      <c r="J2796" s="254">
        <v>43465</v>
      </c>
      <c r="K2796" s="248"/>
    </row>
    <row r="2797" customHeight="1" spans="1:11">
      <c r="A2797" s="198">
        <v>2811</v>
      </c>
      <c r="B2797" s="249">
        <v>43463</v>
      </c>
      <c r="C2797" s="243" t="s">
        <v>30</v>
      </c>
      <c r="D2797" s="242">
        <v>3600</v>
      </c>
      <c r="E2797" s="244" t="s">
        <v>1095</v>
      </c>
      <c r="F2797" s="245">
        <v>3600</v>
      </c>
      <c r="G2797" s="246" t="s">
        <v>25</v>
      </c>
      <c r="H2797" s="247" t="s">
        <v>3786</v>
      </c>
      <c r="I2797" s="247"/>
      <c r="J2797" s="254">
        <v>43465</v>
      </c>
      <c r="K2797" s="248"/>
    </row>
    <row r="2798" customHeight="1" spans="1:11">
      <c r="A2798" s="198">
        <v>2812</v>
      </c>
      <c r="B2798" s="249">
        <v>43463</v>
      </c>
      <c r="C2798" s="243" t="s">
        <v>30</v>
      </c>
      <c r="D2798" s="242">
        <v>55000</v>
      </c>
      <c r="E2798" s="244" t="s">
        <v>586</v>
      </c>
      <c r="F2798" s="245">
        <v>55000</v>
      </c>
      <c r="G2798" s="246" t="s">
        <v>82</v>
      </c>
      <c r="H2798" s="247" t="s">
        <v>3787</v>
      </c>
      <c r="I2798" s="247"/>
      <c r="J2798" s="254">
        <v>43465</v>
      </c>
      <c r="K2798" s="248"/>
    </row>
    <row r="2799" customHeight="1" spans="1:11">
      <c r="A2799" s="198">
        <v>2813</v>
      </c>
      <c r="B2799" s="249">
        <v>43463</v>
      </c>
      <c r="C2799" s="243" t="s">
        <v>30</v>
      </c>
      <c r="D2799" s="242">
        <v>20975</v>
      </c>
      <c r="E2799" s="244" t="s">
        <v>1340</v>
      </c>
      <c r="F2799" s="245">
        <v>20975</v>
      </c>
      <c r="G2799" s="246" t="s">
        <v>2975</v>
      </c>
      <c r="H2799" s="247" t="s">
        <v>3788</v>
      </c>
      <c r="I2799" s="247"/>
      <c r="J2799" s="254">
        <v>43465</v>
      </c>
      <c r="K2799" s="248"/>
    </row>
    <row r="2800" customHeight="1" spans="1:11">
      <c r="A2800" s="198">
        <v>2814</v>
      </c>
      <c r="B2800" s="249">
        <v>43463</v>
      </c>
      <c r="C2800" s="243" t="s">
        <v>30</v>
      </c>
      <c r="D2800" s="242">
        <v>40998</v>
      </c>
      <c r="E2800" s="244" t="s">
        <v>1033</v>
      </c>
      <c r="F2800" s="245">
        <v>40998</v>
      </c>
      <c r="G2800" s="246" t="s">
        <v>50</v>
      </c>
      <c r="H2800" s="247" t="s">
        <v>3789</v>
      </c>
      <c r="I2800" s="247"/>
      <c r="J2800" s="254">
        <v>43465</v>
      </c>
      <c r="K2800" s="248"/>
    </row>
    <row r="2801" customHeight="1" spans="1:11">
      <c r="A2801" s="198">
        <v>2815</v>
      </c>
      <c r="B2801" s="249">
        <v>43463</v>
      </c>
      <c r="C2801" s="243" t="s">
        <v>30</v>
      </c>
      <c r="D2801" s="242">
        <v>31984</v>
      </c>
      <c r="E2801" s="244" t="s">
        <v>396</v>
      </c>
      <c r="F2801" s="242">
        <v>31984</v>
      </c>
      <c r="G2801" s="246" t="s">
        <v>39</v>
      </c>
      <c r="H2801" s="247" t="s">
        <v>3790</v>
      </c>
      <c r="I2801" s="247"/>
      <c r="J2801" s="254">
        <v>43465</v>
      </c>
      <c r="K2801" s="248"/>
    </row>
    <row r="2802" customHeight="1" spans="1:11">
      <c r="A2802" s="198">
        <v>2816</v>
      </c>
      <c r="B2802" s="249">
        <v>43463</v>
      </c>
      <c r="C2802" s="243" t="s">
        <v>30</v>
      </c>
      <c r="D2802" s="242">
        <v>14366</v>
      </c>
      <c r="E2802" s="244" t="s">
        <v>396</v>
      </c>
      <c r="F2802" s="242">
        <v>14366</v>
      </c>
      <c r="G2802" s="246" t="s">
        <v>39</v>
      </c>
      <c r="H2802" s="247" t="s">
        <v>3790</v>
      </c>
      <c r="I2802" s="247"/>
      <c r="J2802" s="254">
        <v>43465</v>
      </c>
      <c r="K2802" s="248"/>
    </row>
    <row r="2803" customHeight="1" spans="1:11">
      <c r="A2803" s="198">
        <v>2817</v>
      </c>
      <c r="B2803" s="249">
        <v>43463</v>
      </c>
      <c r="C2803" s="243" t="s">
        <v>30</v>
      </c>
      <c r="D2803" s="242">
        <v>25500</v>
      </c>
      <c r="E2803" s="244" t="s">
        <v>3164</v>
      </c>
      <c r="F2803" s="245">
        <v>25500</v>
      </c>
      <c r="G2803" s="246" t="s">
        <v>36</v>
      </c>
      <c r="H2803" s="247" t="s">
        <v>3791</v>
      </c>
      <c r="I2803" s="247"/>
      <c r="J2803" s="254">
        <v>43465</v>
      </c>
      <c r="K2803" s="248"/>
    </row>
    <row r="2804" customHeight="1" spans="1:11">
      <c r="A2804" s="198">
        <v>2818</v>
      </c>
      <c r="B2804" s="249">
        <v>43463</v>
      </c>
      <c r="C2804" s="243" t="s">
        <v>30</v>
      </c>
      <c r="D2804" s="242">
        <v>9000</v>
      </c>
      <c r="E2804" s="244" t="s">
        <v>1574</v>
      </c>
      <c r="F2804" s="245">
        <v>9000</v>
      </c>
      <c r="G2804" s="246" t="s">
        <v>39</v>
      </c>
      <c r="H2804" s="247" t="s">
        <v>3792</v>
      </c>
      <c r="I2804" s="247"/>
      <c r="J2804" s="254">
        <v>43465</v>
      </c>
      <c r="K2804" s="248"/>
    </row>
    <row r="2805" customHeight="1" spans="1:11">
      <c r="A2805" s="198">
        <v>2819</v>
      </c>
      <c r="B2805" s="249">
        <v>43463</v>
      </c>
      <c r="C2805" s="243" t="s">
        <v>30</v>
      </c>
      <c r="D2805" s="242">
        <v>18000</v>
      </c>
      <c r="E2805" s="244" t="s">
        <v>1148</v>
      </c>
      <c r="F2805" s="245">
        <v>18000</v>
      </c>
      <c r="G2805" s="246" t="s">
        <v>1797</v>
      </c>
      <c r="H2805" s="247" t="s">
        <v>3793</v>
      </c>
      <c r="I2805" s="247"/>
      <c r="J2805" s="254">
        <v>43465</v>
      </c>
      <c r="K2805" s="248"/>
    </row>
    <row r="2806" customHeight="1" spans="1:11">
      <c r="A2806" s="198">
        <v>2820</v>
      </c>
      <c r="B2806" s="249">
        <v>43463</v>
      </c>
      <c r="C2806" s="243" t="s">
        <v>30</v>
      </c>
      <c r="D2806" s="242">
        <v>148280</v>
      </c>
      <c r="E2806" s="244" t="s">
        <v>38</v>
      </c>
      <c r="F2806" s="245">
        <v>148280</v>
      </c>
      <c r="G2806" s="246" t="s">
        <v>39</v>
      </c>
      <c r="H2806" s="247" t="s">
        <v>3794</v>
      </c>
      <c r="I2806" s="247"/>
      <c r="J2806" s="254">
        <v>43465</v>
      </c>
      <c r="K2806" s="248"/>
    </row>
    <row r="2807" customHeight="1" spans="1:11">
      <c r="A2807" s="198">
        <v>2821</v>
      </c>
      <c r="B2807" s="249">
        <v>43463</v>
      </c>
      <c r="C2807" s="243" t="s">
        <v>30</v>
      </c>
      <c r="D2807" s="242">
        <v>8000</v>
      </c>
      <c r="E2807" s="244" t="s">
        <v>3795</v>
      </c>
      <c r="F2807" s="245">
        <v>8000</v>
      </c>
      <c r="G2807" s="246" t="s">
        <v>36</v>
      </c>
      <c r="H2807" s="247" t="s">
        <v>3796</v>
      </c>
      <c r="I2807" s="247"/>
      <c r="J2807" s="254">
        <v>43465</v>
      </c>
      <c r="K2807" s="248"/>
    </row>
    <row r="2808" customHeight="1" spans="1:11">
      <c r="A2808" s="198">
        <v>2822</v>
      </c>
      <c r="B2808" s="249">
        <v>43463</v>
      </c>
      <c r="C2808" s="243" t="s">
        <v>30</v>
      </c>
      <c r="D2808" s="242">
        <v>142000</v>
      </c>
      <c r="E2808" s="244" t="s">
        <v>1508</v>
      </c>
      <c r="F2808" s="242">
        <v>142000</v>
      </c>
      <c r="G2808" s="246" t="s">
        <v>2975</v>
      </c>
      <c r="H2808" s="247" t="s">
        <v>3797</v>
      </c>
      <c r="I2808" s="247"/>
      <c r="J2808" s="254">
        <v>43465</v>
      </c>
      <c r="K2808" s="248"/>
    </row>
    <row r="2809" customHeight="1" spans="1:11">
      <c r="A2809" s="198">
        <v>2823</v>
      </c>
      <c r="B2809" s="249">
        <v>43463</v>
      </c>
      <c r="C2809" s="243" t="s">
        <v>30</v>
      </c>
      <c r="D2809" s="242">
        <v>285800</v>
      </c>
      <c r="E2809" s="244" t="s">
        <v>1508</v>
      </c>
      <c r="F2809" s="242">
        <v>285800</v>
      </c>
      <c r="G2809" s="246" t="s">
        <v>2975</v>
      </c>
      <c r="H2809" s="247" t="s">
        <v>3797</v>
      </c>
      <c r="I2809" s="247"/>
      <c r="J2809" s="254">
        <v>43465</v>
      </c>
      <c r="K2809" s="248"/>
    </row>
    <row r="2810" customHeight="1" spans="1:11">
      <c r="A2810" s="198">
        <v>2824</v>
      </c>
      <c r="B2810" s="249">
        <v>43463</v>
      </c>
      <c r="C2810" s="243" t="s">
        <v>30</v>
      </c>
      <c r="D2810" s="242">
        <v>14000</v>
      </c>
      <c r="E2810" s="244" t="s">
        <v>3306</v>
      </c>
      <c r="F2810" s="245">
        <v>14000</v>
      </c>
      <c r="G2810" s="246" t="s">
        <v>25</v>
      </c>
      <c r="H2810" s="247" t="s">
        <v>3622</v>
      </c>
      <c r="I2810" s="247"/>
      <c r="J2810" s="254">
        <v>43465</v>
      </c>
      <c r="K2810" s="248"/>
    </row>
    <row r="2811" customHeight="1" spans="1:11">
      <c r="A2811" s="198">
        <v>2825</v>
      </c>
      <c r="B2811" s="249">
        <v>43463</v>
      </c>
      <c r="C2811" s="243" t="s">
        <v>30</v>
      </c>
      <c r="D2811" s="242">
        <v>16000</v>
      </c>
      <c r="E2811" s="244" t="s">
        <v>1476</v>
      </c>
      <c r="F2811" s="245">
        <v>16000</v>
      </c>
      <c r="G2811" s="246" t="s">
        <v>36</v>
      </c>
      <c r="H2811" s="247" t="s">
        <v>3798</v>
      </c>
      <c r="I2811" s="247"/>
      <c r="J2811" s="254">
        <v>43465</v>
      </c>
      <c r="K2811" s="248"/>
    </row>
    <row r="2812" customHeight="1" spans="1:11">
      <c r="A2812" s="198">
        <v>2826</v>
      </c>
      <c r="B2812" s="249">
        <v>43463</v>
      </c>
      <c r="C2812" s="243" t="s">
        <v>30</v>
      </c>
      <c r="D2812" s="242">
        <v>11200</v>
      </c>
      <c r="E2812" s="244" t="s">
        <v>3444</v>
      </c>
      <c r="F2812" s="245">
        <v>11200</v>
      </c>
      <c r="G2812" s="246" t="s">
        <v>2654</v>
      </c>
      <c r="H2812" s="247" t="s">
        <v>3799</v>
      </c>
      <c r="I2812" s="247"/>
      <c r="J2812" s="254">
        <v>43465</v>
      </c>
      <c r="K2812" s="248"/>
    </row>
    <row r="2813" customHeight="1" spans="1:11">
      <c r="A2813" s="198">
        <v>2827</v>
      </c>
      <c r="B2813" s="249">
        <v>43463</v>
      </c>
      <c r="C2813" s="243" t="s">
        <v>30</v>
      </c>
      <c r="D2813" s="242">
        <v>65600</v>
      </c>
      <c r="E2813" s="244" t="s">
        <v>3800</v>
      </c>
      <c r="F2813" s="245">
        <v>65600</v>
      </c>
      <c r="G2813" s="246" t="s">
        <v>39</v>
      </c>
      <c r="H2813" s="247" t="s">
        <v>3801</v>
      </c>
      <c r="I2813" s="247"/>
      <c r="J2813" s="254">
        <v>43465</v>
      </c>
      <c r="K2813" s="248"/>
    </row>
    <row r="2814" customHeight="1" spans="1:11">
      <c r="A2814" s="198">
        <v>2828</v>
      </c>
      <c r="B2814" s="249">
        <v>43463</v>
      </c>
      <c r="C2814" s="243" t="s">
        <v>30</v>
      </c>
      <c r="D2814" s="242">
        <v>76800</v>
      </c>
      <c r="E2814" s="244" t="s">
        <v>985</v>
      </c>
      <c r="F2814" s="245">
        <v>76800</v>
      </c>
      <c r="G2814" s="246" t="s">
        <v>82</v>
      </c>
      <c r="H2814" s="247" t="s">
        <v>3802</v>
      </c>
      <c r="I2814" s="247"/>
      <c r="J2814" s="254">
        <v>43465</v>
      </c>
      <c r="K2814" s="248"/>
    </row>
    <row r="2815" customHeight="1" spans="1:11">
      <c r="A2815" s="198">
        <v>2829</v>
      </c>
      <c r="B2815" s="249">
        <v>43463</v>
      </c>
      <c r="C2815" s="243" t="s">
        <v>30</v>
      </c>
      <c r="D2815" s="242">
        <v>11200</v>
      </c>
      <c r="E2815" s="244" t="s">
        <v>472</v>
      </c>
      <c r="F2815" s="245">
        <v>11200</v>
      </c>
      <c r="G2815" s="246" t="s">
        <v>1797</v>
      </c>
      <c r="H2815" s="247" t="s">
        <v>3803</v>
      </c>
      <c r="I2815" s="247"/>
      <c r="J2815" s="254">
        <v>43465</v>
      </c>
      <c r="K2815" s="248"/>
    </row>
    <row r="2816" customHeight="1" spans="1:11">
      <c r="A2816" s="198">
        <v>2830</v>
      </c>
      <c r="B2816" s="276">
        <v>43463</v>
      </c>
      <c r="C2816" s="243" t="s">
        <v>14</v>
      </c>
      <c r="D2816" s="242">
        <v>3600</v>
      </c>
      <c r="E2816" s="244" t="s">
        <v>311</v>
      </c>
      <c r="F2816" s="245">
        <v>3600</v>
      </c>
      <c r="G2816" s="246" t="s">
        <v>36</v>
      </c>
      <c r="H2816" s="247" t="s">
        <v>3804</v>
      </c>
      <c r="I2816" s="247"/>
      <c r="J2816" s="254">
        <v>43465</v>
      </c>
      <c r="K2816" s="248"/>
    </row>
    <row r="2817" customHeight="1" spans="1:11">
      <c r="A2817" s="198">
        <v>2831</v>
      </c>
      <c r="B2817" s="276">
        <v>43463</v>
      </c>
      <c r="C2817" s="243" t="s">
        <v>14</v>
      </c>
      <c r="D2817" s="242">
        <v>5200</v>
      </c>
      <c r="E2817" s="244" t="s">
        <v>3458</v>
      </c>
      <c r="F2817" s="245">
        <v>5200</v>
      </c>
      <c r="G2817" s="246" t="s">
        <v>36</v>
      </c>
      <c r="H2817" s="247" t="s">
        <v>3805</v>
      </c>
      <c r="I2817" s="247"/>
      <c r="J2817" s="254">
        <v>43465</v>
      </c>
      <c r="K2817" s="248"/>
    </row>
    <row r="2818" customHeight="1" spans="1:11">
      <c r="A2818" s="198">
        <v>2832</v>
      </c>
      <c r="B2818" s="276">
        <v>43463</v>
      </c>
      <c r="C2818" s="243" t="s">
        <v>14</v>
      </c>
      <c r="D2818" s="242">
        <v>11500</v>
      </c>
      <c r="E2818" s="244" t="s">
        <v>3806</v>
      </c>
      <c r="F2818" s="245">
        <v>11500</v>
      </c>
      <c r="G2818" s="246" t="s">
        <v>82</v>
      </c>
      <c r="H2818" s="247" t="s">
        <v>3807</v>
      </c>
      <c r="I2818" s="247"/>
      <c r="J2818" s="254">
        <v>43465</v>
      </c>
      <c r="K2818" s="248"/>
    </row>
    <row r="2819" ht="30" customHeight="1" spans="1:11">
      <c r="A2819" s="198">
        <v>2833</v>
      </c>
      <c r="B2819" s="276">
        <v>43463</v>
      </c>
      <c r="C2819" s="243" t="s">
        <v>14</v>
      </c>
      <c r="D2819" s="242">
        <v>850</v>
      </c>
      <c r="E2819" s="244" t="s">
        <v>3808</v>
      </c>
      <c r="F2819" s="245">
        <v>850</v>
      </c>
      <c r="G2819" s="246" t="s">
        <v>1797</v>
      </c>
      <c r="H2819" s="247" t="s">
        <v>3793</v>
      </c>
      <c r="I2819" s="247"/>
      <c r="J2819" s="254">
        <v>43465</v>
      </c>
      <c r="K2819" s="248"/>
    </row>
    <row r="2820" customHeight="1" spans="1:11">
      <c r="A2820" s="198">
        <v>2834</v>
      </c>
      <c r="B2820" s="276">
        <v>43463</v>
      </c>
      <c r="C2820" s="243" t="s">
        <v>14</v>
      </c>
      <c r="D2820" s="242">
        <v>3180</v>
      </c>
      <c r="E2820" s="244" t="s">
        <v>3082</v>
      </c>
      <c r="F2820" s="245">
        <v>3180</v>
      </c>
      <c r="G2820" s="246" t="s">
        <v>36</v>
      </c>
      <c r="H2820" s="247" t="s">
        <v>3809</v>
      </c>
      <c r="I2820" s="247"/>
      <c r="J2820" s="254">
        <v>43465</v>
      </c>
      <c r="K2820" s="248"/>
    </row>
    <row r="2821" ht="24" customHeight="1" spans="1:11">
      <c r="A2821" s="198">
        <v>2835</v>
      </c>
      <c r="B2821" s="276">
        <v>43463</v>
      </c>
      <c r="C2821" s="243" t="s">
        <v>14</v>
      </c>
      <c r="D2821" s="242">
        <v>29380</v>
      </c>
      <c r="E2821" s="244" t="s">
        <v>3810</v>
      </c>
      <c r="F2821" s="245">
        <v>29380</v>
      </c>
      <c r="G2821" s="246" t="s">
        <v>25</v>
      </c>
      <c r="H2821" s="247" t="s">
        <v>3811</v>
      </c>
      <c r="I2821" s="247"/>
      <c r="J2821" s="254">
        <v>43465</v>
      </c>
      <c r="K2821" s="248"/>
    </row>
    <row r="2822" ht="32.1" customHeight="1" spans="1:11">
      <c r="A2822" s="198">
        <v>2836</v>
      </c>
      <c r="B2822" s="276">
        <v>43463</v>
      </c>
      <c r="C2822" s="243" t="s">
        <v>184</v>
      </c>
      <c r="D2822" s="242">
        <v>300000</v>
      </c>
      <c r="E2822" s="244" t="s">
        <v>3812</v>
      </c>
      <c r="F2822" s="245">
        <v>300000</v>
      </c>
      <c r="G2822" s="246" t="s">
        <v>25</v>
      </c>
      <c r="H2822" s="247" t="s">
        <v>3813</v>
      </c>
      <c r="I2822" s="247"/>
      <c r="J2822" s="254">
        <v>43465</v>
      </c>
      <c r="K2822" s="248"/>
    </row>
    <row r="2823" ht="30" customHeight="1" spans="1:11">
      <c r="A2823" s="198">
        <v>2837</v>
      </c>
      <c r="B2823" s="276">
        <v>43463</v>
      </c>
      <c r="C2823" s="243" t="s">
        <v>14</v>
      </c>
      <c r="D2823" s="242">
        <v>1200</v>
      </c>
      <c r="E2823" s="244" t="s">
        <v>3814</v>
      </c>
      <c r="F2823" s="245">
        <v>1200</v>
      </c>
      <c r="G2823" s="246" t="s">
        <v>39</v>
      </c>
      <c r="H2823" s="247" t="s">
        <v>3690</v>
      </c>
      <c r="I2823" s="247"/>
      <c r="J2823" s="254">
        <v>43465</v>
      </c>
      <c r="K2823" s="248"/>
    </row>
    <row r="2824" customHeight="1" spans="1:11">
      <c r="A2824" s="198">
        <v>2838</v>
      </c>
      <c r="B2824" s="276">
        <v>43463</v>
      </c>
      <c r="C2824" s="243" t="s">
        <v>14</v>
      </c>
      <c r="D2824" s="242">
        <v>152580</v>
      </c>
      <c r="E2824" s="244" t="s">
        <v>2451</v>
      </c>
      <c r="F2824" s="245">
        <v>152580</v>
      </c>
      <c r="G2824" s="246" t="s">
        <v>25</v>
      </c>
      <c r="H2824" s="247" t="s">
        <v>3815</v>
      </c>
      <c r="I2824" s="247"/>
      <c r="J2824" s="254">
        <v>43465</v>
      </c>
      <c r="K2824" s="248"/>
    </row>
    <row r="2825" customHeight="1" spans="1:11">
      <c r="A2825" s="198">
        <v>2839</v>
      </c>
      <c r="B2825" s="276">
        <v>43463</v>
      </c>
      <c r="C2825" s="243" t="s">
        <v>14</v>
      </c>
      <c r="D2825" s="242">
        <v>15000</v>
      </c>
      <c r="E2825" s="244" t="s">
        <v>3175</v>
      </c>
      <c r="F2825" s="245">
        <v>15000</v>
      </c>
      <c r="G2825" s="246" t="s">
        <v>50</v>
      </c>
      <c r="H2825" s="247" t="s">
        <v>3462</v>
      </c>
      <c r="I2825" s="247"/>
      <c r="J2825" s="254">
        <v>43465</v>
      </c>
      <c r="K2825" s="248"/>
    </row>
    <row r="2826" customHeight="1" spans="1:11">
      <c r="A2826" s="198">
        <v>2840</v>
      </c>
      <c r="B2826" s="276">
        <v>43463</v>
      </c>
      <c r="C2826" s="243" t="s">
        <v>14</v>
      </c>
      <c r="D2826" s="242">
        <v>310000</v>
      </c>
      <c r="E2826" s="244" t="s">
        <v>3757</v>
      </c>
      <c r="F2826" s="245"/>
      <c r="G2826" s="246"/>
      <c r="H2826" s="247"/>
      <c r="I2826" s="247"/>
      <c r="J2826" s="247"/>
      <c r="K2826" s="248"/>
    </row>
    <row r="2827" customHeight="1" spans="1:11">
      <c r="A2827" s="198">
        <v>2841</v>
      </c>
      <c r="B2827" s="251">
        <v>43461</v>
      </c>
      <c r="C2827" s="243" t="s">
        <v>488</v>
      </c>
      <c r="D2827" s="242">
        <v>106400</v>
      </c>
      <c r="E2827" s="244" t="s">
        <v>509</v>
      </c>
      <c r="F2827" s="245">
        <v>106400</v>
      </c>
      <c r="G2827" s="246" t="s">
        <v>50</v>
      </c>
      <c r="H2827" s="247" t="s">
        <v>3816</v>
      </c>
      <c r="I2827" s="247"/>
      <c r="J2827" s="254">
        <v>43465</v>
      </c>
      <c r="K2827" s="248"/>
    </row>
    <row r="2828" customHeight="1" spans="1:11">
      <c r="A2828" s="198">
        <v>2842</v>
      </c>
      <c r="B2828" s="251">
        <v>43463</v>
      </c>
      <c r="C2828" s="243" t="s">
        <v>488</v>
      </c>
      <c r="D2828" s="242">
        <v>69970</v>
      </c>
      <c r="E2828" s="244" t="s">
        <v>501</v>
      </c>
      <c r="F2828" s="245">
        <v>69970</v>
      </c>
      <c r="G2828" s="246" t="s">
        <v>82</v>
      </c>
      <c r="H2828" s="247" t="s">
        <v>3817</v>
      </c>
      <c r="I2828" s="247"/>
      <c r="J2828" s="254">
        <v>43465</v>
      </c>
      <c r="K2828" s="248"/>
    </row>
    <row r="2829" ht="21" customHeight="1" spans="1:11">
      <c r="A2829" s="198">
        <v>2843</v>
      </c>
      <c r="B2829" s="251">
        <v>43444</v>
      </c>
      <c r="C2829" s="243" t="s">
        <v>488</v>
      </c>
      <c r="D2829" s="242">
        <v>7250</v>
      </c>
      <c r="E2829" s="244" t="s">
        <v>3818</v>
      </c>
      <c r="F2829" s="245">
        <v>7250</v>
      </c>
      <c r="G2829" s="246" t="s">
        <v>2654</v>
      </c>
      <c r="H2829" s="247" t="s">
        <v>3819</v>
      </c>
      <c r="I2829" s="247"/>
      <c r="J2829" s="254">
        <v>43465</v>
      </c>
      <c r="K2829" s="248"/>
    </row>
    <row r="2830" customHeight="1" spans="1:11">
      <c r="A2830" s="198">
        <v>2844</v>
      </c>
      <c r="B2830" s="251">
        <v>43463</v>
      </c>
      <c r="C2830" s="243" t="s">
        <v>488</v>
      </c>
      <c r="D2830" s="242">
        <v>80000</v>
      </c>
      <c r="E2830" s="244" t="s">
        <v>501</v>
      </c>
      <c r="F2830" s="245">
        <v>80000</v>
      </c>
      <c r="G2830" s="246" t="s">
        <v>82</v>
      </c>
      <c r="H2830" s="247" t="s">
        <v>3820</v>
      </c>
      <c r="I2830" s="247"/>
      <c r="J2830" s="254">
        <v>43465</v>
      </c>
      <c r="K2830" s="248"/>
    </row>
    <row r="2831" customHeight="1" spans="1:11">
      <c r="A2831" s="198">
        <v>2845</v>
      </c>
      <c r="B2831" s="251">
        <v>43462</v>
      </c>
      <c r="C2831" s="243" t="s">
        <v>488</v>
      </c>
      <c r="D2831" s="242">
        <v>550</v>
      </c>
      <c r="E2831" s="244" t="s">
        <v>3821</v>
      </c>
      <c r="F2831" s="245">
        <v>550</v>
      </c>
      <c r="G2831" s="246" t="s">
        <v>82</v>
      </c>
      <c r="H2831" s="247" t="s">
        <v>3822</v>
      </c>
      <c r="I2831" s="247"/>
      <c r="J2831" s="254">
        <v>43465</v>
      </c>
      <c r="K2831" s="248"/>
    </row>
    <row r="2832" customHeight="1" spans="1:11">
      <c r="A2832" s="198">
        <v>2846</v>
      </c>
      <c r="B2832" s="251">
        <v>43462</v>
      </c>
      <c r="C2832" s="243" t="s">
        <v>488</v>
      </c>
      <c r="D2832" s="242">
        <v>42740</v>
      </c>
      <c r="E2832" s="244" t="s">
        <v>489</v>
      </c>
      <c r="F2832" s="245">
        <v>42740</v>
      </c>
      <c r="G2832" s="246" t="s">
        <v>39</v>
      </c>
      <c r="H2832" s="247" t="s">
        <v>3823</v>
      </c>
      <c r="I2832" s="247"/>
      <c r="J2832" s="254">
        <v>43465</v>
      </c>
      <c r="K2832" s="248"/>
    </row>
    <row r="2833" customHeight="1" spans="1:11">
      <c r="A2833" s="198">
        <v>2847</v>
      </c>
      <c r="B2833" s="251">
        <v>43461</v>
      </c>
      <c r="C2833" s="243" t="s">
        <v>488</v>
      </c>
      <c r="D2833" s="242">
        <v>210000</v>
      </c>
      <c r="E2833" s="244" t="s">
        <v>2037</v>
      </c>
      <c r="F2833" s="245">
        <v>210000</v>
      </c>
      <c r="G2833" s="246" t="s">
        <v>82</v>
      </c>
      <c r="H2833" s="247" t="s">
        <v>3824</v>
      </c>
      <c r="I2833" s="247"/>
      <c r="J2833" s="254">
        <v>43465</v>
      </c>
      <c r="K2833" s="248"/>
    </row>
    <row r="2834" customHeight="1" spans="1:11">
      <c r="A2834" s="198">
        <v>2848</v>
      </c>
      <c r="B2834" s="251">
        <v>43461</v>
      </c>
      <c r="C2834" s="243" t="s">
        <v>488</v>
      </c>
      <c r="D2834" s="242">
        <v>243965.78</v>
      </c>
      <c r="E2834" s="244" t="s">
        <v>3825</v>
      </c>
      <c r="F2834" s="245">
        <v>243965.78</v>
      </c>
      <c r="G2834" s="246" t="s">
        <v>39</v>
      </c>
      <c r="H2834" s="247" t="s">
        <v>3826</v>
      </c>
      <c r="I2834" s="247"/>
      <c r="J2834" s="254">
        <v>43465</v>
      </c>
      <c r="K2834" s="248"/>
    </row>
    <row r="2835" customHeight="1" spans="1:11">
      <c r="A2835" s="198">
        <v>2849</v>
      </c>
      <c r="B2835" s="251">
        <v>43461</v>
      </c>
      <c r="C2835" s="243" t="s">
        <v>488</v>
      </c>
      <c r="D2835" s="242">
        <v>60000</v>
      </c>
      <c r="E2835" s="244" t="s">
        <v>501</v>
      </c>
      <c r="F2835" s="245">
        <v>60000</v>
      </c>
      <c r="G2835" s="246" t="s">
        <v>82</v>
      </c>
      <c r="H2835" s="247" t="s">
        <v>3827</v>
      </c>
      <c r="I2835" s="247"/>
      <c r="J2835" s="254">
        <v>43465</v>
      </c>
      <c r="K2835" s="248"/>
    </row>
    <row r="2836" customHeight="1" spans="1:11">
      <c r="A2836" s="198">
        <v>2850</v>
      </c>
      <c r="B2836" s="251">
        <v>43455</v>
      </c>
      <c r="C2836" s="243" t="s">
        <v>488</v>
      </c>
      <c r="D2836" s="242">
        <v>16855</v>
      </c>
      <c r="E2836" s="244" t="s">
        <v>509</v>
      </c>
      <c r="F2836" s="245">
        <v>16855</v>
      </c>
      <c r="G2836" s="246" t="s">
        <v>50</v>
      </c>
      <c r="H2836" s="247" t="s">
        <v>3828</v>
      </c>
      <c r="I2836" s="247"/>
      <c r="J2836" s="254">
        <v>43465</v>
      </c>
      <c r="K2836" s="248"/>
    </row>
    <row r="2837" customHeight="1" spans="1:11">
      <c r="A2837" s="198">
        <v>2851</v>
      </c>
      <c r="B2837" s="251">
        <v>43460</v>
      </c>
      <c r="C2837" s="243" t="s">
        <v>488</v>
      </c>
      <c r="D2837" s="242">
        <v>6750</v>
      </c>
      <c r="E2837" s="244" t="s">
        <v>2041</v>
      </c>
      <c r="F2837" s="245">
        <v>6750</v>
      </c>
      <c r="G2837" s="246" t="s">
        <v>1797</v>
      </c>
      <c r="H2837" s="247" t="s">
        <v>3829</v>
      </c>
      <c r="I2837" s="247"/>
      <c r="J2837" s="254">
        <v>43465</v>
      </c>
      <c r="K2837" s="248"/>
    </row>
    <row r="2838" customHeight="1" spans="1:11">
      <c r="A2838" s="198">
        <v>2852</v>
      </c>
      <c r="B2838" s="251">
        <v>43455</v>
      </c>
      <c r="C2838" s="243" t="s">
        <v>488</v>
      </c>
      <c r="D2838" s="242">
        <v>56000</v>
      </c>
      <c r="E2838" s="244" t="s">
        <v>511</v>
      </c>
      <c r="F2838" s="245">
        <v>56000</v>
      </c>
      <c r="G2838" s="246" t="s">
        <v>82</v>
      </c>
      <c r="H2838" s="247" t="s">
        <v>3830</v>
      </c>
      <c r="I2838" s="247"/>
      <c r="J2838" s="254">
        <v>43465</v>
      </c>
      <c r="K2838" s="248"/>
    </row>
    <row r="2839" customHeight="1" spans="1:11">
      <c r="A2839" s="198">
        <v>2853</v>
      </c>
      <c r="B2839" s="251">
        <v>43455</v>
      </c>
      <c r="C2839" s="243" t="s">
        <v>488</v>
      </c>
      <c r="D2839" s="242">
        <v>114210</v>
      </c>
      <c r="E2839" s="244" t="s">
        <v>501</v>
      </c>
      <c r="F2839" s="245">
        <v>114210</v>
      </c>
      <c r="G2839" s="246" t="s">
        <v>82</v>
      </c>
      <c r="H2839" s="247" t="s">
        <v>3831</v>
      </c>
      <c r="I2839" s="247"/>
      <c r="J2839" s="254">
        <v>43465</v>
      </c>
      <c r="K2839" s="248"/>
    </row>
    <row r="2840" customHeight="1" spans="1:11">
      <c r="A2840" s="198">
        <v>2854</v>
      </c>
      <c r="B2840" s="251">
        <v>43453</v>
      </c>
      <c r="C2840" s="243" t="s">
        <v>488</v>
      </c>
      <c r="D2840" s="242">
        <v>158476</v>
      </c>
      <c r="E2840" s="244" t="s">
        <v>2046</v>
      </c>
      <c r="F2840" s="245">
        <v>158476</v>
      </c>
      <c r="G2840" s="246" t="s">
        <v>2654</v>
      </c>
      <c r="H2840" s="247" t="s">
        <v>3832</v>
      </c>
      <c r="I2840" s="247"/>
      <c r="J2840" s="254">
        <v>43465</v>
      </c>
      <c r="K2840" s="248"/>
    </row>
    <row r="2841" customHeight="1" spans="1:11">
      <c r="A2841" s="198">
        <v>2855</v>
      </c>
      <c r="B2841" s="251">
        <v>43453</v>
      </c>
      <c r="C2841" s="243" t="s">
        <v>488</v>
      </c>
      <c r="D2841" s="242">
        <v>62400</v>
      </c>
      <c r="E2841" s="244" t="s">
        <v>507</v>
      </c>
      <c r="F2841" s="245">
        <v>62400</v>
      </c>
      <c r="G2841" s="246" t="s">
        <v>25</v>
      </c>
      <c r="H2841" s="247" t="s">
        <v>3833</v>
      </c>
      <c r="I2841" s="247"/>
      <c r="J2841" s="254">
        <v>43465</v>
      </c>
      <c r="K2841" s="248"/>
    </row>
    <row r="2842" customHeight="1" spans="1:11">
      <c r="A2842" s="198">
        <v>2856</v>
      </c>
      <c r="B2842" s="251">
        <v>43453</v>
      </c>
      <c r="C2842" s="243" t="s">
        <v>488</v>
      </c>
      <c r="D2842" s="242">
        <v>5100</v>
      </c>
      <c r="E2842" s="244" t="s">
        <v>3834</v>
      </c>
      <c r="F2842" s="245">
        <v>5100</v>
      </c>
      <c r="G2842" s="246" t="s">
        <v>2654</v>
      </c>
      <c r="H2842" s="247" t="s">
        <v>3835</v>
      </c>
      <c r="I2842" s="247"/>
      <c r="J2842" s="254">
        <v>43465</v>
      </c>
      <c r="K2842" s="248"/>
    </row>
    <row r="2843" customHeight="1" spans="1:11">
      <c r="A2843" s="198">
        <v>2857</v>
      </c>
      <c r="B2843" s="251">
        <v>43453</v>
      </c>
      <c r="C2843" s="243" t="s">
        <v>488</v>
      </c>
      <c r="D2843" s="242">
        <v>3100</v>
      </c>
      <c r="E2843" s="244" t="s">
        <v>518</v>
      </c>
      <c r="F2843" s="245">
        <v>3100</v>
      </c>
      <c r="G2843" s="246" t="s">
        <v>36</v>
      </c>
      <c r="H2843" s="247" t="s">
        <v>3836</v>
      </c>
      <c r="I2843" s="247"/>
      <c r="J2843" s="254">
        <v>43465</v>
      </c>
      <c r="K2843" s="248"/>
    </row>
    <row r="2844" customHeight="1" spans="1:11">
      <c r="A2844" s="198">
        <v>2858</v>
      </c>
      <c r="B2844" s="251">
        <v>43434</v>
      </c>
      <c r="C2844" s="243" t="s">
        <v>488</v>
      </c>
      <c r="D2844" s="242">
        <v>51822.6</v>
      </c>
      <c r="E2844" s="244" t="s">
        <v>3837</v>
      </c>
      <c r="F2844" s="245">
        <v>51822.6</v>
      </c>
      <c r="G2844" s="246" t="s">
        <v>36</v>
      </c>
      <c r="H2844" s="247" t="s">
        <v>3838</v>
      </c>
      <c r="I2844" s="247"/>
      <c r="J2844" s="254">
        <v>43465</v>
      </c>
      <c r="K2844" s="248"/>
    </row>
    <row r="2845" customHeight="1" spans="1:12">
      <c r="A2845" s="198">
        <v>188</v>
      </c>
      <c r="B2845" s="199">
        <v>43124</v>
      </c>
      <c r="C2845" s="200" t="s">
        <v>57</v>
      </c>
      <c r="D2845" s="201">
        <v>198000</v>
      </c>
      <c r="E2845" s="207" t="s">
        <v>364</v>
      </c>
      <c r="F2845" s="233">
        <v>198000</v>
      </c>
      <c r="G2845" s="208" t="s">
        <v>61</v>
      </c>
      <c r="H2845" s="209" t="s">
        <v>365</v>
      </c>
      <c r="I2845" s="209"/>
      <c r="J2845" s="228">
        <v>43131</v>
      </c>
      <c r="K2845" s="226"/>
      <c r="L2845" s="227">
        <v>0</v>
      </c>
    </row>
    <row r="2846" customHeight="1" spans="1:11">
      <c r="A2846" s="198">
        <v>1177</v>
      </c>
      <c r="B2846" s="249">
        <v>43266</v>
      </c>
      <c r="C2846" s="243" t="s">
        <v>57</v>
      </c>
      <c r="D2846" s="242">
        <v>93315.48</v>
      </c>
      <c r="E2846" s="244" t="s">
        <v>1847</v>
      </c>
      <c r="F2846" s="245">
        <v>93315.48</v>
      </c>
      <c r="G2846" s="246" t="s">
        <v>19</v>
      </c>
      <c r="H2846" s="247" t="s">
        <v>1848</v>
      </c>
      <c r="I2846" s="247"/>
      <c r="J2846" s="254">
        <v>43279</v>
      </c>
      <c r="K2846" s="248"/>
    </row>
    <row r="2847" customHeight="1" spans="1:11">
      <c r="A2847" s="198">
        <v>1546</v>
      </c>
      <c r="B2847" s="249">
        <v>43312</v>
      </c>
      <c r="C2847" s="243" t="s">
        <v>184</v>
      </c>
      <c r="D2847" s="242">
        <v>200000</v>
      </c>
      <c r="E2847" s="244" t="s">
        <v>2328</v>
      </c>
      <c r="F2847" s="245">
        <v>200000</v>
      </c>
      <c r="G2847" s="246" t="s">
        <v>19</v>
      </c>
      <c r="H2847" s="247" t="s">
        <v>2329</v>
      </c>
      <c r="I2847" s="247"/>
      <c r="J2847" s="254">
        <v>43312</v>
      </c>
      <c r="K2847" s="248"/>
    </row>
    <row r="2848" ht="33" customHeight="1" spans="1:11">
      <c r="A2848" s="198">
        <v>2357</v>
      </c>
      <c r="B2848" s="249">
        <v>43417</v>
      </c>
      <c r="C2848" s="243" t="s">
        <v>57</v>
      </c>
      <c r="D2848" s="242">
        <v>100000</v>
      </c>
      <c r="E2848" s="244" t="s">
        <v>3312</v>
      </c>
      <c r="F2848" s="242">
        <v>100000</v>
      </c>
      <c r="G2848" s="246" t="s">
        <v>2654</v>
      </c>
      <c r="H2848" s="247" t="s">
        <v>3313</v>
      </c>
      <c r="I2848" s="247"/>
      <c r="J2848" s="254">
        <v>43434</v>
      </c>
      <c r="K2848" s="248"/>
    </row>
    <row r="2849" ht="21" customHeight="1" spans="1:11">
      <c r="A2849" s="198">
        <v>2457</v>
      </c>
      <c r="B2849" s="249">
        <v>43431</v>
      </c>
      <c r="C2849" s="243" t="s">
        <v>57</v>
      </c>
      <c r="D2849" s="242">
        <v>100000</v>
      </c>
      <c r="E2849" s="244" t="s">
        <v>3423</v>
      </c>
      <c r="F2849" s="245">
        <v>100000</v>
      </c>
      <c r="G2849" s="246" t="s">
        <v>2654</v>
      </c>
      <c r="H2849" s="247" t="s">
        <v>3424</v>
      </c>
      <c r="I2849" s="247"/>
      <c r="J2849" s="254">
        <v>43434</v>
      </c>
      <c r="K2849" s="248"/>
    </row>
  </sheetData>
  <autoFilter ref="A3:L2849">
    <extLst/>
  </autoFilter>
  <mergeCells count="5">
    <mergeCell ref="A1:K1"/>
    <mergeCell ref="B2:E2"/>
    <mergeCell ref="F2:I2"/>
    <mergeCell ref="J2:K2"/>
    <mergeCell ref="A2:A3"/>
  </mergeCells>
  <pageMargins left="0.75" right="0.75" top="1" bottom="1" header="0.5" footer="0.5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97"/>
  <sheetViews>
    <sheetView workbookViewId="0">
      <pane ySplit="3" topLeftCell="A1401" activePane="bottomLeft" state="frozen"/>
      <selection/>
      <selection pane="bottomLeft" activeCell="A1404" sqref="A1404:E1415"/>
    </sheetView>
  </sheetViews>
  <sheetFormatPr defaultColWidth="9" defaultRowHeight="13.5"/>
  <cols>
    <col min="1" max="1" width="6.66666666666667" style="4" customWidth="1"/>
    <col min="2" max="2" width="12" style="5" customWidth="1"/>
    <col min="3" max="3" width="14.1066666666667" style="4" customWidth="1"/>
    <col min="4" max="4" width="12" style="6" customWidth="1"/>
    <col min="5" max="5" width="31.44" style="4" customWidth="1"/>
    <col min="6" max="6" width="13.44" style="7" customWidth="1"/>
    <col min="7" max="7" width="9" style="7"/>
    <col min="8" max="8" width="29.22" style="4" customWidth="1"/>
    <col min="9" max="11" width="9" style="4"/>
    <col min="12" max="12" width="11.8866666666667" style="4" customWidth="1"/>
    <col min="13" max="16384" width="9" style="4"/>
  </cols>
  <sheetData>
    <row r="1" ht="29.25" customHeight="1" spans="1:12">
      <c r="A1" s="8" t="s">
        <v>0</v>
      </c>
      <c r="B1" s="9"/>
      <c r="C1" s="10"/>
      <c r="D1" s="11"/>
      <c r="E1" s="10"/>
      <c r="F1" s="10"/>
      <c r="G1" s="10"/>
      <c r="H1" s="10"/>
      <c r="I1" s="10"/>
      <c r="J1" s="10"/>
      <c r="K1" s="43"/>
      <c r="L1" s="44"/>
    </row>
    <row r="2" ht="14.25" spans="1:12">
      <c r="A2" s="12" t="s">
        <v>1</v>
      </c>
      <c r="B2" s="13" t="s">
        <v>2</v>
      </c>
      <c r="C2" s="14"/>
      <c r="D2" s="15"/>
      <c r="E2" s="26"/>
      <c r="F2" s="27" t="s">
        <v>3</v>
      </c>
      <c r="G2" s="27"/>
      <c r="H2" s="27"/>
      <c r="I2" s="45"/>
      <c r="J2" s="46" t="s">
        <v>4</v>
      </c>
      <c r="K2" s="47"/>
      <c r="L2" s="44"/>
    </row>
    <row r="3" spans="1:12">
      <c r="A3" s="16"/>
      <c r="B3" s="17" t="s">
        <v>5</v>
      </c>
      <c r="C3" s="18" t="s">
        <v>6</v>
      </c>
      <c r="D3" s="19" t="s">
        <v>7</v>
      </c>
      <c r="E3" s="28" t="s">
        <v>8</v>
      </c>
      <c r="F3" s="29" t="s">
        <v>9</v>
      </c>
      <c r="G3" s="18" t="s">
        <v>10</v>
      </c>
      <c r="H3" s="18" t="s">
        <v>11</v>
      </c>
      <c r="I3" s="48" t="s">
        <v>12</v>
      </c>
      <c r="J3" s="18" t="s">
        <v>13</v>
      </c>
      <c r="K3" s="49" t="s">
        <v>12</v>
      </c>
      <c r="L3" s="44"/>
    </row>
    <row r="4" spans="1:12">
      <c r="A4" s="20">
        <v>1</v>
      </c>
      <c r="B4" s="21">
        <v>43467</v>
      </c>
      <c r="C4" s="22" t="s">
        <v>14</v>
      </c>
      <c r="D4" s="23">
        <v>26250</v>
      </c>
      <c r="E4" s="30" t="s">
        <v>3839</v>
      </c>
      <c r="F4" s="22">
        <v>26250</v>
      </c>
      <c r="G4" s="31" t="s">
        <v>36</v>
      </c>
      <c r="H4" s="32" t="s">
        <v>3840</v>
      </c>
      <c r="I4" s="32"/>
      <c r="J4" s="32">
        <v>43496</v>
      </c>
      <c r="K4" s="50"/>
      <c r="L4" s="51">
        <f t="shared" ref="L4:L57" si="0">D4-F4</f>
        <v>0</v>
      </c>
    </row>
    <row r="5" spans="1:12">
      <c r="A5" s="20">
        <v>2</v>
      </c>
      <c r="B5" s="21">
        <v>43467</v>
      </c>
      <c r="C5" s="22" t="s">
        <v>14</v>
      </c>
      <c r="D5" s="23">
        <v>7500</v>
      </c>
      <c r="E5" s="30" t="s">
        <v>16</v>
      </c>
      <c r="F5" s="33">
        <v>7500</v>
      </c>
      <c r="G5" s="31" t="s">
        <v>2975</v>
      </c>
      <c r="H5" s="30" t="s">
        <v>3841</v>
      </c>
      <c r="I5" s="32"/>
      <c r="J5" s="32">
        <v>43496</v>
      </c>
      <c r="K5" s="50"/>
      <c r="L5" s="51">
        <f t="shared" si="0"/>
        <v>0</v>
      </c>
    </row>
    <row r="6" spans="1:12">
      <c r="A6" s="20">
        <v>3</v>
      </c>
      <c r="B6" s="21">
        <v>43467</v>
      </c>
      <c r="C6" s="22" t="s">
        <v>30</v>
      </c>
      <c r="D6" s="23">
        <v>48300</v>
      </c>
      <c r="E6" s="30" t="s">
        <v>1734</v>
      </c>
      <c r="F6" s="22">
        <v>48300</v>
      </c>
      <c r="G6" s="31" t="s">
        <v>82</v>
      </c>
      <c r="H6" s="30" t="s">
        <v>3842</v>
      </c>
      <c r="I6" s="32"/>
      <c r="J6" s="32">
        <v>43496</v>
      </c>
      <c r="K6" s="50"/>
      <c r="L6" s="51">
        <f t="shared" si="0"/>
        <v>0</v>
      </c>
    </row>
    <row r="7" spans="1:12">
      <c r="A7" s="20">
        <v>4</v>
      </c>
      <c r="B7" s="21">
        <v>43467</v>
      </c>
      <c r="C7" s="22" t="s">
        <v>30</v>
      </c>
      <c r="D7" s="23">
        <v>5200</v>
      </c>
      <c r="E7" s="30" t="s">
        <v>2254</v>
      </c>
      <c r="F7" s="33">
        <v>5200</v>
      </c>
      <c r="G7" s="31" t="s">
        <v>50</v>
      </c>
      <c r="H7" s="30" t="s">
        <v>3843</v>
      </c>
      <c r="I7" s="32"/>
      <c r="J7" s="32">
        <v>43496</v>
      </c>
      <c r="K7" s="50"/>
      <c r="L7" s="51">
        <f t="shared" si="0"/>
        <v>0</v>
      </c>
    </row>
    <row r="8" spans="1:12">
      <c r="A8" s="20">
        <v>5</v>
      </c>
      <c r="B8" s="21">
        <v>43467</v>
      </c>
      <c r="C8" s="22" t="s">
        <v>30</v>
      </c>
      <c r="D8" s="23">
        <v>16918</v>
      </c>
      <c r="E8" s="30" t="s">
        <v>33</v>
      </c>
      <c r="F8" s="33">
        <v>16918</v>
      </c>
      <c r="G8" s="31" t="s">
        <v>2975</v>
      </c>
      <c r="H8" s="30" t="s">
        <v>3844</v>
      </c>
      <c r="I8" s="32"/>
      <c r="J8" s="32">
        <v>43496</v>
      </c>
      <c r="K8" s="50"/>
      <c r="L8" s="51">
        <f t="shared" si="0"/>
        <v>0</v>
      </c>
    </row>
    <row r="9" spans="1:12">
      <c r="A9" s="20">
        <v>6</v>
      </c>
      <c r="B9" s="21">
        <v>43467</v>
      </c>
      <c r="C9" s="22" t="s">
        <v>30</v>
      </c>
      <c r="D9" s="23">
        <v>35000</v>
      </c>
      <c r="E9" s="30" t="s">
        <v>3845</v>
      </c>
      <c r="F9" s="33">
        <v>35000</v>
      </c>
      <c r="G9" s="31" t="s">
        <v>50</v>
      </c>
      <c r="H9" s="30" t="s">
        <v>3846</v>
      </c>
      <c r="I9" s="32"/>
      <c r="J9" s="32">
        <v>43496</v>
      </c>
      <c r="K9" s="50"/>
      <c r="L9" s="51">
        <f t="shared" si="0"/>
        <v>0</v>
      </c>
    </row>
    <row r="10" spans="1:12">
      <c r="A10" s="20">
        <v>7</v>
      </c>
      <c r="B10" s="21">
        <v>43467</v>
      </c>
      <c r="C10" s="22" t="s">
        <v>30</v>
      </c>
      <c r="D10" s="23">
        <v>21360</v>
      </c>
      <c r="E10" s="30" t="s">
        <v>359</v>
      </c>
      <c r="F10" s="33">
        <v>21360</v>
      </c>
      <c r="G10" s="31" t="s">
        <v>42</v>
      </c>
      <c r="H10" s="30" t="s">
        <v>3847</v>
      </c>
      <c r="I10" s="32"/>
      <c r="J10" s="32">
        <v>43496</v>
      </c>
      <c r="K10" s="50"/>
      <c r="L10" s="51">
        <f t="shared" si="0"/>
        <v>0</v>
      </c>
    </row>
    <row r="11" spans="1:12">
      <c r="A11" s="20">
        <v>8</v>
      </c>
      <c r="B11" s="21">
        <v>43467</v>
      </c>
      <c r="C11" s="22" t="s">
        <v>30</v>
      </c>
      <c r="D11" s="23">
        <v>43500</v>
      </c>
      <c r="E11" s="30" t="s">
        <v>126</v>
      </c>
      <c r="F11" s="33">
        <v>43500</v>
      </c>
      <c r="G11" s="31" t="s">
        <v>39</v>
      </c>
      <c r="H11" s="30" t="s">
        <v>3848</v>
      </c>
      <c r="I11" s="32"/>
      <c r="J11" s="32">
        <v>43496</v>
      </c>
      <c r="K11" s="50"/>
      <c r="L11" s="51">
        <f t="shared" si="0"/>
        <v>0</v>
      </c>
    </row>
    <row r="12" spans="1:12">
      <c r="A12" s="20">
        <v>9</v>
      </c>
      <c r="B12" s="21">
        <v>43467</v>
      </c>
      <c r="C12" s="22" t="s">
        <v>30</v>
      </c>
      <c r="D12" s="23">
        <v>19000</v>
      </c>
      <c r="E12" s="30" t="s">
        <v>3849</v>
      </c>
      <c r="F12" s="33">
        <v>19000</v>
      </c>
      <c r="G12" s="31" t="s">
        <v>50</v>
      </c>
      <c r="H12" s="30" t="s">
        <v>3850</v>
      </c>
      <c r="I12" s="32"/>
      <c r="J12" s="32">
        <v>43496</v>
      </c>
      <c r="K12" s="50"/>
      <c r="L12" s="51">
        <f t="shared" si="0"/>
        <v>0</v>
      </c>
    </row>
    <row r="13" spans="1:12">
      <c r="A13" s="20">
        <v>10</v>
      </c>
      <c r="B13" s="21">
        <v>43468</v>
      </c>
      <c r="C13" s="22" t="s">
        <v>14</v>
      </c>
      <c r="D13" s="23">
        <v>36900</v>
      </c>
      <c r="E13" s="30" t="s">
        <v>3851</v>
      </c>
      <c r="F13" s="33">
        <v>36900</v>
      </c>
      <c r="G13" s="31" t="s">
        <v>82</v>
      </c>
      <c r="H13" s="30" t="s">
        <v>3852</v>
      </c>
      <c r="I13" s="32"/>
      <c r="J13" s="32">
        <v>43496</v>
      </c>
      <c r="K13" s="50"/>
      <c r="L13" s="51">
        <f t="shared" si="0"/>
        <v>0</v>
      </c>
    </row>
    <row r="14" spans="1:12">
      <c r="A14" s="20">
        <v>11</v>
      </c>
      <c r="B14" s="21">
        <v>43468</v>
      </c>
      <c r="C14" s="22" t="s">
        <v>14</v>
      </c>
      <c r="D14" s="23">
        <v>151891.5</v>
      </c>
      <c r="E14" s="30" t="s">
        <v>3717</v>
      </c>
      <c r="F14" s="33"/>
      <c r="G14" s="31"/>
      <c r="H14" s="30"/>
      <c r="I14" s="32"/>
      <c r="J14" s="32">
        <v>43496</v>
      </c>
      <c r="K14" s="50"/>
      <c r="L14" s="51">
        <f t="shared" si="0"/>
        <v>151891.5</v>
      </c>
    </row>
    <row r="15" spans="1:12">
      <c r="A15" s="20">
        <v>12</v>
      </c>
      <c r="B15" s="21">
        <v>43468</v>
      </c>
      <c r="C15" s="22" t="s">
        <v>14</v>
      </c>
      <c r="D15" s="23">
        <v>150000</v>
      </c>
      <c r="E15" s="34" t="s">
        <v>3853</v>
      </c>
      <c r="F15" s="33"/>
      <c r="G15" s="31"/>
      <c r="H15" s="30"/>
      <c r="I15" s="32"/>
      <c r="J15" s="32"/>
      <c r="K15" s="50"/>
      <c r="L15" s="51">
        <f t="shared" si="0"/>
        <v>150000</v>
      </c>
    </row>
    <row r="16" ht="25.5" spans="1:12">
      <c r="A16" s="20">
        <v>13</v>
      </c>
      <c r="B16" s="21">
        <v>43468</v>
      </c>
      <c r="C16" s="22" t="s">
        <v>14</v>
      </c>
      <c r="D16" s="23">
        <v>4440</v>
      </c>
      <c r="E16" s="30" t="s">
        <v>3854</v>
      </c>
      <c r="F16" s="33"/>
      <c r="G16" s="31"/>
      <c r="H16" s="30" t="s">
        <v>3855</v>
      </c>
      <c r="I16" s="32"/>
      <c r="J16" s="32"/>
      <c r="K16" s="50"/>
      <c r="L16" s="51">
        <f t="shared" si="0"/>
        <v>4440</v>
      </c>
    </row>
    <row r="17" spans="1:12">
      <c r="A17" s="20">
        <v>14</v>
      </c>
      <c r="B17" s="21">
        <v>43468</v>
      </c>
      <c r="C17" s="22" t="s">
        <v>30</v>
      </c>
      <c r="D17" s="23">
        <v>9150</v>
      </c>
      <c r="E17" s="30" t="s">
        <v>3856</v>
      </c>
      <c r="F17" s="33"/>
      <c r="G17" s="31"/>
      <c r="H17" s="32"/>
      <c r="I17" s="32"/>
      <c r="J17" s="32"/>
      <c r="K17" s="50"/>
      <c r="L17" s="51">
        <f t="shared" si="0"/>
        <v>9150</v>
      </c>
    </row>
    <row r="18" spans="1:12">
      <c r="A18" s="20">
        <v>15</v>
      </c>
      <c r="B18" s="21">
        <v>43468</v>
      </c>
      <c r="C18" s="22" t="s">
        <v>30</v>
      </c>
      <c r="D18" s="23">
        <v>10850</v>
      </c>
      <c r="E18" s="30" t="s">
        <v>2012</v>
      </c>
      <c r="F18" s="33"/>
      <c r="G18" s="31"/>
      <c r="H18" s="32" t="s">
        <v>3857</v>
      </c>
      <c r="I18" s="32"/>
      <c r="J18" s="52">
        <v>43496</v>
      </c>
      <c r="K18" s="50"/>
      <c r="L18" s="51">
        <f t="shared" si="0"/>
        <v>10850</v>
      </c>
    </row>
    <row r="19" spans="1:12">
      <c r="A19" s="20">
        <v>16</v>
      </c>
      <c r="B19" s="21">
        <v>43468</v>
      </c>
      <c r="C19" s="22" t="s">
        <v>30</v>
      </c>
      <c r="D19" s="23">
        <v>35000</v>
      </c>
      <c r="E19" s="30" t="s">
        <v>3858</v>
      </c>
      <c r="F19" s="33">
        <v>35000</v>
      </c>
      <c r="G19" s="31" t="s">
        <v>50</v>
      </c>
      <c r="H19" s="32" t="s">
        <v>3859</v>
      </c>
      <c r="I19" s="32"/>
      <c r="J19" s="32">
        <v>43496</v>
      </c>
      <c r="K19" s="50"/>
      <c r="L19" s="51">
        <f t="shared" si="0"/>
        <v>0</v>
      </c>
    </row>
    <row r="20" spans="1:12">
      <c r="A20" s="20">
        <v>17</v>
      </c>
      <c r="B20" s="21">
        <v>43468</v>
      </c>
      <c r="C20" s="22" t="s">
        <v>30</v>
      </c>
      <c r="D20" s="23">
        <v>35000</v>
      </c>
      <c r="E20" s="30" t="s">
        <v>3860</v>
      </c>
      <c r="F20" s="33">
        <v>35000</v>
      </c>
      <c r="G20" s="31" t="s">
        <v>1797</v>
      </c>
      <c r="H20" s="32" t="s">
        <v>3861</v>
      </c>
      <c r="I20" s="32"/>
      <c r="J20" s="32">
        <v>43496</v>
      </c>
      <c r="K20" s="50"/>
      <c r="L20" s="51">
        <f t="shared" si="0"/>
        <v>0</v>
      </c>
    </row>
    <row r="21" spans="1:12">
      <c r="A21" s="20">
        <v>18</v>
      </c>
      <c r="B21" s="21">
        <v>43468</v>
      </c>
      <c r="C21" s="22" t="s">
        <v>30</v>
      </c>
      <c r="D21" s="23">
        <v>9953</v>
      </c>
      <c r="E21" s="35" t="s">
        <v>1734</v>
      </c>
      <c r="F21" s="33">
        <v>9953</v>
      </c>
      <c r="G21" s="31" t="s">
        <v>82</v>
      </c>
      <c r="H21" s="32" t="s">
        <v>3862</v>
      </c>
      <c r="I21" s="32"/>
      <c r="J21" s="32">
        <v>43496</v>
      </c>
      <c r="K21" s="50"/>
      <c r="L21" s="51">
        <f t="shared" si="0"/>
        <v>0</v>
      </c>
    </row>
    <row r="22" spans="1:12">
      <c r="A22" s="20">
        <v>19</v>
      </c>
      <c r="B22" s="21">
        <v>43468</v>
      </c>
      <c r="C22" s="22" t="s">
        <v>30</v>
      </c>
      <c r="D22" s="23">
        <v>82296</v>
      </c>
      <c r="E22" s="30" t="s">
        <v>603</v>
      </c>
      <c r="F22" s="33">
        <v>82296</v>
      </c>
      <c r="G22" s="31" t="s">
        <v>1797</v>
      </c>
      <c r="H22" s="32" t="s">
        <v>3863</v>
      </c>
      <c r="I22" s="32"/>
      <c r="J22" s="32">
        <v>43496</v>
      </c>
      <c r="K22" s="50"/>
      <c r="L22" s="51">
        <f t="shared" si="0"/>
        <v>0</v>
      </c>
    </row>
    <row r="23" spans="1:12">
      <c r="A23" s="20">
        <v>20</v>
      </c>
      <c r="B23" s="21">
        <v>43468</v>
      </c>
      <c r="C23" s="22" t="s">
        <v>30</v>
      </c>
      <c r="D23" s="23">
        <v>5252</v>
      </c>
      <c r="E23" s="30" t="s">
        <v>3864</v>
      </c>
      <c r="F23" s="23">
        <v>5252</v>
      </c>
      <c r="G23" s="31" t="s">
        <v>61</v>
      </c>
      <c r="H23" s="32" t="s">
        <v>3865</v>
      </c>
      <c r="I23" s="32"/>
      <c r="J23" s="32">
        <v>43496</v>
      </c>
      <c r="K23" s="50"/>
      <c r="L23" s="51">
        <f t="shared" si="0"/>
        <v>0</v>
      </c>
    </row>
    <row r="24" ht="25.5" spans="1:12">
      <c r="A24" s="20">
        <v>21</v>
      </c>
      <c r="B24" s="21">
        <v>43468</v>
      </c>
      <c r="C24" s="22" t="s">
        <v>184</v>
      </c>
      <c r="D24" s="23">
        <v>50000</v>
      </c>
      <c r="E24" s="30" t="s">
        <v>3866</v>
      </c>
      <c r="F24" s="23">
        <v>50000</v>
      </c>
      <c r="G24" s="31" t="s">
        <v>1797</v>
      </c>
      <c r="H24" s="32" t="s">
        <v>3867</v>
      </c>
      <c r="I24" s="32"/>
      <c r="J24" s="52">
        <v>43496</v>
      </c>
      <c r="K24" s="50"/>
      <c r="L24" s="51">
        <f t="shared" si="0"/>
        <v>0</v>
      </c>
    </row>
    <row r="25" ht="25.5" spans="1:12">
      <c r="A25" s="20">
        <v>22</v>
      </c>
      <c r="B25" s="21">
        <v>43468</v>
      </c>
      <c r="C25" s="22" t="s">
        <v>184</v>
      </c>
      <c r="D25" s="23">
        <v>70000</v>
      </c>
      <c r="E25" s="30" t="s">
        <v>3868</v>
      </c>
      <c r="F25" s="23">
        <v>70000</v>
      </c>
      <c r="G25" s="31" t="s">
        <v>61</v>
      </c>
      <c r="H25" s="32" t="s">
        <v>3865</v>
      </c>
      <c r="I25" s="32"/>
      <c r="J25" s="52">
        <v>43496</v>
      </c>
      <c r="K25" s="50"/>
      <c r="L25" s="51">
        <f t="shared" si="0"/>
        <v>0</v>
      </c>
    </row>
    <row r="26" ht="25.5" spans="1:12">
      <c r="A26" s="20">
        <v>23</v>
      </c>
      <c r="B26" s="21">
        <v>43468</v>
      </c>
      <c r="C26" s="22" t="s">
        <v>184</v>
      </c>
      <c r="D26" s="23">
        <v>57298</v>
      </c>
      <c r="E26" s="30" t="s">
        <v>3869</v>
      </c>
      <c r="F26" s="23">
        <v>57298</v>
      </c>
      <c r="G26" s="31" t="s">
        <v>61</v>
      </c>
      <c r="H26" s="32" t="s">
        <v>3865</v>
      </c>
      <c r="I26" s="32"/>
      <c r="J26" s="52">
        <v>43496</v>
      </c>
      <c r="K26" s="50"/>
      <c r="L26" s="51">
        <f t="shared" si="0"/>
        <v>0</v>
      </c>
    </row>
    <row r="27" ht="25.5" spans="1:12">
      <c r="A27" s="20">
        <v>24</v>
      </c>
      <c r="B27" s="21">
        <v>43468</v>
      </c>
      <c r="C27" s="22" t="s">
        <v>184</v>
      </c>
      <c r="D27" s="23">
        <v>200000</v>
      </c>
      <c r="E27" s="30" t="s">
        <v>3870</v>
      </c>
      <c r="F27" s="23">
        <v>200000</v>
      </c>
      <c r="G27" s="31" t="s">
        <v>25</v>
      </c>
      <c r="H27" s="1" t="s">
        <v>3871</v>
      </c>
      <c r="I27" s="32"/>
      <c r="J27" s="52">
        <v>43496</v>
      </c>
      <c r="K27" s="50"/>
      <c r="L27" s="51">
        <f t="shared" si="0"/>
        <v>0</v>
      </c>
    </row>
    <row r="28" ht="25.5" spans="1:12">
      <c r="A28" s="20">
        <v>25</v>
      </c>
      <c r="B28" s="21">
        <v>43468</v>
      </c>
      <c r="C28" s="22" t="s">
        <v>184</v>
      </c>
      <c r="D28" s="23">
        <v>54100</v>
      </c>
      <c r="E28" s="30" t="s">
        <v>3872</v>
      </c>
      <c r="F28" s="23">
        <v>54100</v>
      </c>
      <c r="G28" s="31" t="s">
        <v>61</v>
      </c>
      <c r="H28" s="32" t="s">
        <v>3865</v>
      </c>
      <c r="I28" s="32"/>
      <c r="J28" s="52">
        <v>43496</v>
      </c>
      <c r="K28" s="50"/>
      <c r="L28" s="51">
        <f t="shared" si="0"/>
        <v>0</v>
      </c>
    </row>
    <row r="29" spans="1:12">
      <c r="A29" s="20">
        <v>26</v>
      </c>
      <c r="B29" s="21">
        <v>43469</v>
      </c>
      <c r="C29" s="22" t="s">
        <v>30</v>
      </c>
      <c r="D29" s="23">
        <v>8400</v>
      </c>
      <c r="E29" s="30" t="s">
        <v>3873</v>
      </c>
      <c r="F29" s="33">
        <v>8400</v>
      </c>
      <c r="G29" s="31" t="s">
        <v>36</v>
      </c>
      <c r="H29" s="32" t="s">
        <v>3874</v>
      </c>
      <c r="I29" s="32"/>
      <c r="J29" s="32">
        <v>43496</v>
      </c>
      <c r="K29" s="50"/>
      <c r="L29" s="51">
        <f t="shared" si="0"/>
        <v>0</v>
      </c>
    </row>
    <row r="30" spans="1:12">
      <c r="A30" s="20">
        <v>27</v>
      </c>
      <c r="B30" s="21">
        <v>43469</v>
      </c>
      <c r="C30" s="22" t="s">
        <v>30</v>
      </c>
      <c r="D30" s="23">
        <v>35100</v>
      </c>
      <c r="E30" s="30" t="s">
        <v>3875</v>
      </c>
      <c r="F30" s="33">
        <v>35100</v>
      </c>
      <c r="G30" s="31" t="s">
        <v>25</v>
      </c>
      <c r="H30" s="32" t="s">
        <v>3876</v>
      </c>
      <c r="I30" s="32"/>
      <c r="J30" s="32">
        <v>43496</v>
      </c>
      <c r="K30" s="50"/>
      <c r="L30" s="51">
        <f t="shared" si="0"/>
        <v>0</v>
      </c>
    </row>
    <row r="31" spans="1:12">
      <c r="A31" s="20">
        <v>28</v>
      </c>
      <c r="B31" s="21">
        <v>43469</v>
      </c>
      <c r="C31" s="22" t="s">
        <v>30</v>
      </c>
      <c r="D31" s="24">
        <v>11700</v>
      </c>
      <c r="E31" s="30" t="s">
        <v>3877</v>
      </c>
      <c r="F31" s="33">
        <v>11700</v>
      </c>
      <c r="G31" s="31" t="s">
        <v>1797</v>
      </c>
      <c r="H31" s="32" t="s">
        <v>3878</v>
      </c>
      <c r="I31" s="32"/>
      <c r="J31" s="32">
        <v>43496</v>
      </c>
      <c r="K31" s="50"/>
      <c r="L31" s="51">
        <f t="shared" si="0"/>
        <v>0</v>
      </c>
    </row>
    <row r="32" spans="1:12">
      <c r="A32" s="20">
        <v>29</v>
      </c>
      <c r="B32" s="21">
        <v>43469</v>
      </c>
      <c r="C32" s="22" t="s">
        <v>30</v>
      </c>
      <c r="D32" s="23">
        <v>6480</v>
      </c>
      <c r="E32" s="30" t="s">
        <v>3879</v>
      </c>
      <c r="F32" s="33">
        <v>6480</v>
      </c>
      <c r="G32" s="31" t="s">
        <v>2654</v>
      </c>
      <c r="H32" s="32" t="s">
        <v>3880</v>
      </c>
      <c r="I32" s="32"/>
      <c r="J32" s="32">
        <v>43496</v>
      </c>
      <c r="K32" s="50"/>
      <c r="L32" s="51">
        <f t="shared" si="0"/>
        <v>0</v>
      </c>
    </row>
    <row r="33" ht="25.5" spans="1:12">
      <c r="A33" s="20">
        <v>30</v>
      </c>
      <c r="B33" s="21">
        <v>43469</v>
      </c>
      <c r="C33" s="22" t="s">
        <v>57</v>
      </c>
      <c r="D33" s="23">
        <v>230000</v>
      </c>
      <c r="E33" s="30" t="s">
        <v>3881</v>
      </c>
      <c r="F33" s="33">
        <v>230000</v>
      </c>
      <c r="G33" s="36" t="s">
        <v>82</v>
      </c>
      <c r="H33" s="37" t="s">
        <v>3882</v>
      </c>
      <c r="I33" s="53"/>
      <c r="J33" s="52">
        <v>43496</v>
      </c>
      <c r="K33" s="50"/>
      <c r="L33" s="51">
        <f t="shared" si="0"/>
        <v>0</v>
      </c>
    </row>
    <row r="34" spans="1:12">
      <c r="A34" s="20">
        <v>31</v>
      </c>
      <c r="B34" s="21">
        <v>43469</v>
      </c>
      <c r="C34" s="22" t="s">
        <v>14</v>
      </c>
      <c r="D34" s="23">
        <v>24000</v>
      </c>
      <c r="E34" s="30" t="s">
        <v>3883</v>
      </c>
      <c r="F34" s="33">
        <v>24000</v>
      </c>
      <c r="G34" s="36" t="s">
        <v>36</v>
      </c>
      <c r="H34" s="38" t="s">
        <v>3884</v>
      </c>
      <c r="I34" s="54"/>
      <c r="J34" s="32">
        <v>43496</v>
      </c>
      <c r="K34" s="50"/>
      <c r="L34" s="51">
        <f t="shared" si="0"/>
        <v>0</v>
      </c>
    </row>
    <row r="35" spans="1:12">
      <c r="A35" s="20">
        <v>32</v>
      </c>
      <c r="B35" s="21">
        <v>43469</v>
      </c>
      <c r="C35" s="22" t="s">
        <v>14</v>
      </c>
      <c r="D35" s="23">
        <v>5600</v>
      </c>
      <c r="E35" s="30" t="s">
        <v>3885</v>
      </c>
      <c r="F35" s="33">
        <v>5600</v>
      </c>
      <c r="G35" s="31" t="s">
        <v>82</v>
      </c>
      <c r="H35" s="38" t="s">
        <v>3886</v>
      </c>
      <c r="I35" s="54"/>
      <c r="J35" s="32">
        <v>43496</v>
      </c>
      <c r="K35" s="50"/>
      <c r="L35" s="51">
        <f t="shared" si="0"/>
        <v>0</v>
      </c>
    </row>
    <row r="36" ht="25.5" spans="1:12">
      <c r="A36" s="20">
        <v>33</v>
      </c>
      <c r="B36" s="21">
        <v>43469</v>
      </c>
      <c r="C36" s="22" t="s">
        <v>14</v>
      </c>
      <c r="D36" s="23">
        <v>6920</v>
      </c>
      <c r="E36" s="30" t="s">
        <v>3887</v>
      </c>
      <c r="F36" s="33">
        <v>6920</v>
      </c>
      <c r="G36" s="31" t="s">
        <v>25</v>
      </c>
      <c r="H36" s="39" t="s">
        <v>3888</v>
      </c>
      <c r="I36" s="54"/>
      <c r="J36" s="32">
        <v>43496</v>
      </c>
      <c r="K36" s="50"/>
      <c r="L36" s="51">
        <f t="shared" si="0"/>
        <v>0</v>
      </c>
    </row>
    <row r="37" spans="1:12">
      <c r="A37" s="20">
        <v>34</v>
      </c>
      <c r="B37" s="21">
        <v>43469</v>
      </c>
      <c r="C37" s="22" t="s">
        <v>14</v>
      </c>
      <c r="D37" s="23">
        <v>5800</v>
      </c>
      <c r="E37" s="30" t="s">
        <v>3015</v>
      </c>
      <c r="F37" s="33">
        <v>5800</v>
      </c>
      <c r="G37" s="36" t="s">
        <v>50</v>
      </c>
      <c r="H37" s="39" t="s">
        <v>3889</v>
      </c>
      <c r="I37" s="54"/>
      <c r="J37" s="32">
        <v>43496</v>
      </c>
      <c r="K37" s="50"/>
      <c r="L37" s="51">
        <f t="shared" si="0"/>
        <v>0</v>
      </c>
    </row>
    <row r="38" ht="25.5" spans="1:12">
      <c r="A38" s="20">
        <v>35</v>
      </c>
      <c r="B38" s="21">
        <v>43469</v>
      </c>
      <c r="C38" s="22" t="s">
        <v>14</v>
      </c>
      <c r="D38" s="23">
        <v>1300</v>
      </c>
      <c r="E38" s="30" t="s">
        <v>3890</v>
      </c>
      <c r="F38" s="33">
        <v>1300</v>
      </c>
      <c r="G38" s="31" t="s">
        <v>2654</v>
      </c>
      <c r="H38" s="39" t="s">
        <v>3891</v>
      </c>
      <c r="I38" s="54"/>
      <c r="J38" s="32">
        <v>43496</v>
      </c>
      <c r="K38" s="50"/>
      <c r="L38" s="51">
        <f t="shared" si="0"/>
        <v>0</v>
      </c>
    </row>
    <row r="39" spans="1:12">
      <c r="A39" s="20">
        <v>36</v>
      </c>
      <c r="B39" s="21">
        <v>43472</v>
      </c>
      <c r="C39" s="22" t="s">
        <v>14</v>
      </c>
      <c r="D39" s="23">
        <v>26400</v>
      </c>
      <c r="E39" s="30" t="s">
        <v>3892</v>
      </c>
      <c r="F39" s="33">
        <v>26400</v>
      </c>
      <c r="G39" s="31" t="s">
        <v>36</v>
      </c>
      <c r="H39" s="39" t="s">
        <v>3893</v>
      </c>
      <c r="I39" s="54"/>
      <c r="J39" s="32">
        <v>43496</v>
      </c>
      <c r="K39" s="50"/>
      <c r="L39" s="51">
        <f t="shared" si="0"/>
        <v>0</v>
      </c>
    </row>
    <row r="40" spans="1:12">
      <c r="A40" s="20">
        <v>37</v>
      </c>
      <c r="B40" s="21">
        <v>43472</v>
      </c>
      <c r="C40" s="22" t="s">
        <v>14</v>
      </c>
      <c r="D40" s="23">
        <v>3750</v>
      </c>
      <c r="E40" s="30" t="s">
        <v>2726</v>
      </c>
      <c r="F40" s="33">
        <v>3750</v>
      </c>
      <c r="G40" s="31" t="s">
        <v>25</v>
      </c>
      <c r="H40" s="38" t="s">
        <v>3894</v>
      </c>
      <c r="I40" s="54"/>
      <c r="J40" s="32">
        <v>43496</v>
      </c>
      <c r="K40" s="50"/>
      <c r="L40" s="51">
        <f t="shared" si="0"/>
        <v>0</v>
      </c>
    </row>
    <row r="41" spans="1:12">
      <c r="A41" s="20">
        <v>38</v>
      </c>
      <c r="B41" s="21">
        <v>43472</v>
      </c>
      <c r="C41" s="22" t="s">
        <v>30</v>
      </c>
      <c r="D41" s="23">
        <v>10200</v>
      </c>
      <c r="E41" s="30" t="s">
        <v>3895</v>
      </c>
      <c r="F41" s="23">
        <v>10200</v>
      </c>
      <c r="G41" s="31" t="s">
        <v>2654</v>
      </c>
      <c r="H41" s="39" t="s">
        <v>3896</v>
      </c>
      <c r="I41" s="54"/>
      <c r="J41" s="32">
        <v>43496</v>
      </c>
      <c r="K41" s="50"/>
      <c r="L41" s="51">
        <f t="shared" si="0"/>
        <v>0</v>
      </c>
    </row>
    <row r="42" spans="1:12">
      <c r="A42" s="20">
        <v>39</v>
      </c>
      <c r="B42" s="21">
        <v>43472</v>
      </c>
      <c r="C42" s="22" t="s">
        <v>30</v>
      </c>
      <c r="D42" s="23">
        <v>20760</v>
      </c>
      <c r="E42" s="40" t="s">
        <v>3895</v>
      </c>
      <c r="F42" s="23">
        <v>20760</v>
      </c>
      <c r="G42" s="31" t="s">
        <v>2654</v>
      </c>
      <c r="H42" s="39" t="s">
        <v>3896</v>
      </c>
      <c r="I42" s="54"/>
      <c r="J42" s="32">
        <v>43496</v>
      </c>
      <c r="K42" s="50"/>
      <c r="L42" s="51">
        <f t="shared" si="0"/>
        <v>0</v>
      </c>
    </row>
    <row r="43" spans="1:12">
      <c r="A43" s="20">
        <v>40</v>
      </c>
      <c r="B43" s="21">
        <v>43472</v>
      </c>
      <c r="C43" s="22" t="s">
        <v>30</v>
      </c>
      <c r="D43" s="23">
        <v>39900</v>
      </c>
      <c r="E43" s="30" t="s">
        <v>3897</v>
      </c>
      <c r="F43" s="41">
        <v>39900</v>
      </c>
      <c r="G43" s="31" t="s">
        <v>36</v>
      </c>
      <c r="H43" s="38" t="s">
        <v>3898</v>
      </c>
      <c r="I43" s="54"/>
      <c r="J43" s="32">
        <v>43496</v>
      </c>
      <c r="K43" s="50"/>
      <c r="L43" s="51">
        <f t="shared" si="0"/>
        <v>0</v>
      </c>
    </row>
    <row r="44" spans="1:12">
      <c r="A44" s="20">
        <v>41</v>
      </c>
      <c r="B44" s="21">
        <v>43472</v>
      </c>
      <c r="C44" s="22" t="s">
        <v>30</v>
      </c>
      <c r="D44" s="23">
        <v>428243</v>
      </c>
      <c r="E44" s="30" t="s">
        <v>1945</v>
      </c>
      <c r="F44" s="33">
        <v>428243</v>
      </c>
      <c r="G44" s="31" t="s">
        <v>25</v>
      </c>
      <c r="H44" s="32" t="s">
        <v>3899</v>
      </c>
      <c r="I44" s="32"/>
      <c r="J44" s="32">
        <v>43496</v>
      </c>
      <c r="K44" s="50"/>
      <c r="L44" s="51">
        <f t="shared" si="0"/>
        <v>0</v>
      </c>
    </row>
    <row r="45" spans="1:12">
      <c r="A45" s="20">
        <v>42</v>
      </c>
      <c r="B45" s="21">
        <v>43472</v>
      </c>
      <c r="C45" s="22" t="s">
        <v>30</v>
      </c>
      <c r="D45" s="23">
        <v>10450</v>
      </c>
      <c r="E45" s="30" t="s">
        <v>2778</v>
      </c>
      <c r="F45" s="41">
        <v>10450</v>
      </c>
      <c r="G45" s="31" t="s">
        <v>1797</v>
      </c>
      <c r="H45" s="32" t="s">
        <v>3900</v>
      </c>
      <c r="I45" s="32"/>
      <c r="J45" s="32">
        <v>43496</v>
      </c>
      <c r="K45" s="50"/>
      <c r="L45" s="51">
        <f t="shared" si="0"/>
        <v>0</v>
      </c>
    </row>
    <row r="46" spans="1:12">
      <c r="A46" s="20">
        <v>43</v>
      </c>
      <c r="B46" s="21">
        <v>43472</v>
      </c>
      <c r="C46" s="22" t="s">
        <v>30</v>
      </c>
      <c r="D46" s="23">
        <v>1000</v>
      </c>
      <c r="E46" s="30" t="s">
        <v>71</v>
      </c>
      <c r="F46" s="23">
        <v>1000</v>
      </c>
      <c r="G46" s="31" t="s">
        <v>42</v>
      </c>
      <c r="H46" s="32" t="s">
        <v>3901</v>
      </c>
      <c r="I46" s="32"/>
      <c r="J46" s="32">
        <v>43496</v>
      </c>
      <c r="K46" s="50"/>
      <c r="L46" s="51">
        <f t="shared" si="0"/>
        <v>0</v>
      </c>
    </row>
    <row r="47" ht="25.5" spans="1:12">
      <c r="A47" s="20">
        <v>44</v>
      </c>
      <c r="B47" s="21">
        <v>43472</v>
      </c>
      <c r="C47" s="22" t="s">
        <v>184</v>
      </c>
      <c r="D47" s="23">
        <v>30000</v>
      </c>
      <c r="E47" s="30" t="s">
        <v>3902</v>
      </c>
      <c r="F47" s="23">
        <v>30000</v>
      </c>
      <c r="G47" s="31" t="s">
        <v>42</v>
      </c>
      <c r="H47" s="32" t="s">
        <v>3901</v>
      </c>
      <c r="I47" s="32"/>
      <c r="J47" s="52">
        <v>43496</v>
      </c>
      <c r="K47" s="50"/>
      <c r="L47" s="51">
        <f t="shared" si="0"/>
        <v>0</v>
      </c>
    </row>
    <row r="48" s="1" customFormat="1" ht="12.75" spans="1:12">
      <c r="A48" s="20">
        <v>45</v>
      </c>
      <c r="B48" s="21">
        <v>43473</v>
      </c>
      <c r="C48" s="22" t="s">
        <v>14</v>
      </c>
      <c r="D48" s="23">
        <v>1290</v>
      </c>
      <c r="E48" s="30" t="s">
        <v>3903</v>
      </c>
      <c r="F48" s="33">
        <v>1290</v>
      </c>
      <c r="G48" s="36" t="s">
        <v>39</v>
      </c>
      <c r="H48" s="38" t="s">
        <v>3904</v>
      </c>
      <c r="I48" s="54"/>
      <c r="J48" s="32">
        <v>43496</v>
      </c>
      <c r="K48" s="50"/>
      <c r="L48" s="55">
        <f t="shared" si="0"/>
        <v>0</v>
      </c>
    </row>
    <row r="49" spans="1:12">
      <c r="A49" s="20">
        <v>46</v>
      </c>
      <c r="B49" s="21">
        <v>43473</v>
      </c>
      <c r="C49" s="22" t="s">
        <v>14</v>
      </c>
      <c r="D49" s="23">
        <v>24572.9</v>
      </c>
      <c r="E49" s="30" t="s">
        <v>3717</v>
      </c>
      <c r="F49" s="41"/>
      <c r="G49" s="36"/>
      <c r="H49" s="38"/>
      <c r="I49" s="54"/>
      <c r="J49" s="32">
        <v>43496</v>
      </c>
      <c r="K49" s="50"/>
      <c r="L49" s="51">
        <f t="shared" si="0"/>
        <v>24572.9</v>
      </c>
    </row>
    <row r="50" spans="1:12">
      <c r="A50" s="20">
        <v>47</v>
      </c>
      <c r="B50" s="21">
        <v>43473</v>
      </c>
      <c r="C50" s="22" t="s">
        <v>14</v>
      </c>
      <c r="D50" s="23">
        <v>5500</v>
      </c>
      <c r="E50" s="30" t="s">
        <v>3905</v>
      </c>
      <c r="F50" s="33">
        <v>5500</v>
      </c>
      <c r="G50" s="36" t="s">
        <v>82</v>
      </c>
      <c r="H50" s="39" t="s">
        <v>3906</v>
      </c>
      <c r="I50" s="54"/>
      <c r="J50" s="32">
        <v>43496</v>
      </c>
      <c r="K50" s="50"/>
      <c r="L50" s="51">
        <f t="shared" si="0"/>
        <v>0</v>
      </c>
    </row>
    <row r="51" ht="25.5" spans="1:12">
      <c r="A51" s="20">
        <v>48</v>
      </c>
      <c r="B51" s="21">
        <v>43473</v>
      </c>
      <c r="C51" s="22" t="s">
        <v>184</v>
      </c>
      <c r="D51" s="23">
        <v>50000</v>
      </c>
      <c r="E51" s="35" t="s">
        <v>3907</v>
      </c>
      <c r="F51" s="33">
        <v>50000</v>
      </c>
      <c r="G51" s="36" t="s">
        <v>1797</v>
      </c>
      <c r="H51" s="39" t="s">
        <v>3908</v>
      </c>
      <c r="I51" s="54"/>
      <c r="J51" s="52">
        <v>43496</v>
      </c>
      <c r="K51" s="50"/>
      <c r="L51" s="51">
        <f t="shared" si="0"/>
        <v>0</v>
      </c>
    </row>
    <row r="52" spans="1:12">
      <c r="A52" s="20">
        <v>49</v>
      </c>
      <c r="B52" s="25">
        <v>43473</v>
      </c>
      <c r="C52" s="22" t="s">
        <v>208</v>
      </c>
      <c r="D52" s="23">
        <v>2000</v>
      </c>
      <c r="E52" s="35" t="s">
        <v>3909</v>
      </c>
      <c r="F52" s="41">
        <v>2000</v>
      </c>
      <c r="G52" s="31" t="s">
        <v>1797</v>
      </c>
      <c r="H52" s="38" t="s">
        <v>3910</v>
      </c>
      <c r="I52" s="54"/>
      <c r="J52" s="52">
        <v>43496</v>
      </c>
      <c r="K52" s="50"/>
      <c r="L52" s="51">
        <f t="shared" si="0"/>
        <v>0</v>
      </c>
    </row>
    <row r="53" spans="1:12">
      <c r="A53" s="20">
        <v>50</v>
      </c>
      <c r="B53" s="21">
        <v>43473</v>
      </c>
      <c r="C53" s="22" t="s">
        <v>30</v>
      </c>
      <c r="D53" s="23">
        <v>31800</v>
      </c>
      <c r="E53" s="35" t="s">
        <v>3288</v>
      </c>
      <c r="F53" s="33">
        <v>31800</v>
      </c>
      <c r="G53" s="36" t="s">
        <v>82</v>
      </c>
      <c r="H53" s="38" t="s">
        <v>3911</v>
      </c>
      <c r="I53" s="54"/>
      <c r="J53" s="32">
        <v>43496</v>
      </c>
      <c r="K53" s="50"/>
      <c r="L53" s="51">
        <f t="shared" si="0"/>
        <v>0</v>
      </c>
    </row>
    <row r="54" spans="1:12">
      <c r="A54" s="20">
        <v>51</v>
      </c>
      <c r="B54" s="21">
        <v>43473</v>
      </c>
      <c r="C54" s="22" t="s">
        <v>30</v>
      </c>
      <c r="D54" s="23">
        <v>72000</v>
      </c>
      <c r="E54" s="35" t="s">
        <v>1947</v>
      </c>
      <c r="F54" s="33">
        <v>72000</v>
      </c>
      <c r="G54" s="36" t="s">
        <v>1797</v>
      </c>
      <c r="H54" s="38" t="s">
        <v>3912</v>
      </c>
      <c r="I54" s="54"/>
      <c r="J54" s="32">
        <v>43496</v>
      </c>
      <c r="K54" s="50"/>
      <c r="L54" s="51">
        <f t="shared" si="0"/>
        <v>0</v>
      </c>
    </row>
    <row r="55" spans="1:12">
      <c r="A55" s="20">
        <v>52</v>
      </c>
      <c r="B55" s="21">
        <v>43473</v>
      </c>
      <c r="C55" s="22" t="s">
        <v>30</v>
      </c>
      <c r="D55" s="23">
        <v>14200</v>
      </c>
      <c r="E55" s="35" t="s">
        <v>1208</v>
      </c>
      <c r="F55" s="41">
        <v>14200</v>
      </c>
      <c r="G55" s="36" t="s">
        <v>39</v>
      </c>
      <c r="H55" s="38" t="s">
        <v>3913</v>
      </c>
      <c r="I55" s="54"/>
      <c r="J55" s="32">
        <v>43496</v>
      </c>
      <c r="K55" s="50"/>
      <c r="L55" s="51">
        <f t="shared" si="0"/>
        <v>0</v>
      </c>
    </row>
    <row r="56" spans="1:12">
      <c r="A56" s="20">
        <v>53</v>
      </c>
      <c r="B56" s="21">
        <v>43473</v>
      </c>
      <c r="C56" s="22" t="s">
        <v>30</v>
      </c>
      <c r="D56" s="23">
        <v>480</v>
      </c>
      <c r="E56" s="35" t="s">
        <v>1217</v>
      </c>
      <c r="F56" s="33">
        <v>480</v>
      </c>
      <c r="G56" s="31" t="s">
        <v>50</v>
      </c>
      <c r="H56" s="42" t="s">
        <v>3914</v>
      </c>
      <c r="I56" s="54"/>
      <c r="J56" s="32">
        <v>43496</v>
      </c>
      <c r="K56" s="50"/>
      <c r="L56" s="51">
        <f t="shared" si="0"/>
        <v>0</v>
      </c>
    </row>
    <row r="57" spans="1:12">
      <c r="A57" s="20">
        <v>54</v>
      </c>
      <c r="B57" s="21">
        <v>43473</v>
      </c>
      <c r="C57" s="22" t="s">
        <v>30</v>
      </c>
      <c r="D57" s="6">
        <v>27600</v>
      </c>
      <c r="E57" s="30" t="s">
        <v>2948</v>
      </c>
      <c r="F57" s="41">
        <v>27600</v>
      </c>
      <c r="G57" s="31" t="s">
        <v>2654</v>
      </c>
      <c r="H57" s="38" t="s">
        <v>3915</v>
      </c>
      <c r="I57" s="54"/>
      <c r="J57" s="32">
        <v>43496</v>
      </c>
      <c r="K57" s="50"/>
      <c r="L57" s="51">
        <f t="shared" si="0"/>
        <v>0</v>
      </c>
    </row>
    <row r="58" spans="1:12">
      <c r="A58" s="20">
        <v>55</v>
      </c>
      <c r="B58" s="21">
        <v>43473</v>
      </c>
      <c r="C58" s="22" t="s">
        <v>30</v>
      </c>
      <c r="D58" s="23">
        <v>10000</v>
      </c>
      <c r="E58" s="30" t="s">
        <v>361</v>
      </c>
      <c r="F58" s="33"/>
      <c r="G58" s="36"/>
      <c r="H58" s="42" t="s">
        <v>3916</v>
      </c>
      <c r="I58" s="54"/>
      <c r="J58" s="32"/>
      <c r="K58" s="50"/>
      <c r="L58" s="51"/>
    </row>
    <row r="59" ht="25.5" spans="1:12">
      <c r="A59" s="20">
        <v>56</v>
      </c>
      <c r="B59" s="21">
        <v>43474</v>
      </c>
      <c r="C59" s="22" t="s">
        <v>184</v>
      </c>
      <c r="D59" s="23">
        <v>500000</v>
      </c>
      <c r="E59" s="30" t="s">
        <v>3917</v>
      </c>
      <c r="F59" s="33">
        <v>500000</v>
      </c>
      <c r="G59" s="36" t="s">
        <v>25</v>
      </c>
      <c r="H59" s="42" t="s">
        <v>3918</v>
      </c>
      <c r="I59" s="54"/>
      <c r="J59" s="52">
        <v>43496</v>
      </c>
      <c r="K59" s="50"/>
      <c r="L59" s="51">
        <f t="shared" ref="L59:L122" si="1">D59-F59</f>
        <v>0</v>
      </c>
    </row>
    <row r="60" ht="25.5" spans="1:12">
      <c r="A60" s="20">
        <v>57</v>
      </c>
      <c r="B60" s="21">
        <v>43474</v>
      </c>
      <c r="C60" s="22" t="s">
        <v>184</v>
      </c>
      <c r="D60" s="23">
        <v>30000</v>
      </c>
      <c r="E60" s="30" t="s">
        <v>3919</v>
      </c>
      <c r="F60" s="23">
        <v>30000</v>
      </c>
      <c r="G60" s="36" t="s">
        <v>2975</v>
      </c>
      <c r="H60" s="42" t="s">
        <v>3920</v>
      </c>
      <c r="I60" s="54"/>
      <c r="J60" s="52">
        <v>43496</v>
      </c>
      <c r="K60" s="50"/>
      <c r="L60" s="51">
        <f t="shared" si="1"/>
        <v>0</v>
      </c>
    </row>
    <row r="61" ht="25.5" spans="1:12">
      <c r="A61" s="20">
        <v>58</v>
      </c>
      <c r="B61" s="21">
        <v>43474</v>
      </c>
      <c r="C61" s="22" t="s">
        <v>184</v>
      </c>
      <c r="D61" s="23">
        <v>50000</v>
      </c>
      <c r="E61" s="30" t="s">
        <v>3921</v>
      </c>
      <c r="F61" s="23">
        <v>50000</v>
      </c>
      <c r="G61" s="36" t="s">
        <v>2975</v>
      </c>
      <c r="H61" s="42" t="s">
        <v>3920</v>
      </c>
      <c r="I61" s="54"/>
      <c r="J61" s="52">
        <v>43496</v>
      </c>
      <c r="K61" s="50"/>
      <c r="L61" s="51">
        <f t="shared" si="1"/>
        <v>0</v>
      </c>
    </row>
    <row r="62" ht="25.5" spans="1:12">
      <c r="A62" s="20">
        <v>59</v>
      </c>
      <c r="B62" s="21">
        <v>43474</v>
      </c>
      <c r="C62" s="22" t="s">
        <v>184</v>
      </c>
      <c r="D62" s="23">
        <v>100000</v>
      </c>
      <c r="E62" s="30" t="s">
        <v>3922</v>
      </c>
      <c r="F62" s="23">
        <v>100000</v>
      </c>
      <c r="G62" s="36" t="s">
        <v>2975</v>
      </c>
      <c r="H62" s="42" t="s">
        <v>3920</v>
      </c>
      <c r="I62" s="54"/>
      <c r="J62" s="52">
        <v>43496</v>
      </c>
      <c r="K62" s="50"/>
      <c r="L62" s="51">
        <f t="shared" si="1"/>
        <v>0</v>
      </c>
    </row>
    <row r="63" spans="1:12">
      <c r="A63" s="20">
        <v>60</v>
      </c>
      <c r="B63" s="21">
        <v>43474</v>
      </c>
      <c r="C63" s="22" t="s">
        <v>30</v>
      </c>
      <c r="D63" s="23">
        <v>5700</v>
      </c>
      <c r="E63" s="30" t="s">
        <v>3215</v>
      </c>
      <c r="F63" s="33">
        <v>5700</v>
      </c>
      <c r="G63" s="36" t="s">
        <v>2654</v>
      </c>
      <c r="H63" s="38" t="s">
        <v>3923</v>
      </c>
      <c r="I63" s="54"/>
      <c r="J63" s="32">
        <v>43496</v>
      </c>
      <c r="K63" s="50"/>
      <c r="L63" s="51">
        <f t="shared" si="1"/>
        <v>0</v>
      </c>
    </row>
    <row r="64" spans="1:12">
      <c r="A64" s="20">
        <v>61</v>
      </c>
      <c r="B64" s="21">
        <v>43474</v>
      </c>
      <c r="C64" s="22" t="s">
        <v>30</v>
      </c>
      <c r="D64" s="23">
        <v>2600</v>
      </c>
      <c r="E64" s="30" t="s">
        <v>3795</v>
      </c>
      <c r="F64" s="41">
        <v>2600</v>
      </c>
      <c r="G64" s="36" t="s">
        <v>36</v>
      </c>
      <c r="H64" s="38" t="s">
        <v>3924</v>
      </c>
      <c r="I64" s="54"/>
      <c r="J64" s="32">
        <v>43496</v>
      </c>
      <c r="K64" s="50"/>
      <c r="L64" s="51">
        <f t="shared" si="1"/>
        <v>0</v>
      </c>
    </row>
    <row r="65" spans="1:12">
      <c r="A65" s="20">
        <v>62</v>
      </c>
      <c r="B65" s="21">
        <v>43474</v>
      </c>
      <c r="C65" s="22" t="s">
        <v>30</v>
      </c>
      <c r="D65" s="23">
        <v>91800</v>
      </c>
      <c r="E65" s="30" t="s">
        <v>1194</v>
      </c>
      <c r="F65" s="33">
        <v>91800</v>
      </c>
      <c r="G65" s="36" t="s">
        <v>82</v>
      </c>
      <c r="H65" s="38" t="s">
        <v>3925</v>
      </c>
      <c r="I65" s="54"/>
      <c r="J65" s="32">
        <v>43496</v>
      </c>
      <c r="K65" s="50"/>
      <c r="L65" s="51">
        <f t="shared" si="1"/>
        <v>0</v>
      </c>
    </row>
    <row r="66" spans="1:12">
      <c r="A66" s="20">
        <v>63</v>
      </c>
      <c r="B66" s="21">
        <v>43474</v>
      </c>
      <c r="C66" s="22" t="s">
        <v>30</v>
      </c>
      <c r="D66" s="23">
        <v>1300</v>
      </c>
      <c r="E66" s="30" t="s">
        <v>2254</v>
      </c>
      <c r="F66" s="33">
        <v>1300</v>
      </c>
      <c r="G66" s="36" t="s">
        <v>50</v>
      </c>
      <c r="H66" s="42" t="s">
        <v>3926</v>
      </c>
      <c r="I66" s="54"/>
      <c r="J66" s="32">
        <v>43496</v>
      </c>
      <c r="K66" s="50"/>
      <c r="L66" s="51">
        <f t="shared" si="1"/>
        <v>0</v>
      </c>
    </row>
    <row r="67" ht="25.5" spans="1:12">
      <c r="A67" s="20">
        <v>64</v>
      </c>
      <c r="B67" s="21">
        <v>43474</v>
      </c>
      <c r="C67" s="22" t="s">
        <v>30</v>
      </c>
      <c r="D67" s="23">
        <v>78200</v>
      </c>
      <c r="E67" s="30" t="s">
        <v>100</v>
      </c>
      <c r="F67" s="33">
        <v>78200</v>
      </c>
      <c r="G67" s="36" t="s">
        <v>39</v>
      </c>
      <c r="H67" s="42" t="s">
        <v>3927</v>
      </c>
      <c r="I67" s="54"/>
      <c r="J67" s="32">
        <v>43496</v>
      </c>
      <c r="K67" s="50"/>
      <c r="L67" s="51">
        <f t="shared" si="1"/>
        <v>0</v>
      </c>
    </row>
    <row r="68" spans="1:12">
      <c r="A68" s="20">
        <v>65</v>
      </c>
      <c r="B68" s="21">
        <v>43474</v>
      </c>
      <c r="C68" s="22" t="s">
        <v>30</v>
      </c>
      <c r="D68" s="23">
        <v>8840</v>
      </c>
      <c r="E68" s="30" t="s">
        <v>193</v>
      </c>
      <c r="F68" s="33">
        <v>8840</v>
      </c>
      <c r="G68" s="36" t="s">
        <v>82</v>
      </c>
      <c r="H68" s="38" t="s">
        <v>3928</v>
      </c>
      <c r="I68" s="54"/>
      <c r="J68" s="32">
        <v>43496</v>
      </c>
      <c r="K68" s="50"/>
      <c r="L68" s="51">
        <f t="shared" si="1"/>
        <v>0</v>
      </c>
    </row>
    <row r="69" spans="1:12">
      <c r="A69" s="20">
        <v>66</v>
      </c>
      <c r="B69" s="21">
        <v>43474</v>
      </c>
      <c r="C69" s="22" t="s">
        <v>30</v>
      </c>
      <c r="D69" s="23">
        <v>5205</v>
      </c>
      <c r="E69" s="30" t="s">
        <v>2859</v>
      </c>
      <c r="F69" s="33">
        <v>5205</v>
      </c>
      <c r="G69" s="31" t="s">
        <v>42</v>
      </c>
      <c r="H69" s="42" t="s">
        <v>3660</v>
      </c>
      <c r="I69" s="54"/>
      <c r="J69" s="32">
        <v>43496</v>
      </c>
      <c r="K69" s="50"/>
      <c r="L69" s="51">
        <f t="shared" si="1"/>
        <v>0</v>
      </c>
    </row>
    <row r="70" spans="1:12">
      <c r="A70" s="20">
        <v>67</v>
      </c>
      <c r="B70" s="21">
        <v>43474</v>
      </c>
      <c r="C70" s="22" t="s">
        <v>30</v>
      </c>
      <c r="D70" s="23">
        <v>2800</v>
      </c>
      <c r="E70" s="30" t="s">
        <v>2066</v>
      </c>
      <c r="F70" s="56">
        <v>2800</v>
      </c>
      <c r="G70" s="31" t="s">
        <v>82</v>
      </c>
      <c r="H70" s="42" t="s">
        <v>3929</v>
      </c>
      <c r="I70" s="54"/>
      <c r="J70" s="32">
        <v>43496</v>
      </c>
      <c r="K70" s="50"/>
      <c r="L70" s="51">
        <f t="shared" si="1"/>
        <v>0</v>
      </c>
    </row>
    <row r="71" spans="1:12">
      <c r="A71" s="20">
        <v>68</v>
      </c>
      <c r="B71" s="21">
        <v>43474</v>
      </c>
      <c r="C71" s="22" t="s">
        <v>14</v>
      </c>
      <c r="D71" s="23">
        <v>1100</v>
      </c>
      <c r="E71" s="30" t="s">
        <v>3905</v>
      </c>
      <c r="F71" s="33">
        <v>1100</v>
      </c>
      <c r="G71" s="36" t="s">
        <v>82</v>
      </c>
      <c r="H71" s="38" t="s">
        <v>3906</v>
      </c>
      <c r="I71" s="54"/>
      <c r="J71" s="32">
        <v>43496</v>
      </c>
      <c r="K71" s="50"/>
      <c r="L71" s="51">
        <f t="shared" si="1"/>
        <v>0</v>
      </c>
    </row>
    <row r="72" spans="1:12">
      <c r="A72" s="20">
        <v>69</v>
      </c>
      <c r="B72" s="21">
        <v>43475</v>
      </c>
      <c r="C72" s="22" t="s">
        <v>30</v>
      </c>
      <c r="D72" s="23">
        <v>132500</v>
      </c>
      <c r="E72" s="30" t="s">
        <v>832</v>
      </c>
      <c r="F72" s="33">
        <v>132500</v>
      </c>
      <c r="G72" s="36" t="s">
        <v>42</v>
      </c>
      <c r="H72" s="38" t="s">
        <v>3930</v>
      </c>
      <c r="I72" s="54"/>
      <c r="J72" s="32">
        <v>43496</v>
      </c>
      <c r="K72" s="50"/>
      <c r="L72" s="51">
        <f t="shared" si="1"/>
        <v>0</v>
      </c>
    </row>
    <row r="73" spans="1:12">
      <c r="A73" s="20">
        <v>70</v>
      </c>
      <c r="B73" s="21">
        <v>43475</v>
      </c>
      <c r="C73" s="22" t="s">
        <v>30</v>
      </c>
      <c r="D73" s="23">
        <v>149856.12</v>
      </c>
      <c r="E73" s="57" t="s">
        <v>612</v>
      </c>
      <c r="F73" s="33">
        <v>149856.12</v>
      </c>
      <c r="G73" s="36" t="s">
        <v>39</v>
      </c>
      <c r="H73" s="38" t="s">
        <v>3931</v>
      </c>
      <c r="I73" s="54"/>
      <c r="J73" s="32">
        <v>43496</v>
      </c>
      <c r="K73" s="50"/>
      <c r="L73" s="51">
        <f t="shared" si="1"/>
        <v>0</v>
      </c>
    </row>
    <row r="74" spans="1:12">
      <c r="A74" s="20">
        <v>71</v>
      </c>
      <c r="B74" s="21">
        <v>43475</v>
      </c>
      <c r="C74" s="22" t="s">
        <v>30</v>
      </c>
      <c r="D74" s="23">
        <v>99700</v>
      </c>
      <c r="E74" s="30" t="s">
        <v>299</v>
      </c>
      <c r="F74" s="41">
        <v>99700</v>
      </c>
      <c r="G74" s="36" t="s">
        <v>1797</v>
      </c>
      <c r="H74" s="38" t="s">
        <v>3932</v>
      </c>
      <c r="I74" s="54"/>
      <c r="J74" s="32">
        <v>43496</v>
      </c>
      <c r="K74" s="50"/>
      <c r="L74" s="51">
        <f t="shared" si="1"/>
        <v>0</v>
      </c>
    </row>
    <row r="75" spans="1:12">
      <c r="A75" s="20">
        <v>72</v>
      </c>
      <c r="B75" s="21">
        <v>43475</v>
      </c>
      <c r="C75" s="22" t="s">
        <v>30</v>
      </c>
      <c r="D75" s="23">
        <v>33000</v>
      </c>
      <c r="E75" s="30" t="s">
        <v>1159</v>
      </c>
      <c r="F75" s="33">
        <v>33000</v>
      </c>
      <c r="G75" s="36" t="s">
        <v>42</v>
      </c>
      <c r="H75" s="38" t="s">
        <v>3933</v>
      </c>
      <c r="I75" s="54"/>
      <c r="J75" s="32">
        <v>43496</v>
      </c>
      <c r="K75" s="50"/>
      <c r="L75" s="51">
        <f t="shared" si="1"/>
        <v>0</v>
      </c>
    </row>
    <row r="76" spans="1:12">
      <c r="A76" s="20">
        <v>73</v>
      </c>
      <c r="B76" s="21">
        <v>43475</v>
      </c>
      <c r="C76" s="22" t="s">
        <v>30</v>
      </c>
      <c r="D76" s="23">
        <v>35588</v>
      </c>
      <c r="E76" s="30" t="s">
        <v>1789</v>
      </c>
      <c r="F76" s="41">
        <v>35588</v>
      </c>
      <c r="G76" s="31" t="s">
        <v>50</v>
      </c>
      <c r="H76" s="38" t="s">
        <v>3934</v>
      </c>
      <c r="I76" s="54"/>
      <c r="J76" s="32">
        <v>43496</v>
      </c>
      <c r="K76" s="50"/>
      <c r="L76" s="51">
        <f t="shared" si="1"/>
        <v>0</v>
      </c>
    </row>
    <row r="77" spans="1:12">
      <c r="A77" s="20">
        <v>74</v>
      </c>
      <c r="B77" s="21">
        <v>43475</v>
      </c>
      <c r="C77" s="22" t="s">
        <v>30</v>
      </c>
      <c r="D77" s="23">
        <v>65070</v>
      </c>
      <c r="E77" s="30" t="s">
        <v>3935</v>
      </c>
      <c r="F77" s="33"/>
      <c r="G77" s="31"/>
      <c r="H77" s="38"/>
      <c r="I77" s="54"/>
      <c r="J77" s="32"/>
      <c r="K77" s="50"/>
      <c r="L77" s="51">
        <f t="shared" si="1"/>
        <v>65070</v>
      </c>
    </row>
    <row r="78" spans="1:12">
      <c r="A78" s="20">
        <v>75</v>
      </c>
      <c r="B78" s="21">
        <v>43475</v>
      </c>
      <c r="C78" s="22" t="s">
        <v>30</v>
      </c>
      <c r="D78" s="23">
        <v>17796</v>
      </c>
      <c r="E78" s="30" t="s">
        <v>2884</v>
      </c>
      <c r="F78" s="33">
        <v>17796</v>
      </c>
      <c r="G78" s="31" t="s">
        <v>82</v>
      </c>
      <c r="H78" s="38" t="s">
        <v>3936</v>
      </c>
      <c r="I78" s="54"/>
      <c r="J78" s="32">
        <v>43496</v>
      </c>
      <c r="K78" s="50"/>
      <c r="L78" s="51">
        <f t="shared" si="1"/>
        <v>0</v>
      </c>
    </row>
    <row r="79" spans="1:12">
      <c r="A79" s="20">
        <v>76</v>
      </c>
      <c r="B79" s="21">
        <v>43476</v>
      </c>
      <c r="C79" s="22" t="s">
        <v>30</v>
      </c>
      <c r="D79" s="23">
        <v>3712</v>
      </c>
      <c r="E79" s="30" t="s">
        <v>2549</v>
      </c>
      <c r="F79" s="33">
        <v>3712</v>
      </c>
      <c r="G79" s="36" t="s">
        <v>42</v>
      </c>
      <c r="H79" s="38" t="s">
        <v>3937</v>
      </c>
      <c r="I79" s="54"/>
      <c r="J79" s="32">
        <v>43496</v>
      </c>
      <c r="K79" s="50"/>
      <c r="L79" s="51">
        <f t="shared" si="1"/>
        <v>0</v>
      </c>
    </row>
    <row r="80" spans="1:12">
      <c r="A80" s="20">
        <v>77</v>
      </c>
      <c r="B80" s="21">
        <v>43476</v>
      </c>
      <c r="C80" s="22" t="s">
        <v>30</v>
      </c>
      <c r="D80" s="23">
        <v>38280</v>
      </c>
      <c r="E80" s="30" t="s">
        <v>599</v>
      </c>
      <c r="F80" s="33">
        <v>38280</v>
      </c>
      <c r="G80" s="36" t="s">
        <v>42</v>
      </c>
      <c r="H80" s="38" t="s">
        <v>3938</v>
      </c>
      <c r="I80" s="54"/>
      <c r="J80" s="32">
        <v>43496</v>
      </c>
      <c r="K80" s="50"/>
      <c r="L80" s="51">
        <f t="shared" si="1"/>
        <v>0</v>
      </c>
    </row>
    <row r="81" spans="1:12">
      <c r="A81" s="20">
        <v>78</v>
      </c>
      <c r="B81" s="21">
        <v>43476</v>
      </c>
      <c r="C81" s="22" t="s">
        <v>30</v>
      </c>
      <c r="D81" s="23">
        <v>12180</v>
      </c>
      <c r="E81" s="30" t="s">
        <v>319</v>
      </c>
      <c r="F81" s="33">
        <v>12180</v>
      </c>
      <c r="G81" s="36" t="s">
        <v>42</v>
      </c>
      <c r="H81" s="38" t="s">
        <v>3939</v>
      </c>
      <c r="I81" s="54"/>
      <c r="J81" s="32">
        <v>43496</v>
      </c>
      <c r="K81" s="50"/>
      <c r="L81" s="51">
        <f t="shared" si="1"/>
        <v>0</v>
      </c>
    </row>
    <row r="82" spans="1:12">
      <c r="A82" s="20">
        <v>79</v>
      </c>
      <c r="B82" s="21">
        <v>43476</v>
      </c>
      <c r="C82" s="22" t="s">
        <v>30</v>
      </c>
      <c r="D82" s="23">
        <v>46574</v>
      </c>
      <c r="E82" s="30" t="s">
        <v>321</v>
      </c>
      <c r="F82" s="33">
        <v>46574</v>
      </c>
      <c r="G82" s="36" t="s">
        <v>42</v>
      </c>
      <c r="H82" s="38" t="s">
        <v>3940</v>
      </c>
      <c r="I82" s="54"/>
      <c r="J82" s="32">
        <v>43496</v>
      </c>
      <c r="K82" s="50"/>
      <c r="L82" s="51">
        <f t="shared" si="1"/>
        <v>0</v>
      </c>
    </row>
    <row r="83" spans="1:12">
      <c r="A83" s="20">
        <v>80</v>
      </c>
      <c r="B83" s="21">
        <v>43476</v>
      </c>
      <c r="C83" s="22" t="s">
        <v>30</v>
      </c>
      <c r="D83" s="23">
        <v>14000</v>
      </c>
      <c r="E83" s="30" t="s">
        <v>1331</v>
      </c>
      <c r="F83" s="33">
        <v>14000</v>
      </c>
      <c r="G83" s="36" t="s">
        <v>25</v>
      </c>
      <c r="H83" s="38" t="s">
        <v>3941</v>
      </c>
      <c r="I83" s="54"/>
      <c r="J83" s="32">
        <v>43496</v>
      </c>
      <c r="K83" s="50"/>
      <c r="L83" s="51">
        <f t="shared" si="1"/>
        <v>0</v>
      </c>
    </row>
    <row r="84" spans="1:12">
      <c r="A84" s="20">
        <v>81</v>
      </c>
      <c r="B84" s="21">
        <v>43476</v>
      </c>
      <c r="C84" s="22" t="s">
        <v>30</v>
      </c>
      <c r="D84" s="23">
        <v>12600</v>
      </c>
      <c r="E84" s="30" t="s">
        <v>1520</v>
      </c>
      <c r="F84" s="33">
        <v>12600</v>
      </c>
      <c r="G84" s="36" t="s">
        <v>2975</v>
      </c>
      <c r="H84" s="38" t="s">
        <v>3942</v>
      </c>
      <c r="I84" s="54"/>
      <c r="J84" s="32">
        <v>43496</v>
      </c>
      <c r="K84" s="50"/>
      <c r="L84" s="51">
        <f t="shared" si="1"/>
        <v>0</v>
      </c>
    </row>
    <row r="85" spans="1:12">
      <c r="A85" s="20">
        <v>82</v>
      </c>
      <c r="B85" s="21">
        <v>43476</v>
      </c>
      <c r="C85" s="22" t="s">
        <v>30</v>
      </c>
      <c r="D85" s="23">
        <v>7720</v>
      </c>
      <c r="E85" s="30" t="s">
        <v>1579</v>
      </c>
      <c r="F85" s="33">
        <v>7720</v>
      </c>
      <c r="G85" s="36" t="s">
        <v>2654</v>
      </c>
      <c r="H85" s="38" t="s">
        <v>3943</v>
      </c>
      <c r="I85" s="54"/>
      <c r="J85" s="32">
        <v>43496</v>
      </c>
      <c r="K85" s="50"/>
      <c r="L85" s="51">
        <f t="shared" si="1"/>
        <v>0</v>
      </c>
    </row>
    <row r="86" ht="14.25" spans="1:12">
      <c r="A86" s="20">
        <v>83</v>
      </c>
      <c r="B86" s="21">
        <v>43476</v>
      </c>
      <c r="C86" s="22" t="s">
        <v>30</v>
      </c>
      <c r="D86" s="23">
        <v>4369</v>
      </c>
      <c r="E86" s="58" t="s">
        <v>396</v>
      </c>
      <c r="F86" s="33">
        <v>4369</v>
      </c>
      <c r="G86" s="36" t="s">
        <v>39</v>
      </c>
      <c r="H86" s="38" t="s">
        <v>3944</v>
      </c>
      <c r="I86" s="54"/>
      <c r="J86" s="32">
        <v>43496</v>
      </c>
      <c r="K86" s="50"/>
      <c r="L86" s="51">
        <f t="shared" si="1"/>
        <v>0</v>
      </c>
    </row>
    <row r="87" ht="25.5" spans="1:12">
      <c r="A87" s="20">
        <v>84</v>
      </c>
      <c r="B87" s="21">
        <v>43476</v>
      </c>
      <c r="C87" s="22" t="s">
        <v>184</v>
      </c>
      <c r="D87" s="23">
        <v>200000</v>
      </c>
      <c r="E87" s="35" t="s">
        <v>3945</v>
      </c>
      <c r="F87" s="23">
        <v>200000</v>
      </c>
      <c r="G87" s="36" t="s">
        <v>42</v>
      </c>
      <c r="H87" s="38" t="s">
        <v>3946</v>
      </c>
      <c r="I87" s="54"/>
      <c r="J87" s="52">
        <v>43496</v>
      </c>
      <c r="K87" s="50"/>
      <c r="L87" s="51">
        <f t="shared" si="1"/>
        <v>0</v>
      </c>
    </row>
    <row r="88" ht="25.5" spans="1:12">
      <c r="A88" s="20">
        <v>85</v>
      </c>
      <c r="B88" s="21">
        <v>43476</v>
      </c>
      <c r="C88" s="22" t="s">
        <v>184</v>
      </c>
      <c r="D88" s="23">
        <v>400000</v>
      </c>
      <c r="E88" s="30" t="s">
        <v>3947</v>
      </c>
      <c r="F88" s="23">
        <v>400000</v>
      </c>
      <c r="G88" s="36" t="s">
        <v>42</v>
      </c>
      <c r="H88" s="38" t="s">
        <v>3946</v>
      </c>
      <c r="I88" s="54"/>
      <c r="J88" s="52">
        <v>43496</v>
      </c>
      <c r="K88" s="50"/>
      <c r="L88" s="51">
        <f t="shared" si="1"/>
        <v>0</v>
      </c>
    </row>
    <row r="89" spans="1:12">
      <c r="A89" s="20">
        <v>86</v>
      </c>
      <c r="B89" s="21">
        <v>43476</v>
      </c>
      <c r="C89" s="22" t="s">
        <v>14</v>
      </c>
      <c r="D89" s="23">
        <v>43000</v>
      </c>
      <c r="E89" s="30" t="s">
        <v>3948</v>
      </c>
      <c r="F89" s="33">
        <v>43000</v>
      </c>
      <c r="G89" s="36" t="s">
        <v>36</v>
      </c>
      <c r="H89" s="38" t="s">
        <v>3949</v>
      </c>
      <c r="I89" s="54"/>
      <c r="J89" s="32">
        <v>43496</v>
      </c>
      <c r="K89" s="50"/>
      <c r="L89" s="51">
        <f t="shared" si="1"/>
        <v>0</v>
      </c>
    </row>
    <row r="90" spans="1:12">
      <c r="A90" s="20">
        <v>87</v>
      </c>
      <c r="B90" s="21">
        <v>43476</v>
      </c>
      <c r="C90" s="22" t="s">
        <v>14</v>
      </c>
      <c r="D90" s="23">
        <v>50000</v>
      </c>
      <c r="E90" s="30" t="s">
        <v>2841</v>
      </c>
      <c r="F90" s="33">
        <v>50000</v>
      </c>
      <c r="G90" s="36" t="s">
        <v>25</v>
      </c>
      <c r="H90" s="38" t="s">
        <v>3950</v>
      </c>
      <c r="I90" s="54"/>
      <c r="J90" s="32">
        <v>43496</v>
      </c>
      <c r="K90" s="50"/>
      <c r="L90" s="51">
        <f t="shared" si="1"/>
        <v>0</v>
      </c>
    </row>
    <row r="91" spans="1:12">
      <c r="A91" s="20">
        <v>88</v>
      </c>
      <c r="B91" s="25">
        <v>43479</v>
      </c>
      <c r="C91" s="22" t="s">
        <v>14</v>
      </c>
      <c r="D91" s="23">
        <v>200000</v>
      </c>
      <c r="E91" s="30" t="s">
        <v>3951</v>
      </c>
      <c r="F91" s="33">
        <v>200000</v>
      </c>
      <c r="G91" s="36" t="s">
        <v>25</v>
      </c>
      <c r="H91" s="38" t="s">
        <v>3952</v>
      </c>
      <c r="I91" s="54"/>
      <c r="J91" s="52">
        <v>43496</v>
      </c>
      <c r="K91" s="50"/>
      <c r="L91" s="51">
        <f t="shared" si="1"/>
        <v>0</v>
      </c>
    </row>
    <row r="92" spans="1:12">
      <c r="A92" s="20">
        <v>89</v>
      </c>
      <c r="B92" s="21">
        <v>43479</v>
      </c>
      <c r="C92" s="22" t="s">
        <v>30</v>
      </c>
      <c r="D92" s="23">
        <v>40000</v>
      </c>
      <c r="E92" s="30" t="s">
        <v>689</v>
      </c>
      <c r="F92" s="33">
        <v>40000</v>
      </c>
      <c r="G92" s="36" t="s">
        <v>36</v>
      </c>
      <c r="H92" s="38" t="s">
        <v>3953</v>
      </c>
      <c r="I92" s="54"/>
      <c r="J92" s="32">
        <v>43496</v>
      </c>
      <c r="K92" s="50"/>
      <c r="L92" s="51">
        <f t="shared" si="1"/>
        <v>0</v>
      </c>
    </row>
    <row r="93" spans="1:12">
      <c r="A93" s="20">
        <v>90</v>
      </c>
      <c r="B93" s="21">
        <v>43479</v>
      </c>
      <c r="C93" s="22" t="s">
        <v>30</v>
      </c>
      <c r="D93" s="23">
        <v>12580.14</v>
      </c>
      <c r="E93" s="30" t="s">
        <v>1791</v>
      </c>
      <c r="F93" s="33">
        <v>12580.14</v>
      </c>
      <c r="G93" s="36" t="s">
        <v>39</v>
      </c>
      <c r="H93" s="38" t="s">
        <v>3954</v>
      </c>
      <c r="I93" s="54"/>
      <c r="J93" s="32">
        <v>43496</v>
      </c>
      <c r="K93" s="50"/>
      <c r="L93" s="51">
        <f t="shared" si="1"/>
        <v>0</v>
      </c>
    </row>
    <row r="94" spans="1:12">
      <c r="A94" s="20">
        <v>91</v>
      </c>
      <c r="B94" s="21">
        <v>43479</v>
      </c>
      <c r="C94" s="22" t="s">
        <v>30</v>
      </c>
      <c r="D94" s="23">
        <v>149500</v>
      </c>
      <c r="E94" s="30" t="s">
        <v>328</v>
      </c>
      <c r="F94" s="33">
        <v>149500</v>
      </c>
      <c r="G94" s="31" t="s">
        <v>50</v>
      </c>
      <c r="H94" s="38" t="s">
        <v>3955</v>
      </c>
      <c r="I94" s="54"/>
      <c r="J94" s="32">
        <v>43496</v>
      </c>
      <c r="K94" s="50"/>
      <c r="L94" s="51">
        <f t="shared" si="1"/>
        <v>0</v>
      </c>
    </row>
    <row r="95" spans="1:12">
      <c r="A95" s="20">
        <v>92</v>
      </c>
      <c r="B95" s="21">
        <v>43479</v>
      </c>
      <c r="C95" s="22" t="s">
        <v>30</v>
      </c>
      <c r="D95" s="23">
        <v>181720</v>
      </c>
      <c r="E95" s="30" t="s">
        <v>3166</v>
      </c>
      <c r="F95" s="33">
        <v>181720</v>
      </c>
      <c r="G95" s="31" t="s">
        <v>50</v>
      </c>
      <c r="H95" s="38" t="s">
        <v>3956</v>
      </c>
      <c r="I95" s="54"/>
      <c r="J95" s="32">
        <v>43496</v>
      </c>
      <c r="K95" s="50"/>
      <c r="L95" s="51">
        <f t="shared" si="1"/>
        <v>0</v>
      </c>
    </row>
    <row r="96" spans="1:12">
      <c r="A96" s="20">
        <v>93</v>
      </c>
      <c r="B96" s="21">
        <v>43479</v>
      </c>
      <c r="C96" s="22" t="s">
        <v>30</v>
      </c>
      <c r="D96" s="23">
        <v>29254</v>
      </c>
      <c r="E96" s="30" t="s">
        <v>231</v>
      </c>
      <c r="F96" s="33">
        <v>29254</v>
      </c>
      <c r="G96" s="36" t="s">
        <v>2975</v>
      </c>
      <c r="H96" s="38" t="s">
        <v>3957</v>
      </c>
      <c r="I96" s="54"/>
      <c r="J96" s="32">
        <v>43496</v>
      </c>
      <c r="K96" s="50"/>
      <c r="L96" s="51">
        <f t="shared" si="1"/>
        <v>0</v>
      </c>
    </row>
    <row r="97" spans="1:12">
      <c r="A97" s="20">
        <v>94</v>
      </c>
      <c r="B97" s="21">
        <v>43479</v>
      </c>
      <c r="C97" s="22" t="s">
        <v>30</v>
      </c>
      <c r="D97" s="23">
        <v>433520</v>
      </c>
      <c r="E97" s="30" t="s">
        <v>384</v>
      </c>
      <c r="F97" s="33">
        <v>433520</v>
      </c>
      <c r="G97" s="36" t="s">
        <v>2975</v>
      </c>
      <c r="H97" s="38" t="s">
        <v>3958</v>
      </c>
      <c r="I97" s="54"/>
      <c r="J97" s="32">
        <v>43496</v>
      </c>
      <c r="K97" s="50"/>
      <c r="L97" s="51">
        <f t="shared" si="1"/>
        <v>0</v>
      </c>
    </row>
    <row r="98" spans="1:12">
      <c r="A98" s="20">
        <v>95</v>
      </c>
      <c r="B98" s="21">
        <v>43479</v>
      </c>
      <c r="C98" s="22" t="s">
        <v>30</v>
      </c>
      <c r="D98" s="23">
        <v>15300</v>
      </c>
      <c r="E98" s="30" t="s">
        <v>84</v>
      </c>
      <c r="F98" s="33">
        <v>15300</v>
      </c>
      <c r="G98" s="36" t="s">
        <v>2975</v>
      </c>
      <c r="H98" s="38" t="s">
        <v>3959</v>
      </c>
      <c r="I98" s="54"/>
      <c r="J98" s="32">
        <v>43496</v>
      </c>
      <c r="K98" s="50"/>
      <c r="L98" s="51">
        <f t="shared" si="1"/>
        <v>0</v>
      </c>
    </row>
    <row r="99" spans="1:12">
      <c r="A99" s="20">
        <v>96</v>
      </c>
      <c r="B99" s="21">
        <v>43479</v>
      </c>
      <c r="C99" s="22" t="s">
        <v>30</v>
      </c>
      <c r="D99" s="23">
        <v>123000</v>
      </c>
      <c r="E99" s="30" t="s">
        <v>253</v>
      </c>
      <c r="F99" s="33">
        <v>123000</v>
      </c>
      <c r="G99" s="36" t="s">
        <v>1797</v>
      </c>
      <c r="H99" s="59" t="s">
        <v>3960</v>
      </c>
      <c r="I99" s="54"/>
      <c r="J99" s="32">
        <v>43496</v>
      </c>
      <c r="K99" s="50"/>
      <c r="L99" s="51">
        <f t="shared" si="1"/>
        <v>0</v>
      </c>
    </row>
    <row r="100" spans="1:12">
      <c r="A100" s="20">
        <v>97</v>
      </c>
      <c r="B100" s="21">
        <v>43479</v>
      </c>
      <c r="C100" s="22" t="s">
        <v>30</v>
      </c>
      <c r="D100" s="23">
        <v>1550</v>
      </c>
      <c r="E100" s="30" t="s">
        <v>2094</v>
      </c>
      <c r="F100" s="33">
        <v>1550</v>
      </c>
      <c r="G100" s="36" t="s">
        <v>1797</v>
      </c>
      <c r="H100" s="32" t="s">
        <v>3961</v>
      </c>
      <c r="I100" s="32"/>
      <c r="J100" s="32">
        <v>43496</v>
      </c>
      <c r="K100" s="50"/>
      <c r="L100" s="51">
        <f t="shared" si="1"/>
        <v>0</v>
      </c>
    </row>
    <row r="101" ht="25.5" spans="1:12">
      <c r="A101" s="20">
        <v>98</v>
      </c>
      <c r="B101" s="21">
        <v>43479</v>
      </c>
      <c r="C101" s="22" t="s">
        <v>184</v>
      </c>
      <c r="D101" s="23">
        <v>19000</v>
      </c>
      <c r="E101" s="30" t="s">
        <v>3962</v>
      </c>
      <c r="F101" s="23">
        <v>19000</v>
      </c>
      <c r="G101" s="36" t="s">
        <v>39</v>
      </c>
      <c r="H101" s="32" t="s">
        <v>3954</v>
      </c>
      <c r="I101" s="32"/>
      <c r="J101" s="52">
        <v>43496</v>
      </c>
      <c r="K101" s="50"/>
      <c r="L101" s="51">
        <f t="shared" si="1"/>
        <v>0</v>
      </c>
    </row>
    <row r="102" ht="25.5" spans="1:12">
      <c r="A102" s="20">
        <v>99</v>
      </c>
      <c r="B102" s="21">
        <v>43479</v>
      </c>
      <c r="C102" s="22" t="s">
        <v>184</v>
      </c>
      <c r="D102" s="23">
        <v>15999.86</v>
      </c>
      <c r="E102" s="30" t="s">
        <v>3963</v>
      </c>
      <c r="F102" s="23">
        <v>15999.86</v>
      </c>
      <c r="G102" s="36" t="s">
        <v>39</v>
      </c>
      <c r="H102" s="32" t="s">
        <v>3954</v>
      </c>
      <c r="I102" s="32"/>
      <c r="J102" s="52">
        <v>43496</v>
      </c>
      <c r="K102" s="50"/>
      <c r="L102" s="51">
        <f t="shared" si="1"/>
        <v>0</v>
      </c>
    </row>
    <row r="103" ht="25.5" spans="1:12">
      <c r="A103" s="20">
        <v>100</v>
      </c>
      <c r="B103" s="21">
        <v>43479</v>
      </c>
      <c r="C103" s="22" t="s">
        <v>184</v>
      </c>
      <c r="D103" s="23">
        <v>100000</v>
      </c>
      <c r="E103" s="30" t="s">
        <v>3964</v>
      </c>
      <c r="F103" s="23">
        <v>100000</v>
      </c>
      <c r="G103" s="36" t="s">
        <v>39</v>
      </c>
      <c r="H103" s="32" t="s">
        <v>3954</v>
      </c>
      <c r="I103" s="32"/>
      <c r="J103" s="52">
        <v>43496</v>
      </c>
      <c r="K103" s="50"/>
      <c r="L103" s="51">
        <f t="shared" si="1"/>
        <v>0</v>
      </c>
    </row>
    <row r="104" spans="1:12">
      <c r="A104" s="20">
        <v>101</v>
      </c>
      <c r="B104" s="21">
        <v>43480</v>
      </c>
      <c r="C104" s="22" t="s">
        <v>14</v>
      </c>
      <c r="D104" s="23">
        <v>138482</v>
      </c>
      <c r="E104" s="30" t="s">
        <v>3717</v>
      </c>
      <c r="F104" s="33"/>
      <c r="G104" s="31"/>
      <c r="H104" s="32"/>
      <c r="I104" s="32"/>
      <c r="J104" s="32">
        <v>43496</v>
      </c>
      <c r="K104" s="50"/>
      <c r="L104" s="51">
        <f t="shared" si="1"/>
        <v>138482</v>
      </c>
    </row>
    <row r="105" spans="1:12">
      <c r="A105" s="20">
        <v>102</v>
      </c>
      <c r="B105" s="21">
        <v>43480</v>
      </c>
      <c r="C105" s="22" t="s">
        <v>14</v>
      </c>
      <c r="D105" s="23">
        <v>9000</v>
      </c>
      <c r="E105" s="30" t="s">
        <v>3965</v>
      </c>
      <c r="F105" s="33">
        <v>9000</v>
      </c>
      <c r="G105" s="31" t="s">
        <v>36</v>
      </c>
      <c r="H105" s="32" t="s">
        <v>3966</v>
      </c>
      <c r="I105" s="32"/>
      <c r="J105" s="32">
        <v>43496</v>
      </c>
      <c r="K105" s="50"/>
      <c r="L105" s="51">
        <f t="shared" si="1"/>
        <v>0</v>
      </c>
    </row>
    <row r="106" spans="1:12">
      <c r="A106" s="20">
        <v>103</v>
      </c>
      <c r="B106" s="21">
        <v>43480</v>
      </c>
      <c r="C106" s="22" t="s">
        <v>14</v>
      </c>
      <c r="D106" s="23">
        <v>50000</v>
      </c>
      <c r="E106" s="30" t="s">
        <v>3967</v>
      </c>
      <c r="F106" s="33"/>
      <c r="G106" s="36"/>
      <c r="H106" s="38"/>
      <c r="I106" s="32"/>
      <c r="J106" s="32">
        <v>43496</v>
      </c>
      <c r="K106" s="50"/>
      <c r="L106" s="51">
        <f t="shared" si="1"/>
        <v>50000</v>
      </c>
    </row>
    <row r="107" spans="1:12">
      <c r="A107" s="20">
        <v>104</v>
      </c>
      <c r="B107" s="21">
        <v>43480</v>
      </c>
      <c r="C107" s="22" t="s">
        <v>14</v>
      </c>
      <c r="D107" s="23">
        <v>16280</v>
      </c>
      <c r="E107" s="30" t="s">
        <v>3967</v>
      </c>
      <c r="F107" s="33"/>
      <c r="G107" s="31"/>
      <c r="H107" s="32"/>
      <c r="I107" s="32"/>
      <c r="J107" s="32">
        <v>43496</v>
      </c>
      <c r="K107" s="50"/>
      <c r="L107" s="51">
        <f t="shared" si="1"/>
        <v>16280</v>
      </c>
    </row>
    <row r="108" spans="1:12">
      <c r="A108" s="20">
        <v>105</v>
      </c>
      <c r="B108" s="21">
        <v>43480</v>
      </c>
      <c r="C108" s="22" t="s">
        <v>30</v>
      </c>
      <c r="D108" s="23">
        <v>35600</v>
      </c>
      <c r="E108" s="30" t="s">
        <v>674</v>
      </c>
      <c r="F108" s="33">
        <v>35600</v>
      </c>
      <c r="G108" s="31" t="s">
        <v>1797</v>
      </c>
      <c r="H108" s="32" t="s">
        <v>3968</v>
      </c>
      <c r="I108" s="32"/>
      <c r="J108" s="32">
        <v>43496</v>
      </c>
      <c r="K108" s="50"/>
      <c r="L108" s="51">
        <f t="shared" si="1"/>
        <v>0</v>
      </c>
    </row>
    <row r="109" spans="1:12">
      <c r="A109" s="20">
        <v>106</v>
      </c>
      <c r="B109" s="21">
        <v>43480</v>
      </c>
      <c r="C109" s="22" t="s">
        <v>30</v>
      </c>
      <c r="D109" s="23">
        <v>6390</v>
      </c>
      <c r="E109" s="30" t="s">
        <v>206</v>
      </c>
      <c r="F109" s="33">
        <v>6390</v>
      </c>
      <c r="G109" s="31" t="s">
        <v>50</v>
      </c>
      <c r="H109" s="32" t="s">
        <v>3969</v>
      </c>
      <c r="I109" s="32"/>
      <c r="J109" s="32">
        <v>43496</v>
      </c>
      <c r="K109" s="50"/>
      <c r="L109" s="51">
        <f t="shared" si="1"/>
        <v>0</v>
      </c>
    </row>
    <row r="110" spans="1:12">
      <c r="A110" s="20">
        <v>107</v>
      </c>
      <c r="B110" s="21">
        <v>43480</v>
      </c>
      <c r="C110" s="22" t="s">
        <v>30</v>
      </c>
      <c r="D110" s="23">
        <v>58000</v>
      </c>
      <c r="E110" s="30" t="s">
        <v>124</v>
      </c>
      <c r="F110" s="33">
        <v>58000</v>
      </c>
      <c r="G110" s="31" t="s">
        <v>1797</v>
      </c>
      <c r="H110" s="32" t="s">
        <v>3970</v>
      </c>
      <c r="I110" s="32"/>
      <c r="J110" s="32">
        <v>43496</v>
      </c>
      <c r="K110" s="50"/>
      <c r="L110" s="51">
        <f t="shared" si="1"/>
        <v>0</v>
      </c>
    </row>
    <row r="111" spans="1:12">
      <c r="A111" s="20">
        <v>108</v>
      </c>
      <c r="B111" s="21">
        <v>43480</v>
      </c>
      <c r="C111" s="22" t="s">
        <v>30</v>
      </c>
      <c r="D111" s="23">
        <v>282360</v>
      </c>
      <c r="E111" s="30" t="s">
        <v>73</v>
      </c>
      <c r="F111" s="33">
        <v>282360</v>
      </c>
      <c r="G111" s="31" t="s">
        <v>50</v>
      </c>
      <c r="H111" s="32" t="s">
        <v>3971</v>
      </c>
      <c r="I111" s="32"/>
      <c r="J111" s="32">
        <v>43496</v>
      </c>
      <c r="K111" s="50"/>
      <c r="L111" s="51">
        <f t="shared" si="1"/>
        <v>0</v>
      </c>
    </row>
    <row r="112" spans="1:12">
      <c r="A112" s="20">
        <v>109</v>
      </c>
      <c r="B112" s="21">
        <v>43480</v>
      </c>
      <c r="C112" s="22" t="s">
        <v>30</v>
      </c>
      <c r="D112" s="23">
        <v>27200</v>
      </c>
      <c r="E112" s="30" t="s">
        <v>610</v>
      </c>
      <c r="F112" s="33">
        <v>27200</v>
      </c>
      <c r="G112" s="31" t="s">
        <v>39</v>
      </c>
      <c r="H112" s="32" t="s">
        <v>3972</v>
      </c>
      <c r="I112" s="32"/>
      <c r="J112" s="32">
        <v>43496</v>
      </c>
      <c r="K112" s="50"/>
      <c r="L112" s="51">
        <f t="shared" si="1"/>
        <v>0</v>
      </c>
    </row>
    <row r="113" spans="1:12">
      <c r="A113" s="20">
        <v>110</v>
      </c>
      <c r="B113" s="21">
        <v>43480</v>
      </c>
      <c r="C113" s="22" t="s">
        <v>30</v>
      </c>
      <c r="D113" s="23">
        <v>16500</v>
      </c>
      <c r="E113" s="30" t="s">
        <v>1340</v>
      </c>
      <c r="F113" s="33">
        <v>16500</v>
      </c>
      <c r="G113" s="31" t="s">
        <v>2975</v>
      </c>
      <c r="H113" s="32" t="s">
        <v>3973</v>
      </c>
      <c r="I113" s="32"/>
      <c r="J113" s="32">
        <v>43496</v>
      </c>
      <c r="K113" s="50"/>
      <c r="L113" s="51">
        <f t="shared" si="1"/>
        <v>0</v>
      </c>
    </row>
    <row r="114" spans="1:12">
      <c r="A114" s="20">
        <v>111</v>
      </c>
      <c r="B114" s="21">
        <v>43480</v>
      </c>
      <c r="C114" s="22" t="s">
        <v>30</v>
      </c>
      <c r="D114" s="23">
        <v>97360</v>
      </c>
      <c r="E114" s="30" t="s">
        <v>1685</v>
      </c>
      <c r="F114" s="33">
        <v>97360</v>
      </c>
      <c r="G114" s="31" t="s">
        <v>2975</v>
      </c>
      <c r="H114" s="32" t="s">
        <v>3974</v>
      </c>
      <c r="I114" s="32"/>
      <c r="J114" s="32">
        <v>43496</v>
      </c>
      <c r="K114" s="50"/>
      <c r="L114" s="51">
        <f t="shared" si="1"/>
        <v>0</v>
      </c>
    </row>
    <row r="115" spans="1:12">
      <c r="A115" s="20">
        <v>112</v>
      </c>
      <c r="B115" s="21">
        <v>43481</v>
      </c>
      <c r="C115" s="22" t="s">
        <v>30</v>
      </c>
      <c r="D115" s="23">
        <v>1550</v>
      </c>
      <c r="E115" s="35" t="s">
        <v>2094</v>
      </c>
      <c r="F115" s="33">
        <v>1550</v>
      </c>
      <c r="G115" s="31" t="s">
        <v>1797</v>
      </c>
      <c r="H115" s="32" t="s">
        <v>3975</v>
      </c>
      <c r="I115" s="32"/>
      <c r="J115" s="32">
        <v>43496</v>
      </c>
      <c r="K115" s="50"/>
      <c r="L115" s="51">
        <f t="shared" si="1"/>
        <v>0</v>
      </c>
    </row>
    <row r="116" spans="1:12">
      <c r="A116" s="20">
        <v>113</v>
      </c>
      <c r="B116" s="21">
        <v>43481</v>
      </c>
      <c r="C116" s="22" t="s">
        <v>30</v>
      </c>
      <c r="D116" s="23">
        <v>246400</v>
      </c>
      <c r="E116" s="30" t="s">
        <v>382</v>
      </c>
      <c r="F116" s="33">
        <v>246400</v>
      </c>
      <c r="G116" s="31" t="s">
        <v>39</v>
      </c>
      <c r="H116" s="32" t="s">
        <v>3976</v>
      </c>
      <c r="I116" s="32"/>
      <c r="J116" s="32">
        <v>43496</v>
      </c>
      <c r="K116" s="50"/>
      <c r="L116" s="51">
        <f t="shared" si="1"/>
        <v>0</v>
      </c>
    </row>
    <row r="117" ht="25.5" spans="1:12">
      <c r="A117" s="20">
        <v>114</v>
      </c>
      <c r="B117" s="21">
        <v>43481</v>
      </c>
      <c r="C117" s="22" t="s">
        <v>30</v>
      </c>
      <c r="D117" s="23">
        <v>2204</v>
      </c>
      <c r="E117" s="60" t="s">
        <v>392</v>
      </c>
      <c r="F117" s="61">
        <v>2204</v>
      </c>
      <c r="G117" s="62" t="s">
        <v>39</v>
      </c>
      <c r="H117" s="63" t="s">
        <v>3977</v>
      </c>
      <c r="I117" s="32"/>
      <c r="J117" s="32">
        <v>43496</v>
      </c>
      <c r="K117" s="50"/>
      <c r="L117" s="51">
        <f t="shared" si="1"/>
        <v>0</v>
      </c>
    </row>
    <row r="118" ht="25.5" spans="1:12">
      <c r="A118" s="20">
        <v>115</v>
      </c>
      <c r="B118" s="21">
        <v>43481</v>
      </c>
      <c r="C118" s="22" t="s">
        <v>184</v>
      </c>
      <c r="D118" s="23">
        <v>838.62</v>
      </c>
      <c r="E118" s="30" t="s">
        <v>3978</v>
      </c>
      <c r="F118" s="23">
        <v>838.62</v>
      </c>
      <c r="G118" s="31" t="s">
        <v>2654</v>
      </c>
      <c r="H118" s="32" t="s">
        <v>3979</v>
      </c>
      <c r="I118" s="32"/>
      <c r="J118" s="52">
        <v>43496</v>
      </c>
      <c r="K118" s="50"/>
      <c r="L118" s="51">
        <f t="shared" si="1"/>
        <v>0</v>
      </c>
    </row>
    <row r="119" ht="25.5" spans="1:12">
      <c r="A119" s="20">
        <v>116</v>
      </c>
      <c r="B119" s="21">
        <v>43481</v>
      </c>
      <c r="C119" s="22" t="s">
        <v>184</v>
      </c>
      <c r="D119" s="23">
        <v>7000</v>
      </c>
      <c r="E119" s="30" t="s">
        <v>3980</v>
      </c>
      <c r="F119" s="23">
        <v>7000</v>
      </c>
      <c r="G119" s="31" t="s">
        <v>2654</v>
      </c>
      <c r="H119" s="32" t="s">
        <v>3979</v>
      </c>
      <c r="I119" s="32"/>
      <c r="J119" s="52">
        <v>43496</v>
      </c>
      <c r="K119" s="50"/>
      <c r="L119" s="51">
        <f t="shared" si="1"/>
        <v>0</v>
      </c>
    </row>
    <row r="120" spans="1:12">
      <c r="A120" s="20">
        <v>117</v>
      </c>
      <c r="B120" s="21">
        <v>43481</v>
      </c>
      <c r="C120" s="22" t="s">
        <v>14</v>
      </c>
      <c r="D120" s="23">
        <v>4020</v>
      </c>
      <c r="E120" s="30" t="s">
        <v>3638</v>
      </c>
      <c r="F120" s="56">
        <v>4020</v>
      </c>
      <c r="G120" s="31" t="s">
        <v>50</v>
      </c>
      <c r="H120" s="32" t="s">
        <v>3981</v>
      </c>
      <c r="I120" s="32"/>
      <c r="J120" s="32">
        <v>43496</v>
      </c>
      <c r="K120" s="50"/>
      <c r="L120" s="51">
        <f t="shared" si="1"/>
        <v>0</v>
      </c>
    </row>
    <row r="121" spans="1:12">
      <c r="A121" s="20">
        <v>118</v>
      </c>
      <c r="B121" s="21">
        <v>43481</v>
      </c>
      <c r="C121" s="22" t="s">
        <v>14</v>
      </c>
      <c r="D121" s="23">
        <v>24000</v>
      </c>
      <c r="E121" s="30" t="s">
        <v>3546</v>
      </c>
      <c r="F121" s="33">
        <v>24000</v>
      </c>
      <c r="G121" s="31" t="s">
        <v>3982</v>
      </c>
      <c r="H121" s="32" t="s">
        <v>3983</v>
      </c>
      <c r="I121" s="32"/>
      <c r="J121" s="32">
        <v>43496</v>
      </c>
      <c r="K121" s="50"/>
      <c r="L121" s="51">
        <f t="shared" si="1"/>
        <v>0</v>
      </c>
    </row>
    <row r="122" spans="1:12">
      <c r="A122" s="20">
        <v>119</v>
      </c>
      <c r="B122" s="21">
        <v>43481</v>
      </c>
      <c r="C122" s="22" t="s">
        <v>14</v>
      </c>
      <c r="D122" s="23">
        <v>12080</v>
      </c>
      <c r="E122" s="35" t="s">
        <v>3717</v>
      </c>
      <c r="F122" s="64"/>
      <c r="G122" s="31"/>
      <c r="H122" s="32"/>
      <c r="I122" s="32"/>
      <c r="J122" s="32">
        <v>43496</v>
      </c>
      <c r="K122" s="50"/>
      <c r="L122" s="51">
        <f t="shared" si="1"/>
        <v>12080</v>
      </c>
    </row>
    <row r="123" spans="1:12">
      <c r="A123" s="20">
        <v>120</v>
      </c>
      <c r="B123" s="21">
        <v>43481</v>
      </c>
      <c r="C123" s="22" t="s">
        <v>14</v>
      </c>
      <c r="D123" s="23">
        <v>3000</v>
      </c>
      <c r="E123" s="30" t="s">
        <v>3717</v>
      </c>
      <c r="F123" s="56"/>
      <c r="G123" s="31"/>
      <c r="H123" s="32"/>
      <c r="I123" s="32"/>
      <c r="J123" s="32">
        <v>43496</v>
      </c>
      <c r="K123" s="50"/>
      <c r="L123" s="51">
        <f t="shared" ref="L123:L186" si="2">D123-F123</f>
        <v>3000</v>
      </c>
    </row>
    <row r="124" ht="38.25" spans="1:12">
      <c r="A124" s="20">
        <v>121</v>
      </c>
      <c r="B124" s="21">
        <v>43480</v>
      </c>
      <c r="C124" s="22" t="s">
        <v>14</v>
      </c>
      <c r="D124" s="23">
        <v>19242</v>
      </c>
      <c r="E124" s="30" t="s">
        <v>3984</v>
      </c>
      <c r="F124" s="56">
        <v>19242</v>
      </c>
      <c r="G124" s="31" t="s">
        <v>2654</v>
      </c>
      <c r="H124" s="32" t="s">
        <v>3985</v>
      </c>
      <c r="I124" s="32"/>
      <c r="J124" s="32">
        <v>43496</v>
      </c>
      <c r="K124" s="50"/>
      <c r="L124" s="51">
        <f t="shared" si="2"/>
        <v>0</v>
      </c>
    </row>
    <row r="125" spans="1:12">
      <c r="A125" s="20">
        <v>122</v>
      </c>
      <c r="B125" s="21">
        <v>43482</v>
      </c>
      <c r="C125" s="22" t="s">
        <v>30</v>
      </c>
      <c r="D125" s="23">
        <v>40920</v>
      </c>
      <c r="E125" s="30" t="s">
        <v>394</v>
      </c>
      <c r="F125" s="56">
        <v>40920</v>
      </c>
      <c r="G125" s="31" t="s">
        <v>36</v>
      </c>
      <c r="H125" s="32" t="s">
        <v>3986</v>
      </c>
      <c r="I125" s="32"/>
      <c r="J125" s="32">
        <v>43496</v>
      </c>
      <c r="K125" s="50"/>
      <c r="L125" s="51">
        <f t="shared" si="2"/>
        <v>0</v>
      </c>
    </row>
    <row r="126" spans="1:12">
      <c r="A126" s="20">
        <v>123</v>
      </c>
      <c r="B126" s="21">
        <v>43482</v>
      </c>
      <c r="C126" s="22" t="s">
        <v>30</v>
      </c>
      <c r="D126" s="23">
        <v>30504</v>
      </c>
      <c r="E126" s="30" t="s">
        <v>1789</v>
      </c>
      <c r="F126" s="56">
        <v>30504</v>
      </c>
      <c r="G126" s="31" t="s">
        <v>50</v>
      </c>
      <c r="H126" s="32" t="s">
        <v>3987</v>
      </c>
      <c r="I126" s="32"/>
      <c r="J126" s="32">
        <v>43496</v>
      </c>
      <c r="K126" s="50"/>
      <c r="L126" s="51"/>
    </row>
    <row r="127" spans="1:12">
      <c r="A127" s="20">
        <v>124</v>
      </c>
      <c r="B127" s="21">
        <v>43482</v>
      </c>
      <c r="C127" s="22" t="s">
        <v>30</v>
      </c>
      <c r="D127" s="23">
        <v>27000</v>
      </c>
      <c r="E127" s="30" t="s">
        <v>3875</v>
      </c>
      <c r="F127" s="56">
        <v>27000</v>
      </c>
      <c r="G127" s="31" t="s">
        <v>25</v>
      </c>
      <c r="H127" s="32" t="s">
        <v>3988</v>
      </c>
      <c r="I127" s="32"/>
      <c r="J127" s="32">
        <v>43496</v>
      </c>
      <c r="K127" s="50"/>
      <c r="L127" s="51">
        <f t="shared" si="2"/>
        <v>0</v>
      </c>
    </row>
    <row r="128" spans="1:12">
      <c r="A128" s="20">
        <v>125</v>
      </c>
      <c r="B128" s="21">
        <v>43482</v>
      </c>
      <c r="C128" s="22" t="s">
        <v>30</v>
      </c>
      <c r="D128" s="23">
        <v>306000</v>
      </c>
      <c r="E128" s="30" t="s">
        <v>1664</v>
      </c>
      <c r="F128" s="56">
        <v>306000</v>
      </c>
      <c r="G128" s="31" t="s">
        <v>42</v>
      </c>
      <c r="H128" s="32" t="s">
        <v>3989</v>
      </c>
      <c r="I128" s="32"/>
      <c r="J128" s="32">
        <v>43496</v>
      </c>
      <c r="K128" s="50"/>
      <c r="L128" s="51">
        <f t="shared" si="2"/>
        <v>0</v>
      </c>
    </row>
    <row r="129" ht="25.5" spans="1:12">
      <c r="A129" s="20">
        <v>126</v>
      </c>
      <c r="B129" s="21">
        <v>43482</v>
      </c>
      <c r="C129" s="22" t="s">
        <v>30</v>
      </c>
      <c r="D129" s="23">
        <v>17500</v>
      </c>
      <c r="E129" s="60" t="s">
        <v>3990</v>
      </c>
      <c r="F129" s="65">
        <v>10500</v>
      </c>
      <c r="G129" s="62" t="s">
        <v>36</v>
      </c>
      <c r="H129" s="63" t="s">
        <v>3991</v>
      </c>
      <c r="I129" s="32"/>
      <c r="J129" s="32">
        <v>43496</v>
      </c>
      <c r="K129" s="50"/>
      <c r="L129" s="51">
        <f t="shared" si="2"/>
        <v>7000</v>
      </c>
    </row>
    <row r="130" spans="1:12">
      <c r="A130" s="20">
        <v>127</v>
      </c>
      <c r="B130" s="21">
        <v>43481</v>
      </c>
      <c r="C130" s="22" t="s">
        <v>30</v>
      </c>
      <c r="D130" s="23">
        <v>135095.77</v>
      </c>
      <c r="E130" s="30" t="s">
        <v>3992</v>
      </c>
      <c r="F130" s="56">
        <v>135095.77</v>
      </c>
      <c r="G130" s="36" t="s">
        <v>50</v>
      </c>
      <c r="H130" s="32" t="s">
        <v>3993</v>
      </c>
      <c r="I130" s="32"/>
      <c r="J130" s="32">
        <v>43496</v>
      </c>
      <c r="K130" s="50"/>
      <c r="L130" s="51">
        <f t="shared" si="2"/>
        <v>0</v>
      </c>
    </row>
    <row r="131" spans="1:12">
      <c r="A131" s="20">
        <v>128</v>
      </c>
      <c r="B131" s="21">
        <v>43483</v>
      </c>
      <c r="C131" s="22" t="s">
        <v>14</v>
      </c>
      <c r="D131" s="23">
        <v>2580</v>
      </c>
      <c r="E131" s="30" t="s">
        <v>3903</v>
      </c>
      <c r="F131" s="33">
        <v>2580</v>
      </c>
      <c r="G131" s="36" t="s">
        <v>39</v>
      </c>
      <c r="H131" s="38" t="s">
        <v>3904</v>
      </c>
      <c r="I131" s="32"/>
      <c r="J131" s="32">
        <v>43496</v>
      </c>
      <c r="K131" s="50"/>
      <c r="L131" s="51">
        <f t="shared" si="2"/>
        <v>0</v>
      </c>
    </row>
    <row r="132" ht="25.5" spans="1:12">
      <c r="A132" s="20">
        <v>129</v>
      </c>
      <c r="B132" s="21">
        <v>43483</v>
      </c>
      <c r="C132" s="22" t="s">
        <v>184</v>
      </c>
      <c r="D132" s="23">
        <v>20000</v>
      </c>
      <c r="E132" s="30" t="s">
        <v>3994</v>
      </c>
      <c r="F132" s="23">
        <v>20000</v>
      </c>
      <c r="G132" s="31" t="s">
        <v>36</v>
      </c>
      <c r="H132" s="32" t="s">
        <v>3995</v>
      </c>
      <c r="I132" s="32"/>
      <c r="J132" s="52">
        <v>43496</v>
      </c>
      <c r="K132" s="50"/>
      <c r="L132" s="51">
        <f t="shared" si="2"/>
        <v>0</v>
      </c>
    </row>
    <row r="133" ht="25.5" spans="1:12">
      <c r="A133" s="20">
        <v>130</v>
      </c>
      <c r="B133" s="21">
        <v>43483</v>
      </c>
      <c r="C133" s="22" t="s">
        <v>184</v>
      </c>
      <c r="D133" s="23">
        <v>150000</v>
      </c>
      <c r="E133" s="30" t="s">
        <v>3996</v>
      </c>
      <c r="F133" s="66" t="s">
        <v>3997</v>
      </c>
      <c r="G133" s="31" t="s">
        <v>25</v>
      </c>
      <c r="H133" s="32" t="s">
        <v>3998</v>
      </c>
      <c r="I133" s="32"/>
      <c r="J133" s="52">
        <v>43496</v>
      </c>
      <c r="K133" s="50"/>
      <c r="L133" s="51" t="e">
        <f t="shared" si="2"/>
        <v>#VALUE!</v>
      </c>
    </row>
    <row r="134" ht="25.5" spans="1:12">
      <c r="A134" s="20">
        <v>131</v>
      </c>
      <c r="B134" s="21">
        <v>43483</v>
      </c>
      <c r="C134" s="22" t="s">
        <v>184</v>
      </c>
      <c r="D134" s="23">
        <v>24407.88</v>
      </c>
      <c r="E134" s="30" t="s">
        <v>3999</v>
      </c>
      <c r="F134" s="23">
        <v>24407.88</v>
      </c>
      <c r="G134" s="31" t="s">
        <v>36</v>
      </c>
      <c r="H134" s="32" t="s">
        <v>3995</v>
      </c>
      <c r="I134" s="32"/>
      <c r="J134" s="52">
        <v>43496</v>
      </c>
      <c r="K134" s="50"/>
      <c r="L134" s="51">
        <f t="shared" si="2"/>
        <v>0</v>
      </c>
    </row>
    <row r="135" ht="25.5" spans="1:12">
      <c r="A135" s="20">
        <v>132</v>
      </c>
      <c r="B135" s="21">
        <v>43483</v>
      </c>
      <c r="C135" s="22" t="s">
        <v>184</v>
      </c>
      <c r="D135" s="23">
        <v>100000</v>
      </c>
      <c r="E135" s="30" t="s">
        <v>4000</v>
      </c>
      <c r="F135" s="23">
        <v>100000</v>
      </c>
      <c r="G135" s="31" t="s">
        <v>36</v>
      </c>
      <c r="H135" s="32" t="s">
        <v>3995</v>
      </c>
      <c r="I135" s="32"/>
      <c r="J135" s="52">
        <v>43496</v>
      </c>
      <c r="K135" s="50"/>
      <c r="L135" s="51">
        <f t="shared" si="2"/>
        <v>0</v>
      </c>
    </row>
    <row r="136" ht="25.5" spans="1:12">
      <c r="A136" s="20">
        <v>133</v>
      </c>
      <c r="B136" s="21">
        <v>43483</v>
      </c>
      <c r="C136" s="22" t="s">
        <v>184</v>
      </c>
      <c r="D136" s="23">
        <v>40000</v>
      </c>
      <c r="E136" s="30" t="s">
        <v>4001</v>
      </c>
      <c r="F136" s="23">
        <v>40000</v>
      </c>
      <c r="G136" s="31" t="s">
        <v>36</v>
      </c>
      <c r="H136" s="32" t="s">
        <v>3995</v>
      </c>
      <c r="I136" s="32"/>
      <c r="J136" s="52">
        <v>43496</v>
      </c>
      <c r="K136" s="50"/>
      <c r="L136" s="51">
        <f t="shared" si="2"/>
        <v>0</v>
      </c>
    </row>
    <row r="137" ht="25.5" spans="1:12">
      <c r="A137" s="20">
        <v>134</v>
      </c>
      <c r="B137" s="21">
        <v>43483</v>
      </c>
      <c r="C137" s="22" t="s">
        <v>184</v>
      </c>
      <c r="D137" s="23">
        <v>50000</v>
      </c>
      <c r="E137" s="30" t="s">
        <v>4002</v>
      </c>
      <c r="F137" s="23">
        <v>50000</v>
      </c>
      <c r="G137" s="31" t="s">
        <v>36</v>
      </c>
      <c r="H137" s="32" t="s">
        <v>3995</v>
      </c>
      <c r="I137" s="32"/>
      <c r="J137" s="52">
        <v>43496</v>
      </c>
      <c r="K137" s="50"/>
      <c r="L137" s="51">
        <f t="shared" si="2"/>
        <v>0</v>
      </c>
    </row>
    <row r="138" ht="25.5" spans="1:12">
      <c r="A138" s="20">
        <v>135</v>
      </c>
      <c r="B138" s="21">
        <v>43483</v>
      </c>
      <c r="C138" s="22" t="s">
        <v>184</v>
      </c>
      <c r="D138" s="23">
        <v>100000</v>
      </c>
      <c r="E138" s="30" t="s">
        <v>4003</v>
      </c>
      <c r="F138" s="23">
        <v>100000</v>
      </c>
      <c r="G138" s="31" t="s">
        <v>25</v>
      </c>
      <c r="H138" s="32" t="s">
        <v>3998</v>
      </c>
      <c r="I138" s="32"/>
      <c r="J138" s="52">
        <v>43496</v>
      </c>
      <c r="K138" s="50"/>
      <c r="L138" s="51">
        <f t="shared" si="2"/>
        <v>0</v>
      </c>
    </row>
    <row r="139" ht="25.5" spans="1:12">
      <c r="A139" s="20">
        <v>136</v>
      </c>
      <c r="B139" s="21">
        <v>43483</v>
      </c>
      <c r="C139" s="22" t="s">
        <v>184</v>
      </c>
      <c r="D139" s="23">
        <v>258481.99</v>
      </c>
      <c r="E139" s="30" t="s">
        <v>4004</v>
      </c>
      <c r="F139" s="23">
        <v>258481.99</v>
      </c>
      <c r="G139" s="31" t="s">
        <v>25</v>
      </c>
      <c r="H139" s="32" t="s">
        <v>3998</v>
      </c>
      <c r="I139" s="32"/>
      <c r="J139" s="52">
        <v>43496</v>
      </c>
      <c r="K139" s="50"/>
      <c r="L139" s="51">
        <f t="shared" si="2"/>
        <v>0</v>
      </c>
    </row>
    <row r="140" ht="25.5" spans="1:12">
      <c r="A140" s="20">
        <v>137</v>
      </c>
      <c r="B140" s="21">
        <v>43483</v>
      </c>
      <c r="C140" s="22" t="s">
        <v>184</v>
      </c>
      <c r="D140" s="23">
        <v>100000</v>
      </c>
      <c r="E140" s="30" t="s">
        <v>4005</v>
      </c>
      <c r="F140" s="23">
        <v>100000</v>
      </c>
      <c r="G140" s="31" t="s">
        <v>1797</v>
      </c>
      <c r="H140" s="32" t="s">
        <v>4006</v>
      </c>
      <c r="I140" s="32"/>
      <c r="J140" s="52">
        <v>43496</v>
      </c>
      <c r="K140" s="50"/>
      <c r="L140" s="51">
        <f t="shared" si="2"/>
        <v>0</v>
      </c>
    </row>
    <row r="141" ht="25.5" spans="1:12">
      <c r="A141" s="20">
        <v>138</v>
      </c>
      <c r="B141" s="21">
        <v>43483</v>
      </c>
      <c r="C141" s="22" t="s">
        <v>184</v>
      </c>
      <c r="D141" s="23">
        <v>100000</v>
      </c>
      <c r="E141" s="30" t="s">
        <v>4007</v>
      </c>
      <c r="F141" s="23">
        <v>100000</v>
      </c>
      <c r="G141" s="31" t="s">
        <v>1797</v>
      </c>
      <c r="H141" s="4" t="s">
        <v>4006</v>
      </c>
      <c r="I141" s="32"/>
      <c r="J141" s="52">
        <v>43496</v>
      </c>
      <c r="K141" s="50"/>
      <c r="L141" s="51">
        <f t="shared" si="2"/>
        <v>0</v>
      </c>
    </row>
    <row r="142" ht="25.5" spans="1:12">
      <c r="A142" s="20">
        <v>139</v>
      </c>
      <c r="B142" s="21">
        <v>43483</v>
      </c>
      <c r="C142" s="22" t="s">
        <v>184</v>
      </c>
      <c r="D142" s="23">
        <v>200000</v>
      </c>
      <c r="E142" s="30" t="s">
        <v>4008</v>
      </c>
      <c r="F142" s="23">
        <v>200000</v>
      </c>
      <c r="G142" s="31" t="s">
        <v>1797</v>
      </c>
      <c r="H142" s="32" t="s">
        <v>4006</v>
      </c>
      <c r="I142" s="32"/>
      <c r="J142" s="52">
        <v>43496</v>
      </c>
      <c r="K142" s="50"/>
      <c r="L142" s="51">
        <f t="shared" si="2"/>
        <v>0</v>
      </c>
    </row>
    <row r="143" spans="1:12">
      <c r="A143" s="20">
        <v>140</v>
      </c>
      <c r="B143" s="21">
        <v>43483</v>
      </c>
      <c r="C143" s="22" t="s">
        <v>30</v>
      </c>
      <c r="D143" s="23">
        <v>52826</v>
      </c>
      <c r="E143" s="30" t="s">
        <v>4009</v>
      </c>
      <c r="F143" s="56">
        <v>52826</v>
      </c>
      <c r="G143" s="31" t="s">
        <v>2975</v>
      </c>
      <c r="H143" s="32" t="s">
        <v>4010</v>
      </c>
      <c r="I143" s="32"/>
      <c r="J143" s="32">
        <v>43496</v>
      </c>
      <c r="K143" s="50"/>
      <c r="L143" s="51">
        <f t="shared" si="2"/>
        <v>0</v>
      </c>
    </row>
    <row r="144" spans="1:12">
      <c r="A144" s="20">
        <v>141</v>
      </c>
      <c r="B144" s="21">
        <v>43483</v>
      </c>
      <c r="C144" s="22" t="s">
        <v>30</v>
      </c>
      <c r="D144" s="23">
        <v>73780</v>
      </c>
      <c r="E144" s="30" t="s">
        <v>849</v>
      </c>
      <c r="F144" s="56">
        <v>73780</v>
      </c>
      <c r="G144" s="31" t="s">
        <v>50</v>
      </c>
      <c r="H144" s="32" t="s">
        <v>4011</v>
      </c>
      <c r="I144" s="32"/>
      <c r="J144" s="32">
        <v>43496</v>
      </c>
      <c r="K144" s="50"/>
      <c r="L144" s="51">
        <f t="shared" si="2"/>
        <v>0</v>
      </c>
    </row>
    <row r="145" spans="1:12">
      <c r="A145" s="20">
        <v>142</v>
      </c>
      <c r="B145" s="21">
        <v>43483</v>
      </c>
      <c r="C145" s="22" t="s">
        <v>30</v>
      </c>
      <c r="D145" s="23">
        <v>258770</v>
      </c>
      <c r="E145" s="30" t="s">
        <v>35</v>
      </c>
      <c r="F145" s="56">
        <v>258770</v>
      </c>
      <c r="G145" s="36" t="s">
        <v>36</v>
      </c>
      <c r="H145" s="32" t="s">
        <v>4012</v>
      </c>
      <c r="I145" s="32"/>
      <c r="J145" s="32">
        <v>43496</v>
      </c>
      <c r="K145" s="50"/>
      <c r="L145" s="51">
        <f t="shared" si="2"/>
        <v>0</v>
      </c>
    </row>
    <row r="146" spans="1:12">
      <c r="A146" s="20">
        <v>143</v>
      </c>
      <c r="B146" s="21">
        <v>43483</v>
      </c>
      <c r="C146" s="22" t="s">
        <v>30</v>
      </c>
      <c r="D146" s="23">
        <v>43850</v>
      </c>
      <c r="E146" s="30" t="s">
        <v>124</v>
      </c>
      <c r="F146" s="56">
        <v>43850</v>
      </c>
      <c r="G146" s="31" t="s">
        <v>1797</v>
      </c>
      <c r="H146" s="32" t="s">
        <v>4013</v>
      </c>
      <c r="I146" s="32"/>
      <c r="J146" s="32">
        <v>43496</v>
      </c>
      <c r="K146" s="50"/>
      <c r="L146" s="51">
        <f t="shared" si="2"/>
        <v>0</v>
      </c>
    </row>
    <row r="147" spans="1:12">
      <c r="A147" s="20">
        <v>144</v>
      </c>
      <c r="B147" s="21">
        <v>43483</v>
      </c>
      <c r="C147" s="22" t="s">
        <v>30</v>
      </c>
      <c r="D147" s="23">
        <v>15840</v>
      </c>
      <c r="E147" s="30" t="s">
        <v>1240</v>
      </c>
      <c r="F147" s="56">
        <v>15840</v>
      </c>
      <c r="G147" s="31" t="s">
        <v>36</v>
      </c>
      <c r="H147" s="32" t="s">
        <v>4014</v>
      </c>
      <c r="I147" s="32"/>
      <c r="J147" s="32">
        <v>43496</v>
      </c>
      <c r="K147" s="50"/>
      <c r="L147" s="51">
        <f t="shared" si="2"/>
        <v>0</v>
      </c>
    </row>
    <row r="148" spans="1:12">
      <c r="A148" s="20">
        <v>145</v>
      </c>
      <c r="B148" s="21">
        <v>43483</v>
      </c>
      <c r="C148" s="22" t="s">
        <v>30</v>
      </c>
      <c r="D148" s="23">
        <v>11990</v>
      </c>
      <c r="E148" s="30" t="s">
        <v>239</v>
      </c>
      <c r="F148" s="24">
        <v>11990</v>
      </c>
      <c r="G148" s="31" t="s">
        <v>3982</v>
      </c>
      <c r="H148" s="32" t="s">
        <v>4015</v>
      </c>
      <c r="I148" s="32"/>
      <c r="J148" s="32">
        <v>43496</v>
      </c>
      <c r="K148" s="50"/>
      <c r="L148" s="51">
        <f t="shared" si="2"/>
        <v>0</v>
      </c>
    </row>
    <row r="149" spans="1:12">
      <c r="A149" s="20">
        <v>146</v>
      </c>
      <c r="B149" s="21">
        <v>43483</v>
      </c>
      <c r="C149" s="22" t="s">
        <v>30</v>
      </c>
      <c r="D149" s="23">
        <v>107300</v>
      </c>
      <c r="E149" s="30" t="s">
        <v>1878</v>
      </c>
      <c r="F149" s="56">
        <v>107300</v>
      </c>
      <c r="G149" s="31" t="s">
        <v>36</v>
      </c>
      <c r="H149" s="32" t="s">
        <v>4016</v>
      </c>
      <c r="I149" s="32"/>
      <c r="J149" s="32">
        <v>43496</v>
      </c>
      <c r="K149" s="50"/>
      <c r="L149" s="51">
        <f t="shared" si="2"/>
        <v>0</v>
      </c>
    </row>
    <row r="150" spans="1:12">
      <c r="A150" s="20">
        <v>147</v>
      </c>
      <c r="B150" s="21">
        <v>43486</v>
      </c>
      <c r="C150" s="22" t="s">
        <v>14</v>
      </c>
      <c r="D150" s="23">
        <v>18810</v>
      </c>
      <c r="E150" s="30" t="s">
        <v>4017</v>
      </c>
      <c r="F150" s="56">
        <v>18810</v>
      </c>
      <c r="G150" s="31" t="s">
        <v>82</v>
      </c>
      <c r="H150" s="32" t="s">
        <v>4018</v>
      </c>
      <c r="I150" s="32"/>
      <c r="J150" s="32">
        <v>43496</v>
      </c>
      <c r="K150" s="50"/>
      <c r="L150" s="51">
        <f t="shared" si="2"/>
        <v>0</v>
      </c>
    </row>
    <row r="151" ht="25.5" spans="1:12">
      <c r="A151" s="20">
        <v>148</v>
      </c>
      <c r="B151" s="21">
        <v>43481</v>
      </c>
      <c r="C151" s="22" t="s">
        <v>57</v>
      </c>
      <c r="D151" s="23">
        <v>100000</v>
      </c>
      <c r="E151" s="30" t="s">
        <v>4019</v>
      </c>
      <c r="F151" s="56">
        <v>100000</v>
      </c>
      <c r="G151" s="31" t="s">
        <v>39</v>
      </c>
      <c r="H151" s="32" t="s">
        <v>4020</v>
      </c>
      <c r="I151" s="32"/>
      <c r="J151" s="52">
        <v>43496</v>
      </c>
      <c r="K151" s="50"/>
      <c r="L151" s="51">
        <f t="shared" si="2"/>
        <v>0</v>
      </c>
    </row>
    <row r="152" spans="1:12">
      <c r="A152" s="20">
        <v>149</v>
      </c>
      <c r="B152" s="21">
        <v>43486</v>
      </c>
      <c r="C152" s="22" t="s">
        <v>30</v>
      </c>
      <c r="D152" s="23">
        <v>4800</v>
      </c>
      <c r="E152" s="30" t="s">
        <v>3444</v>
      </c>
      <c r="F152" s="56">
        <v>4800</v>
      </c>
      <c r="G152" s="31" t="s">
        <v>2654</v>
      </c>
      <c r="H152" s="32" t="s">
        <v>4021</v>
      </c>
      <c r="I152" s="32"/>
      <c r="J152" s="32">
        <v>43496</v>
      </c>
      <c r="K152" s="50"/>
      <c r="L152" s="51">
        <f t="shared" si="2"/>
        <v>0</v>
      </c>
    </row>
    <row r="153" spans="1:12">
      <c r="A153" s="20">
        <v>150</v>
      </c>
      <c r="B153" s="21">
        <v>43486</v>
      </c>
      <c r="C153" s="22" t="s">
        <v>30</v>
      </c>
      <c r="D153" s="23">
        <v>25700</v>
      </c>
      <c r="E153" s="30" t="s">
        <v>4022</v>
      </c>
      <c r="F153" s="56">
        <v>25700</v>
      </c>
      <c r="G153" s="31" t="s">
        <v>2975</v>
      </c>
      <c r="H153" s="32" t="s">
        <v>4023</v>
      </c>
      <c r="I153" s="32"/>
      <c r="J153" s="32">
        <v>43496</v>
      </c>
      <c r="K153" s="50"/>
      <c r="L153" s="51">
        <f t="shared" si="2"/>
        <v>0</v>
      </c>
    </row>
    <row r="154" spans="1:12">
      <c r="A154" s="20">
        <v>151</v>
      </c>
      <c r="B154" s="21">
        <v>43486</v>
      </c>
      <c r="C154" s="22" t="s">
        <v>30</v>
      </c>
      <c r="D154" s="23">
        <v>31636</v>
      </c>
      <c r="E154" s="30" t="s">
        <v>3154</v>
      </c>
      <c r="F154" s="56">
        <v>31636</v>
      </c>
      <c r="G154" s="31" t="s">
        <v>2975</v>
      </c>
      <c r="H154" s="32" t="s">
        <v>4024</v>
      </c>
      <c r="I154" s="32"/>
      <c r="J154" s="32">
        <v>43496</v>
      </c>
      <c r="K154" s="50"/>
      <c r="L154" s="51">
        <f t="shared" si="2"/>
        <v>0</v>
      </c>
    </row>
    <row r="155" spans="1:12">
      <c r="A155" s="20">
        <v>152</v>
      </c>
      <c r="B155" s="21">
        <v>43486</v>
      </c>
      <c r="C155" s="22" t="s">
        <v>30</v>
      </c>
      <c r="D155" s="23">
        <v>31000</v>
      </c>
      <c r="E155" s="30" t="s">
        <v>4025</v>
      </c>
      <c r="F155" s="56">
        <v>31000</v>
      </c>
      <c r="G155" s="31" t="s">
        <v>50</v>
      </c>
      <c r="H155" s="32" t="s">
        <v>4026</v>
      </c>
      <c r="I155" s="32"/>
      <c r="J155" s="32">
        <v>43496</v>
      </c>
      <c r="K155" s="50"/>
      <c r="L155" s="51">
        <f t="shared" si="2"/>
        <v>0</v>
      </c>
    </row>
    <row r="156" spans="1:12">
      <c r="A156" s="20">
        <v>153</v>
      </c>
      <c r="B156" s="21">
        <v>43486</v>
      </c>
      <c r="C156" s="22" t="s">
        <v>30</v>
      </c>
      <c r="D156" s="23">
        <v>74952</v>
      </c>
      <c r="E156" s="30" t="s">
        <v>148</v>
      </c>
      <c r="F156" s="56">
        <v>74952</v>
      </c>
      <c r="G156" s="31" t="s">
        <v>1797</v>
      </c>
      <c r="H156" s="32" t="s">
        <v>4027</v>
      </c>
      <c r="I156" s="32"/>
      <c r="J156" s="32">
        <v>43496</v>
      </c>
      <c r="K156" s="50"/>
      <c r="L156" s="51">
        <f t="shared" si="2"/>
        <v>0</v>
      </c>
    </row>
    <row r="157" spans="1:12">
      <c r="A157" s="20">
        <v>154</v>
      </c>
      <c r="B157" s="21">
        <v>43486</v>
      </c>
      <c r="C157" s="22" t="s">
        <v>30</v>
      </c>
      <c r="D157" s="23">
        <v>72500</v>
      </c>
      <c r="E157" s="30" t="s">
        <v>428</v>
      </c>
      <c r="F157" s="56">
        <v>72500</v>
      </c>
      <c r="G157" s="31" t="s">
        <v>2975</v>
      </c>
      <c r="H157" s="32" t="s">
        <v>4028</v>
      </c>
      <c r="I157" s="32"/>
      <c r="J157" s="32">
        <v>43496</v>
      </c>
      <c r="K157" s="50"/>
      <c r="L157" s="51">
        <f t="shared" si="2"/>
        <v>0</v>
      </c>
    </row>
    <row r="158" spans="1:12">
      <c r="A158" s="20">
        <v>155</v>
      </c>
      <c r="B158" s="21">
        <v>43486</v>
      </c>
      <c r="C158" s="22" t="s">
        <v>30</v>
      </c>
      <c r="D158" s="23">
        <v>57600</v>
      </c>
      <c r="E158" s="30" t="s">
        <v>985</v>
      </c>
      <c r="F158" s="56">
        <v>57600</v>
      </c>
      <c r="G158" s="31" t="s">
        <v>82</v>
      </c>
      <c r="H158" s="32" t="s">
        <v>4029</v>
      </c>
      <c r="I158" s="32"/>
      <c r="J158" s="32">
        <v>43496</v>
      </c>
      <c r="K158" s="50"/>
      <c r="L158" s="51">
        <f t="shared" si="2"/>
        <v>0</v>
      </c>
    </row>
    <row r="159" spans="1:12">
      <c r="A159" s="20">
        <v>156</v>
      </c>
      <c r="B159" s="21">
        <v>43486</v>
      </c>
      <c r="C159" s="22" t="s">
        <v>30</v>
      </c>
      <c r="D159" s="6">
        <v>70300</v>
      </c>
      <c r="E159" s="30" t="s">
        <v>289</v>
      </c>
      <c r="F159" s="67">
        <v>70300</v>
      </c>
      <c r="G159" s="31" t="s">
        <v>36</v>
      </c>
      <c r="H159" s="32" t="s">
        <v>4030</v>
      </c>
      <c r="I159" s="32"/>
      <c r="J159" s="32">
        <v>43496</v>
      </c>
      <c r="K159" s="50"/>
      <c r="L159" s="51">
        <f t="shared" si="2"/>
        <v>0</v>
      </c>
    </row>
    <row r="160" ht="25.5" spans="1:12">
      <c r="A160" s="20">
        <v>157</v>
      </c>
      <c r="B160" s="21">
        <v>43487</v>
      </c>
      <c r="C160" s="22" t="s">
        <v>184</v>
      </c>
      <c r="D160" s="23">
        <v>100000</v>
      </c>
      <c r="E160" s="30" t="s">
        <v>4031</v>
      </c>
      <c r="F160" s="56">
        <v>100000</v>
      </c>
      <c r="G160" s="31" t="s">
        <v>2654</v>
      </c>
      <c r="H160" s="32" t="s">
        <v>4032</v>
      </c>
      <c r="I160" s="32"/>
      <c r="J160" s="52">
        <v>43496</v>
      </c>
      <c r="K160" s="50"/>
      <c r="L160" s="51">
        <f t="shared" si="2"/>
        <v>0</v>
      </c>
    </row>
    <row r="161" ht="25.5" spans="1:12">
      <c r="A161" s="20">
        <v>158</v>
      </c>
      <c r="B161" s="21">
        <v>43487</v>
      </c>
      <c r="C161" s="22" t="s">
        <v>184</v>
      </c>
      <c r="D161" s="23">
        <v>100000</v>
      </c>
      <c r="E161" s="30" t="s">
        <v>4033</v>
      </c>
      <c r="F161" s="23">
        <v>100000</v>
      </c>
      <c r="G161" s="31" t="s">
        <v>1797</v>
      </c>
      <c r="H161" s="32" t="s">
        <v>4034</v>
      </c>
      <c r="I161" s="32"/>
      <c r="J161" s="52">
        <v>43496</v>
      </c>
      <c r="K161" s="50"/>
      <c r="L161" s="51">
        <f t="shared" si="2"/>
        <v>0</v>
      </c>
    </row>
    <row r="162" ht="25.5" spans="1:12">
      <c r="A162" s="20">
        <v>159</v>
      </c>
      <c r="B162" s="21">
        <v>43487</v>
      </c>
      <c r="C162" s="22" t="s">
        <v>184</v>
      </c>
      <c r="D162" s="23">
        <v>20000</v>
      </c>
      <c r="E162" s="30" t="s">
        <v>4035</v>
      </c>
      <c r="F162" s="23">
        <v>20000</v>
      </c>
      <c r="G162" s="31" t="s">
        <v>1797</v>
      </c>
      <c r="H162" s="32" t="s">
        <v>4034</v>
      </c>
      <c r="I162" s="32"/>
      <c r="J162" s="52">
        <v>43496</v>
      </c>
      <c r="K162" s="50"/>
      <c r="L162" s="51">
        <f t="shared" si="2"/>
        <v>0</v>
      </c>
    </row>
    <row r="163" ht="25.5" spans="1:12">
      <c r="A163" s="20">
        <v>160</v>
      </c>
      <c r="B163" s="21">
        <v>43487</v>
      </c>
      <c r="C163" s="22" t="s">
        <v>184</v>
      </c>
      <c r="D163" s="23">
        <v>400000</v>
      </c>
      <c r="E163" s="30" t="s">
        <v>4036</v>
      </c>
      <c r="F163" s="23">
        <v>400000</v>
      </c>
      <c r="G163" s="31" t="s">
        <v>1797</v>
      </c>
      <c r="H163" s="32" t="s">
        <v>4034</v>
      </c>
      <c r="I163" s="32"/>
      <c r="J163" s="52">
        <v>43496</v>
      </c>
      <c r="K163" s="50"/>
      <c r="L163" s="51">
        <f t="shared" si="2"/>
        <v>0</v>
      </c>
    </row>
    <row r="164" spans="1:12">
      <c r="A164" s="20">
        <v>161</v>
      </c>
      <c r="B164" s="21">
        <v>43487</v>
      </c>
      <c r="C164" s="22" t="s">
        <v>30</v>
      </c>
      <c r="D164" s="23">
        <v>14400</v>
      </c>
      <c r="E164" s="30" t="s">
        <v>283</v>
      </c>
      <c r="F164" s="56">
        <v>14400</v>
      </c>
      <c r="G164" s="31" t="s">
        <v>2654</v>
      </c>
      <c r="H164" s="32" t="s">
        <v>4037</v>
      </c>
      <c r="I164" s="32"/>
      <c r="J164" s="32">
        <v>43496</v>
      </c>
      <c r="K164" s="50"/>
      <c r="L164" s="51">
        <f t="shared" si="2"/>
        <v>0</v>
      </c>
    </row>
    <row r="165" spans="1:12">
      <c r="A165" s="20">
        <v>162</v>
      </c>
      <c r="B165" s="21">
        <v>43487</v>
      </c>
      <c r="C165" s="22" t="s">
        <v>30</v>
      </c>
      <c r="D165" s="23">
        <v>10800</v>
      </c>
      <c r="E165" s="30" t="s">
        <v>2271</v>
      </c>
      <c r="F165" s="56">
        <v>10800</v>
      </c>
      <c r="G165" s="31" t="s">
        <v>1797</v>
      </c>
      <c r="H165" s="32" t="s">
        <v>4038</v>
      </c>
      <c r="I165" s="32"/>
      <c r="J165" s="32">
        <v>43496</v>
      </c>
      <c r="K165" s="50"/>
      <c r="L165" s="51">
        <f t="shared" si="2"/>
        <v>0</v>
      </c>
    </row>
    <row r="166" spans="1:12">
      <c r="A166" s="20">
        <v>163</v>
      </c>
      <c r="B166" s="21">
        <v>43487</v>
      </c>
      <c r="C166" s="22" t="s">
        <v>30</v>
      </c>
      <c r="D166" s="23">
        <v>24800</v>
      </c>
      <c r="E166" s="30" t="s">
        <v>237</v>
      </c>
      <c r="F166" s="24">
        <v>24800</v>
      </c>
      <c r="G166" s="31" t="s">
        <v>39</v>
      </c>
      <c r="H166" s="32" t="s">
        <v>4039</v>
      </c>
      <c r="I166" s="32"/>
      <c r="J166" s="32">
        <v>43496</v>
      </c>
      <c r="K166" s="50"/>
      <c r="L166" s="51">
        <f t="shared" si="2"/>
        <v>0</v>
      </c>
    </row>
    <row r="167" spans="1:12">
      <c r="A167" s="20">
        <v>164</v>
      </c>
      <c r="B167" s="21">
        <v>43487</v>
      </c>
      <c r="C167" s="22" t="s">
        <v>30</v>
      </c>
      <c r="D167" s="23">
        <v>88150</v>
      </c>
      <c r="E167" s="30" t="s">
        <v>464</v>
      </c>
      <c r="F167" s="23">
        <v>88150</v>
      </c>
      <c r="G167" s="31" t="s">
        <v>50</v>
      </c>
      <c r="H167" s="32" t="s">
        <v>4040</v>
      </c>
      <c r="I167" s="32"/>
      <c r="J167" s="32">
        <v>43496</v>
      </c>
      <c r="K167" s="50"/>
      <c r="L167" s="51">
        <f t="shared" si="2"/>
        <v>0</v>
      </c>
    </row>
    <row r="168" spans="1:12">
      <c r="A168" s="20">
        <v>165</v>
      </c>
      <c r="B168" s="21">
        <v>43487</v>
      </c>
      <c r="C168" s="22" t="s">
        <v>30</v>
      </c>
      <c r="D168" s="23">
        <v>38100</v>
      </c>
      <c r="E168" s="1" t="s">
        <v>464</v>
      </c>
      <c r="F168" s="23">
        <v>38100</v>
      </c>
      <c r="G168" s="31" t="s">
        <v>50</v>
      </c>
      <c r="H168" s="32" t="s">
        <v>4040</v>
      </c>
      <c r="I168" s="32"/>
      <c r="J168" s="32">
        <v>43496</v>
      </c>
      <c r="K168" s="50"/>
      <c r="L168" s="51">
        <f t="shared" si="2"/>
        <v>0</v>
      </c>
    </row>
    <row r="169" spans="1:12">
      <c r="A169" s="20">
        <v>166</v>
      </c>
      <c r="B169" s="21">
        <v>43487</v>
      </c>
      <c r="C169" s="22" t="s">
        <v>30</v>
      </c>
      <c r="D169" s="23">
        <v>371999.98</v>
      </c>
      <c r="E169" s="30" t="s">
        <v>361</v>
      </c>
      <c r="F169" s="56">
        <v>371999.98</v>
      </c>
      <c r="G169" s="31" t="s">
        <v>42</v>
      </c>
      <c r="H169" s="32" t="s">
        <v>4041</v>
      </c>
      <c r="I169" s="32"/>
      <c r="J169" s="32">
        <v>43496</v>
      </c>
      <c r="K169" s="50"/>
      <c r="L169" s="51">
        <f t="shared" si="2"/>
        <v>0</v>
      </c>
    </row>
    <row r="170" spans="1:12">
      <c r="A170" s="20">
        <v>167</v>
      </c>
      <c r="B170" s="21">
        <v>43487</v>
      </c>
      <c r="C170" s="22" t="s">
        <v>30</v>
      </c>
      <c r="D170" s="23">
        <v>11580</v>
      </c>
      <c r="E170" s="30" t="s">
        <v>1579</v>
      </c>
      <c r="F170" s="41">
        <v>11580</v>
      </c>
      <c r="G170" s="31" t="s">
        <v>2654</v>
      </c>
      <c r="H170" s="32" t="s">
        <v>4042</v>
      </c>
      <c r="I170" s="32"/>
      <c r="J170" s="32">
        <v>43496</v>
      </c>
      <c r="K170" s="50"/>
      <c r="L170" s="51">
        <f t="shared" si="2"/>
        <v>0</v>
      </c>
    </row>
    <row r="171" spans="1:12">
      <c r="A171" s="20">
        <v>168</v>
      </c>
      <c r="B171" s="21">
        <v>43487</v>
      </c>
      <c r="C171" s="22" t="s">
        <v>30</v>
      </c>
      <c r="D171" s="23">
        <v>240000</v>
      </c>
      <c r="E171" s="30" t="s">
        <v>1271</v>
      </c>
      <c r="F171" s="41">
        <v>240000</v>
      </c>
      <c r="G171" s="31" t="s">
        <v>36</v>
      </c>
      <c r="H171" s="32" t="s">
        <v>4043</v>
      </c>
      <c r="I171" s="32"/>
      <c r="J171" s="32">
        <v>43496</v>
      </c>
      <c r="K171" s="50"/>
      <c r="L171" s="51">
        <f t="shared" si="2"/>
        <v>0</v>
      </c>
    </row>
    <row r="172" spans="1:12">
      <c r="A172" s="20">
        <v>169</v>
      </c>
      <c r="B172" s="21">
        <v>43487</v>
      </c>
      <c r="C172" s="22" t="s">
        <v>30</v>
      </c>
      <c r="D172" s="23">
        <v>151600</v>
      </c>
      <c r="E172" s="30" t="s">
        <v>665</v>
      </c>
      <c r="F172" s="56">
        <v>151600</v>
      </c>
      <c r="G172" s="31" t="s">
        <v>39</v>
      </c>
      <c r="H172" s="32" t="s">
        <v>4044</v>
      </c>
      <c r="I172" s="32"/>
      <c r="J172" s="32">
        <v>43496</v>
      </c>
      <c r="K172" s="50"/>
      <c r="L172" s="51">
        <f t="shared" si="2"/>
        <v>0</v>
      </c>
    </row>
    <row r="173" spans="1:12">
      <c r="A173" s="20">
        <v>170</v>
      </c>
      <c r="B173" s="21">
        <v>43487</v>
      </c>
      <c r="C173" s="22" t="s">
        <v>30</v>
      </c>
      <c r="D173" s="23">
        <v>32010</v>
      </c>
      <c r="E173" s="30" t="s">
        <v>3742</v>
      </c>
      <c r="F173" s="56">
        <v>32010</v>
      </c>
      <c r="G173" s="31" t="s">
        <v>82</v>
      </c>
      <c r="H173" s="32" t="s">
        <v>4045</v>
      </c>
      <c r="I173" s="32"/>
      <c r="J173" s="32">
        <v>43496</v>
      </c>
      <c r="K173" s="50"/>
      <c r="L173" s="51">
        <f t="shared" si="2"/>
        <v>0</v>
      </c>
    </row>
    <row r="174" spans="1:12">
      <c r="A174" s="20">
        <v>171</v>
      </c>
      <c r="B174" s="21">
        <v>43487</v>
      </c>
      <c r="C174" s="22" t="s">
        <v>30</v>
      </c>
      <c r="D174" s="23">
        <v>144.8</v>
      </c>
      <c r="E174" s="30" t="s">
        <v>4046</v>
      </c>
      <c r="F174" s="56">
        <v>144.8</v>
      </c>
      <c r="G174" s="31" t="s">
        <v>1797</v>
      </c>
      <c r="H174" s="32" t="s">
        <v>4047</v>
      </c>
      <c r="I174" s="32"/>
      <c r="J174" s="32">
        <v>43496</v>
      </c>
      <c r="K174" s="50"/>
      <c r="L174" s="51">
        <f t="shared" si="2"/>
        <v>0</v>
      </c>
    </row>
    <row r="175" spans="1:12">
      <c r="A175" s="20">
        <v>172</v>
      </c>
      <c r="B175" s="21">
        <v>43474</v>
      </c>
      <c r="C175" s="22" t="s">
        <v>4048</v>
      </c>
      <c r="D175" s="23">
        <v>26000</v>
      </c>
      <c r="E175" s="30" t="s">
        <v>4049</v>
      </c>
      <c r="F175" s="56">
        <v>26000</v>
      </c>
      <c r="G175" s="31" t="s">
        <v>25</v>
      </c>
      <c r="H175" s="32" t="s">
        <v>4050</v>
      </c>
      <c r="I175" s="32"/>
      <c r="J175" s="52">
        <v>43496</v>
      </c>
      <c r="K175" s="50"/>
      <c r="L175" s="51">
        <f t="shared" si="2"/>
        <v>0</v>
      </c>
    </row>
    <row r="176" spans="1:12">
      <c r="A176" s="20">
        <v>173</v>
      </c>
      <c r="B176" s="21">
        <v>43487</v>
      </c>
      <c r="C176" s="22" t="s">
        <v>4048</v>
      </c>
      <c r="D176" s="23">
        <v>25000</v>
      </c>
      <c r="E176" s="30" t="s">
        <v>4051</v>
      </c>
      <c r="F176" s="56">
        <v>25000</v>
      </c>
      <c r="G176" s="31" t="s">
        <v>3982</v>
      </c>
      <c r="H176" s="32" t="s">
        <v>4052</v>
      </c>
      <c r="I176" s="32"/>
      <c r="J176" s="52">
        <v>43496</v>
      </c>
      <c r="K176" s="50"/>
      <c r="L176" s="51">
        <f t="shared" si="2"/>
        <v>0</v>
      </c>
    </row>
    <row r="177" spans="1:12">
      <c r="A177" s="20">
        <v>174</v>
      </c>
      <c r="B177" s="21">
        <v>43488</v>
      </c>
      <c r="C177" s="22" t="s">
        <v>30</v>
      </c>
      <c r="D177" s="23">
        <v>13500</v>
      </c>
      <c r="E177" s="30" t="s">
        <v>861</v>
      </c>
      <c r="F177" s="56">
        <v>13500</v>
      </c>
      <c r="G177" s="31" t="s">
        <v>25</v>
      </c>
      <c r="H177" s="32" t="s">
        <v>4053</v>
      </c>
      <c r="I177" s="32"/>
      <c r="J177" s="32">
        <v>43496</v>
      </c>
      <c r="K177" s="50"/>
      <c r="L177" s="51">
        <f t="shared" si="2"/>
        <v>0</v>
      </c>
    </row>
    <row r="178" spans="1:12">
      <c r="A178" s="20">
        <v>175</v>
      </c>
      <c r="B178" s="21">
        <v>43488</v>
      </c>
      <c r="C178" s="22" t="s">
        <v>30</v>
      </c>
      <c r="D178" s="23">
        <v>18900</v>
      </c>
      <c r="E178" s="30" t="s">
        <v>3116</v>
      </c>
      <c r="F178" s="56">
        <v>18900</v>
      </c>
      <c r="G178" s="31" t="s">
        <v>25</v>
      </c>
      <c r="H178" s="32" t="s">
        <v>4054</v>
      </c>
      <c r="I178" s="32"/>
      <c r="J178" s="32">
        <v>43496</v>
      </c>
      <c r="K178" s="50"/>
      <c r="L178" s="51">
        <f t="shared" si="2"/>
        <v>0</v>
      </c>
    </row>
    <row r="179" spans="1:12">
      <c r="A179" s="20">
        <v>176</v>
      </c>
      <c r="B179" s="21">
        <v>43488</v>
      </c>
      <c r="C179" s="22" t="s">
        <v>30</v>
      </c>
      <c r="D179" s="23">
        <v>95350</v>
      </c>
      <c r="E179" s="30" t="s">
        <v>528</v>
      </c>
      <c r="F179" s="56">
        <v>95350</v>
      </c>
      <c r="G179" s="31" t="s">
        <v>36</v>
      </c>
      <c r="H179" s="32" t="s">
        <v>4055</v>
      </c>
      <c r="I179" s="32"/>
      <c r="J179" s="32">
        <v>43496</v>
      </c>
      <c r="K179" s="50"/>
      <c r="L179" s="51">
        <f t="shared" si="2"/>
        <v>0</v>
      </c>
    </row>
    <row r="180" spans="1:12">
      <c r="A180" s="20">
        <v>177</v>
      </c>
      <c r="B180" s="21">
        <v>43488</v>
      </c>
      <c r="C180" s="22" t="s">
        <v>30</v>
      </c>
      <c r="D180" s="23">
        <v>173458</v>
      </c>
      <c r="E180" s="30" t="s">
        <v>4056</v>
      </c>
      <c r="F180" s="56">
        <v>173458</v>
      </c>
      <c r="G180" s="31" t="s">
        <v>42</v>
      </c>
      <c r="H180" s="32" t="s">
        <v>4057</v>
      </c>
      <c r="I180" s="32"/>
      <c r="J180" s="32">
        <v>43496</v>
      </c>
      <c r="K180" s="50"/>
      <c r="L180" s="51">
        <f t="shared" si="2"/>
        <v>0</v>
      </c>
    </row>
    <row r="181" spans="1:12">
      <c r="A181" s="20">
        <v>178</v>
      </c>
      <c r="B181" s="21">
        <v>43488</v>
      </c>
      <c r="C181" s="22" t="s">
        <v>30</v>
      </c>
      <c r="D181" s="23">
        <v>40000</v>
      </c>
      <c r="E181" s="30" t="s">
        <v>689</v>
      </c>
      <c r="F181" s="56">
        <v>40000</v>
      </c>
      <c r="G181" s="31" t="s">
        <v>36</v>
      </c>
      <c r="H181" s="32" t="s">
        <v>4058</v>
      </c>
      <c r="I181" s="32"/>
      <c r="J181" s="32">
        <v>43496</v>
      </c>
      <c r="K181" s="50"/>
      <c r="L181" s="51">
        <f t="shared" si="2"/>
        <v>0</v>
      </c>
    </row>
    <row r="182" spans="1:12">
      <c r="A182" s="20">
        <v>179</v>
      </c>
      <c r="B182" s="21">
        <v>43488</v>
      </c>
      <c r="C182" s="22" t="s">
        <v>30</v>
      </c>
      <c r="D182" s="23">
        <v>6545</v>
      </c>
      <c r="E182" s="68" t="s">
        <v>1036</v>
      </c>
      <c r="F182" s="23">
        <v>6545</v>
      </c>
      <c r="G182" s="31" t="s">
        <v>25</v>
      </c>
      <c r="H182" s="32" t="s">
        <v>4059</v>
      </c>
      <c r="I182" s="32"/>
      <c r="J182" s="32">
        <v>43496</v>
      </c>
      <c r="K182" s="50"/>
      <c r="L182" s="51">
        <f t="shared" si="2"/>
        <v>0</v>
      </c>
    </row>
    <row r="183" ht="25.5" spans="1:12">
      <c r="A183" s="20">
        <v>180</v>
      </c>
      <c r="B183" s="21">
        <v>43488</v>
      </c>
      <c r="C183" s="22" t="s">
        <v>184</v>
      </c>
      <c r="D183" s="23">
        <v>50000</v>
      </c>
      <c r="E183" s="30" t="s">
        <v>4060</v>
      </c>
      <c r="F183" s="23">
        <v>50000</v>
      </c>
      <c r="G183" s="31" t="s">
        <v>25</v>
      </c>
      <c r="H183" s="32" t="s">
        <v>4059</v>
      </c>
      <c r="I183" s="32"/>
      <c r="J183" s="52">
        <v>43496</v>
      </c>
      <c r="K183" s="50"/>
      <c r="L183" s="51">
        <f t="shared" si="2"/>
        <v>0</v>
      </c>
    </row>
    <row r="184" ht="25.5" spans="1:12">
      <c r="A184" s="20">
        <v>181</v>
      </c>
      <c r="B184" s="21">
        <v>43488</v>
      </c>
      <c r="C184" s="22" t="s">
        <v>184</v>
      </c>
      <c r="D184" s="23">
        <v>200000</v>
      </c>
      <c r="E184" s="30" t="s">
        <v>4061</v>
      </c>
      <c r="F184" s="56">
        <v>200000</v>
      </c>
      <c r="G184" s="31" t="s">
        <v>1797</v>
      </c>
      <c r="H184" s="32" t="s">
        <v>4062</v>
      </c>
      <c r="I184" s="32"/>
      <c r="J184" s="52">
        <v>43496</v>
      </c>
      <c r="K184" s="50"/>
      <c r="L184" s="51">
        <f t="shared" si="2"/>
        <v>0</v>
      </c>
    </row>
    <row r="185" ht="25.5" spans="1:12">
      <c r="A185" s="20">
        <v>182</v>
      </c>
      <c r="B185" s="21">
        <v>43488</v>
      </c>
      <c r="C185" s="22" t="s">
        <v>184</v>
      </c>
      <c r="D185" s="23">
        <v>46400</v>
      </c>
      <c r="E185" s="30" t="s">
        <v>4063</v>
      </c>
      <c r="F185" s="56">
        <v>46400</v>
      </c>
      <c r="G185" s="31" t="s">
        <v>2975</v>
      </c>
      <c r="H185" s="32" t="s">
        <v>4064</v>
      </c>
      <c r="I185" s="32"/>
      <c r="J185" s="52">
        <v>43496</v>
      </c>
      <c r="K185" s="50"/>
      <c r="L185" s="51">
        <f t="shared" si="2"/>
        <v>0</v>
      </c>
    </row>
    <row r="186" spans="1:12">
      <c r="A186" s="20">
        <v>183</v>
      </c>
      <c r="B186" s="21">
        <v>43486</v>
      </c>
      <c r="C186" s="22" t="s">
        <v>14</v>
      </c>
      <c r="D186" s="23">
        <v>7000</v>
      </c>
      <c r="E186" s="30" t="s">
        <v>4065</v>
      </c>
      <c r="F186" s="56">
        <v>7000</v>
      </c>
      <c r="G186" s="31" t="s">
        <v>25</v>
      </c>
      <c r="H186" s="32" t="s">
        <v>4066</v>
      </c>
      <c r="I186" s="32"/>
      <c r="J186" s="32">
        <v>43496</v>
      </c>
      <c r="K186" s="50"/>
      <c r="L186" s="51">
        <f t="shared" si="2"/>
        <v>0</v>
      </c>
    </row>
    <row r="187" ht="25.5" spans="1:12">
      <c r="A187" s="20">
        <v>184</v>
      </c>
      <c r="B187" s="21">
        <v>43486</v>
      </c>
      <c r="C187" s="22" t="s">
        <v>14</v>
      </c>
      <c r="D187" s="23">
        <v>219000</v>
      </c>
      <c r="E187" s="30" t="s">
        <v>4067</v>
      </c>
      <c r="F187" s="56">
        <v>219000</v>
      </c>
      <c r="G187" s="36" t="s">
        <v>36</v>
      </c>
      <c r="H187" s="32" t="s">
        <v>4068</v>
      </c>
      <c r="I187" s="32"/>
      <c r="J187" s="32">
        <v>43496</v>
      </c>
      <c r="K187" s="50"/>
      <c r="L187" s="51">
        <f t="shared" ref="L187:L226" si="3">D187-F187</f>
        <v>0</v>
      </c>
    </row>
    <row r="188" spans="1:12">
      <c r="A188" s="20">
        <v>185</v>
      </c>
      <c r="B188" s="21">
        <v>43489</v>
      </c>
      <c r="C188" s="22" t="s">
        <v>30</v>
      </c>
      <c r="D188" s="23">
        <v>25000</v>
      </c>
      <c r="E188" s="30" t="s">
        <v>1910</v>
      </c>
      <c r="F188" s="56">
        <v>25000</v>
      </c>
      <c r="G188" s="31" t="s">
        <v>36</v>
      </c>
      <c r="H188" s="32" t="s">
        <v>4069</v>
      </c>
      <c r="I188" s="32"/>
      <c r="J188" s="32">
        <v>43496</v>
      </c>
      <c r="K188" s="50"/>
      <c r="L188" s="51">
        <f t="shared" si="3"/>
        <v>0</v>
      </c>
    </row>
    <row r="189" spans="1:12">
      <c r="A189" s="20">
        <v>186</v>
      </c>
      <c r="B189" s="21">
        <v>43489</v>
      </c>
      <c r="C189" s="22" t="s">
        <v>30</v>
      </c>
      <c r="D189" s="23">
        <v>4880</v>
      </c>
      <c r="E189" s="30" t="s">
        <v>1994</v>
      </c>
      <c r="F189" s="56">
        <v>4880</v>
      </c>
      <c r="G189" s="31" t="s">
        <v>1797</v>
      </c>
      <c r="H189" s="32" t="s">
        <v>4070</v>
      </c>
      <c r="I189" s="32"/>
      <c r="J189" s="32">
        <v>43496</v>
      </c>
      <c r="K189" s="50"/>
      <c r="L189" s="51">
        <f t="shared" si="3"/>
        <v>0</v>
      </c>
    </row>
    <row r="190" spans="1:12">
      <c r="A190" s="20">
        <v>187</v>
      </c>
      <c r="B190" s="21">
        <v>43489</v>
      </c>
      <c r="C190" s="22" t="s">
        <v>30</v>
      </c>
      <c r="D190" s="23">
        <v>5000</v>
      </c>
      <c r="E190" s="30" t="s">
        <v>2535</v>
      </c>
      <c r="F190" s="56">
        <v>5000</v>
      </c>
      <c r="G190" s="31" t="s">
        <v>42</v>
      </c>
      <c r="H190" s="32" t="s">
        <v>4071</v>
      </c>
      <c r="I190" s="32"/>
      <c r="J190" s="32">
        <v>43496</v>
      </c>
      <c r="K190" s="50"/>
      <c r="L190" s="51"/>
    </row>
    <row r="191" spans="1:12">
      <c r="A191" s="20">
        <v>188</v>
      </c>
      <c r="B191" s="21">
        <v>43489</v>
      </c>
      <c r="C191" s="22" t="s">
        <v>30</v>
      </c>
      <c r="D191" s="23">
        <v>4000</v>
      </c>
      <c r="E191" s="30" t="s">
        <v>2254</v>
      </c>
      <c r="F191" s="56">
        <v>4000</v>
      </c>
      <c r="G191" s="31" t="s">
        <v>50</v>
      </c>
      <c r="H191" s="32" t="s">
        <v>4072</v>
      </c>
      <c r="I191" s="32"/>
      <c r="J191" s="32">
        <v>43496</v>
      </c>
      <c r="K191" s="50"/>
      <c r="L191" s="51"/>
    </row>
    <row r="192" spans="1:12">
      <c r="A192" s="20">
        <v>189</v>
      </c>
      <c r="B192" s="21">
        <v>43489</v>
      </c>
      <c r="C192" s="22" t="s">
        <v>30</v>
      </c>
      <c r="D192" s="23">
        <v>17610</v>
      </c>
      <c r="E192" s="30" t="s">
        <v>396</v>
      </c>
      <c r="F192" s="56">
        <v>17610</v>
      </c>
      <c r="G192" s="31" t="s">
        <v>3982</v>
      </c>
      <c r="H192" s="32" t="s">
        <v>3944</v>
      </c>
      <c r="I192" s="32"/>
      <c r="J192" s="32">
        <v>43496</v>
      </c>
      <c r="K192" s="50"/>
      <c r="L192" s="51"/>
    </row>
    <row r="193" spans="1:12">
      <c r="A193" s="20">
        <v>190</v>
      </c>
      <c r="B193" s="21">
        <v>43489</v>
      </c>
      <c r="C193" s="22" t="s">
        <v>30</v>
      </c>
      <c r="D193" s="23">
        <v>67500</v>
      </c>
      <c r="E193" s="30" t="s">
        <v>2745</v>
      </c>
      <c r="F193" s="56">
        <v>67500</v>
      </c>
      <c r="G193" s="31" t="s">
        <v>25</v>
      </c>
      <c r="H193" s="32" t="s">
        <v>4073</v>
      </c>
      <c r="I193" s="32"/>
      <c r="J193" s="32">
        <v>43496</v>
      </c>
      <c r="K193" s="50"/>
      <c r="L193" s="51"/>
    </row>
    <row r="194" spans="1:12">
      <c r="A194" s="20">
        <v>191</v>
      </c>
      <c r="B194" s="21">
        <v>43489</v>
      </c>
      <c r="C194" s="22" t="s">
        <v>30</v>
      </c>
      <c r="D194" s="23">
        <v>17100</v>
      </c>
      <c r="E194" s="30" t="s">
        <v>1192</v>
      </c>
      <c r="F194" s="56">
        <v>17100</v>
      </c>
      <c r="G194" s="31" t="s">
        <v>36</v>
      </c>
      <c r="H194" s="32" t="s">
        <v>4074</v>
      </c>
      <c r="I194" s="32"/>
      <c r="J194" s="32">
        <v>43496</v>
      </c>
      <c r="K194" s="50"/>
      <c r="L194" s="51"/>
    </row>
    <row r="195" spans="1:12">
      <c r="A195" s="20">
        <v>192</v>
      </c>
      <c r="B195" s="21">
        <v>43489</v>
      </c>
      <c r="C195" s="22" t="s">
        <v>30</v>
      </c>
      <c r="D195" s="23">
        <v>383090</v>
      </c>
      <c r="E195" s="30" t="s">
        <v>384</v>
      </c>
      <c r="F195" s="56">
        <v>383090</v>
      </c>
      <c r="G195" s="31" t="s">
        <v>2975</v>
      </c>
      <c r="H195" s="32" t="s">
        <v>4075</v>
      </c>
      <c r="I195" s="32"/>
      <c r="J195" s="32">
        <v>43496</v>
      </c>
      <c r="K195" s="50"/>
      <c r="L195" s="51"/>
    </row>
    <row r="196" spans="1:12">
      <c r="A196" s="20">
        <v>193</v>
      </c>
      <c r="B196" s="21">
        <v>43489</v>
      </c>
      <c r="C196" s="22" t="s">
        <v>30</v>
      </c>
      <c r="D196" s="23">
        <v>8000</v>
      </c>
      <c r="E196" s="30" t="s">
        <v>2879</v>
      </c>
      <c r="F196" s="56">
        <v>8000</v>
      </c>
      <c r="G196" s="31" t="s">
        <v>1797</v>
      </c>
      <c r="H196" s="32" t="s">
        <v>4076</v>
      </c>
      <c r="I196" s="32"/>
      <c r="J196" s="32">
        <v>43496</v>
      </c>
      <c r="K196" s="50"/>
      <c r="L196" s="51"/>
    </row>
    <row r="197" spans="1:12">
      <c r="A197" s="20">
        <v>194</v>
      </c>
      <c r="B197" s="21">
        <v>43489</v>
      </c>
      <c r="C197" s="22" t="s">
        <v>30</v>
      </c>
      <c r="D197" s="23">
        <v>33700</v>
      </c>
      <c r="E197" s="30" t="s">
        <v>256</v>
      </c>
      <c r="F197" s="56">
        <v>33700</v>
      </c>
      <c r="G197" s="31" t="s">
        <v>2975</v>
      </c>
      <c r="H197" s="32" t="s">
        <v>4077</v>
      </c>
      <c r="I197" s="32"/>
      <c r="J197" s="32">
        <v>43496</v>
      </c>
      <c r="K197" s="50"/>
      <c r="L197" s="51"/>
    </row>
    <row r="198" spans="1:12">
      <c r="A198" s="20">
        <v>195</v>
      </c>
      <c r="B198" s="21">
        <v>43489</v>
      </c>
      <c r="C198" s="22" t="s">
        <v>30</v>
      </c>
      <c r="D198" s="23">
        <v>4300</v>
      </c>
      <c r="E198" s="30" t="s">
        <v>2778</v>
      </c>
      <c r="F198" s="56">
        <v>4300</v>
      </c>
      <c r="G198" s="31" t="s">
        <v>1797</v>
      </c>
      <c r="H198" s="32" t="s">
        <v>4078</v>
      </c>
      <c r="I198" s="32"/>
      <c r="J198" s="32">
        <v>43496</v>
      </c>
      <c r="K198" s="50"/>
      <c r="L198" s="51"/>
    </row>
    <row r="199" ht="25.5" spans="1:12">
      <c r="A199" s="20">
        <v>196</v>
      </c>
      <c r="B199" s="21">
        <v>43489</v>
      </c>
      <c r="C199" s="22" t="s">
        <v>184</v>
      </c>
      <c r="D199" s="23">
        <v>15000</v>
      </c>
      <c r="E199" s="30" t="s">
        <v>4079</v>
      </c>
      <c r="F199" s="56">
        <v>15000</v>
      </c>
      <c r="G199" s="31" t="s">
        <v>42</v>
      </c>
      <c r="H199" s="32" t="s">
        <v>4071</v>
      </c>
      <c r="I199" s="32"/>
      <c r="J199" s="52">
        <v>43496</v>
      </c>
      <c r="K199" s="50"/>
      <c r="L199" s="51">
        <f t="shared" si="3"/>
        <v>0</v>
      </c>
    </row>
    <row r="200" ht="25.5" spans="1:12">
      <c r="A200" s="20">
        <v>197</v>
      </c>
      <c r="B200" s="21">
        <v>43489</v>
      </c>
      <c r="C200" s="22" t="s">
        <v>184</v>
      </c>
      <c r="D200" s="23">
        <v>50000</v>
      </c>
      <c r="E200" s="30" t="s">
        <v>4080</v>
      </c>
      <c r="F200" s="41">
        <v>50000</v>
      </c>
      <c r="G200" s="31" t="s">
        <v>39</v>
      </c>
      <c r="H200" s="32" t="s">
        <v>4081</v>
      </c>
      <c r="I200" s="32"/>
      <c r="J200" s="52">
        <v>43496</v>
      </c>
      <c r="K200" s="50"/>
      <c r="L200" s="51">
        <f t="shared" si="3"/>
        <v>0</v>
      </c>
    </row>
    <row r="201" ht="25.5" spans="1:12">
      <c r="A201" s="20">
        <v>198</v>
      </c>
      <c r="B201" s="21">
        <v>43489</v>
      </c>
      <c r="C201" s="22" t="s">
        <v>184</v>
      </c>
      <c r="D201" s="23">
        <v>100000</v>
      </c>
      <c r="E201" s="30" t="s">
        <v>4082</v>
      </c>
      <c r="F201" s="41">
        <v>100000</v>
      </c>
      <c r="G201" s="31" t="s">
        <v>42</v>
      </c>
      <c r="H201" s="32" t="s">
        <v>4071</v>
      </c>
      <c r="I201" s="32"/>
      <c r="J201" s="52">
        <v>43496</v>
      </c>
      <c r="K201" s="50"/>
      <c r="L201" s="51">
        <f t="shared" si="3"/>
        <v>0</v>
      </c>
    </row>
    <row r="202" spans="1:12">
      <c r="A202" s="20">
        <v>199</v>
      </c>
      <c r="B202" s="21">
        <v>43490</v>
      </c>
      <c r="C202" s="22" t="s">
        <v>30</v>
      </c>
      <c r="D202" s="23">
        <v>22968</v>
      </c>
      <c r="E202" s="30" t="s">
        <v>319</v>
      </c>
      <c r="F202" s="41">
        <v>22968</v>
      </c>
      <c r="G202" s="31" t="s">
        <v>3982</v>
      </c>
      <c r="H202" s="32" t="s">
        <v>4083</v>
      </c>
      <c r="I202" s="32"/>
      <c r="J202" s="32">
        <v>43496</v>
      </c>
      <c r="K202" s="50"/>
      <c r="L202" s="51"/>
    </row>
    <row r="203" ht="38.25" spans="1:12">
      <c r="A203" s="20">
        <v>200</v>
      </c>
      <c r="B203" s="21">
        <v>43490</v>
      </c>
      <c r="C203" s="22" t="s">
        <v>30</v>
      </c>
      <c r="D203" s="23">
        <v>35190</v>
      </c>
      <c r="E203" s="30" t="s">
        <v>306</v>
      </c>
      <c r="F203" s="41">
        <v>35190</v>
      </c>
      <c r="G203" s="31" t="s">
        <v>1797</v>
      </c>
      <c r="H203" s="32" t="s">
        <v>4084</v>
      </c>
      <c r="I203" s="32"/>
      <c r="J203" s="32">
        <v>43496</v>
      </c>
      <c r="K203" s="50"/>
      <c r="L203" s="51"/>
    </row>
    <row r="204" spans="1:12">
      <c r="A204" s="20">
        <v>201</v>
      </c>
      <c r="B204" s="21">
        <v>43490</v>
      </c>
      <c r="C204" s="22" t="s">
        <v>30</v>
      </c>
      <c r="D204" s="23">
        <v>398374.16</v>
      </c>
      <c r="E204" s="30" t="s">
        <v>2549</v>
      </c>
      <c r="F204" s="41">
        <v>398374.16</v>
      </c>
      <c r="G204" s="31" t="s">
        <v>3982</v>
      </c>
      <c r="H204" s="32" t="s">
        <v>4085</v>
      </c>
      <c r="I204" s="32"/>
      <c r="J204" s="32">
        <v>43496</v>
      </c>
      <c r="K204" s="50"/>
      <c r="L204" s="51"/>
    </row>
    <row r="205" spans="1:12">
      <c r="A205" s="20">
        <v>202</v>
      </c>
      <c r="B205" s="21">
        <v>43490</v>
      </c>
      <c r="C205" s="22" t="s">
        <v>30</v>
      </c>
      <c r="D205" s="23">
        <v>23844.04</v>
      </c>
      <c r="E205" s="30" t="s">
        <v>4086</v>
      </c>
      <c r="F205" s="41"/>
      <c r="G205" s="31"/>
      <c r="H205" s="32"/>
      <c r="I205" s="32"/>
      <c r="J205" s="32"/>
      <c r="K205" s="50"/>
      <c r="L205" s="51"/>
    </row>
    <row r="206" spans="1:12">
      <c r="A206" s="20">
        <v>203</v>
      </c>
      <c r="B206" s="21">
        <v>43490</v>
      </c>
      <c r="C206" s="22" t="s">
        <v>30</v>
      </c>
      <c r="D206" s="23">
        <v>257752</v>
      </c>
      <c r="E206" s="30" t="s">
        <v>321</v>
      </c>
      <c r="F206" s="41">
        <v>257752</v>
      </c>
      <c r="G206" s="31" t="s">
        <v>3982</v>
      </c>
      <c r="H206" s="32" t="s">
        <v>4087</v>
      </c>
      <c r="I206" s="32"/>
      <c r="J206" s="32">
        <v>43496</v>
      </c>
      <c r="K206" s="50"/>
      <c r="L206" s="51"/>
    </row>
    <row r="207" spans="1:12">
      <c r="A207" s="20">
        <v>204</v>
      </c>
      <c r="B207" s="21">
        <v>43490</v>
      </c>
      <c r="C207" s="22" t="s">
        <v>30</v>
      </c>
      <c r="D207" s="23">
        <v>118612</v>
      </c>
      <c r="E207" s="30" t="s">
        <v>336</v>
      </c>
      <c r="F207" s="41">
        <v>118612</v>
      </c>
      <c r="G207" s="31" t="s">
        <v>25</v>
      </c>
      <c r="H207" s="32" t="s">
        <v>4088</v>
      </c>
      <c r="I207" s="32"/>
      <c r="J207" s="32">
        <v>43496</v>
      </c>
      <c r="K207" s="50"/>
      <c r="L207" s="51"/>
    </row>
    <row r="208" spans="1:12">
      <c r="A208" s="20">
        <v>205</v>
      </c>
      <c r="B208" s="21">
        <v>43490</v>
      </c>
      <c r="C208" s="22" t="s">
        <v>30</v>
      </c>
      <c r="D208" s="23">
        <v>36250</v>
      </c>
      <c r="E208" s="30" t="s">
        <v>4089</v>
      </c>
      <c r="F208" s="41">
        <v>36250</v>
      </c>
      <c r="G208" s="31" t="s">
        <v>2654</v>
      </c>
      <c r="H208" s="32" t="s">
        <v>4090</v>
      </c>
      <c r="I208" s="32"/>
      <c r="J208" s="32">
        <v>43496</v>
      </c>
      <c r="K208" s="50"/>
      <c r="L208" s="51"/>
    </row>
    <row r="209" spans="1:12">
      <c r="A209" s="20">
        <v>206</v>
      </c>
      <c r="B209" s="21">
        <v>43490</v>
      </c>
      <c r="C209" s="22" t="s">
        <v>30</v>
      </c>
      <c r="D209" s="23">
        <v>1830</v>
      </c>
      <c r="E209" s="30" t="s">
        <v>402</v>
      </c>
      <c r="F209" s="41">
        <v>1830</v>
      </c>
      <c r="G209" s="31" t="s">
        <v>39</v>
      </c>
      <c r="H209" s="32" t="s">
        <v>4091</v>
      </c>
      <c r="I209" s="32"/>
      <c r="J209" s="32">
        <v>43496</v>
      </c>
      <c r="K209" s="50"/>
      <c r="L209" s="51"/>
    </row>
    <row r="210" spans="1:12">
      <c r="A210" s="20">
        <v>207</v>
      </c>
      <c r="B210" s="21">
        <v>43490</v>
      </c>
      <c r="C210" s="22" t="s">
        <v>30</v>
      </c>
      <c r="D210" s="23">
        <v>64000</v>
      </c>
      <c r="E210" s="30" t="s">
        <v>479</v>
      </c>
      <c r="F210" s="41">
        <v>64000</v>
      </c>
      <c r="G210" s="31" t="s">
        <v>50</v>
      </c>
      <c r="H210" s="32" t="s">
        <v>4092</v>
      </c>
      <c r="I210" s="32"/>
      <c r="J210" s="32">
        <v>43496</v>
      </c>
      <c r="K210" s="50"/>
      <c r="L210" s="51"/>
    </row>
    <row r="211" spans="1:12">
      <c r="A211" s="20">
        <v>208</v>
      </c>
      <c r="B211" s="21">
        <v>43490</v>
      </c>
      <c r="C211" s="22" t="s">
        <v>30</v>
      </c>
      <c r="D211" s="23">
        <v>37060</v>
      </c>
      <c r="E211" s="30" t="s">
        <v>122</v>
      </c>
      <c r="F211" s="41">
        <v>37060</v>
      </c>
      <c r="G211" s="31" t="s">
        <v>2654</v>
      </c>
      <c r="H211" s="32" t="s">
        <v>4093</v>
      </c>
      <c r="I211" s="32"/>
      <c r="J211" s="32">
        <v>43496</v>
      </c>
      <c r="K211" s="50"/>
      <c r="L211" s="51"/>
    </row>
    <row r="212" spans="1:12">
      <c r="A212" s="20">
        <v>209</v>
      </c>
      <c r="B212" s="21">
        <v>43490</v>
      </c>
      <c r="C212" s="22" t="s">
        <v>30</v>
      </c>
      <c r="D212" s="23">
        <v>149500</v>
      </c>
      <c r="E212" s="30" t="s">
        <v>328</v>
      </c>
      <c r="F212" s="41">
        <v>149500</v>
      </c>
      <c r="G212" s="31" t="s">
        <v>50</v>
      </c>
      <c r="H212" s="32" t="s">
        <v>4094</v>
      </c>
      <c r="I212" s="32"/>
      <c r="J212" s="32">
        <v>43496</v>
      </c>
      <c r="K212" s="50"/>
      <c r="L212" s="51"/>
    </row>
    <row r="213" spans="1:12">
      <c r="A213" s="20">
        <v>210</v>
      </c>
      <c r="B213" s="21">
        <v>43490</v>
      </c>
      <c r="C213" s="22" t="s">
        <v>30</v>
      </c>
      <c r="D213" s="23">
        <v>18700</v>
      </c>
      <c r="E213" s="30" t="s">
        <v>610</v>
      </c>
      <c r="F213" s="41">
        <v>18700</v>
      </c>
      <c r="G213" s="31" t="s">
        <v>39</v>
      </c>
      <c r="H213" s="32" t="s">
        <v>4095</v>
      </c>
      <c r="I213" s="32"/>
      <c r="J213" s="32">
        <v>43496</v>
      </c>
      <c r="K213" s="50"/>
      <c r="L213" s="51"/>
    </row>
    <row r="214" spans="1:12">
      <c r="A214" s="20">
        <v>211</v>
      </c>
      <c r="B214" s="21">
        <v>43490</v>
      </c>
      <c r="C214" s="22" t="s">
        <v>30</v>
      </c>
      <c r="D214" s="23">
        <v>4027</v>
      </c>
      <c r="E214" s="30" t="s">
        <v>81</v>
      </c>
      <c r="F214" s="41">
        <v>4027</v>
      </c>
      <c r="G214" s="36" t="s">
        <v>82</v>
      </c>
      <c r="H214" s="32" t="s">
        <v>4096</v>
      </c>
      <c r="I214" s="32"/>
      <c r="J214" s="32">
        <v>43496</v>
      </c>
      <c r="K214" s="50"/>
      <c r="L214" s="51"/>
    </row>
    <row r="215" spans="1:12">
      <c r="A215" s="20">
        <v>212</v>
      </c>
      <c r="B215" s="21">
        <v>43490</v>
      </c>
      <c r="C215" s="22" t="s">
        <v>30</v>
      </c>
      <c r="D215" s="23">
        <v>62000</v>
      </c>
      <c r="E215" s="30" t="s">
        <v>2648</v>
      </c>
      <c r="F215" s="41">
        <v>62000</v>
      </c>
      <c r="G215" s="31" t="s">
        <v>36</v>
      </c>
      <c r="H215" s="32" t="s">
        <v>4097</v>
      </c>
      <c r="I215" s="32"/>
      <c r="J215" s="32">
        <v>43496</v>
      </c>
      <c r="K215" s="50"/>
      <c r="L215" s="51"/>
    </row>
    <row r="216" spans="1:12">
      <c r="A216" s="20">
        <v>213</v>
      </c>
      <c r="B216" s="21">
        <v>43490</v>
      </c>
      <c r="C216" s="22" t="s">
        <v>14</v>
      </c>
      <c r="D216" s="23">
        <v>1300</v>
      </c>
      <c r="E216" s="30" t="s">
        <v>4098</v>
      </c>
      <c r="F216" s="41">
        <v>1300</v>
      </c>
      <c r="G216" s="31" t="s">
        <v>36</v>
      </c>
      <c r="H216" s="32" t="s">
        <v>4099</v>
      </c>
      <c r="I216" s="32"/>
      <c r="J216" s="32">
        <v>43496</v>
      </c>
      <c r="K216" s="50"/>
      <c r="L216" s="51"/>
    </row>
    <row r="217" spans="1:12">
      <c r="A217" s="20">
        <v>214</v>
      </c>
      <c r="B217" s="21">
        <v>43490</v>
      </c>
      <c r="C217" s="22" t="s">
        <v>14</v>
      </c>
      <c r="D217" s="23">
        <v>7360</v>
      </c>
      <c r="E217" s="30" t="s">
        <v>16</v>
      </c>
      <c r="F217" s="41">
        <v>7360</v>
      </c>
      <c r="G217" s="31" t="s">
        <v>2975</v>
      </c>
      <c r="H217" s="32" t="s">
        <v>4100</v>
      </c>
      <c r="I217" s="32"/>
      <c r="J217" s="32">
        <v>43496</v>
      </c>
      <c r="K217" s="50"/>
      <c r="L217" s="51">
        <f t="shared" si="3"/>
        <v>0</v>
      </c>
    </row>
    <row r="218" spans="1:12">
      <c r="A218" s="20">
        <v>215</v>
      </c>
      <c r="B218" s="21">
        <v>43490</v>
      </c>
      <c r="C218" s="22" t="s">
        <v>14</v>
      </c>
      <c r="D218" s="23">
        <v>4800</v>
      </c>
      <c r="E218" s="30" t="s">
        <v>4101</v>
      </c>
      <c r="F218" s="41">
        <v>4800</v>
      </c>
      <c r="G218" s="31" t="s">
        <v>25</v>
      </c>
      <c r="H218" s="32" t="s">
        <v>4102</v>
      </c>
      <c r="I218" s="32"/>
      <c r="J218" s="32">
        <v>43496</v>
      </c>
      <c r="K218" s="50"/>
      <c r="L218" s="51">
        <f t="shared" si="3"/>
        <v>0</v>
      </c>
    </row>
    <row r="219" spans="1:12">
      <c r="A219" s="20">
        <v>216</v>
      </c>
      <c r="B219" s="21">
        <v>43490</v>
      </c>
      <c r="C219" s="22" t="s">
        <v>14</v>
      </c>
      <c r="D219" s="23">
        <v>12000</v>
      </c>
      <c r="E219" s="30" t="s">
        <v>3501</v>
      </c>
      <c r="F219" s="41">
        <v>12000</v>
      </c>
      <c r="G219" s="31" t="s">
        <v>22</v>
      </c>
      <c r="H219" s="32" t="s">
        <v>3502</v>
      </c>
      <c r="I219" s="32"/>
      <c r="J219" s="32">
        <v>43496</v>
      </c>
      <c r="K219" s="50"/>
      <c r="L219" s="51">
        <f t="shared" si="3"/>
        <v>0</v>
      </c>
    </row>
    <row r="220" spans="1:12">
      <c r="A220" s="20">
        <v>217</v>
      </c>
      <c r="B220" s="21">
        <v>43490</v>
      </c>
      <c r="C220" s="22" t="s">
        <v>14</v>
      </c>
      <c r="D220" s="23">
        <v>61500</v>
      </c>
      <c r="E220" s="30" t="s">
        <v>3851</v>
      </c>
      <c r="F220" s="41">
        <v>61500</v>
      </c>
      <c r="G220" s="31" t="s">
        <v>82</v>
      </c>
      <c r="H220" s="32" t="s">
        <v>4103</v>
      </c>
      <c r="I220" s="32"/>
      <c r="J220" s="32">
        <v>43496</v>
      </c>
      <c r="K220" s="50"/>
      <c r="L220" s="51">
        <f t="shared" si="3"/>
        <v>0</v>
      </c>
    </row>
    <row r="221" spans="1:12">
      <c r="A221" s="20">
        <v>218</v>
      </c>
      <c r="B221" s="21">
        <v>43490</v>
      </c>
      <c r="C221" s="22" t="s">
        <v>14</v>
      </c>
      <c r="D221" s="23">
        <v>147900</v>
      </c>
      <c r="E221" s="30" t="s">
        <v>2495</v>
      </c>
      <c r="F221" s="41">
        <v>147900</v>
      </c>
      <c r="G221" s="31" t="s">
        <v>3982</v>
      </c>
      <c r="H221" s="32" t="s">
        <v>4104</v>
      </c>
      <c r="I221" s="32"/>
      <c r="J221" s="32">
        <v>43496</v>
      </c>
      <c r="K221" s="50"/>
      <c r="L221" s="51">
        <f t="shared" si="3"/>
        <v>0</v>
      </c>
    </row>
    <row r="222" spans="1:12">
      <c r="A222" s="20">
        <v>219</v>
      </c>
      <c r="B222" s="21">
        <v>43490</v>
      </c>
      <c r="C222" s="22" t="s">
        <v>14</v>
      </c>
      <c r="D222" s="23">
        <v>8750</v>
      </c>
      <c r="E222" s="30" t="s">
        <v>3559</v>
      </c>
      <c r="F222" s="23">
        <v>8750</v>
      </c>
      <c r="G222" s="36" t="s">
        <v>82</v>
      </c>
      <c r="H222" s="32" t="s">
        <v>4096</v>
      </c>
      <c r="I222" s="32"/>
      <c r="J222" s="32">
        <v>43496</v>
      </c>
      <c r="K222" s="50"/>
      <c r="L222" s="51">
        <f t="shared" si="3"/>
        <v>0</v>
      </c>
    </row>
    <row r="223" ht="25.5" spans="1:12">
      <c r="A223" s="20">
        <v>220</v>
      </c>
      <c r="B223" s="21">
        <v>43490</v>
      </c>
      <c r="C223" s="22" t="s">
        <v>184</v>
      </c>
      <c r="D223" s="69">
        <v>53473</v>
      </c>
      <c r="E223" s="70" t="s">
        <v>4105</v>
      </c>
      <c r="F223" s="69">
        <v>53473</v>
      </c>
      <c r="G223" s="36" t="s">
        <v>82</v>
      </c>
      <c r="H223" s="71" t="s">
        <v>4096</v>
      </c>
      <c r="I223" s="71"/>
      <c r="J223" s="52">
        <v>43496</v>
      </c>
      <c r="K223" s="74"/>
      <c r="L223" s="51">
        <f t="shared" si="3"/>
        <v>0</v>
      </c>
    </row>
    <row r="224" ht="25.5" spans="1:12">
      <c r="A224" s="20">
        <v>221</v>
      </c>
      <c r="B224" s="21">
        <v>43490</v>
      </c>
      <c r="C224" s="22" t="s">
        <v>184</v>
      </c>
      <c r="D224" s="69">
        <v>30000</v>
      </c>
      <c r="E224" s="70" t="s">
        <v>4106</v>
      </c>
      <c r="F224" s="69">
        <v>30000</v>
      </c>
      <c r="G224" s="31" t="s">
        <v>2975</v>
      </c>
      <c r="H224" s="71" t="s">
        <v>4107</v>
      </c>
      <c r="I224" s="71"/>
      <c r="J224" s="52">
        <v>43496</v>
      </c>
      <c r="K224" s="74"/>
      <c r="L224" s="51">
        <f t="shared" si="3"/>
        <v>0</v>
      </c>
    </row>
    <row r="225" ht="25.5" spans="1:12">
      <c r="A225" s="20">
        <v>222</v>
      </c>
      <c r="B225" s="21">
        <v>43490</v>
      </c>
      <c r="C225" s="22" t="s">
        <v>184</v>
      </c>
      <c r="D225" s="69">
        <v>40000</v>
      </c>
      <c r="E225" s="70" t="s">
        <v>4108</v>
      </c>
      <c r="F225" s="69">
        <v>40000</v>
      </c>
      <c r="G225" s="31" t="s">
        <v>2975</v>
      </c>
      <c r="H225" s="71" t="s">
        <v>4107</v>
      </c>
      <c r="I225" s="71"/>
      <c r="J225" s="52">
        <v>43496</v>
      </c>
      <c r="K225" s="74"/>
      <c r="L225" s="51">
        <f t="shared" si="3"/>
        <v>0</v>
      </c>
    </row>
    <row r="226" spans="1:12">
      <c r="A226" s="20">
        <v>223</v>
      </c>
      <c r="B226" s="21">
        <v>43493</v>
      </c>
      <c r="C226" s="22" t="s">
        <v>14</v>
      </c>
      <c r="D226" s="69">
        <v>123000</v>
      </c>
      <c r="E226" s="70" t="s">
        <v>3851</v>
      </c>
      <c r="F226" s="72">
        <v>123000</v>
      </c>
      <c r="G226" s="73" t="s">
        <v>82</v>
      </c>
      <c r="H226" s="71" t="s">
        <v>4103</v>
      </c>
      <c r="I226" s="71"/>
      <c r="J226" s="32">
        <v>43496</v>
      </c>
      <c r="K226" s="74"/>
      <c r="L226" s="51">
        <f t="shared" si="3"/>
        <v>0</v>
      </c>
    </row>
    <row r="227" spans="1:12">
      <c r="A227" s="20">
        <v>224</v>
      </c>
      <c r="B227" s="21">
        <v>43493</v>
      </c>
      <c r="C227" s="22" t="s">
        <v>14</v>
      </c>
      <c r="D227" s="69">
        <v>650</v>
      </c>
      <c r="E227" s="70" t="s">
        <v>4109</v>
      </c>
      <c r="F227" s="72">
        <v>650</v>
      </c>
      <c r="G227" s="73" t="s">
        <v>39</v>
      </c>
      <c r="H227" s="71" t="s">
        <v>4110</v>
      </c>
      <c r="I227" s="71"/>
      <c r="J227" s="32">
        <v>43496</v>
      </c>
      <c r="K227" s="74"/>
      <c r="L227" s="51"/>
    </row>
    <row r="228" spans="1:12">
      <c r="A228" s="20">
        <v>225</v>
      </c>
      <c r="B228" s="21">
        <v>43493</v>
      </c>
      <c r="C228" s="22" t="s">
        <v>14</v>
      </c>
      <c r="D228" s="69">
        <v>15000</v>
      </c>
      <c r="E228" s="70" t="s">
        <v>4111</v>
      </c>
      <c r="F228" s="72">
        <v>15000</v>
      </c>
      <c r="G228" s="73" t="s">
        <v>50</v>
      </c>
      <c r="H228" s="71" t="s">
        <v>4112</v>
      </c>
      <c r="I228" s="71"/>
      <c r="J228" s="32">
        <v>43496</v>
      </c>
      <c r="K228" s="74"/>
      <c r="L228" s="51"/>
    </row>
    <row r="229" spans="1:12">
      <c r="A229" s="20">
        <v>226</v>
      </c>
      <c r="B229" s="21">
        <v>43493</v>
      </c>
      <c r="C229" s="22" t="s">
        <v>30</v>
      </c>
      <c r="D229" s="69">
        <v>25450</v>
      </c>
      <c r="E229" s="70" t="s">
        <v>394</v>
      </c>
      <c r="F229" s="72">
        <v>25450</v>
      </c>
      <c r="G229" s="73" t="s">
        <v>36</v>
      </c>
      <c r="H229" s="71" t="s">
        <v>4113</v>
      </c>
      <c r="I229" s="71"/>
      <c r="J229" s="32">
        <v>43496</v>
      </c>
      <c r="K229" s="74"/>
      <c r="L229" s="51"/>
    </row>
    <row r="230" spans="1:12">
      <c r="A230" s="20">
        <v>227</v>
      </c>
      <c r="B230" s="21">
        <v>43493</v>
      </c>
      <c r="C230" s="22" t="s">
        <v>30</v>
      </c>
      <c r="D230" s="69">
        <v>12600</v>
      </c>
      <c r="E230" s="70" t="s">
        <v>711</v>
      </c>
      <c r="F230" s="72">
        <v>12600</v>
      </c>
      <c r="G230" s="73" t="s">
        <v>50</v>
      </c>
      <c r="H230" s="71" t="s">
        <v>4114</v>
      </c>
      <c r="I230" s="71"/>
      <c r="J230" s="32">
        <v>43496</v>
      </c>
      <c r="K230" s="74"/>
      <c r="L230" s="51"/>
    </row>
    <row r="231" spans="1:12">
      <c r="A231" s="20">
        <v>228</v>
      </c>
      <c r="B231" s="21">
        <v>43493</v>
      </c>
      <c r="C231" s="22" t="s">
        <v>30</v>
      </c>
      <c r="D231" s="69">
        <v>3020</v>
      </c>
      <c r="E231" s="70" t="s">
        <v>2245</v>
      </c>
      <c r="F231" s="72">
        <v>3020</v>
      </c>
      <c r="G231" s="73" t="s">
        <v>1797</v>
      </c>
      <c r="H231" s="71" t="s">
        <v>4115</v>
      </c>
      <c r="I231" s="71"/>
      <c r="J231" s="32">
        <v>43496</v>
      </c>
      <c r="K231" s="74"/>
      <c r="L231" s="51"/>
    </row>
    <row r="232" spans="1:12">
      <c r="A232" s="20">
        <v>229</v>
      </c>
      <c r="B232" s="21">
        <v>43493</v>
      </c>
      <c r="C232" s="22" t="s">
        <v>30</v>
      </c>
      <c r="D232" s="69">
        <v>65247</v>
      </c>
      <c r="E232" s="70" t="s">
        <v>1017</v>
      </c>
      <c r="F232" s="72">
        <v>65247</v>
      </c>
      <c r="G232" s="73" t="s">
        <v>36</v>
      </c>
      <c r="H232" s="71" t="s">
        <v>4116</v>
      </c>
      <c r="I232" s="71"/>
      <c r="J232" s="32">
        <v>43496</v>
      </c>
      <c r="K232" s="74"/>
      <c r="L232" s="51"/>
    </row>
    <row r="233" spans="1:12">
      <c r="A233" s="20">
        <v>230</v>
      </c>
      <c r="B233" s="21">
        <v>43493</v>
      </c>
      <c r="C233" s="22" t="s">
        <v>30</v>
      </c>
      <c r="D233" s="69">
        <v>27000</v>
      </c>
      <c r="E233" s="70" t="s">
        <v>440</v>
      </c>
      <c r="F233" s="72">
        <v>27000</v>
      </c>
      <c r="G233" s="73" t="s">
        <v>2654</v>
      </c>
      <c r="H233" s="71" t="s">
        <v>4117</v>
      </c>
      <c r="I233" s="71"/>
      <c r="J233" s="32">
        <v>43496</v>
      </c>
      <c r="K233" s="74"/>
      <c r="L233" s="51"/>
    </row>
    <row r="234" spans="1:12">
      <c r="A234" s="20">
        <v>231</v>
      </c>
      <c r="B234" s="21">
        <v>43493</v>
      </c>
      <c r="C234" s="22" t="s">
        <v>30</v>
      </c>
      <c r="D234" s="69">
        <v>8400</v>
      </c>
      <c r="E234" s="70" t="s">
        <v>4118</v>
      </c>
      <c r="F234" s="72">
        <v>8400</v>
      </c>
      <c r="G234" s="73" t="s">
        <v>3982</v>
      </c>
      <c r="H234" s="71" t="s">
        <v>4119</v>
      </c>
      <c r="I234" s="71"/>
      <c r="J234" s="32">
        <v>43496</v>
      </c>
      <c r="K234" s="74"/>
      <c r="L234" s="51"/>
    </row>
    <row r="235" spans="1:12">
      <c r="A235" s="20">
        <v>232</v>
      </c>
      <c r="B235" s="21">
        <v>43493</v>
      </c>
      <c r="C235" s="22" t="s">
        <v>30</v>
      </c>
      <c r="D235" s="69">
        <v>44700</v>
      </c>
      <c r="E235" s="70" t="s">
        <v>41</v>
      </c>
      <c r="F235" s="72">
        <v>44700</v>
      </c>
      <c r="G235" s="31" t="s">
        <v>42</v>
      </c>
      <c r="H235" s="71" t="s">
        <v>4120</v>
      </c>
      <c r="I235" s="71"/>
      <c r="J235" s="32">
        <v>43496</v>
      </c>
      <c r="K235" s="74"/>
      <c r="L235" s="51"/>
    </row>
    <row r="236" spans="1:12">
      <c r="A236" s="20">
        <v>233</v>
      </c>
      <c r="B236" s="21">
        <v>43493</v>
      </c>
      <c r="C236" s="22" t="s">
        <v>30</v>
      </c>
      <c r="D236" s="69">
        <v>3120</v>
      </c>
      <c r="E236" s="70" t="s">
        <v>1950</v>
      </c>
      <c r="F236" s="72">
        <v>3120</v>
      </c>
      <c r="G236" s="73" t="s">
        <v>2654</v>
      </c>
      <c r="H236" s="71" t="s">
        <v>4121</v>
      </c>
      <c r="I236" s="71"/>
      <c r="J236" s="32">
        <v>43496</v>
      </c>
      <c r="K236" s="74"/>
      <c r="L236" s="51"/>
    </row>
    <row r="237" spans="1:12">
      <c r="A237" s="20">
        <v>234</v>
      </c>
      <c r="B237" s="21">
        <v>43493</v>
      </c>
      <c r="C237" s="22" t="s">
        <v>30</v>
      </c>
      <c r="D237" s="69">
        <v>13280</v>
      </c>
      <c r="E237" s="70" t="s">
        <v>4122</v>
      </c>
      <c r="F237" s="72">
        <v>13280</v>
      </c>
      <c r="G237" s="73" t="s">
        <v>25</v>
      </c>
      <c r="H237" s="71" t="s">
        <v>4123</v>
      </c>
      <c r="I237" s="71"/>
      <c r="J237" s="32">
        <v>43496</v>
      </c>
      <c r="K237" s="74"/>
      <c r="L237" s="51"/>
    </row>
    <row r="238" spans="1:12">
      <c r="A238" s="20">
        <v>235</v>
      </c>
      <c r="B238" s="21">
        <v>43494</v>
      </c>
      <c r="C238" s="22" t="s">
        <v>14</v>
      </c>
      <c r="D238" s="69">
        <v>3930</v>
      </c>
      <c r="E238" s="70" t="s">
        <v>4124</v>
      </c>
      <c r="F238" s="72">
        <v>3930</v>
      </c>
      <c r="G238" s="73" t="s">
        <v>82</v>
      </c>
      <c r="H238" s="71" t="s">
        <v>4125</v>
      </c>
      <c r="I238" s="71"/>
      <c r="J238" s="32">
        <v>43496</v>
      </c>
      <c r="K238" s="74"/>
      <c r="L238" s="51"/>
    </row>
    <row r="239" spans="1:12">
      <c r="A239" s="20">
        <v>236</v>
      </c>
      <c r="B239" s="21">
        <v>43494</v>
      </c>
      <c r="C239" s="22" t="s">
        <v>14</v>
      </c>
      <c r="D239" s="69">
        <v>50000</v>
      </c>
      <c r="E239" s="70" t="s">
        <v>3546</v>
      </c>
      <c r="F239" s="69">
        <v>50000</v>
      </c>
      <c r="G239" s="73" t="s">
        <v>3982</v>
      </c>
      <c r="H239" s="71" t="s">
        <v>4126</v>
      </c>
      <c r="I239" s="71"/>
      <c r="J239" s="32">
        <v>43496</v>
      </c>
      <c r="K239" s="74"/>
      <c r="L239" s="51"/>
    </row>
    <row r="240" spans="1:12">
      <c r="A240" s="20">
        <v>237</v>
      </c>
      <c r="B240" s="21">
        <v>43494</v>
      </c>
      <c r="C240" s="22" t="s">
        <v>14</v>
      </c>
      <c r="D240" s="69">
        <v>12820</v>
      </c>
      <c r="E240" s="70" t="s">
        <v>3546</v>
      </c>
      <c r="F240" s="69">
        <v>12820</v>
      </c>
      <c r="G240" s="73" t="s">
        <v>3982</v>
      </c>
      <c r="H240" s="71" t="s">
        <v>4126</v>
      </c>
      <c r="I240" s="71"/>
      <c r="J240" s="32">
        <v>43496</v>
      </c>
      <c r="K240" s="74"/>
      <c r="L240" s="51"/>
    </row>
    <row r="241" spans="1:12">
      <c r="A241" s="20">
        <v>238</v>
      </c>
      <c r="B241" s="21">
        <v>43494</v>
      </c>
      <c r="C241" s="22" t="s">
        <v>30</v>
      </c>
      <c r="D241" s="69">
        <v>23400</v>
      </c>
      <c r="E241" s="70" t="s">
        <v>3430</v>
      </c>
      <c r="F241" s="72">
        <v>23400</v>
      </c>
      <c r="G241" s="73" t="s">
        <v>39</v>
      </c>
      <c r="H241" s="71" t="s">
        <v>4127</v>
      </c>
      <c r="I241" s="71"/>
      <c r="J241" s="32">
        <v>43496</v>
      </c>
      <c r="K241" s="74"/>
      <c r="L241" s="51"/>
    </row>
    <row r="242" spans="1:12">
      <c r="A242" s="20">
        <v>239</v>
      </c>
      <c r="B242" s="21">
        <v>43494</v>
      </c>
      <c r="C242" s="22" t="s">
        <v>30</v>
      </c>
      <c r="D242" s="69">
        <v>10800</v>
      </c>
      <c r="E242" s="70" t="s">
        <v>1645</v>
      </c>
      <c r="F242" s="72">
        <v>10800</v>
      </c>
      <c r="G242" s="73" t="s">
        <v>39</v>
      </c>
      <c r="H242" s="71" t="s">
        <v>4128</v>
      </c>
      <c r="I242" s="71"/>
      <c r="J242" s="32">
        <v>43496</v>
      </c>
      <c r="K242" s="74"/>
      <c r="L242" s="51"/>
    </row>
    <row r="243" spans="1:12">
      <c r="A243" s="20">
        <v>240</v>
      </c>
      <c r="B243" s="21">
        <v>43494</v>
      </c>
      <c r="C243" s="22" t="s">
        <v>30</v>
      </c>
      <c r="D243" s="69">
        <v>2050</v>
      </c>
      <c r="E243" s="70" t="s">
        <v>4129</v>
      </c>
      <c r="F243" s="72">
        <v>2050</v>
      </c>
      <c r="G243" s="73" t="s">
        <v>36</v>
      </c>
      <c r="H243" s="71" t="s">
        <v>4130</v>
      </c>
      <c r="I243" s="71"/>
      <c r="J243" s="32">
        <v>43496</v>
      </c>
      <c r="K243" s="74"/>
      <c r="L243" s="51"/>
    </row>
    <row r="244" spans="1:12">
      <c r="A244" s="20">
        <v>241</v>
      </c>
      <c r="B244" s="21">
        <v>43494</v>
      </c>
      <c r="C244" s="22" t="s">
        <v>30</v>
      </c>
      <c r="D244" s="69">
        <v>2304</v>
      </c>
      <c r="E244" s="70" t="s">
        <v>2599</v>
      </c>
      <c r="F244" s="72">
        <v>2304</v>
      </c>
      <c r="G244" s="73" t="s">
        <v>50</v>
      </c>
      <c r="H244" s="71" t="s">
        <v>4131</v>
      </c>
      <c r="I244" s="71"/>
      <c r="J244" s="32">
        <v>43496</v>
      </c>
      <c r="K244" s="74"/>
      <c r="L244" s="51"/>
    </row>
    <row r="245" spans="1:12">
      <c r="A245" s="20">
        <v>242</v>
      </c>
      <c r="B245" s="21">
        <v>43494</v>
      </c>
      <c r="C245" s="22" t="s">
        <v>30</v>
      </c>
      <c r="D245" s="69">
        <v>3400</v>
      </c>
      <c r="E245" s="70" t="s">
        <v>3620</v>
      </c>
      <c r="F245" s="72">
        <v>3400</v>
      </c>
      <c r="G245" s="73" t="s">
        <v>25</v>
      </c>
      <c r="H245" s="71" t="s">
        <v>4132</v>
      </c>
      <c r="I245" s="71"/>
      <c r="J245" s="32">
        <v>43496</v>
      </c>
      <c r="K245" s="74"/>
      <c r="L245" s="51"/>
    </row>
    <row r="246" spans="1:12">
      <c r="A246" s="20">
        <v>243</v>
      </c>
      <c r="B246" s="21">
        <v>43494</v>
      </c>
      <c r="C246" s="22" t="s">
        <v>30</v>
      </c>
      <c r="D246" s="69">
        <v>20000</v>
      </c>
      <c r="E246" s="70" t="s">
        <v>2671</v>
      </c>
      <c r="F246" s="72">
        <v>20000</v>
      </c>
      <c r="G246" s="73" t="s">
        <v>2975</v>
      </c>
      <c r="H246" s="71" t="s">
        <v>4133</v>
      </c>
      <c r="I246" s="71"/>
      <c r="J246" s="32">
        <v>43496</v>
      </c>
      <c r="K246" s="74"/>
      <c r="L246" s="51"/>
    </row>
    <row r="247" spans="1:12">
      <c r="A247" s="20">
        <v>244</v>
      </c>
      <c r="B247" s="21">
        <v>43494</v>
      </c>
      <c r="C247" s="22" t="s">
        <v>30</v>
      </c>
      <c r="D247" s="69">
        <v>50000</v>
      </c>
      <c r="E247" s="70" t="s">
        <v>2319</v>
      </c>
      <c r="F247" s="72">
        <v>50000</v>
      </c>
      <c r="G247" s="73" t="s">
        <v>36</v>
      </c>
      <c r="H247" s="71" t="s">
        <v>4134</v>
      </c>
      <c r="I247" s="71"/>
      <c r="J247" s="32">
        <v>43496</v>
      </c>
      <c r="K247" s="74"/>
      <c r="L247" s="51"/>
    </row>
    <row r="248" spans="1:12">
      <c r="A248" s="20">
        <v>245</v>
      </c>
      <c r="B248" s="21">
        <v>43494</v>
      </c>
      <c r="C248" s="22" t="s">
        <v>30</v>
      </c>
      <c r="D248" s="69">
        <v>14274</v>
      </c>
      <c r="E248" s="70" t="s">
        <v>1625</v>
      </c>
      <c r="F248" s="72">
        <v>14274</v>
      </c>
      <c r="G248" s="73" t="s">
        <v>36</v>
      </c>
      <c r="H248" s="71" t="s">
        <v>4135</v>
      </c>
      <c r="I248" s="71"/>
      <c r="J248" s="32">
        <v>43496</v>
      </c>
      <c r="K248" s="74"/>
      <c r="L248" s="51"/>
    </row>
    <row r="249" spans="1:12">
      <c r="A249" s="20">
        <v>246</v>
      </c>
      <c r="B249" s="21">
        <v>43494</v>
      </c>
      <c r="C249" s="22" t="s">
        <v>30</v>
      </c>
      <c r="D249" s="69">
        <v>16900</v>
      </c>
      <c r="E249" s="70" t="s">
        <v>939</v>
      </c>
      <c r="F249" s="72">
        <v>16900</v>
      </c>
      <c r="G249" s="73" t="s">
        <v>1797</v>
      </c>
      <c r="H249" s="71" t="s">
        <v>4136</v>
      </c>
      <c r="I249" s="71"/>
      <c r="J249" s="32">
        <v>43496</v>
      </c>
      <c r="K249" s="74"/>
      <c r="L249" s="51"/>
    </row>
    <row r="250" ht="25.5" spans="1:12">
      <c r="A250" s="20">
        <v>247</v>
      </c>
      <c r="B250" s="21">
        <v>43494</v>
      </c>
      <c r="C250" s="22" t="s">
        <v>184</v>
      </c>
      <c r="D250" s="69">
        <v>100000</v>
      </c>
      <c r="E250" s="70" t="s">
        <v>4137</v>
      </c>
      <c r="F250" s="69">
        <v>100000</v>
      </c>
      <c r="G250" s="73" t="s">
        <v>25</v>
      </c>
      <c r="H250" s="71" t="s">
        <v>4138</v>
      </c>
      <c r="I250" s="71"/>
      <c r="J250" s="52">
        <v>43496</v>
      </c>
      <c r="K250" s="74"/>
      <c r="L250" s="51"/>
    </row>
    <row r="251" ht="25.5" spans="1:12">
      <c r="A251" s="20">
        <v>248</v>
      </c>
      <c r="B251" s="21">
        <v>43494</v>
      </c>
      <c r="C251" s="22" t="s">
        <v>184</v>
      </c>
      <c r="D251" s="69">
        <v>100000</v>
      </c>
      <c r="E251" s="70" t="s">
        <v>4139</v>
      </c>
      <c r="F251" s="69">
        <v>100000</v>
      </c>
      <c r="G251" s="73" t="s">
        <v>25</v>
      </c>
      <c r="H251" s="71" t="s">
        <v>4138</v>
      </c>
      <c r="I251" s="71"/>
      <c r="J251" s="52">
        <v>43496</v>
      </c>
      <c r="K251" s="74"/>
      <c r="L251" s="51"/>
    </row>
    <row r="252" ht="25.5" spans="1:12">
      <c r="A252" s="20">
        <v>249</v>
      </c>
      <c r="B252" s="21">
        <v>43494</v>
      </c>
      <c r="C252" s="22" t="s">
        <v>184</v>
      </c>
      <c r="D252" s="69">
        <v>120000</v>
      </c>
      <c r="E252" s="70" t="s">
        <v>4140</v>
      </c>
      <c r="F252" s="69">
        <v>120000</v>
      </c>
      <c r="G252" s="73" t="s">
        <v>25</v>
      </c>
      <c r="H252" s="71" t="s">
        <v>4138</v>
      </c>
      <c r="I252" s="71"/>
      <c r="J252" s="52">
        <v>43496</v>
      </c>
      <c r="K252" s="74"/>
      <c r="L252" s="51"/>
    </row>
    <row r="253" ht="25.5" spans="1:12">
      <c r="A253" s="20">
        <v>250</v>
      </c>
      <c r="B253" s="21">
        <v>43494</v>
      </c>
      <c r="C253" s="22" t="s">
        <v>184</v>
      </c>
      <c r="D253" s="69">
        <v>500000</v>
      </c>
      <c r="E253" s="70" t="s">
        <v>4141</v>
      </c>
      <c r="F253" s="72">
        <v>500000</v>
      </c>
      <c r="G253" s="73" t="s">
        <v>42</v>
      </c>
      <c r="H253" s="71" t="s">
        <v>4142</v>
      </c>
      <c r="I253" s="71"/>
      <c r="J253" s="52">
        <v>43496</v>
      </c>
      <c r="K253" s="74"/>
      <c r="L253" s="51"/>
    </row>
    <row r="254" ht="25.5" spans="1:12">
      <c r="A254" s="20">
        <v>251</v>
      </c>
      <c r="B254" s="21">
        <v>43495</v>
      </c>
      <c r="C254" s="22" t="s">
        <v>14</v>
      </c>
      <c r="D254" s="69">
        <v>3020</v>
      </c>
      <c r="E254" s="70" t="s">
        <v>4143</v>
      </c>
      <c r="F254" s="72">
        <v>3020</v>
      </c>
      <c r="G254" s="73" t="s">
        <v>2654</v>
      </c>
      <c r="H254" s="71" t="s">
        <v>4144</v>
      </c>
      <c r="I254" s="71"/>
      <c r="J254" s="32">
        <v>43496</v>
      </c>
      <c r="K254" s="74"/>
      <c r="L254" s="51"/>
    </row>
    <row r="255" spans="1:12">
      <c r="A255" s="20">
        <v>252</v>
      </c>
      <c r="B255" s="21">
        <v>43495</v>
      </c>
      <c r="C255" s="22" t="s">
        <v>14</v>
      </c>
      <c r="D255" s="69">
        <v>30000</v>
      </c>
      <c r="E255" s="70" t="s">
        <v>3851</v>
      </c>
      <c r="F255" s="69">
        <v>30000</v>
      </c>
      <c r="G255" s="73" t="s">
        <v>82</v>
      </c>
      <c r="H255" s="71" t="s">
        <v>4103</v>
      </c>
      <c r="I255" s="71"/>
      <c r="J255" s="32">
        <v>43496</v>
      </c>
      <c r="K255" s="74"/>
      <c r="L255" s="51"/>
    </row>
    <row r="256" spans="1:12">
      <c r="A256" s="20">
        <v>253</v>
      </c>
      <c r="B256" s="21">
        <v>43495</v>
      </c>
      <c r="C256" s="22" t="s">
        <v>14</v>
      </c>
      <c r="D256" s="69">
        <v>31500</v>
      </c>
      <c r="E256" s="70" t="s">
        <v>3851</v>
      </c>
      <c r="F256" s="69">
        <v>31500</v>
      </c>
      <c r="G256" s="73" t="s">
        <v>82</v>
      </c>
      <c r="H256" s="71" t="s">
        <v>4103</v>
      </c>
      <c r="I256" s="71"/>
      <c r="J256" s="32">
        <v>43496</v>
      </c>
      <c r="K256" s="74"/>
      <c r="L256" s="51"/>
    </row>
    <row r="257" spans="1:12">
      <c r="A257" s="20">
        <v>254</v>
      </c>
      <c r="B257" s="21">
        <v>43495</v>
      </c>
      <c r="C257" s="22" t="s">
        <v>30</v>
      </c>
      <c r="D257" s="69">
        <v>9750</v>
      </c>
      <c r="E257" s="70" t="s">
        <v>3877</v>
      </c>
      <c r="F257" s="72">
        <v>9750</v>
      </c>
      <c r="G257" s="73" t="s">
        <v>1797</v>
      </c>
      <c r="H257" s="71" t="s">
        <v>4145</v>
      </c>
      <c r="I257" s="71"/>
      <c r="J257" s="32">
        <v>43496</v>
      </c>
      <c r="K257" s="74"/>
      <c r="L257" s="51"/>
    </row>
    <row r="258" spans="1:12">
      <c r="A258" s="20">
        <v>255</v>
      </c>
      <c r="B258" s="21">
        <v>43495</v>
      </c>
      <c r="C258" s="22" t="s">
        <v>30</v>
      </c>
      <c r="D258" s="69">
        <v>51800</v>
      </c>
      <c r="E258" s="70" t="s">
        <v>280</v>
      </c>
      <c r="F258" s="72">
        <v>51800</v>
      </c>
      <c r="G258" s="73" t="s">
        <v>1797</v>
      </c>
      <c r="H258" s="71" t="s">
        <v>4146</v>
      </c>
      <c r="I258" s="71"/>
      <c r="J258" s="32">
        <v>43496</v>
      </c>
      <c r="K258" s="74"/>
      <c r="L258" s="51"/>
    </row>
    <row r="259" spans="1:12">
      <c r="A259" s="20">
        <v>256</v>
      </c>
      <c r="B259" s="21">
        <v>43495</v>
      </c>
      <c r="C259" s="22" t="s">
        <v>30</v>
      </c>
      <c r="D259" s="69">
        <v>90000</v>
      </c>
      <c r="E259" s="70" t="s">
        <v>1320</v>
      </c>
      <c r="F259" s="72">
        <v>90000</v>
      </c>
      <c r="G259" s="73" t="s">
        <v>50</v>
      </c>
      <c r="H259" s="71" t="s">
        <v>4147</v>
      </c>
      <c r="I259" s="71"/>
      <c r="J259" s="32">
        <v>43496</v>
      </c>
      <c r="K259" s="74"/>
      <c r="L259" s="51"/>
    </row>
    <row r="260" spans="1:12">
      <c r="A260" s="20">
        <v>257</v>
      </c>
      <c r="B260" s="21">
        <v>43495</v>
      </c>
      <c r="C260" s="22" t="s">
        <v>30</v>
      </c>
      <c r="D260" s="69">
        <v>49920</v>
      </c>
      <c r="E260" s="70" t="s">
        <v>3134</v>
      </c>
      <c r="F260" s="72">
        <v>49920</v>
      </c>
      <c r="G260" s="73" t="s">
        <v>2975</v>
      </c>
      <c r="H260" s="71" t="s">
        <v>4148</v>
      </c>
      <c r="I260" s="71"/>
      <c r="J260" s="32">
        <v>43496</v>
      </c>
      <c r="K260" s="74"/>
      <c r="L260" s="51"/>
    </row>
    <row r="261" spans="1:12">
      <c r="A261" s="20">
        <v>258</v>
      </c>
      <c r="B261" s="21">
        <v>43495</v>
      </c>
      <c r="C261" s="22" t="s">
        <v>30</v>
      </c>
      <c r="D261" s="69">
        <v>60450</v>
      </c>
      <c r="E261" s="70" t="s">
        <v>428</v>
      </c>
      <c r="F261" s="72">
        <v>60450</v>
      </c>
      <c r="G261" s="73" t="s">
        <v>2975</v>
      </c>
      <c r="H261" s="71" t="s">
        <v>4149</v>
      </c>
      <c r="I261" s="71"/>
      <c r="J261" s="32">
        <v>43496</v>
      </c>
      <c r="K261" s="74"/>
      <c r="L261" s="51"/>
    </row>
    <row r="262" spans="1:12">
      <c r="A262" s="20">
        <v>259</v>
      </c>
      <c r="B262" s="21">
        <v>43495</v>
      </c>
      <c r="C262" s="22" t="s">
        <v>30</v>
      </c>
      <c r="D262" s="69">
        <v>32000</v>
      </c>
      <c r="E262" s="70" t="s">
        <v>304</v>
      </c>
      <c r="F262" s="72">
        <v>32000</v>
      </c>
      <c r="G262" s="73" t="s">
        <v>1797</v>
      </c>
      <c r="H262" s="71" t="s">
        <v>4150</v>
      </c>
      <c r="I262" s="71"/>
      <c r="J262" s="32">
        <v>43496</v>
      </c>
      <c r="K262" s="74"/>
      <c r="L262" s="51"/>
    </row>
    <row r="263" spans="1:12">
      <c r="A263" s="20">
        <v>260</v>
      </c>
      <c r="B263" s="21">
        <v>43495</v>
      </c>
      <c r="C263" s="22" t="s">
        <v>30</v>
      </c>
      <c r="D263" s="69">
        <v>61848.86</v>
      </c>
      <c r="E263" s="70" t="s">
        <v>4151</v>
      </c>
      <c r="F263" s="72">
        <v>61848.86</v>
      </c>
      <c r="G263" s="73" t="s">
        <v>1797</v>
      </c>
      <c r="H263" s="71" t="s">
        <v>4152</v>
      </c>
      <c r="I263" s="71"/>
      <c r="J263" s="32">
        <v>43496</v>
      </c>
      <c r="K263" s="74"/>
      <c r="L263" s="51"/>
    </row>
    <row r="264" spans="1:12">
      <c r="A264" s="20">
        <v>261</v>
      </c>
      <c r="B264" s="21">
        <v>43495</v>
      </c>
      <c r="C264" s="22" t="s">
        <v>30</v>
      </c>
      <c r="D264" s="69">
        <v>261700</v>
      </c>
      <c r="E264" s="70" t="s">
        <v>528</v>
      </c>
      <c r="F264" s="72">
        <v>261700</v>
      </c>
      <c r="G264" s="73" t="s">
        <v>36</v>
      </c>
      <c r="H264" s="71" t="s">
        <v>4153</v>
      </c>
      <c r="I264" s="71"/>
      <c r="J264" s="32">
        <v>43496</v>
      </c>
      <c r="K264" s="74"/>
      <c r="L264" s="51"/>
    </row>
    <row r="265" spans="1:12">
      <c r="A265" s="20">
        <v>262</v>
      </c>
      <c r="B265" s="21">
        <v>43495</v>
      </c>
      <c r="C265" s="22" t="s">
        <v>30</v>
      </c>
      <c r="D265" s="69">
        <v>43500</v>
      </c>
      <c r="E265" s="70" t="s">
        <v>535</v>
      </c>
      <c r="F265" s="72">
        <v>43500</v>
      </c>
      <c r="G265" s="73" t="s">
        <v>2975</v>
      </c>
      <c r="H265" s="71" t="s">
        <v>4154</v>
      </c>
      <c r="I265" s="71"/>
      <c r="J265" s="32">
        <v>43496</v>
      </c>
      <c r="K265" s="74"/>
      <c r="L265" s="51"/>
    </row>
    <row r="266" spans="1:12">
      <c r="A266" s="20">
        <v>263</v>
      </c>
      <c r="B266" s="21">
        <v>43495</v>
      </c>
      <c r="C266" s="22" t="s">
        <v>30</v>
      </c>
      <c r="D266" s="69">
        <v>50330</v>
      </c>
      <c r="E266" s="70" t="s">
        <v>353</v>
      </c>
      <c r="F266" s="72">
        <v>50330</v>
      </c>
      <c r="G266" s="73" t="s">
        <v>39</v>
      </c>
      <c r="H266" s="71" t="s">
        <v>4155</v>
      </c>
      <c r="I266" s="71"/>
      <c r="J266" s="32">
        <v>43496</v>
      </c>
      <c r="K266" s="74"/>
      <c r="L266" s="51"/>
    </row>
    <row r="267" spans="1:12">
      <c r="A267" s="20">
        <v>264</v>
      </c>
      <c r="B267" s="21">
        <v>43495</v>
      </c>
      <c r="C267" s="22" t="s">
        <v>30</v>
      </c>
      <c r="D267" s="69">
        <v>168500</v>
      </c>
      <c r="E267" s="70" t="s">
        <v>38</v>
      </c>
      <c r="F267" s="72">
        <v>168500</v>
      </c>
      <c r="G267" s="73" t="s">
        <v>39</v>
      </c>
      <c r="H267" s="71" t="s">
        <v>4156</v>
      </c>
      <c r="I267" s="71"/>
      <c r="J267" s="32">
        <v>43496</v>
      </c>
      <c r="K267" s="74"/>
      <c r="L267" s="51"/>
    </row>
    <row r="268" spans="1:12">
      <c r="A268" s="20">
        <v>265</v>
      </c>
      <c r="B268" s="21">
        <v>43495</v>
      </c>
      <c r="C268" s="22" t="s">
        <v>30</v>
      </c>
      <c r="D268" s="69">
        <v>16000</v>
      </c>
      <c r="E268" s="70" t="s">
        <v>386</v>
      </c>
      <c r="F268" s="72">
        <v>16000</v>
      </c>
      <c r="G268" s="73" t="s">
        <v>39</v>
      </c>
      <c r="H268" s="71" t="s">
        <v>4157</v>
      </c>
      <c r="I268" s="71"/>
      <c r="J268" s="32">
        <v>43496</v>
      </c>
      <c r="K268" s="74"/>
      <c r="L268" s="51"/>
    </row>
    <row r="269" spans="1:12">
      <c r="A269" s="20">
        <v>266</v>
      </c>
      <c r="B269" s="21">
        <v>43495</v>
      </c>
      <c r="C269" s="22" t="s">
        <v>30</v>
      </c>
      <c r="D269" s="69">
        <v>1400</v>
      </c>
      <c r="E269" s="70" t="s">
        <v>472</v>
      </c>
      <c r="F269" s="72">
        <v>1400</v>
      </c>
      <c r="G269" s="73" t="s">
        <v>1797</v>
      </c>
      <c r="H269" s="71" t="s">
        <v>4158</v>
      </c>
      <c r="I269" s="71"/>
      <c r="J269" s="32">
        <v>43496</v>
      </c>
      <c r="K269" s="74"/>
      <c r="L269" s="51"/>
    </row>
    <row r="270" spans="1:12">
      <c r="A270" s="20">
        <v>267</v>
      </c>
      <c r="B270" s="21">
        <v>43495</v>
      </c>
      <c r="C270" s="22" t="s">
        <v>30</v>
      </c>
      <c r="D270" s="69">
        <v>39320</v>
      </c>
      <c r="E270" s="70" t="s">
        <v>1958</v>
      </c>
      <c r="F270" s="72">
        <v>39320</v>
      </c>
      <c r="G270" s="73" t="s">
        <v>82</v>
      </c>
      <c r="H270" s="71" t="s">
        <v>4159</v>
      </c>
      <c r="I270" s="71"/>
      <c r="J270" s="32">
        <v>43496</v>
      </c>
      <c r="K270" s="74"/>
      <c r="L270" s="51"/>
    </row>
    <row r="271" spans="1:12">
      <c r="A271" s="20">
        <v>268</v>
      </c>
      <c r="B271" s="21">
        <v>43495</v>
      </c>
      <c r="C271" s="22" t="s">
        <v>30</v>
      </c>
      <c r="D271" s="69">
        <v>72285.22</v>
      </c>
      <c r="E271" s="70" t="s">
        <v>4160</v>
      </c>
      <c r="F271" s="72">
        <v>72285.22</v>
      </c>
      <c r="G271" s="73" t="s">
        <v>1797</v>
      </c>
      <c r="H271" s="71" t="s">
        <v>4161</v>
      </c>
      <c r="I271" s="71"/>
      <c r="J271" s="32">
        <v>43496</v>
      </c>
      <c r="K271" s="74"/>
      <c r="L271" s="51"/>
    </row>
    <row r="272" spans="1:12">
      <c r="A272" s="20">
        <v>269</v>
      </c>
      <c r="B272" s="21">
        <v>43496</v>
      </c>
      <c r="C272" s="22" t="s">
        <v>30</v>
      </c>
      <c r="D272" s="69">
        <v>2800</v>
      </c>
      <c r="E272" s="70" t="s">
        <v>1278</v>
      </c>
      <c r="F272" s="72">
        <v>2800</v>
      </c>
      <c r="G272" s="73" t="s">
        <v>1797</v>
      </c>
      <c r="H272" s="71" t="s">
        <v>4162</v>
      </c>
      <c r="I272" s="71"/>
      <c r="J272" s="32">
        <v>43496</v>
      </c>
      <c r="K272" s="74"/>
      <c r="L272" s="51"/>
    </row>
    <row r="273" spans="1:12">
      <c r="A273" s="20">
        <v>270</v>
      </c>
      <c r="B273" s="21">
        <v>43496</v>
      </c>
      <c r="C273" s="22" t="s">
        <v>30</v>
      </c>
      <c r="D273" s="69">
        <v>36800</v>
      </c>
      <c r="E273" s="70" t="s">
        <v>2629</v>
      </c>
      <c r="F273" s="72">
        <v>36800</v>
      </c>
      <c r="G273" s="73" t="s">
        <v>39</v>
      </c>
      <c r="H273" s="71" t="s">
        <v>4163</v>
      </c>
      <c r="I273" s="71"/>
      <c r="J273" s="32">
        <v>43496</v>
      </c>
      <c r="K273" s="74"/>
      <c r="L273" s="51"/>
    </row>
    <row r="274" spans="1:12">
      <c r="A274" s="20">
        <v>271</v>
      </c>
      <c r="B274" s="21">
        <v>43496</v>
      </c>
      <c r="C274" s="22" t="s">
        <v>57</v>
      </c>
      <c r="D274" s="69">
        <v>200000</v>
      </c>
      <c r="E274" s="70" t="s">
        <v>4164</v>
      </c>
      <c r="F274" s="72">
        <v>200000</v>
      </c>
      <c r="G274" s="73" t="s">
        <v>82</v>
      </c>
      <c r="H274" s="71" t="s">
        <v>4165</v>
      </c>
      <c r="I274" s="71"/>
      <c r="J274" s="52">
        <v>43496</v>
      </c>
      <c r="K274" s="74"/>
      <c r="L274" s="51"/>
    </row>
    <row r="275" ht="25.5" spans="1:12">
      <c r="A275" s="20">
        <v>272</v>
      </c>
      <c r="B275" s="21">
        <v>43496</v>
      </c>
      <c r="C275" s="22" t="s">
        <v>184</v>
      </c>
      <c r="D275" s="69">
        <v>13464.71</v>
      </c>
      <c r="E275" s="70" t="s">
        <v>4166</v>
      </c>
      <c r="F275" s="69">
        <v>13464.71</v>
      </c>
      <c r="G275" s="73" t="s">
        <v>36</v>
      </c>
      <c r="H275" s="71" t="s">
        <v>4167</v>
      </c>
      <c r="I275" s="71"/>
      <c r="J275" s="52">
        <v>43496</v>
      </c>
      <c r="K275" s="74"/>
      <c r="L275" s="51"/>
    </row>
    <row r="276" ht="25.5" spans="1:12">
      <c r="A276" s="20">
        <v>273</v>
      </c>
      <c r="B276" s="21">
        <v>43496</v>
      </c>
      <c r="C276" s="22" t="s">
        <v>184</v>
      </c>
      <c r="D276" s="69">
        <v>50000</v>
      </c>
      <c r="E276" s="70" t="s">
        <v>4168</v>
      </c>
      <c r="F276" s="69">
        <v>50000</v>
      </c>
      <c r="G276" s="73" t="s">
        <v>36</v>
      </c>
      <c r="H276" s="71" t="s">
        <v>4167</v>
      </c>
      <c r="I276" s="71"/>
      <c r="J276" s="52">
        <v>43496</v>
      </c>
      <c r="K276" s="74"/>
      <c r="L276" s="51"/>
    </row>
    <row r="277" ht="25.5" spans="1:12">
      <c r="A277" s="20">
        <v>274</v>
      </c>
      <c r="B277" s="21">
        <v>43496</v>
      </c>
      <c r="C277" s="22" t="s">
        <v>184</v>
      </c>
      <c r="D277" s="69">
        <v>143000</v>
      </c>
      <c r="E277" s="70" t="s">
        <v>4169</v>
      </c>
      <c r="F277" s="69">
        <v>143000</v>
      </c>
      <c r="G277" s="73" t="s">
        <v>36</v>
      </c>
      <c r="H277" s="71" t="s">
        <v>4167</v>
      </c>
      <c r="I277" s="71"/>
      <c r="J277" s="52">
        <v>43496</v>
      </c>
      <c r="K277" s="74"/>
      <c r="L277" s="51"/>
    </row>
    <row r="278" ht="25.5" spans="1:12">
      <c r="A278" s="20">
        <v>275</v>
      </c>
      <c r="B278" s="21">
        <v>43496</v>
      </c>
      <c r="C278" s="22" t="s">
        <v>184</v>
      </c>
      <c r="D278" s="69">
        <v>20000</v>
      </c>
      <c r="E278" s="70" t="s">
        <v>4170</v>
      </c>
      <c r="F278" s="69">
        <v>20000</v>
      </c>
      <c r="G278" s="73" t="s">
        <v>36</v>
      </c>
      <c r="H278" s="71" t="s">
        <v>4167</v>
      </c>
      <c r="I278" s="71"/>
      <c r="J278" s="52">
        <v>43496</v>
      </c>
      <c r="K278" s="74"/>
      <c r="L278" s="51"/>
    </row>
    <row r="279" ht="25.5" spans="1:12">
      <c r="A279" s="20">
        <v>276</v>
      </c>
      <c r="B279" s="21">
        <v>43496</v>
      </c>
      <c r="C279" s="22" t="s">
        <v>184</v>
      </c>
      <c r="D279" s="69">
        <v>65751.9</v>
      </c>
      <c r="E279" s="70" t="s">
        <v>4171</v>
      </c>
      <c r="F279" s="72">
        <v>65751.9</v>
      </c>
      <c r="G279" s="73" t="s">
        <v>1797</v>
      </c>
      <c r="H279" s="71" t="s">
        <v>4172</v>
      </c>
      <c r="I279" s="71"/>
      <c r="J279" s="52">
        <v>43496</v>
      </c>
      <c r="K279" s="74"/>
      <c r="L279" s="51">
        <f t="shared" ref="L279" si="4">D279-F279</f>
        <v>0</v>
      </c>
    </row>
    <row r="280" spans="1:11">
      <c r="A280" s="20">
        <v>277</v>
      </c>
      <c r="B280" s="21">
        <v>43496</v>
      </c>
      <c r="C280" s="22" t="s">
        <v>14</v>
      </c>
      <c r="D280" s="69">
        <v>119600</v>
      </c>
      <c r="E280" s="70" t="s">
        <v>4173</v>
      </c>
      <c r="F280" s="69">
        <v>119600</v>
      </c>
      <c r="G280" s="73" t="s">
        <v>39</v>
      </c>
      <c r="H280" s="71" t="s">
        <v>4174</v>
      </c>
      <c r="I280" s="71"/>
      <c r="J280" s="32">
        <v>43496</v>
      </c>
      <c r="K280" s="74"/>
    </row>
    <row r="281" spans="1:11">
      <c r="A281" s="20">
        <v>278</v>
      </c>
      <c r="B281" s="21">
        <v>43496</v>
      </c>
      <c r="C281" s="22" t="s">
        <v>14</v>
      </c>
      <c r="D281" s="69">
        <v>119600</v>
      </c>
      <c r="E281" s="70" t="s">
        <v>4173</v>
      </c>
      <c r="F281" s="69">
        <v>119600</v>
      </c>
      <c r="G281" s="73" t="s">
        <v>39</v>
      </c>
      <c r="H281" s="71" t="s">
        <v>4174</v>
      </c>
      <c r="I281" s="71"/>
      <c r="J281" s="32">
        <v>43496</v>
      </c>
      <c r="K281" s="74"/>
    </row>
    <row r="282" spans="1:11">
      <c r="A282" s="20">
        <v>279</v>
      </c>
      <c r="B282" s="21">
        <v>43496</v>
      </c>
      <c r="C282" s="22" t="s">
        <v>14</v>
      </c>
      <c r="D282" s="69">
        <v>21850</v>
      </c>
      <c r="E282" s="70" t="s">
        <v>4175</v>
      </c>
      <c r="F282" s="72">
        <v>21850</v>
      </c>
      <c r="G282" s="73" t="s">
        <v>82</v>
      </c>
      <c r="H282" s="71" t="s">
        <v>4176</v>
      </c>
      <c r="I282" s="71"/>
      <c r="J282" s="32">
        <v>43496</v>
      </c>
      <c r="K282" s="74"/>
    </row>
    <row r="283" spans="1:11">
      <c r="A283" s="20">
        <v>280</v>
      </c>
      <c r="B283" s="21">
        <v>43496</v>
      </c>
      <c r="C283" s="22" t="s">
        <v>14</v>
      </c>
      <c r="D283" s="69">
        <v>46400</v>
      </c>
      <c r="E283" s="70" t="s">
        <v>4177</v>
      </c>
      <c r="F283" s="72">
        <v>46400</v>
      </c>
      <c r="G283" s="73" t="s">
        <v>82</v>
      </c>
      <c r="H283" s="71" t="s">
        <v>4178</v>
      </c>
      <c r="I283" s="71"/>
      <c r="J283" s="32">
        <v>43496</v>
      </c>
      <c r="K283" s="74"/>
    </row>
    <row r="284" spans="1:11">
      <c r="A284" s="20">
        <v>281</v>
      </c>
      <c r="B284" s="75">
        <v>43465</v>
      </c>
      <c r="C284" s="22" t="s">
        <v>488</v>
      </c>
      <c r="D284" s="69">
        <v>84000</v>
      </c>
      <c r="E284" s="70" t="s">
        <v>511</v>
      </c>
      <c r="F284" s="72">
        <v>84000</v>
      </c>
      <c r="G284" s="73" t="s">
        <v>82</v>
      </c>
      <c r="H284" s="71" t="s">
        <v>4179</v>
      </c>
      <c r="I284" s="71"/>
      <c r="J284" s="52">
        <v>43496</v>
      </c>
      <c r="K284" s="74"/>
    </row>
    <row r="285" spans="1:11">
      <c r="A285" s="20">
        <v>282</v>
      </c>
      <c r="B285" s="75">
        <v>43496</v>
      </c>
      <c r="C285" s="22" t="s">
        <v>488</v>
      </c>
      <c r="D285" s="69">
        <v>31800</v>
      </c>
      <c r="E285" s="70" t="s">
        <v>501</v>
      </c>
      <c r="F285" s="69">
        <v>31800</v>
      </c>
      <c r="G285" s="73" t="s">
        <v>82</v>
      </c>
      <c r="H285" s="71" t="s">
        <v>4180</v>
      </c>
      <c r="I285" s="71"/>
      <c r="J285" s="52">
        <v>43496</v>
      </c>
      <c r="K285" s="74"/>
    </row>
    <row r="286" spans="1:11">
      <c r="A286" s="20">
        <v>283</v>
      </c>
      <c r="B286" s="75">
        <v>43496</v>
      </c>
      <c r="C286" s="22" t="s">
        <v>488</v>
      </c>
      <c r="D286" s="69">
        <v>48180</v>
      </c>
      <c r="E286" s="70" t="s">
        <v>501</v>
      </c>
      <c r="F286" s="69">
        <v>48180</v>
      </c>
      <c r="G286" s="73" t="s">
        <v>82</v>
      </c>
      <c r="H286" s="71" t="s">
        <v>4180</v>
      </c>
      <c r="I286" s="71"/>
      <c r="J286" s="52">
        <v>43496</v>
      </c>
      <c r="K286" s="74"/>
    </row>
    <row r="287" spans="1:11">
      <c r="A287" s="20">
        <v>284</v>
      </c>
      <c r="B287" s="75">
        <v>43494</v>
      </c>
      <c r="C287" s="22" t="s">
        <v>488</v>
      </c>
      <c r="D287" s="69">
        <v>100000</v>
      </c>
      <c r="E287" s="70" t="s">
        <v>501</v>
      </c>
      <c r="F287" s="69">
        <v>100000</v>
      </c>
      <c r="G287" s="73" t="s">
        <v>82</v>
      </c>
      <c r="H287" s="71" t="s">
        <v>4180</v>
      </c>
      <c r="I287" s="71"/>
      <c r="J287" s="52">
        <v>43496</v>
      </c>
      <c r="K287" s="74"/>
    </row>
    <row r="288" spans="1:11">
      <c r="A288" s="20">
        <v>285</v>
      </c>
      <c r="B288" s="75">
        <v>43488</v>
      </c>
      <c r="C288" s="22" t="s">
        <v>488</v>
      </c>
      <c r="D288" s="69">
        <v>46000</v>
      </c>
      <c r="E288" s="70" t="s">
        <v>509</v>
      </c>
      <c r="F288" s="72">
        <v>46000</v>
      </c>
      <c r="G288" s="73" t="s">
        <v>50</v>
      </c>
      <c r="H288" s="71" t="s">
        <v>4181</v>
      </c>
      <c r="I288" s="71"/>
      <c r="J288" s="52">
        <v>43496</v>
      </c>
      <c r="K288" s="74"/>
    </row>
    <row r="289" spans="1:11">
      <c r="A289" s="20">
        <v>286</v>
      </c>
      <c r="B289" s="75">
        <v>43487</v>
      </c>
      <c r="C289" s="22" t="s">
        <v>488</v>
      </c>
      <c r="D289" s="69">
        <v>3271</v>
      </c>
      <c r="E289" s="70" t="s">
        <v>1725</v>
      </c>
      <c r="F289" s="69">
        <v>3271</v>
      </c>
      <c r="G289" s="73" t="s">
        <v>2975</v>
      </c>
      <c r="H289" s="71" t="s">
        <v>4182</v>
      </c>
      <c r="I289" s="71"/>
      <c r="J289" s="52">
        <v>43496</v>
      </c>
      <c r="K289" s="74"/>
    </row>
    <row r="290" spans="1:11">
      <c r="A290" s="20">
        <v>287</v>
      </c>
      <c r="B290" s="75">
        <v>43479</v>
      </c>
      <c r="C290" s="22" t="s">
        <v>488</v>
      </c>
      <c r="D290" s="69">
        <v>4480</v>
      </c>
      <c r="E290" s="70" t="s">
        <v>1725</v>
      </c>
      <c r="F290" s="69">
        <v>4480</v>
      </c>
      <c r="G290" s="73" t="s">
        <v>2975</v>
      </c>
      <c r="H290" s="71" t="s">
        <v>4182</v>
      </c>
      <c r="I290" s="71"/>
      <c r="J290" s="52">
        <v>43496</v>
      </c>
      <c r="K290" s="74"/>
    </row>
    <row r="291" spans="1:11">
      <c r="A291" s="20">
        <v>288</v>
      </c>
      <c r="B291" s="75">
        <v>43480</v>
      </c>
      <c r="C291" s="22" t="s">
        <v>488</v>
      </c>
      <c r="D291" s="69">
        <v>3300</v>
      </c>
      <c r="E291" s="70" t="s">
        <v>3834</v>
      </c>
      <c r="F291" s="72">
        <v>3300</v>
      </c>
      <c r="G291" s="73" t="s">
        <v>2654</v>
      </c>
      <c r="H291" s="71" t="s">
        <v>4183</v>
      </c>
      <c r="I291" s="71"/>
      <c r="J291" s="52">
        <v>43496</v>
      </c>
      <c r="K291" s="74"/>
    </row>
    <row r="292" spans="1:11">
      <c r="A292" s="20">
        <v>289</v>
      </c>
      <c r="B292" s="75">
        <v>43480</v>
      </c>
      <c r="C292" s="22" t="s">
        <v>488</v>
      </c>
      <c r="D292" s="69">
        <v>180600</v>
      </c>
      <c r="E292" s="70" t="s">
        <v>2037</v>
      </c>
      <c r="F292" s="72">
        <v>180600</v>
      </c>
      <c r="G292" s="73" t="s">
        <v>82</v>
      </c>
      <c r="H292" s="71" t="s">
        <v>4184</v>
      </c>
      <c r="I292" s="71"/>
      <c r="J292" s="52">
        <v>43496</v>
      </c>
      <c r="K292" s="74"/>
    </row>
    <row r="293" ht="38.25" spans="1:11">
      <c r="A293" s="20">
        <v>290</v>
      </c>
      <c r="B293" s="75">
        <v>43479</v>
      </c>
      <c r="C293" s="22" t="s">
        <v>488</v>
      </c>
      <c r="D293" s="69">
        <v>194524</v>
      </c>
      <c r="E293" s="70" t="s">
        <v>2046</v>
      </c>
      <c r="F293" s="72">
        <v>194524</v>
      </c>
      <c r="G293" s="73" t="s">
        <v>2654</v>
      </c>
      <c r="H293" s="71" t="s">
        <v>4185</v>
      </c>
      <c r="I293" s="71"/>
      <c r="J293" s="52">
        <v>43496</v>
      </c>
      <c r="K293" s="74"/>
    </row>
    <row r="294" spans="1:11">
      <c r="A294" s="20">
        <v>291</v>
      </c>
      <c r="B294" s="75">
        <v>43497</v>
      </c>
      <c r="C294" s="22" t="s">
        <v>30</v>
      </c>
      <c r="D294" s="69">
        <v>22968</v>
      </c>
      <c r="E294" s="70" t="s">
        <v>599</v>
      </c>
      <c r="F294" s="72">
        <v>22968</v>
      </c>
      <c r="G294" s="73" t="s">
        <v>3982</v>
      </c>
      <c r="H294" s="71" t="s">
        <v>4186</v>
      </c>
      <c r="I294" s="71"/>
      <c r="J294" s="52"/>
      <c r="K294" s="74"/>
    </row>
    <row r="295" spans="1:11">
      <c r="A295" s="20">
        <v>292</v>
      </c>
      <c r="B295" s="75">
        <v>43497</v>
      </c>
      <c r="C295" s="22" t="s">
        <v>30</v>
      </c>
      <c r="D295" s="69">
        <v>72000</v>
      </c>
      <c r="E295" s="70" t="s">
        <v>1947</v>
      </c>
      <c r="F295" s="72">
        <v>72000</v>
      </c>
      <c r="G295" s="73" t="s">
        <v>1797</v>
      </c>
      <c r="H295" s="71" t="s">
        <v>4187</v>
      </c>
      <c r="I295" s="71"/>
      <c r="J295" s="52"/>
      <c r="K295" s="74"/>
    </row>
    <row r="296" spans="1:11">
      <c r="A296" s="20">
        <v>293</v>
      </c>
      <c r="B296" s="75">
        <v>43497</v>
      </c>
      <c r="C296" s="22" t="s">
        <v>30</v>
      </c>
      <c r="D296" s="69">
        <v>2050</v>
      </c>
      <c r="E296" s="70" t="s">
        <v>1680</v>
      </c>
      <c r="F296" s="72">
        <v>2050</v>
      </c>
      <c r="G296" s="73" t="s">
        <v>2975</v>
      </c>
      <c r="H296" s="71" t="s">
        <v>4188</v>
      </c>
      <c r="I296" s="71"/>
      <c r="J296" s="52"/>
      <c r="K296" s="74"/>
    </row>
    <row r="297" spans="1:11">
      <c r="A297" s="20">
        <v>294</v>
      </c>
      <c r="B297" s="75">
        <v>43497</v>
      </c>
      <c r="C297" s="22" t="s">
        <v>30</v>
      </c>
      <c r="D297" s="69">
        <v>108000</v>
      </c>
      <c r="E297" s="70" t="s">
        <v>1878</v>
      </c>
      <c r="F297" s="72">
        <v>108000</v>
      </c>
      <c r="G297" s="73" t="s">
        <v>36</v>
      </c>
      <c r="H297" s="71" t="s">
        <v>4189</v>
      </c>
      <c r="I297" s="71"/>
      <c r="J297" s="52"/>
      <c r="K297" s="74"/>
    </row>
    <row r="298" spans="1:11">
      <c r="A298" s="20">
        <v>295</v>
      </c>
      <c r="B298" s="75">
        <v>43498</v>
      </c>
      <c r="C298" s="22" t="s">
        <v>14</v>
      </c>
      <c r="D298" s="69">
        <v>39016</v>
      </c>
      <c r="E298" s="70" t="s">
        <v>4190</v>
      </c>
      <c r="F298" s="72">
        <v>39016</v>
      </c>
      <c r="G298" s="73" t="s">
        <v>36</v>
      </c>
      <c r="H298" s="71" t="s">
        <v>4191</v>
      </c>
      <c r="I298" s="71"/>
      <c r="J298" s="52"/>
      <c r="K298" s="74"/>
    </row>
    <row r="299" spans="1:11">
      <c r="A299" s="20">
        <v>296</v>
      </c>
      <c r="B299" s="75">
        <v>43498</v>
      </c>
      <c r="C299" s="22" t="s">
        <v>14</v>
      </c>
      <c r="D299" s="69">
        <v>100000</v>
      </c>
      <c r="E299" s="70" t="s">
        <v>4192</v>
      </c>
      <c r="F299" s="72">
        <v>100000</v>
      </c>
      <c r="G299" s="73" t="s">
        <v>25</v>
      </c>
      <c r="H299" s="71" t="s">
        <v>4193</v>
      </c>
      <c r="I299" s="71"/>
      <c r="J299" s="52"/>
      <c r="K299" s="74"/>
    </row>
    <row r="300" spans="1:11">
      <c r="A300" s="20">
        <v>297</v>
      </c>
      <c r="B300" s="75">
        <v>43498</v>
      </c>
      <c r="C300" s="22" t="s">
        <v>30</v>
      </c>
      <c r="D300" s="69">
        <v>106720</v>
      </c>
      <c r="E300" s="70" t="s">
        <v>2002</v>
      </c>
      <c r="F300" s="72">
        <v>106720</v>
      </c>
      <c r="G300" s="73" t="s">
        <v>50</v>
      </c>
      <c r="H300" s="71" t="s">
        <v>4194</v>
      </c>
      <c r="I300" s="71"/>
      <c r="J300" s="52"/>
      <c r="K300" s="74"/>
    </row>
    <row r="301" spans="1:11">
      <c r="A301" s="20">
        <v>298</v>
      </c>
      <c r="B301" s="75">
        <v>43498</v>
      </c>
      <c r="C301" s="22" t="s">
        <v>30</v>
      </c>
      <c r="D301" s="69">
        <v>30000</v>
      </c>
      <c r="E301" s="70" t="s">
        <v>1003</v>
      </c>
      <c r="F301" s="72">
        <v>30000</v>
      </c>
      <c r="G301" s="73" t="s">
        <v>1797</v>
      </c>
      <c r="H301" s="71" t="s">
        <v>4195</v>
      </c>
      <c r="I301" s="71"/>
      <c r="J301" s="52"/>
      <c r="K301" s="74"/>
    </row>
    <row r="302" spans="1:11">
      <c r="A302" s="20">
        <v>299</v>
      </c>
      <c r="B302" s="75">
        <v>43498</v>
      </c>
      <c r="C302" s="22" t="s">
        <v>30</v>
      </c>
      <c r="D302" s="69">
        <v>15960</v>
      </c>
      <c r="E302" s="70" t="s">
        <v>402</v>
      </c>
      <c r="F302" s="72">
        <v>15960</v>
      </c>
      <c r="G302" s="73" t="s">
        <v>39</v>
      </c>
      <c r="H302" s="71" t="s">
        <v>4196</v>
      </c>
      <c r="I302" s="71"/>
      <c r="J302" s="52"/>
      <c r="K302" s="74"/>
    </row>
    <row r="303" spans="1:11">
      <c r="A303" s="20">
        <v>300</v>
      </c>
      <c r="B303" s="75">
        <v>43498</v>
      </c>
      <c r="C303" s="22" t="s">
        <v>30</v>
      </c>
      <c r="D303" s="69">
        <v>14600</v>
      </c>
      <c r="E303" s="70" t="s">
        <v>4197</v>
      </c>
      <c r="F303" s="72">
        <v>14600</v>
      </c>
      <c r="G303" s="73" t="s">
        <v>25</v>
      </c>
      <c r="H303" s="71" t="s">
        <v>4198</v>
      </c>
      <c r="I303" s="71"/>
      <c r="J303" s="52"/>
      <c r="K303" s="74"/>
    </row>
    <row r="304" spans="1:11">
      <c r="A304" s="20">
        <v>301</v>
      </c>
      <c r="B304" s="75">
        <v>43498</v>
      </c>
      <c r="C304" s="22" t="s">
        <v>30</v>
      </c>
      <c r="D304" s="69">
        <v>199200</v>
      </c>
      <c r="E304" s="70" t="s">
        <v>1505</v>
      </c>
      <c r="F304" s="72">
        <v>199200</v>
      </c>
      <c r="G304" s="73" t="s">
        <v>2975</v>
      </c>
      <c r="H304" s="71" t="s">
        <v>4199</v>
      </c>
      <c r="I304" s="71"/>
      <c r="J304" s="52"/>
      <c r="K304" s="74"/>
    </row>
    <row r="305" spans="1:11">
      <c r="A305" s="20">
        <v>302</v>
      </c>
      <c r="B305" s="75">
        <v>43498</v>
      </c>
      <c r="C305" s="22" t="s">
        <v>30</v>
      </c>
      <c r="D305" s="69">
        <v>7920</v>
      </c>
      <c r="E305" s="70" t="s">
        <v>4200</v>
      </c>
      <c r="F305" s="72"/>
      <c r="G305" s="73"/>
      <c r="H305" s="71" t="s">
        <v>4201</v>
      </c>
      <c r="I305" s="71"/>
      <c r="J305" s="5"/>
      <c r="K305" s="74"/>
    </row>
    <row r="306" ht="25.5" spans="1:11">
      <c r="A306" s="20">
        <v>303</v>
      </c>
      <c r="B306" s="75">
        <v>43498</v>
      </c>
      <c r="C306" s="22" t="s">
        <v>30</v>
      </c>
      <c r="D306" s="69">
        <v>200000</v>
      </c>
      <c r="E306" s="70" t="s">
        <v>4202</v>
      </c>
      <c r="F306" s="72">
        <v>200000</v>
      </c>
      <c r="G306" s="73" t="s">
        <v>2975</v>
      </c>
      <c r="H306" s="71" t="s">
        <v>4203</v>
      </c>
      <c r="I306" s="71"/>
      <c r="J306" s="52"/>
      <c r="K306" s="74"/>
    </row>
    <row r="307" spans="1:11">
      <c r="A307" s="20">
        <v>304</v>
      </c>
      <c r="B307" s="75">
        <v>43498</v>
      </c>
      <c r="C307" s="22" t="s">
        <v>30</v>
      </c>
      <c r="D307" s="69">
        <v>3400</v>
      </c>
      <c r="E307" s="70" t="s">
        <v>610</v>
      </c>
      <c r="F307" s="72">
        <v>3400</v>
      </c>
      <c r="G307" s="73" t="s">
        <v>39</v>
      </c>
      <c r="H307" s="71" t="s">
        <v>4204</v>
      </c>
      <c r="I307" s="71"/>
      <c r="J307" s="52"/>
      <c r="K307" s="74"/>
    </row>
    <row r="308" spans="1:11">
      <c r="A308" s="20">
        <v>305</v>
      </c>
      <c r="B308" s="75">
        <v>43497</v>
      </c>
      <c r="C308" s="22" t="s">
        <v>4048</v>
      </c>
      <c r="D308" s="69">
        <v>39780</v>
      </c>
      <c r="E308" s="70" t="s">
        <v>4205</v>
      </c>
      <c r="F308" s="72">
        <v>39780</v>
      </c>
      <c r="G308" s="73" t="s">
        <v>3982</v>
      </c>
      <c r="H308" s="71" t="s">
        <v>4206</v>
      </c>
      <c r="I308" s="71"/>
      <c r="J308" s="52"/>
      <c r="K308" s="74"/>
    </row>
    <row r="309" ht="25.5" spans="1:11">
      <c r="A309" s="20">
        <v>306</v>
      </c>
      <c r="B309" s="75">
        <v>43507</v>
      </c>
      <c r="C309" s="22" t="s">
        <v>184</v>
      </c>
      <c r="D309" s="69">
        <v>100000</v>
      </c>
      <c r="E309" s="70" t="s">
        <v>4207</v>
      </c>
      <c r="F309" s="72">
        <v>100000</v>
      </c>
      <c r="G309" s="73" t="s">
        <v>25</v>
      </c>
      <c r="H309" s="71" t="s">
        <v>4208</v>
      </c>
      <c r="I309" s="71"/>
      <c r="J309" s="52"/>
      <c r="K309" s="74"/>
    </row>
    <row r="310" spans="1:11">
      <c r="A310" s="20">
        <v>307</v>
      </c>
      <c r="B310" s="75">
        <v>43507</v>
      </c>
      <c r="C310" s="22" t="s">
        <v>30</v>
      </c>
      <c r="D310" s="69">
        <v>26009.8</v>
      </c>
      <c r="E310" s="70" t="s">
        <v>297</v>
      </c>
      <c r="F310" s="72">
        <v>26009.8</v>
      </c>
      <c r="G310" s="73" t="s">
        <v>50</v>
      </c>
      <c r="H310" s="71" t="s">
        <v>4209</v>
      </c>
      <c r="I310" s="71"/>
      <c r="J310" s="52"/>
      <c r="K310" s="74"/>
    </row>
    <row r="311" spans="1:11">
      <c r="A311" s="20">
        <v>308</v>
      </c>
      <c r="B311" s="75">
        <v>43507</v>
      </c>
      <c r="C311" s="22" t="s">
        <v>30</v>
      </c>
      <c r="D311" s="69">
        <v>2000</v>
      </c>
      <c r="E311" s="70" t="s">
        <v>3269</v>
      </c>
      <c r="F311" s="72">
        <v>2000</v>
      </c>
      <c r="G311" s="73" t="s">
        <v>2654</v>
      </c>
      <c r="H311" s="71" t="s">
        <v>4210</v>
      </c>
      <c r="I311" s="71"/>
      <c r="J311" s="52"/>
      <c r="K311" s="74"/>
    </row>
    <row r="312" spans="1:11">
      <c r="A312" s="20">
        <v>309</v>
      </c>
      <c r="B312" s="75">
        <v>43507</v>
      </c>
      <c r="C312" s="22" t="s">
        <v>30</v>
      </c>
      <c r="D312" s="69">
        <v>72176</v>
      </c>
      <c r="E312" s="70" t="s">
        <v>148</v>
      </c>
      <c r="F312" s="72">
        <v>72176</v>
      </c>
      <c r="G312" s="73" t="s">
        <v>1797</v>
      </c>
      <c r="H312" s="71" t="s">
        <v>4211</v>
      </c>
      <c r="I312" s="71"/>
      <c r="J312" s="52"/>
      <c r="K312" s="74"/>
    </row>
    <row r="313" spans="1:11">
      <c r="A313" s="20">
        <v>310</v>
      </c>
      <c r="B313" s="75">
        <v>43508</v>
      </c>
      <c r="C313" s="22" t="s">
        <v>30</v>
      </c>
      <c r="D313" s="69">
        <v>22400</v>
      </c>
      <c r="E313" s="70" t="s">
        <v>68</v>
      </c>
      <c r="F313" s="72">
        <v>22400</v>
      </c>
      <c r="G313" s="73" t="s">
        <v>36</v>
      </c>
      <c r="H313" s="71" t="s">
        <v>4212</v>
      </c>
      <c r="I313" s="71"/>
      <c r="J313" s="52"/>
      <c r="K313" s="74"/>
    </row>
    <row r="314" spans="1:11">
      <c r="A314" s="20">
        <v>311</v>
      </c>
      <c r="B314" s="75">
        <v>43508</v>
      </c>
      <c r="C314" s="22" t="s">
        <v>30</v>
      </c>
      <c r="D314" s="69">
        <v>1900</v>
      </c>
      <c r="E314" s="70" t="s">
        <v>4213</v>
      </c>
      <c r="F314" s="72">
        <v>1900</v>
      </c>
      <c r="G314" s="73" t="s">
        <v>1797</v>
      </c>
      <c r="H314" s="71" t="s">
        <v>4214</v>
      </c>
      <c r="I314" s="71"/>
      <c r="J314" s="52"/>
      <c r="K314" s="74"/>
    </row>
    <row r="315" spans="1:11">
      <c r="A315" s="20">
        <v>312</v>
      </c>
      <c r="B315" s="75">
        <v>43509</v>
      </c>
      <c r="C315" s="22" t="s">
        <v>14</v>
      </c>
      <c r="D315" s="69">
        <v>7800</v>
      </c>
      <c r="E315" s="70" t="s">
        <v>4215</v>
      </c>
      <c r="F315" s="72">
        <v>7800</v>
      </c>
      <c r="G315" s="73" t="s">
        <v>3982</v>
      </c>
      <c r="H315" s="71" t="s">
        <v>4216</v>
      </c>
      <c r="I315" s="71"/>
      <c r="J315" s="52"/>
      <c r="K315" s="74"/>
    </row>
    <row r="316" spans="1:11">
      <c r="A316" s="20">
        <v>313</v>
      </c>
      <c r="B316" s="75">
        <v>43509</v>
      </c>
      <c r="C316" s="22" t="s">
        <v>14</v>
      </c>
      <c r="D316" s="69">
        <v>33690</v>
      </c>
      <c r="E316" s="70" t="s">
        <v>2897</v>
      </c>
      <c r="F316" s="72">
        <v>33690</v>
      </c>
      <c r="G316" s="73" t="s">
        <v>25</v>
      </c>
      <c r="H316" s="71" t="s">
        <v>4217</v>
      </c>
      <c r="I316" s="71"/>
      <c r="J316" s="52"/>
      <c r="K316" s="74"/>
    </row>
    <row r="317" spans="1:11">
      <c r="A317" s="20">
        <v>314</v>
      </c>
      <c r="B317" s="75">
        <v>43509</v>
      </c>
      <c r="C317" s="22" t="s">
        <v>14</v>
      </c>
      <c r="D317" s="69">
        <v>6920</v>
      </c>
      <c r="E317" s="70" t="s">
        <v>2429</v>
      </c>
      <c r="F317" s="72">
        <v>6920</v>
      </c>
      <c r="G317" s="73" t="s">
        <v>25</v>
      </c>
      <c r="H317" s="71" t="s">
        <v>4218</v>
      </c>
      <c r="I317" s="71"/>
      <c r="J317" s="52"/>
      <c r="K317" s="74"/>
    </row>
    <row r="318" spans="1:11">
      <c r="A318" s="20">
        <v>315</v>
      </c>
      <c r="B318" s="75">
        <v>43509</v>
      </c>
      <c r="C318" s="22" t="s">
        <v>14</v>
      </c>
      <c r="D318" s="69">
        <v>46770.3</v>
      </c>
      <c r="E318" s="70" t="s">
        <v>3717</v>
      </c>
      <c r="F318" s="72"/>
      <c r="G318" s="73"/>
      <c r="H318" s="71"/>
      <c r="I318" s="71"/>
      <c r="J318" s="76"/>
      <c r="K318" s="74"/>
    </row>
    <row r="319" spans="1:11">
      <c r="A319" s="20">
        <v>316</v>
      </c>
      <c r="B319" s="75">
        <v>43509</v>
      </c>
      <c r="C319" s="22" t="s">
        <v>14</v>
      </c>
      <c r="D319" s="69">
        <v>20000</v>
      </c>
      <c r="E319" s="70" t="s">
        <v>3717</v>
      </c>
      <c r="F319" s="72" t="s">
        <v>4219</v>
      </c>
      <c r="G319" s="73"/>
      <c r="H319" s="71"/>
      <c r="I319" s="71"/>
      <c r="J319" s="76"/>
      <c r="K319" s="74"/>
    </row>
    <row r="320" ht="25.5" spans="1:11">
      <c r="A320" s="20">
        <v>317</v>
      </c>
      <c r="B320" s="75">
        <v>43509</v>
      </c>
      <c r="C320" s="22" t="s">
        <v>184</v>
      </c>
      <c r="D320" s="69">
        <v>200000</v>
      </c>
      <c r="E320" s="70" t="s">
        <v>4220</v>
      </c>
      <c r="F320" s="72">
        <v>200000</v>
      </c>
      <c r="G320" s="73" t="s">
        <v>36</v>
      </c>
      <c r="H320" s="71" t="s">
        <v>4221</v>
      </c>
      <c r="I320" s="71"/>
      <c r="J320" s="52"/>
      <c r="K320" s="74"/>
    </row>
    <row r="321" spans="1:11">
      <c r="A321" s="20">
        <v>318</v>
      </c>
      <c r="B321" s="75">
        <v>43509</v>
      </c>
      <c r="C321" s="22" t="s">
        <v>30</v>
      </c>
      <c r="D321" s="69">
        <v>25400</v>
      </c>
      <c r="E321" s="70" t="s">
        <v>2812</v>
      </c>
      <c r="F321" s="72">
        <v>25400</v>
      </c>
      <c r="G321" s="73" t="s">
        <v>25</v>
      </c>
      <c r="H321" s="71" t="s">
        <v>4222</v>
      </c>
      <c r="I321" s="71"/>
      <c r="J321" s="52"/>
      <c r="K321" s="74"/>
    </row>
    <row r="322" spans="1:11">
      <c r="A322" s="20">
        <v>319</v>
      </c>
      <c r="B322" s="75">
        <v>43509</v>
      </c>
      <c r="C322" s="22" t="s">
        <v>30</v>
      </c>
      <c r="D322" s="69">
        <v>149700</v>
      </c>
      <c r="E322" s="70" t="s">
        <v>1033</v>
      </c>
      <c r="F322" s="72">
        <v>149700</v>
      </c>
      <c r="G322" s="73" t="s">
        <v>50</v>
      </c>
      <c r="H322" s="71" t="s">
        <v>4223</v>
      </c>
      <c r="I322" s="71"/>
      <c r="J322" s="52"/>
      <c r="K322" s="74"/>
    </row>
    <row r="323" spans="1:11">
      <c r="A323" s="20">
        <v>320</v>
      </c>
      <c r="B323" s="75">
        <v>43509</v>
      </c>
      <c r="C323" s="22" t="s">
        <v>30</v>
      </c>
      <c r="D323" s="69">
        <v>14500</v>
      </c>
      <c r="E323" s="70" t="s">
        <v>3615</v>
      </c>
      <c r="F323" s="72">
        <v>14500</v>
      </c>
      <c r="G323" s="73" t="s">
        <v>2654</v>
      </c>
      <c r="H323" s="71" t="s">
        <v>4224</v>
      </c>
      <c r="I323" s="71"/>
      <c r="J323" s="52"/>
      <c r="K323" s="74"/>
    </row>
    <row r="324" spans="1:11">
      <c r="A324" s="20">
        <v>321</v>
      </c>
      <c r="B324" s="75">
        <v>43509</v>
      </c>
      <c r="C324" s="22" t="s">
        <v>30</v>
      </c>
      <c r="D324" s="69">
        <v>29000</v>
      </c>
      <c r="E324" s="70" t="s">
        <v>248</v>
      </c>
      <c r="F324" s="72">
        <v>29000</v>
      </c>
      <c r="G324" s="73" t="s">
        <v>2975</v>
      </c>
      <c r="H324" s="71" t="s">
        <v>4225</v>
      </c>
      <c r="I324" s="71"/>
      <c r="J324" s="52"/>
      <c r="K324" s="74"/>
    </row>
    <row r="325" spans="1:11">
      <c r="A325" s="20">
        <v>322</v>
      </c>
      <c r="B325" s="75">
        <v>43509</v>
      </c>
      <c r="C325" s="22" t="s">
        <v>30</v>
      </c>
      <c r="D325" s="69">
        <v>97000</v>
      </c>
      <c r="E325" s="70" t="s">
        <v>1945</v>
      </c>
      <c r="F325" s="72">
        <v>97000</v>
      </c>
      <c r="G325" s="73" t="s">
        <v>25</v>
      </c>
      <c r="H325" s="71" t="s">
        <v>4226</v>
      </c>
      <c r="I325" s="71"/>
      <c r="J325" s="52"/>
      <c r="K325" s="74"/>
    </row>
    <row r="326" spans="1:11">
      <c r="A326" s="20">
        <v>323</v>
      </c>
      <c r="B326" s="75">
        <v>43510</v>
      </c>
      <c r="C326" s="22" t="s">
        <v>14</v>
      </c>
      <c r="D326" s="69">
        <v>24000</v>
      </c>
      <c r="E326" s="70" t="s">
        <v>3892</v>
      </c>
      <c r="F326" s="72">
        <v>24000</v>
      </c>
      <c r="G326" s="73" t="s">
        <v>36</v>
      </c>
      <c r="H326" s="71" t="s">
        <v>4227</v>
      </c>
      <c r="I326" s="71"/>
      <c r="J326" s="52"/>
      <c r="K326" s="74"/>
    </row>
    <row r="327" spans="1:11">
      <c r="A327" s="20">
        <v>324</v>
      </c>
      <c r="B327" s="75">
        <v>43510</v>
      </c>
      <c r="C327" s="22" t="s">
        <v>14</v>
      </c>
      <c r="D327" s="69">
        <v>28000</v>
      </c>
      <c r="E327" s="70" t="s">
        <v>88</v>
      </c>
      <c r="F327" s="72">
        <v>28000</v>
      </c>
      <c r="G327" s="73" t="s">
        <v>50</v>
      </c>
      <c r="H327" s="71" t="s">
        <v>4228</v>
      </c>
      <c r="I327" s="71"/>
      <c r="J327" s="5"/>
      <c r="K327" s="74"/>
    </row>
    <row r="328" spans="1:11">
      <c r="A328" s="20">
        <v>325</v>
      </c>
      <c r="B328" s="75">
        <v>43510</v>
      </c>
      <c r="C328" s="22" t="s">
        <v>30</v>
      </c>
      <c r="D328" s="69">
        <v>17500</v>
      </c>
      <c r="E328" s="70" t="s">
        <v>254</v>
      </c>
      <c r="F328" s="72">
        <v>17500</v>
      </c>
      <c r="G328" s="73" t="s">
        <v>2975</v>
      </c>
      <c r="H328" s="71" t="s">
        <v>4229</v>
      </c>
      <c r="I328" s="71"/>
      <c r="J328" s="5"/>
      <c r="K328" s="74"/>
    </row>
    <row r="329" spans="1:11">
      <c r="A329" s="20">
        <v>326</v>
      </c>
      <c r="B329" s="75">
        <v>43510</v>
      </c>
      <c r="C329" s="22" t="s">
        <v>30</v>
      </c>
      <c r="D329" s="69">
        <v>1830</v>
      </c>
      <c r="E329" s="70" t="s">
        <v>402</v>
      </c>
      <c r="F329" s="72">
        <v>1830</v>
      </c>
      <c r="G329" s="73" t="s">
        <v>39</v>
      </c>
      <c r="H329" s="71" t="s">
        <v>4230</v>
      </c>
      <c r="I329" s="71"/>
      <c r="J329" s="5"/>
      <c r="K329" s="74"/>
    </row>
    <row r="330" spans="1:11">
      <c r="A330" s="20">
        <v>327</v>
      </c>
      <c r="B330" s="75">
        <v>43510</v>
      </c>
      <c r="C330" s="22" t="s">
        <v>30</v>
      </c>
      <c r="D330" s="69">
        <v>190557.78</v>
      </c>
      <c r="E330" s="70" t="s">
        <v>612</v>
      </c>
      <c r="F330" s="72">
        <v>190557.78</v>
      </c>
      <c r="G330" s="73" t="s">
        <v>39</v>
      </c>
      <c r="H330" s="71" t="s">
        <v>4231</v>
      </c>
      <c r="I330" s="71"/>
      <c r="J330" s="5"/>
      <c r="K330" s="74"/>
    </row>
    <row r="331" ht="14.25" spans="1:11">
      <c r="A331" s="20">
        <v>328</v>
      </c>
      <c r="B331" s="75">
        <v>43510</v>
      </c>
      <c r="C331" s="22" t="s">
        <v>30</v>
      </c>
      <c r="D331" s="69">
        <v>70139.77</v>
      </c>
      <c r="E331" s="70" t="s">
        <v>4232</v>
      </c>
      <c r="F331" s="72">
        <v>70139.77</v>
      </c>
      <c r="G331" s="73" t="s">
        <v>1797</v>
      </c>
      <c r="H331" s="71" t="s">
        <v>4233</v>
      </c>
      <c r="I331" s="71"/>
      <c r="J331" s="5"/>
      <c r="K331" s="74"/>
    </row>
    <row r="332" spans="1:11">
      <c r="A332" s="20">
        <v>329</v>
      </c>
      <c r="B332" s="75">
        <v>43510</v>
      </c>
      <c r="C332" s="22" t="s">
        <v>30</v>
      </c>
      <c r="D332" s="69">
        <v>33000</v>
      </c>
      <c r="E332" s="70" t="s">
        <v>124</v>
      </c>
      <c r="F332" s="72">
        <v>33000</v>
      </c>
      <c r="G332" s="73" t="s">
        <v>1797</v>
      </c>
      <c r="H332" s="71" t="s">
        <v>4234</v>
      </c>
      <c r="I332" s="71"/>
      <c r="J332" s="5"/>
      <c r="K332" s="74"/>
    </row>
    <row r="333" ht="25.5" spans="1:11">
      <c r="A333" s="20">
        <v>330</v>
      </c>
      <c r="B333" s="75">
        <v>43510</v>
      </c>
      <c r="C333" s="77" t="s">
        <v>57</v>
      </c>
      <c r="D333" s="69">
        <v>130000</v>
      </c>
      <c r="E333" s="70" t="s">
        <v>4235</v>
      </c>
      <c r="F333" s="72">
        <v>130000</v>
      </c>
      <c r="G333" s="73" t="s">
        <v>25</v>
      </c>
      <c r="H333" s="71" t="s">
        <v>4236</v>
      </c>
      <c r="I333" s="71"/>
      <c r="J333" s="5"/>
      <c r="K333" s="74"/>
    </row>
    <row r="334" spans="1:11">
      <c r="A334" s="20">
        <v>331</v>
      </c>
      <c r="B334" s="75">
        <v>43511</v>
      </c>
      <c r="C334" s="22" t="s">
        <v>14</v>
      </c>
      <c r="D334" s="69">
        <v>150000</v>
      </c>
      <c r="E334" s="70" t="s">
        <v>2733</v>
      </c>
      <c r="F334" s="72">
        <v>150000</v>
      </c>
      <c r="G334" s="73" t="s">
        <v>50</v>
      </c>
      <c r="H334" s="71" t="s">
        <v>4237</v>
      </c>
      <c r="I334" s="71"/>
      <c r="J334" s="52"/>
      <c r="K334" s="74"/>
    </row>
    <row r="335" ht="14.25" spans="1:11">
      <c r="A335" s="20">
        <v>332</v>
      </c>
      <c r="B335" s="75">
        <v>43511</v>
      </c>
      <c r="C335" s="22" t="s">
        <v>14</v>
      </c>
      <c r="D335" s="69">
        <v>1000</v>
      </c>
      <c r="E335" s="83" t="s">
        <v>4238</v>
      </c>
      <c r="F335" s="72">
        <v>1000</v>
      </c>
      <c r="G335" s="73" t="s">
        <v>25</v>
      </c>
      <c r="H335" s="71" t="s">
        <v>4239</v>
      </c>
      <c r="I335" s="71"/>
      <c r="J335" s="52"/>
      <c r="K335" s="74"/>
    </row>
    <row r="336" spans="1:11">
      <c r="A336" s="20">
        <v>333</v>
      </c>
      <c r="B336" s="75">
        <v>43511</v>
      </c>
      <c r="C336" s="22" t="s">
        <v>30</v>
      </c>
      <c r="D336" s="69">
        <v>35600</v>
      </c>
      <c r="E336" s="70" t="s">
        <v>674</v>
      </c>
      <c r="F336" s="72">
        <v>35600</v>
      </c>
      <c r="G336" s="73" t="s">
        <v>1797</v>
      </c>
      <c r="H336" s="71" t="s">
        <v>4240</v>
      </c>
      <c r="I336" s="71"/>
      <c r="J336" s="52"/>
      <c r="K336" s="74"/>
    </row>
    <row r="337" spans="1:11">
      <c r="A337" s="20">
        <v>334</v>
      </c>
      <c r="B337" s="75">
        <v>43511</v>
      </c>
      <c r="C337" s="22" t="s">
        <v>30</v>
      </c>
      <c r="D337" s="69">
        <v>1500</v>
      </c>
      <c r="E337" s="70" t="s">
        <v>3387</v>
      </c>
      <c r="F337" s="72">
        <v>1500</v>
      </c>
      <c r="G337" s="73" t="s">
        <v>1797</v>
      </c>
      <c r="H337" s="71" t="s">
        <v>4241</v>
      </c>
      <c r="I337" s="71"/>
      <c r="J337" s="5"/>
      <c r="K337" s="74"/>
    </row>
    <row r="338" spans="1:11">
      <c r="A338" s="20">
        <v>335</v>
      </c>
      <c r="B338" s="75">
        <v>43511</v>
      </c>
      <c r="C338" s="22" t="s">
        <v>30</v>
      </c>
      <c r="D338" s="69">
        <v>6400</v>
      </c>
      <c r="E338" s="70" t="s">
        <v>3795</v>
      </c>
      <c r="F338" s="72">
        <v>6400</v>
      </c>
      <c r="G338" s="73" t="s">
        <v>36</v>
      </c>
      <c r="H338" s="71" t="s">
        <v>4242</v>
      </c>
      <c r="I338" s="71"/>
      <c r="J338" s="5"/>
      <c r="K338" s="74"/>
    </row>
    <row r="339" spans="1:11">
      <c r="A339" s="20">
        <v>336</v>
      </c>
      <c r="B339" s="75">
        <v>43514</v>
      </c>
      <c r="C339" s="22" t="s">
        <v>14</v>
      </c>
      <c r="D339" s="69">
        <v>3180</v>
      </c>
      <c r="E339" s="70" t="s">
        <v>3082</v>
      </c>
      <c r="F339" s="72">
        <v>3180</v>
      </c>
      <c r="G339" s="73" t="s">
        <v>36</v>
      </c>
      <c r="H339" s="71" t="s">
        <v>4243</v>
      </c>
      <c r="I339" s="71"/>
      <c r="J339" s="5"/>
      <c r="K339" s="74"/>
    </row>
    <row r="340" spans="1:11">
      <c r="A340" s="20">
        <v>337</v>
      </c>
      <c r="B340" s="75">
        <v>43514</v>
      </c>
      <c r="C340" s="22" t="s">
        <v>14</v>
      </c>
      <c r="D340" s="69">
        <v>4800</v>
      </c>
      <c r="E340" s="70" t="s">
        <v>2726</v>
      </c>
      <c r="F340" s="72">
        <v>4800</v>
      </c>
      <c r="G340" s="73" t="s">
        <v>25</v>
      </c>
      <c r="H340" s="71" t="s">
        <v>4244</v>
      </c>
      <c r="I340" s="71"/>
      <c r="J340" s="52"/>
      <c r="K340" s="74"/>
    </row>
    <row r="341" spans="1:11">
      <c r="A341" s="20">
        <v>338</v>
      </c>
      <c r="B341" s="75">
        <v>43514</v>
      </c>
      <c r="C341" s="22" t="s">
        <v>14</v>
      </c>
      <c r="D341" s="69">
        <v>71991.9</v>
      </c>
      <c r="E341" s="70" t="s">
        <v>3717</v>
      </c>
      <c r="F341" s="72"/>
      <c r="G341" s="73"/>
      <c r="H341" s="71"/>
      <c r="I341" s="71"/>
      <c r="J341" s="52"/>
      <c r="K341" s="74"/>
    </row>
    <row r="342" spans="1:11">
      <c r="A342" s="20">
        <v>339</v>
      </c>
      <c r="B342" s="75">
        <v>43514</v>
      </c>
      <c r="C342" s="22" t="s">
        <v>14</v>
      </c>
      <c r="D342" s="69">
        <v>1290</v>
      </c>
      <c r="E342" s="70" t="s">
        <v>3903</v>
      </c>
      <c r="F342" s="72">
        <v>1290</v>
      </c>
      <c r="G342" s="73" t="s">
        <v>39</v>
      </c>
      <c r="H342" s="71" t="s">
        <v>4245</v>
      </c>
      <c r="I342" s="71"/>
      <c r="J342" s="52"/>
      <c r="K342" s="74"/>
    </row>
    <row r="343" spans="1:11">
      <c r="A343" s="20">
        <v>340</v>
      </c>
      <c r="B343" s="75">
        <v>43514</v>
      </c>
      <c r="C343" s="22" t="s">
        <v>30</v>
      </c>
      <c r="D343" s="69">
        <v>24700</v>
      </c>
      <c r="E343" s="70" t="s">
        <v>1192</v>
      </c>
      <c r="F343" s="72">
        <v>24700</v>
      </c>
      <c r="G343" s="73" t="s">
        <v>36</v>
      </c>
      <c r="H343" s="71" t="s">
        <v>4246</v>
      </c>
      <c r="I343" s="71"/>
      <c r="J343" s="52"/>
      <c r="K343" s="74"/>
    </row>
    <row r="344" spans="1:11">
      <c r="A344" s="20">
        <v>341</v>
      </c>
      <c r="B344" s="75">
        <v>43514</v>
      </c>
      <c r="C344" s="22" t="s">
        <v>30</v>
      </c>
      <c r="D344" s="69">
        <v>25400</v>
      </c>
      <c r="E344" s="70" t="s">
        <v>4247</v>
      </c>
      <c r="F344" s="72">
        <v>25400</v>
      </c>
      <c r="G344" s="73" t="s">
        <v>2975</v>
      </c>
      <c r="H344" s="71" t="s">
        <v>4248</v>
      </c>
      <c r="I344" s="71"/>
      <c r="J344" s="52"/>
      <c r="K344" s="74"/>
    </row>
    <row r="345" spans="1:11">
      <c r="A345" s="20">
        <v>342</v>
      </c>
      <c r="B345" s="75">
        <v>43514</v>
      </c>
      <c r="C345" s="22" t="s">
        <v>30</v>
      </c>
      <c r="D345" s="69">
        <v>14200</v>
      </c>
      <c r="E345" s="70" t="s">
        <v>2474</v>
      </c>
      <c r="F345" s="72">
        <v>14200</v>
      </c>
      <c r="G345" s="73" t="s">
        <v>2654</v>
      </c>
      <c r="H345" s="71" t="s">
        <v>4249</v>
      </c>
      <c r="I345" s="71"/>
      <c r="J345" s="52"/>
      <c r="K345" s="74"/>
    </row>
    <row r="346" spans="1:11">
      <c r="A346" s="20">
        <v>343</v>
      </c>
      <c r="B346" s="75">
        <v>43514</v>
      </c>
      <c r="C346" s="22" t="s">
        <v>30</v>
      </c>
      <c r="D346" s="69">
        <v>40000</v>
      </c>
      <c r="E346" s="70" t="s">
        <v>689</v>
      </c>
      <c r="F346" s="72">
        <v>40000</v>
      </c>
      <c r="G346" s="73" t="s">
        <v>36</v>
      </c>
      <c r="H346" s="84" t="s">
        <v>4250</v>
      </c>
      <c r="I346" s="71"/>
      <c r="J346" s="52"/>
      <c r="K346" s="74"/>
    </row>
    <row r="347" spans="1:11">
      <c r="A347" s="20">
        <v>344</v>
      </c>
      <c r="B347" s="75">
        <v>43514</v>
      </c>
      <c r="C347" s="22" t="s">
        <v>30</v>
      </c>
      <c r="D347" s="69">
        <v>1450</v>
      </c>
      <c r="E347" s="70" t="s">
        <v>4251</v>
      </c>
      <c r="F347" s="72">
        <v>1450</v>
      </c>
      <c r="G347" s="73" t="s">
        <v>1797</v>
      </c>
      <c r="H347" s="71" t="s">
        <v>4252</v>
      </c>
      <c r="I347" s="71"/>
      <c r="J347" s="52"/>
      <c r="K347" s="74"/>
    </row>
    <row r="348" spans="1:11">
      <c r="A348" s="20">
        <v>345</v>
      </c>
      <c r="B348" s="75">
        <v>43515</v>
      </c>
      <c r="C348" s="22" t="s">
        <v>30</v>
      </c>
      <c r="D348" s="69">
        <v>61200</v>
      </c>
      <c r="E348" s="70" t="s">
        <v>665</v>
      </c>
      <c r="F348" s="72">
        <v>61200</v>
      </c>
      <c r="G348" s="73" t="s">
        <v>39</v>
      </c>
      <c r="H348" s="71" t="s">
        <v>4253</v>
      </c>
      <c r="I348" s="71"/>
      <c r="J348" s="52"/>
      <c r="K348" s="74"/>
    </row>
    <row r="349" spans="1:11">
      <c r="A349" s="20">
        <v>346</v>
      </c>
      <c r="B349" s="75">
        <v>43515</v>
      </c>
      <c r="C349" s="22" t="s">
        <v>30</v>
      </c>
      <c r="D349" s="69">
        <v>8675</v>
      </c>
      <c r="E349" s="70" t="s">
        <v>2859</v>
      </c>
      <c r="F349" s="72">
        <v>8675</v>
      </c>
      <c r="G349" s="73" t="s">
        <v>42</v>
      </c>
      <c r="H349" s="71" t="s">
        <v>4254</v>
      </c>
      <c r="I349" s="71"/>
      <c r="J349" s="52"/>
      <c r="K349" s="74"/>
    </row>
    <row r="350" spans="1:11">
      <c r="A350" s="20">
        <v>347</v>
      </c>
      <c r="B350" s="75">
        <v>43515</v>
      </c>
      <c r="C350" s="22" t="s">
        <v>30</v>
      </c>
      <c r="D350" s="69">
        <v>16100</v>
      </c>
      <c r="E350" s="70" t="s">
        <v>2204</v>
      </c>
      <c r="F350" s="69">
        <v>16100</v>
      </c>
      <c r="G350" s="73" t="s">
        <v>25</v>
      </c>
      <c r="H350" s="71" t="s">
        <v>4255</v>
      </c>
      <c r="I350" s="71"/>
      <c r="J350" s="52"/>
      <c r="K350" s="74"/>
    </row>
    <row r="351" spans="1:11">
      <c r="A351" s="20">
        <v>348</v>
      </c>
      <c r="B351" s="75">
        <v>43515</v>
      </c>
      <c r="C351" s="22" t="s">
        <v>30</v>
      </c>
      <c r="D351" s="69">
        <v>14500</v>
      </c>
      <c r="E351" s="70" t="s">
        <v>2204</v>
      </c>
      <c r="F351" s="69">
        <v>14500</v>
      </c>
      <c r="G351" s="73" t="s">
        <v>25</v>
      </c>
      <c r="H351" s="71" t="s">
        <v>4255</v>
      </c>
      <c r="I351" s="71"/>
      <c r="J351" s="52"/>
      <c r="K351" s="74"/>
    </row>
    <row r="352" spans="1:11">
      <c r="A352" s="20">
        <v>349</v>
      </c>
      <c r="B352" s="75">
        <v>43516</v>
      </c>
      <c r="C352" s="22" t="s">
        <v>30</v>
      </c>
      <c r="D352" s="69">
        <v>56790</v>
      </c>
      <c r="E352" s="70" t="s">
        <v>306</v>
      </c>
      <c r="F352" s="72">
        <v>56790</v>
      </c>
      <c r="G352" s="73" t="s">
        <v>1797</v>
      </c>
      <c r="H352" s="71" t="s">
        <v>4256</v>
      </c>
      <c r="I352" s="71"/>
      <c r="J352" s="52"/>
      <c r="K352" s="74"/>
    </row>
    <row r="353" spans="1:11">
      <c r="A353" s="20">
        <v>350</v>
      </c>
      <c r="B353" s="75">
        <v>43516</v>
      </c>
      <c r="C353" s="22" t="s">
        <v>30</v>
      </c>
      <c r="D353" s="69">
        <v>26100</v>
      </c>
      <c r="E353" s="70" t="s">
        <v>1099</v>
      </c>
      <c r="F353" s="72">
        <v>26100</v>
      </c>
      <c r="G353" s="73" t="s">
        <v>39</v>
      </c>
      <c r="H353" s="71" t="s">
        <v>4257</v>
      </c>
      <c r="I353" s="71"/>
      <c r="J353" s="52"/>
      <c r="K353" s="74"/>
    </row>
    <row r="354" spans="1:11">
      <c r="A354" s="20">
        <v>351</v>
      </c>
      <c r="B354" s="75">
        <v>43516</v>
      </c>
      <c r="C354" s="22" t="s">
        <v>30</v>
      </c>
      <c r="D354" s="69">
        <v>108600</v>
      </c>
      <c r="E354" s="70" t="s">
        <v>301</v>
      </c>
      <c r="F354" s="72">
        <v>108600</v>
      </c>
      <c r="G354" s="73" t="s">
        <v>50</v>
      </c>
      <c r="H354" s="71" t="s">
        <v>4258</v>
      </c>
      <c r="I354" s="71"/>
      <c r="J354" s="52"/>
      <c r="K354" s="74"/>
    </row>
    <row r="355" spans="1:11">
      <c r="A355" s="20">
        <v>352</v>
      </c>
      <c r="B355" s="75">
        <v>43516</v>
      </c>
      <c r="C355" s="22" t="s">
        <v>30</v>
      </c>
      <c r="D355" s="69">
        <v>27260</v>
      </c>
      <c r="E355" s="70" t="s">
        <v>603</v>
      </c>
      <c r="F355" s="72">
        <v>27260</v>
      </c>
      <c r="G355" s="73" t="s">
        <v>1797</v>
      </c>
      <c r="H355" s="71" t="s">
        <v>4259</v>
      </c>
      <c r="I355" s="71"/>
      <c r="J355" s="52"/>
      <c r="K355" s="74"/>
    </row>
    <row r="356" spans="1:11">
      <c r="A356" s="20">
        <v>353</v>
      </c>
      <c r="B356" s="75">
        <v>43516</v>
      </c>
      <c r="C356" s="78" t="s">
        <v>30</v>
      </c>
      <c r="D356" s="23">
        <v>59950</v>
      </c>
      <c r="E356" s="85" t="s">
        <v>1333</v>
      </c>
      <c r="F356" s="72">
        <v>59950</v>
      </c>
      <c r="G356" s="73" t="s">
        <v>1797</v>
      </c>
      <c r="H356" s="71" t="s">
        <v>4260</v>
      </c>
      <c r="I356" s="71"/>
      <c r="J356" s="52"/>
      <c r="K356" s="74"/>
    </row>
    <row r="357" spans="1:12">
      <c r="A357" s="20">
        <v>190</v>
      </c>
      <c r="B357" s="75">
        <v>43516</v>
      </c>
      <c r="C357" s="22" t="s">
        <v>30</v>
      </c>
      <c r="D357" s="23">
        <v>67500</v>
      </c>
      <c r="E357" s="30" t="s">
        <v>3875</v>
      </c>
      <c r="F357" s="56">
        <v>67500</v>
      </c>
      <c r="G357" s="31" t="s">
        <v>25</v>
      </c>
      <c r="H357" s="32" t="s">
        <v>4261</v>
      </c>
      <c r="I357" s="32"/>
      <c r="J357" s="32"/>
      <c r="K357" s="50"/>
      <c r="L357" s="51"/>
    </row>
    <row r="358" spans="1:11">
      <c r="A358" s="20">
        <v>360</v>
      </c>
      <c r="B358" s="79">
        <v>43515</v>
      </c>
      <c r="C358" s="80" t="s">
        <v>57</v>
      </c>
      <c r="D358" s="23">
        <v>300000</v>
      </c>
      <c r="E358" s="85" t="s">
        <v>4262</v>
      </c>
      <c r="F358" s="72">
        <v>300000</v>
      </c>
      <c r="G358" s="73" t="s">
        <v>82</v>
      </c>
      <c r="H358" s="71" t="s">
        <v>4263</v>
      </c>
      <c r="I358" s="71"/>
      <c r="J358" s="5"/>
      <c r="K358" s="74"/>
    </row>
    <row r="359" spans="1:11">
      <c r="A359" s="20">
        <v>355</v>
      </c>
      <c r="B359" s="75">
        <v>43516</v>
      </c>
      <c r="C359" s="22" t="s">
        <v>14</v>
      </c>
      <c r="D359" s="81">
        <v>51660</v>
      </c>
      <c r="E359" s="85" t="s">
        <v>3717</v>
      </c>
      <c r="F359" s="72"/>
      <c r="G359" s="73"/>
      <c r="H359" s="71"/>
      <c r="I359" s="71"/>
      <c r="J359" s="52"/>
      <c r="K359" s="74"/>
    </row>
    <row r="360" spans="1:11">
      <c r="A360" s="20">
        <v>356</v>
      </c>
      <c r="B360" s="75">
        <v>43516</v>
      </c>
      <c r="C360" s="22" t="s">
        <v>14</v>
      </c>
      <c r="D360" s="23">
        <v>8400</v>
      </c>
      <c r="E360" s="85" t="s">
        <v>4264</v>
      </c>
      <c r="F360" s="72">
        <v>8400</v>
      </c>
      <c r="G360" s="73" t="s">
        <v>1797</v>
      </c>
      <c r="H360" s="71" t="s">
        <v>4265</v>
      </c>
      <c r="I360" s="71"/>
      <c r="J360" s="52"/>
      <c r="K360" s="74"/>
    </row>
    <row r="361" spans="1:11">
      <c r="A361" s="20">
        <v>357</v>
      </c>
      <c r="B361" s="75">
        <v>43516</v>
      </c>
      <c r="C361" s="22" t="s">
        <v>14</v>
      </c>
      <c r="D361" s="81">
        <v>1260</v>
      </c>
      <c r="E361" s="85" t="s">
        <v>4266</v>
      </c>
      <c r="F361" s="72">
        <v>1260</v>
      </c>
      <c r="G361" s="73" t="s">
        <v>1797</v>
      </c>
      <c r="H361" s="71" t="s">
        <v>4267</v>
      </c>
      <c r="I361" s="71"/>
      <c r="J361" s="52"/>
      <c r="K361" s="74"/>
    </row>
    <row r="362" spans="1:11">
      <c r="A362" s="20">
        <v>358</v>
      </c>
      <c r="B362" s="75">
        <v>43517</v>
      </c>
      <c r="C362" s="22" t="s">
        <v>14</v>
      </c>
      <c r="D362" s="81">
        <v>7040</v>
      </c>
      <c r="E362" s="85" t="s">
        <v>4268</v>
      </c>
      <c r="F362" s="81">
        <v>7040</v>
      </c>
      <c r="G362" s="73" t="s">
        <v>25</v>
      </c>
      <c r="H362" s="71" t="s">
        <v>4066</v>
      </c>
      <c r="I362" s="71"/>
      <c r="J362" s="52"/>
      <c r="K362" s="74"/>
    </row>
    <row r="363" spans="1:11">
      <c r="A363" s="20">
        <v>359</v>
      </c>
      <c r="B363" s="75">
        <v>43517</v>
      </c>
      <c r="C363" s="22" t="s">
        <v>14</v>
      </c>
      <c r="D363" s="23">
        <v>7040</v>
      </c>
      <c r="E363" s="85" t="s">
        <v>4268</v>
      </c>
      <c r="F363" s="23">
        <v>7040</v>
      </c>
      <c r="G363" s="73" t="s">
        <v>25</v>
      </c>
      <c r="H363" s="71" t="s">
        <v>4066</v>
      </c>
      <c r="I363" s="71"/>
      <c r="J363" s="5"/>
      <c r="K363" s="74"/>
    </row>
    <row r="364" ht="25.5" spans="1:11">
      <c r="A364" s="20">
        <v>362</v>
      </c>
      <c r="B364" s="75">
        <v>43517</v>
      </c>
      <c r="C364" s="22" t="s">
        <v>184</v>
      </c>
      <c r="D364" s="82">
        <v>130000</v>
      </c>
      <c r="E364" s="70" t="s">
        <v>4269</v>
      </c>
      <c r="F364" s="72">
        <v>130000</v>
      </c>
      <c r="G364" s="73" t="s">
        <v>42</v>
      </c>
      <c r="H364" s="71" t="s">
        <v>4270</v>
      </c>
      <c r="I364" s="71"/>
      <c r="J364" s="5"/>
      <c r="K364" s="74"/>
    </row>
    <row r="365" spans="1:11">
      <c r="A365" s="20">
        <v>363</v>
      </c>
      <c r="B365" s="75">
        <v>43517</v>
      </c>
      <c r="C365" s="22" t="s">
        <v>30</v>
      </c>
      <c r="D365" s="69">
        <v>13200</v>
      </c>
      <c r="E365" s="70" t="s">
        <v>1333</v>
      </c>
      <c r="F365" s="72">
        <v>13200</v>
      </c>
      <c r="G365" s="73" t="s">
        <v>1797</v>
      </c>
      <c r="H365" s="71" t="s">
        <v>4271</v>
      </c>
      <c r="I365" s="71"/>
      <c r="J365" s="52"/>
      <c r="K365" s="74"/>
    </row>
    <row r="366" spans="1:11">
      <c r="A366" s="20">
        <v>364</v>
      </c>
      <c r="B366" s="75">
        <v>43517</v>
      </c>
      <c r="C366" s="22" t="s">
        <v>30</v>
      </c>
      <c r="D366" s="69">
        <v>2000</v>
      </c>
      <c r="E366" s="70" t="s">
        <v>4272</v>
      </c>
      <c r="F366" s="72">
        <v>2000</v>
      </c>
      <c r="G366" s="73" t="s">
        <v>36</v>
      </c>
      <c r="H366" s="71" t="s">
        <v>4273</v>
      </c>
      <c r="I366" s="71"/>
      <c r="J366" s="52"/>
      <c r="K366" s="74"/>
    </row>
    <row r="367" spans="1:11">
      <c r="A367" s="20">
        <v>365</v>
      </c>
      <c r="B367" s="75">
        <v>43517</v>
      </c>
      <c r="C367" s="22" t="s">
        <v>30</v>
      </c>
      <c r="D367" s="69">
        <v>24750</v>
      </c>
      <c r="E367" s="70" t="s">
        <v>1159</v>
      </c>
      <c r="F367" s="72">
        <v>24750</v>
      </c>
      <c r="G367" s="73" t="s">
        <v>42</v>
      </c>
      <c r="H367" s="71" t="s">
        <v>4274</v>
      </c>
      <c r="I367" s="71"/>
      <c r="J367" s="52"/>
      <c r="K367" s="74"/>
    </row>
    <row r="368" spans="1:11">
      <c r="A368" s="20">
        <v>366</v>
      </c>
      <c r="B368" s="75">
        <v>43517</v>
      </c>
      <c r="C368" s="22" t="s">
        <v>30</v>
      </c>
      <c r="D368" s="69">
        <v>90000</v>
      </c>
      <c r="E368" s="70" t="s">
        <v>396</v>
      </c>
      <c r="F368" s="72">
        <v>90000</v>
      </c>
      <c r="G368" s="73" t="s">
        <v>3982</v>
      </c>
      <c r="H368" s="71" t="s">
        <v>4275</v>
      </c>
      <c r="I368" s="71"/>
      <c r="J368" s="52"/>
      <c r="K368" s="74"/>
    </row>
    <row r="369" ht="14.25" spans="1:11">
      <c r="A369" s="20">
        <v>367</v>
      </c>
      <c r="B369" s="75">
        <v>43518</v>
      </c>
      <c r="C369" s="22" t="s">
        <v>14</v>
      </c>
      <c r="D369" s="69">
        <v>2000</v>
      </c>
      <c r="E369" s="83" t="s">
        <v>4276</v>
      </c>
      <c r="F369" s="72">
        <v>2000</v>
      </c>
      <c r="G369" s="73" t="s">
        <v>50</v>
      </c>
      <c r="H369" s="71" t="s">
        <v>4277</v>
      </c>
      <c r="I369" s="71"/>
      <c r="J369" s="52"/>
      <c r="K369" s="74"/>
    </row>
    <row r="370" spans="1:11">
      <c r="A370" s="20">
        <v>368</v>
      </c>
      <c r="B370" s="75">
        <v>43518</v>
      </c>
      <c r="C370" s="22" t="s">
        <v>14</v>
      </c>
      <c r="D370" s="69">
        <v>5000</v>
      </c>
      <c r="E370" s="70" t="s">
        <v>4278</v>
      </c>
      <c r="F370" s="72">
        <v>5000</v>
      </c>
      <c r="G370" s="73" t="s">
        <v>50</v>
      </c>
      <c r="H370" s="71" t="s">
        <v>4277</v>
      </c>
      <c r="I370" s="71"/>
      <c r="J370" s="52"/>
      <c r="K370" s="74"/>
    </row>
    <row r="371" spans="1:11">
      <c r="A371" s="20">
        <v>369</v>
      </c>
      <c r="B371" s="75">
        <v>43518</v>
      </c>
      <c r="C371" s="22" t="s">
        <v>14</v>
      </c>
      <c r="D371" s="69">
        <v>64000</v>
      </c>
      <c r="E371" s="70" t="s">
        <v>2163</v>
      </c>
      <c r="F371" s="72">
        <v>64000</v>
      </c>
      <c r="G371" s="73" t="s">
        <v>50</v>
      </c>
      <c r="H371" s="71" t="s">
        <v>4279</v>
      </c>
      <c r="I371" s="71"/>
      <c r="J371" s="52"/>
      <c r="K371" s="74"/>
    </row>
    <row r="372" spans="1:11">
      <c r="A372" s="20">
        <v>370</v>
      </c>
      <c r="B372" s="75">
        <v>43518</v>
      </c>
      <c r="C372" s="22" t="s">
        <v>14</v>
      </c>
      <c r="D372" s="69">
        <v>68880</v>
      </c>
      <c r="E372" s="70" t="s">
        <v>3717</v>
      </c>
      <c r="F372" s="72"/>
      <c r="G372" s="73"/>
      <c r="H372" s="71"/>
      <c r="I372" s="71"/>
      <c r="J372" s="52"/>
      <c r="K372" s="74"/>
    </row>
    <row r="373" spans="1:11">
      <c r="A373" s="20">
        <v>371</v>
      </c>
      <c r="B373" s="75">
        <v>43518</v>
      </c>
      <c r="C373" s="22" t="s">
        <v>14</v>
      </c>
      <c r="D373" s="69">
        <v>33000</v>
      </c>
      <c r="E373" s="70" t="s">
        <v>3905</v>
      </c>
      <c r="F373" s="72">
        <v>33000</v>
      </c>
      <c r="G373" s="73" t="s">
        <v>82</v>
      </c>
      <c r="H373" s="71" t="s">
        <v>4280</v>
      </c>
      <c r="I373" s="71"/>
      <c r="J373" s="52"/>
      <c r="K373" s="74"/>
    </row>
    <row r="374" spans="1:11">
      <c r="A374" s="20">
        <v>373</v>
      </c>
      <c r="B374" s="75">
        <v>43518</v>
      </c>
      <c r="C374" s="22" t="s">
        <v>30</v>
      </c>
      <c r="D374" s="69">
        <v>286000</v>
      </c>
      <c r="E374" s="70" t="s">
        <v>1664</v>
      </c>
      <c r="F374" s="72">
        <v>286000</v>
      </c>
      <c r="G374" s="73" t="s">
        <v>42</v>
      </c>
      <c r="H374" s="71" t="s">
        <v>4281</v>
      </c>
      <c r="I374" s="71"/>
      <c r="J374" s="52"/>
      <c r="K374" s="74"/>
    </row>
    <row r="375" spans="1:11">
      <c r="A375" s="20">
        <v>374</v>
      </c>
      <c r="B375" s="75">
        <v>43518</v>
      </c>
      <c r="C375" s="22" t="s">
        <v>30</v>
      </c>
      <c r="D375" s="69">
        <v>36000</v>
      </c>
      <c r="E375" s="70" t="s">
        <v>3703</v>
      </c>
      <c r="F375" s="72">
        <v>36000</v>
      </c>
      <c r="G375" s="73" t="s">
        <v>36</v>
      </c>
      <c r="H375" s="71" t="s">
        <v>4282</v>
      </c>
      <c r="I375" s="71"/>
      <c r="J375" s="52"/>
      <c r="K375" s="74"/>
    </row>
    <row r="376" spans="1:11">
      <c r="A376" s="20">
        <v>375</v>
      </c>
      <c r="B376" s="75">
        <v>43518</v>
      </c>
      <c r="C376" s="22" t="s">
        <v>30</v>
      </c>
      <c r="D376" s="69">
        <v>464</v>
      </c>
      <c r="E376" s="70" t="s">
        <v>4283</v>
      </c>
      <c r="F376" s="72"/>
      <c r="G376" s="73"/>
      <c r="H376" s="86"/>
      <c r="I376" s="71"/>
      <c r="J376" s="5"/>
      <c r="K376" s="74"/>
    </row>
    <row r="377" ht="25.5" spans="1:11">
      <c r="A377" s="20">
        <v>377</v>
      </c>
      <c r="B377" s="75">
        <v>43518</v>
      </c>
      <c r="C377" s="22" t="s">
        <v>184</v>
      </c>
      <c r="D377" s="69">
        <v>50000</v>
      </c>
      <c r="E377" s="70" t="s">
        <v>4284</v>
      </c>
      <c r="F377" s="69">
        <v>50000</v>
      </c>
      <c r="G377" s="73" t="s">
        <v>36</v>
      </c>
      <c r="H377" s="71" t="s">
        <v>4285</v>
      </c>
      <c r="I377" s="71"/>
      <c r="J377" s="52"/>
      <c r="K377" s="74"/>
    </row>
    <row r="378" ht="25.5" spans="1:11">
      <c r="A378" s="20">
        <v>378</v>
      </c>
      <c r="B378" s="75">
        <v>43518</v>
      </c>
      <c r="C378" s="22" t="s">
        <v>184</v>
      </c>
      <c r="D378" s="69">
        <v>50000</v>
      </c>
      <c r="E378" s="70" t="s">
        <v>4286</v>
      </c>
      <c r="F378" s="69">
        <v>50000</v>
      </c>
      <c r="G378" s="73" t="s">
        <v>36</v>
      </c>
      <c r="H378" s="71" t="s">
        <v>4285</v>
      </c>
      <c r="I378" s="71"/>
      <c r="J378" s="52"/>
      <c r="K378" s="74"/>
    </row>
    <row r="379" ht="25.5" spans="1:11">
      <c r="A379" s="20">
        <v>379</v>
      </c>
      <c r="B379" s="75">
        <v>43518</v>
      </c>
      <c r="C379" s="22" t="s">
        <v>184</v>
      </c>
      <c r="D379" s="69">
        <v>50000</v>
      </c>
      <c r="E379" s="70" t="s">
        <v>4287</v>
      </c>
      <c r="F379" s="69">
        <v>50000</v>
      </c>
      <c r="G379" s="73" t="s">
        <v>36</v>
      </c>
      <c r="H379" s="71" t="s">
        <v>4285</v>
      </c>
      <c r="I379" s="71"/>
      <c r="J379" s="52"/>
      <c r="K379" s="74"/>
    </row>
    <row r="380" ht="25.5" spans="1:11">
      <c r="A380" s="20">
        <v>380</v>
      </c>
      <c r="B380" s="75">
        <v>43518</v>
      </c>
      <c r="C380" s="22" t="s">
        <v>184</v>
      </c>
      <c r="D380" s="69">
        <v>50000</v>
      </c>
      <c r="E380" s="70" t="s">
        <v>4288</v>
      </c>
      <c r="F380" s="69">
        <v>50000</v>
      </c>
      <c r="G380" s="73" t="s">
        <v>36</v>
      </c>
      <c r="H380" s="71" t="s">
        <v>4285</v>
      </c>
      <c r="I380" s="71"/>
      <c r="J380" s="52"/>
      <c r="K380" s="74"/>
    </row>
    <row r="381" ht="25.5" spans="1:11">
      <c r="A381" s="20">
        <v>381</v>
      </c>
      <c r="B381" s="75">
        <v>43518</v>
      </c>
      <c r="C381" s="22" t="s">
        <v>184</v>
      </c>
      <c r="D381" s="69">
        <v>50000</v>
      </c>
      <c r="E381" s="70" t="s">
        <v>4289</v>
      </c>
      <c r="F381" s="69">
        <v>50000</v>
      </c>
      <c r="G381" s="73" t="s">
        <v>36</v>
      </c>
      <c r="H381" s="71" t="s">
        <v>4285</v>
      </c>
      <c r="I381" s="71"/>
      <c r="J381" s="52"/>
      <c r="K381" s="74"/>
    </row>
    <row r="382" ht="25.5" spans="1:11">
      <c r="A382" s="20">
        <v>382</v>
      </c>
      <c r="B382" s="75">
        <v>43518</v>
      </c>
      <c r="C382" s="22" t="s">
        <v>184</v>
      </c>
      <c r="D382" s="69">
        <v>50000</v>
      </c>
      <c r="E382" s="70" t="s">
        <v>4290</v>
      </c>
      <c r="F382" s="69">
        <v>50000</v>
      </c>
      <c r="G382" s="73" t="s">
        <v>36</v>
      </c>
      <c r="H382" s="71" t="s">
        <v>4285</v>
      </c>
      <c r="I382" s="71"/>
      <c r="J382" s="52"/>
      <c r="K382" s="74"/>
    </row>
    <row r="383" spans="1:11">
      <c r="A383" s="20">
        <v>383</v>
      </c>
      <c r="B383" s="75">
        <v>43518</v>
      </c>
      <c r="C383" s="22" t="s">
        <v>14</v>
      </c>
      <c r="D383" s="69">
        <v>227007.3</v>
      </c>
      <c r="E383" s="70" t="s">
        <v>3717</v>
      </c>
      <c r="F383" s="72"/>
      <c r="G383" s="73"/>
      <c r="H383" s="71"/>
      <c r="I383" s="71"/>
      <c r="J383" s="52"/>
      <c r="K383" s="74"/>
    </row>
    <row r="384" spans="1:11">
      <c r="A384" s="20">
        <v>384</v>
      </c>
      <c r="B384" s="75">
        <v>43521</v>
      </c>
      <c r="C384" s="22" t="s">
        <v>14</v>
      </c>
      <c r="D384" s="69">
        <v>4800</v>
      </c>
      <c r="E384" s="70" t="s">
        <v>4101</v>
      </c>
      <c r="F384" s="72">
        <v>4800</v>
      </c>
      <c r="G384" s="73" t="s">
        <v>3982</v>
      </c>
      <c r="H384" s="71" t="s">
        <v>4291</v>
      </c>
      <c r="I384" s="71"/>
      <c r="J384" s="5"/>
      <c r="K384" s="74"/>
    </row>
    <row r="385" spans="1:11">
      <c r="A385" s="20">
        <v>385</v>
      </c>
      <c r="B385" s="75">
        <v>43521</v>
      </c>
      <c r="C385" s="22" t="s">
        <v>14</v>
      </c>
      <c r="D385" s="69">
        <v>3160</v>
      </c>
      <c r="E385" s="70" t="s">
        <v>2429</v>
      </c>
      <c r="F385" s="72">
        <v>3160</v>
      </c>
      <c r="G385" s="73" t="s">
        <v>3982</v>
      </c>
      <c r="H385" s="71" t="s">
        <v>4292</v>
      </c>
      <c r="I385" s="71"/>
      <c r="J385" s="76"/>
      <c r="K385" s="74"/>
    </row>
    <row r="386" spans="1:11">
      <c r="A386" s="20">
        <v>386</v>
      </c>
      <c r="B386" s="75">
        <v>43521</v>
      </c>
      <c r="C386" s="22" t="s">
        <v>14</v>
      </c>
      <c r="D386" s="69">
        <v>3000</v>
      </c>
      <c r="E386" s="70" t="s">
        <v>4293</v>
      </c>
      <c r="F386" s="72">
        <v>3000</v>
      </c>
      <c r="G386" s="73" t="s">
        <v>2654</v>
      </c>
      <c r="H386" s="71" t="s">
        <v>4294</v>
      </c>
      <c r="I386" s="71"/>
      <c r="J386" s="76"/>
      <c r="K386" s="74"/>
    </row>
    <row r="387" ht="25.5" spans="1:11">
      <c r="A387" s="20">
        <v>387</v>
      </c>
      <c r="B387" s="75">
        <v>43521</v>
      </c>
      <c r="C387" s="22" t="s">
        <v>184</v>
      </c>
      <c r="D387" s="69">
        <v>31829.71</v>
      </c>
      <c r="E387" s="70" t="s">
        <v>4295</v>
      </c>
      <c r="F387" s="72">
        <v>31829.71</v>
      </c>
      <c r="G387" s="73" t="s">
        <v>39</v>
      </c>
      <c r="H387" s="71" t="s">
        <v>4296</v>
      </c>
      <c r="I387" s="71"/>
      <c r="J387" s="52"/>
      <c r="K387" s="74"/>
    </row>
    <row r="388" ht="25.5" spans="1:11">
      <c r="A388" s="20">
        <v>388</v>
      </c>
      <c r="B388" s="75">
        <v>43521</v>
      </c>
      <c r="C388" s="22" t="s">
        <v>184</v>
      </c>
      <c r="D388" s="69">
        <v>60000</v>
      </c>
      <c r="E388" s="70" t="s">
        <v>4297</v>
      </c>
      <c r="F388" s="72">
        <v>60000</v>
      </c>
      <c r="G388" s="73" t="s">
        <v>39</v>
      </c>
      <c r="H388" s="71" t="s">
        <v>4253</v>
      </c>
      <c r="I388" s="71"/>
      <c r="J388" s="52"/>
      <c r="K388" s="74"/>
    </row>
    <row r="389" spans="1:11">
      <c r="A389" s="20">
        <v>389</v>
      </c>
      <c r="B389" s="75">
        <v>43521</v>
      </c>
      <c r="C389" s="22" t="s">
        <v>30</v>
      </c>
      <c r="D389" s="69">
        <v>182500</v>
      </c>
      <c r="E389" s="70" t="s">
        <v>382</v>
      </c>
      <c r="F389" s="72">
        <v>182500</v>
      </c>
      <c r="G389" s="73" t="s">
        <v>39</v>
      </c>
      <c r="H389" s="71" t="s">
        <v>4298</v>
      </c>
      <c r="I389" s="71"/>
      <c r="J389" s="52"/>
      <c r="K389" s="74"/>
    </row>
    <row r="390" spans="1:11">
      <c r="A390" s="20">
        <v>390</v>
      </c>
      <c r="B390" s="75">
        <v>43521</v>
      </c>
      <c r="C390" s="22" t="s">
        <v>30</v>
      </c>
      <c r="D390" s="69">
        <v>14000</v>
      </c>
      <c r="E390" s="70" t="s">
        <v>1335</v>
      </c>
      <c r="F390" s="72">
        <v>14000</v>
      </c>
      <c r="G390" s="73" t="s">
        <v>2975</v>
      </c>
      <c r="H390" s="71" t="s">
        <v>4299</v>
      </c>
      <c r="I390" s="71"/>
      <c r="J390" s="52"/>
      <c r="K390" s="74"/>
    </row>
    <row r="391" spans="1:11">
      <c r="A391" s="20">
        <v>391</v>
      </c>
      <c r="B391" s="75">
        <v>43521</v>
      </c>
      <c r="C391" s="22" t="s">
        <v>30</v>
      </c>
      <c r="D391" s="69">
        <v>14000</v>
      </c>
      <c r="E391" s="70" t="s">
        <v>1876</v>
      </c>
      <c r="F391" s="72">
        <v>14000</v>
      </c>
      <c r="G391" s="73" t="s">
        <v>36</v>
      </c>
      <c r="H391" s="71" t="s">
        <v>4300</v>
      </c>
      <c r="I391" s="71"/>
      <c r="J391" s="52"/>
      <c r="K391" s="74"/>
    </row>
    <row r="392" spans="1:11">
      <c r="A392" s="20">
        <v>392</v>
      </c>
      <c r="B392" s="75">
        <v>43522</v>
      </c>
      <c r="C392" s="22" t="s">
        <v>30</v>
      </c>
      <c r="D392" s="69">
        <v>11200</v>
      </c>
      <c r="E392" s="70" t="s">
        <v>773</v>
      </c>
      <c r="F392" s="72">
        <v>11200</v>
      </c>
      <c r="G392" s="73" t="s">
        <v>39</v>
      </c>
      <c r="H392" s="71" t="s">
        <v>4301</v>
      </c>
      <c r="I392" s="71"/>
      <c r="J392" s="52"/>
      <c r="K392" s="74"/>
    </row>
    <row r="393" spans="1:11">
      <c r="A393" s="20">
        <v>393</v>
      </c>
      <c r="B393" s="75">
        <v>43522</v>
      </c>
      <c r="C393" s="22" t="s">
        <v>30</v>
      </c>
      <c r="D393" s="69">
        <v>1450</v>
      </c>
      <c r="E393" s="70" t="s">
        <v>4251</v>
      </c>
      <c r="F393" s="72">
        <v>1450</v>
      </c>
      <c r="G393" s="73" t="s">
        <v>1797</v>
      </c>
      <c r="H393" s="71" t="s">
        <v>4252</v>
      </c>
      <c r="I393" s="71"/>
      <c r="J393" s="52"/>
      <c r="K393" s="74"/>
    </row>
    <row r="394" spans="1:11">
      <c r="A394" s="20">
        <v>394</v>
      </c>
      <c r="B394" s="75">
        <v>43522</v>
      </c>
      <c r="C394" s="22" t="s">
        <v>30</v>
      </c>
      <c r="D394" s="69">
        <v>9100</v>
      </c>
      <c r="E394" s="70" t="s">
        <v>2254</v>
      </c>
      <c r="F394" s="72">
        <v>9100</v>
      </c>
      <c r="G394" s="73" t="s">
        <v>50</v>
      </c>
      <c r="H394" s="71" t="s">
        <v>4302</v>
      </c>
      <c r="I394" s="71"/>
      <c r="J394" s="52"/>
      <c r="K394" s="74"/>
    </row>
    <row r="395" spans="1:11">
      <c r="A395" s="20">
        <v>395</v>
      </c>
      <c r="B395" s="75">
        <v>43522</v>
      </c>
      <c r="C395" s="22" t="s">
        <v>30</v>
      </c>
      <c r="D395" s="69">
        <v>12784</v>
      </c>
      <c r="E395" s="70" t="s">
        <v>1648</v>
      </c>
      <c r="F395" s="72">
        <v>12784</v>
      </c>
      <c r="G395" s="73" t="s">
        <v>1797</v>
      </c>
      <c r="H395" s="71" t="s">
        <v>4303</v>
      </c>
      <c r="I395" s="71"/>
      <c r="J395" s="52"/>
      <c r="K395" s="74"/>
    </row>
    <row r="396" spans="1:11">
      <c r="A396" s="20">
        <v>396</v>
      </c>
      <c r="B396" s="75">
        <v>43522</v>
      </c>
      <c r="C396" s="22" t="s">
        <v>30</v>
      </c>
      <c r="D396" s="69">
        <v>14000</v>
      </c>
      <c r="E396" s="70" t="s">
        <v>1331</v>
      </c>
      <c r="F396" s="72">
        <v>14000</v>
      </c>
      <c r="G396" s="73" t="s">
        <v>25</v>
      </c>
      <c r="H396" s="71" t="s">
        <v>4304</v>
      </c>
      <c r="I396" s="71"/>
      <c r="J396" s="5"/>
      <c r="K396" s="74"/>
    </row>
    <row r="397" spans="1:11">
      <c r="A397" s="20">
        <v>397</v>
      </c>
      <c r="B397" s="75">
        <v>43522</v>
      </c>
      <c r="C397" s="22" t="s">
        <v>30</v>
      </c>
      <c r="D397" s="69">
        <v>53600</v>
      </c>
      <c r="E397" s="70" t="s">
        <v>1778</v>
      </c>
      <c r="F397" s="72">
        <v>53600</v>
      </c>
      <c r="G397" s="73" t="s">
        <v>39</v>
      </c>
      <c r="H397" s="71" t="s">
        <v>4305</v>
      </c>
      <c r="I397" s="71"/>
      <c r="J397" s="76"/>
      <c r="K397" s="74"/>
    </row>
    <row r="398" spans="1:11">
      <c r="A398" s="20">
        <v>398</v>
      </c>
      <c r="B398" s="75">
        <v>43522</v>
      </c>
      <c r="C398" s="22" t="s">
        <v>30</v>
      </c>
      <c r="D398" s="69">
        <v>20000</v>
      </c>
      <c r="E398" s="70" t="s">
        <v>256</v>
      </c>
      <c r="F398" s="72">
        <v>20000</v>
      </c>
      <c r="G398" s="73" t="s">
        <v>2975</v>
      </c>
      <c r="H398" s="71" t="s">
        <v>4306</v>
      </c>
      <c r="I398" s="71"/>
      <c r="J398" s="76"/>
      <c r="K398" s="74"/>
    </row>
    <row r="399" spans="1:11">
      <c r="A399" s="20">
        <v>399</v>
      </c>
      <c r="B399" s="75">
        <v>43522</v>
      </c>
      <c r="C399" s="22" t="s">
        <v>30</v>
      </c>
      <c r="D399" s="69">
        <v>33000</v>
      </c>
      <c r="E399" s="70" t="s">
        <v>124</v>
      </c>
      <c r="F399" s="72">
        <v>33000</v>
      </c>
      <c r="G399" s="73" t="s">
        <v>1797</v>
      </c>
      <c r="H399" s="71" t="s">
        <v>4307</v>
      </c>
      <c r="I399" s="71"/>
      <c r="J399" s="76"/>
      <c r="K399" s="74"/>
    </row>
    <row r="400" ht="14.25" spans="1:11">
      <c r="A400" s="20">
        <v>400</v>
      </c>
      <c r="B400" s="75">
        <v>43522</v>
      </c>
      <c r="C400" s="22" t="s">
        <v>14</v>
      </c>
      <c r="D400" s="69">
        <v>15000</v>
      </c>
      <c r="E400" s="83" t="s">
        <v>3463</v>
      </c>
      <c r="F400" s="72">
        <v>15000</v>
      </c>
      <c r="G400" s="73" t="s">
        <v>2654</v>
      </c>
      <c r="H400" s="71" t="s">
        <v>4308</v>
      </c>
      <c r="I400" s="71"/>
      <c r="J400" s="5"/>
      <c r="K400" s="74"/>
    </row>
    <row r="401" spans="1:11">
      <c r="A401" s="20">
        <v>401</v>
      </c>
      <c r="B401" s="75">
        <v>43523</v>
      </c>
      <c r="C401" s="22" t="s">
        <v>14</v>
      </c>
      <c r="D401" s="69">
        <v>24000</v>
      </c>
      <c r="E401" s="70" t="s">
        <v>4309</v>
      </c>
      <c r="F401" s="72">
        <v>24000</v>
      </c>
      <c r="G401" s="73" t="s">
        <v>36</v>
      </c>
      <c r="H401" s="71" t="s">
        <v>4310</v>
      </c>
      <c r="I401" s="71"/>
      <c r="J401" s="76"/>
      <c r="K401" s="74"/>
    </row>
    <row r="402" spans="1:11">
      <c r="A402" s="20">
        <v>402</v>
      </c>
      <c r="B402" s="75">
        <v>43523</v>
      </c>
      <c r="C402" s="22" t="s">
        <v>14</v>
      </c>
      <c r="D402" s="69">
        <v>92385.4</v>
      </c>
      <c r="E402" s="70" t="s">
        <v>3717</v>
      </c>
      <c r="F402" s="72"/>
      <c r="G402" s="73"/>
      <c r="H402" s="71"/>
      <c r="I402" s="71"/>
      <c r="J402" s="76"/>
      <c r="K402" s="74"/>
    </row>
    <row r="403" spans="1:11">
      <c r="A403" s="20">
        <v>403</v>
      </c>
      <c r="B403" s="75">
        <v>43523</v>
      </c>
      <c r="C403" s="22" t="s">
        <v>14</v>
      </c>
      <c r="D403" s="69">
        <v>46672</v>
      </c>
      <c r="E403" s="70" t="s">
        <v>3717</v>
      </c>
      <c r="F403" s="72"/>
      <c r="G403" s="73"/>
      <c r="H403" s="71"/>
      <c r="I403" s="71"/>
      <c r="J403" s="76"/>
      <c r="K403" s="74"/>
    </row>
    <row r="404" spans="1:11">
      <c r="A404" s="20">
        <v>404</v>
      </c>
      <c r="B404" s="75">
        <v>43523</v>
      </c>
      <c r="C404" s="22" t="s">
        <v>14</v>
      </c>
      <c r="D404" s="69">
        <v>26250</v>
      </c>
      <c r="E404" s="70" t="s">
        <v>3082</v>
      </c>
      <c r="F404" s="72">
        <v>26250</v>
      </c>
      <c r="G404" s="73" t="s">
        <v>36</v>
      </c>
      <c r="H404" s="71" t="s">
        <v>4311</v>
      </c>
      <c r="I404" s="71"/>
      <c r="J404" s="76"/>
      <c r="K404" s="74"/>
    </row>
    <row r="405" spans="1:11">
      <c r="A405" s="20">
        <v>405</v>
      </c>
      <c r="B405" s="75">
        <v>43523</v>
      </c>
      <c r="C405" s="22" t="s">
        <v>30</v>
      </c>
      <c r="D405" s="69">
        <v>46800</v>
      </c>
      <c r="E405" s="70" t="s">
        <v>3430</v>
      </c>
      <c r="F405" s="72">
        <v>46800</v>
      </c>
      <c r="G405" s="73" t="s">
        <v>39</v>
      </c>
      <c r="H405" s="71" t="s">
        <v>4312</v>
      </c>
      <c r="I405" s="71"/>
      <c r="J405" s="76"/>
      <c r="K405" s="74"/>
    </row>
    <row r="406" spans="1:11">
      <c r="A406" s="20">
        <v>407</v>
      </c>
      <c r="B406" s="75">
        <v>43523</v>
      </c>
      <c r="C406" s="22" t="s">
        <v>30</v>
      </c>
      <c r="D406" s="69">
        <v>300000</v>
      </c>
      <c r="E406" s="70" t="s">
        <v>4313</v>
      </c>
      <c r="F406" s="72">
        <v>300000</v>
      </c>
      <c r="G406" s="73" t="s">
        <v>25</v>
      </c>
      <c r="H406" s="71" t="s">
        <v>4314</v>
      </c>
      <c r="I406" s="71"/>
      <c r="J406" s="76"/>
      <c r="K406" s="74"/>
    </row>
    <row r="407" spans="1:11">
      <c r="A407" s="20">
        <v>408</v>
      </c>
      <c r="B407" s="75">
        <v>43523</v>
      </c>
      <c r="C407" s="22" t="s">
        <v>30</v>
      </c>
      <c r="D407" s="69">
        <v>74350</v>
      </c>
      <c r="E407" s="70" t="s">
        <v>528</v>
      </c>
      <c r="F407" s="69">
        <v>74350</v>
      </c>
      <c r="G407" s="73" t="s">
        <v>36</v>
      </c>
      <c r="H407" s="71" t="s">
        <v>4315</v>
      </c>
      <c r="I407" s="71"/>
      <c r="J407" s="76"/>
      <c r="K407" s="74"/>
    </row>
    <row r="408" spans="1:11">
      <c r="A408" s="20">
        <v>409</v>
      </c>
      <c r="B408" s="75">
        <v>43523</v>
      </c>
      <c r="C408" s="22" t="s">
        <v>30</v>
      </c>
      <c r="D408" s="69">
        <v>113000</v>
      </c>
      <c r="E408" s="70" t="s">
        <v>528</v>
      </c>
      <c r="F408" s="69">
        <v>113000</v>
      </c>
      <c r="G408" s="73" t="s">
        <v>36</v>
      </c>
      <c r="H408" s="71" t="s">
        <v>4315</v>
      </c>
      <c r="I408" s="71"/>
      <c r="J408" s="76"/>
      <c r="K408" s="74"/>
    </row>
    <row r="409" spans="1:11">
      <c r="A409" s="20">
        <v>410</v>
      </c>
      <c r="B409" s="75">
        <v>43523</v>
      </c>
      <c r="C409" s="22" t="s">
        <v>30</v>
      </c>
      <c r="D409" s="69">
        <v>319000</v>
      </c>
      <c r="E409" s="70" t="s">
        <v>528</v>
      </c>
      <c r="F409" s="69">
        <v>319000</v>
      </c>
      <c r="G409" s="73" t="s">
        <v>36</v>
      </c>
      <c r="H409" s="71" t="s">
        <v>4315</v>
      </c>
      <c r="I409" s="71"/>
      <c r="J409" s="76"/>
      <c r="K409" s="74"/>
    </row>
    <row r="410" spans="1:11">
      <c r="A410" s="20">
        <v>411</v>
      </c>
      <c r="B410" s="75">
        <v>43523</v>
      </c>
      <c r="C410" s="22" t="s">
        <v>30</v>
      </c>
      <c r="D410" s="69">
        <v>15500</v>
      </c>
      <c r="E410" s="70" t="s">
        <v>462</v>
      </c>
      <c r="F410" s="72">
        <v>15500</v>
      </c>
      <c r="G410" s="73" t="s">
        <v>2654</v>
      </c>
      <c r="H410" s="71" t="s">
        <v>4316</v>
      </c>
      <c r="I410" s="71"/>
      <c r="J410" s="76"/>
      <c r="K410" s="74"/>
    </row>
    <row r="411" spans="1:11">
      <c r="A411" s="20">
        <v>412</v>
      </c>
      <c r="B411" s="75">
        <v>43523</v>
      </c>
      <c r="C411" s="22" t="s">
        <v>30</v>
      </c>
      <c r="D411" s="69">
        <v>287300</v>
      </c>
      <c r="E411" s="70" t="s">
        <v>912</v>
      </c>
      <c r="F411" s="72">
        <v>287300</v>
      </c>
      <c r="G411" s="73" t="s">
        <v>82</v>
      </c>
      <c r="H411" s="71" t="s">
        <v>4317</v>
      </c>
      <c r="I411" s="71"/>
      <c r="J411" s="76"/>
      <c r="K411" s="74"/>
    </row>
    <row r="412" spans="1:11">
      <c r="A412" s="20">
        <v>413</v>
      </c>
      <c r="B412" s="75">
        <v>43523</v>
      </c>
      <c r="C412" s="22" t="s">
        <v>30</v>
      </c>
      <c r="D412" s="69">
        <v>107000</v>
      </c>
      <c r="E412" s="70" t="s">
        <v>301</v>
      </c>
      <c r="F412" s="72">
        <v>107000</v>
      </c>
      <c r="G412" s="73" t="s">
        <v>50</v>
      </c>
      <c r="H412" s="71" t="s">
        <v>4318</v>
      </c>
      <c r="I412" s="71"/>
      <c r="J412" s="76"/>
      <c r="K412" s="74"/>
    </row>
    <row r="413" spans="1:11">
      <c r="A413" s="20">
        <v>414</v>
      </c>
      <c r="B413" s="75">
        <v>43523</v>
      </c>
      <c r="C413" s="22" t="s">
        <v>30</v>
      </c>
      <c r="D413" s="69">
        <v>371999.99</v>
      </c>
      <c r="E413" s="70" t="s">
        <v>361</v>
      </c>
      <c r="F413" s="72">
        <v>371999.99</v>
      </c>
      <c r="G413" s="73" t="s">
        <v>42</v>
      </c>
      <c r="H413" s="71" t="s">
        <v>4319</v>
      </c>
      <c r="I413" s="71"/>
      <c r="J413" s="76"/>
      <c r="K413" s="74"/>
    </row>
    <row r="414" spans="1:11">
      <c r="A414" s="20">
        <v>415</v>
      </c>
      <c r="B414" s="75">
        <v>43523</v>
      </c>
      <c r="C414" s="22" t="s">
        <v>30</v>
      </c>
      <c r="D414" s="69">
        <v>35000</v>
      </c>
      <c r="E414" s="70" t="s">
        <v>4320</v>
      </c>
      <c r="F414" s="72">
        <v>35000</v>
      </c>
      <c r="G414" s="73" t="s">
        <v>50</v>
      </c>
      <c r="H414" s="71" t="s">
        <v>4321</v>
      </c>
      <c r="I414" s="71"/>
      <c r="J414" s="76"/>
      <c r="K414" s="74"/>
    </row>
    <row r="415" spans="1:11">
      <c r="A415" s="20">
        <v>416</v>
      </c>
      <c r="B415" s="75">
        <v>43523</v>
      </c>
      <c r="C415" s="22" t="s">
        <v>30</v>
      </c>
      <c r="D415" s="69">
        <v>71972.34</v>
      </c>
      <c r="E415" s="70" t="s">
        <v>4160</v>
      </c>
      <c r="F415" s="72">
        <v>10789</v>
      </c>
      <c r="G415" s="73" t="s">
        <v>1797</v>
      </c>
      <c r="H415" s="71" t="s">
        <v>4161</v>
      </c>
      <c r="I415" s="71"/>
      <c r="J415" s="76"/>
      <c r="K415" s="74"/>
    </row>
    <row r="416" ht="25.5" spans="1:11">
      <c r="A416" s="20">
        <v>417</v>
      </c>
      <c r="B416" s="75">
        <v>43523</v>
      </c>
      <c r="C416" s="22" t="s">
        <v>184</v>
      </c>
      <c r="D416" s="69">
        <v>200000</v>
      </c>
      <c r="E416" s="70" t="s">
        <v>4322</v>
      </c>
      <c r="F416" s="72">
        <v>200000</v>
      </c>
      <c r="G416" s="73" t="s">
        <v>25</v>
      </c>
      <c r="H416" s="71" t="s">
        <v>4323</v>
      </c>
      <c r="I416" s="71"/>
      <c r="J416" s="76"/>
      <c r="K416" s="74"/>
    </row>
    <row r="417" spans="1:11">
      <c r="A417" s="20">
        <v>418</v>
      </c>
      <c r="B417" s="75">
        <v>43524</v>
      </c>
      <c r="C417" s="22" t="s">
        <v>14</v>
      </c>
      <c r="D417" s="69">
        <v>1300</v>
      </c>
      <c r="E417" s="70" t="s">
        <v>3458</v>
      </c>
      <c r="F417" s="72">
        <v>1300</v>
      </c>
      <c r="G417" s="73" t="s">
        <v>36</v>
      </c>
      <c r="H417" s="71" t="s">
        <v>4324</v>
      </c>
      <c r="I417" s="71"/>
      <c r="J417" s="76"/>
      <c r="K417" s="74"/>
    </row>
    <row r="418" spans="1:11">
      <c r="A418" s="20">
        <v>419</v>
      </c>
      <c r="B418" s="75">
        <v>43524</v>
      </c>
      <c r="C418" s="22" t="s">
        <v>14</v>
      </c>
      <c r="D418" s="69">
        <v>6800</v>
      </c>
      <c r="E418" s="70" t="s">
        <v>2281</v>
      </c>
      <c r="F418" s="72">
        <v>6800</v>
      </c>
      <c r="G418" s="73" t="s">
        <v>39</v>
      </c>
      <c r="H418" s="71" t="s">
        <v>4325</v>
      </c>
      <c r="I418" s="71"/>
      <c r="J418" s="76"/>
      <c r="K418" s="74"/>
    </row>
    <row r="419" spans="1:11">
      <c r="A419" s="20">
        <v>420</v>
      </c>
      <c r="B419" s="75">
        <v>43524</v>
      </c>
      <c r="C419" s="22" t="s">
        <v>14</v>
      </c>
      <c r="D419" s="69">
        <v>47610</v>
      </c>
      <c r="E419" s="70" t="s">
        <v>4326</v>
      </c>
      <c r="F419" s="72">
        <v>47610</v>
      </c>
      <c r="G419" s="73" t="s">
        <v>36</v>
      </c>
      <c r="H419" s="71" t="s">
        <v>4327</v>
      </c>
      <c r="I419" s="71"/>
      <c r="J419" s="76"/>
      <c r="K419" s="74"/>
    </row>
    <row r="420" spans="1:11">
      <c r="A420" s="20">
        <v>421</v>
      </c>
      <c r="B420" s="75">
        <v>43524</v>
      </c>
      <c r="C420" s="22" t="s">
        <v>14</v>
      </c>
      <c r="D420" s="69">
        <v>27640</v>
      </c>
      <c r="E420" s="70" t="s">
        <v>4328</v>
      </c>
      <c r="F420" s="72">
        <v>27640</v>
      </c>
      <c r="G420" s="73" t="s">
        <v>82</v>
      </c>
      <c r="H420" s="71" t="s">
        <v>4329</v>
      </c>
      <c r="I420" s="71"/>
      <c r="J420" s="76"/>
      <c r="K420" s="74"/>
    </row>
    <row r="421" spans="1:11">
      <c r="A421" s="20">
        <v>422</v>
      </c>
      <c r="B421" s="75">
        <v>43524</v>
      </c>
      <c r="C421" s="22" t="s">
        <v>14</v>
      </c>
      <c r="D421" s="69">
        <v>46290</v>
      </c>
      <c r="E421" s="70" t="s">
        <v>1622</v>
      </c>
      <c r="F421" s="72">
        <v>46290</v>
      </c>
      <c r="G421" s="73" t="s">
        <v>82</v>
      </c>
      <c r="H421" s="71" t="s">
        <v>4330</v>
      </c>
      <c r="I421" s="71"/>
      <c r="J421" s="76"/>
      <c r="K421" s="74"/>
    </row>
    <row r="422" spans="1:11">
      <c r="A422" s="20">
        <v>423</v>
      </c>
      <c r="B422" s="75">
        <v>43524</v>
      </c>
      <c r="C422" s="22" t="s">
        <v>30</v>
      </c>
      <c r="D422" s="69">
        <v>9960</v>
      </c>
      <c r="E422" s="70" t="s">
        <v>3398</v>
      </c>
      <c r="F422" s="72">
        <v>9960</v>
      </c>
      <c r="G422" s="73" t="s">
        <v>50</v>
      </c>
      <c r="H422" s="71" t="s">
        <v>4331</v>
      </c>
      <c r="I422" s="71"/>
      <c r="J422" s="76"/>
      <c r="K422" s="74"/>
    </row>
    <row r="423" spans="1:11">
      <c r="A423" s="20">
        <v>424</v>
      </c>
      <c r="B423" s="75">
        <v>43524</v>
      </c>
      <c r="C423" s="22" t="s">
        <v>30</v>
      </c>
      <c r="D423" s="69">
        <v>90000</v>
      </c>
      <c r="E423" s="70" t="s">
        <v>396</v>
      </c>
      <c r="F423" s="72">
        <v>90000</v>
      </c>
      <c r="G423" s="73" t="s">
        <v>3982</v>
      </c>
      <c r="H423" s="71" t="s">
        <v>4332</v>
      </c>
      <c r="I423" s="71"/>
      <c r="J423" s="76"/>
      <c r="K423" s="74"/>
    </row>
    <row r="424" spans="1:11">
      <c r="A424" s="20">
        <v>425</v>
      </c>
      <c r="B424" s="75">
        <v>43524</v>
      </c>
      <c r="C424" s="22" t="s">
        <v>30</v>
      </c>
      <c r="D424" s="69">
        <v>64610</v>
      </c>
      <c r="E424" s="70" t="s">
        <v>231</v>
      </c>
      <c r="F424" s="72">
        <v>64610</v>
      </c>
      <c r="G424" s="73" t="s">
        <v>2975</v>
      </c>
      <c r="H424" s="71" t="s">
        <v>4333</v>
      </c>
      <c r="I424" s="71"/>
      <c r="J424" s="76"/>
      <c r="K424" s="74"/>
    </row>
    <row r="425" spans="1:11">
      <c r="A425" s="20">
        <v>426</v>
      </c>
      <c r="B425" s="75">
        <v>43524</v>
      </c>
      <c r="C425" s="22" t="s">
        <v>30</v>
      </c>
      <c r="D425" s="69">
        <v>16640</v>
      </c>
      <c r="E425" s="70" t="s">
        <v>4334</v>
      </c>
      <c r="F425" s="72">
        <v>16640</v>
      </c>
      <c r="G425" s="73" t="s">
        <v>25</v>
      </c>
      <c r="H425" s="71" t="s">
        <v>4335</v>
      </c>
      <c r="I425" s="71"/>
      <c r="J425" s="76"/>
      <c r="K425" s="74"/>
    </row>
    <row r="426" spans="1:11">
      <c r="A426" s="20">
        <v>427</v>
      </c>
      <c r="B426" s="75">
        <v>43524</v>
      </c>
      <c r="C426" s="22" t="s">
        <v>30</v>
      </c>
      <c r="D426" s="69">
        <v>74700</v>
      </c>
      <c r="E426" s="70" t="s">
        <v>1194</v>
      </c>
      <c r="F426" s="72">
        <v>74700</v>
      </c>
      <c r="G426" s="73" t="s">
        <v>82</v>
      </c>
      <c r="H426" s="71" t="s">
        <v>4336</v>
      </c>
      <c r="I426" s="71"/>
      <c r="J426" s="76"/>
      <c r="K426" s="74"/>
    </row>
    <row r="427" spans="1:11">
      <c r="A427" s="20">
        <v>428</v>
      </c>
      <c r="B427" s="75">
        <v>43524</v>
      </c>
      <c r="C427" s="22" t="s">
        <v>30</v>
      </c>
      <c r="D427" s="69">
        <v>9400</v>
      </c>
      <c r="E427" s="70" t="s">
        <v>206</v>
      </c>
      <c r="F427" s="72">
        <v>9400</v>
      </c>
      <c r="G427" s="73" t="s">
        <v>50</v>
      </c>
      <c r="H427" s="71" t="s">
        <v>4337</v>
      </c>
      <c r="I427" s="71"/>
      <c r="J427" s="76"/>
      <c r="K427" s="74"/>
    </row>
    <row r="428" spans="1:11">
      <c r="A428" s="20">
        <v>429</v>
      </c>
      <c r="B428" s="75">
        <v>43524</v>
      </c>
      <c r="C428" s="22" t="s">
        <v>30</v>
      </c>
      <c r="D428" s="69">
        <v>37600</v>
      </c>
      <c r="E428" s="70" t="s">
        <v>610</v>
      </c>
      <c r="F428" s="72">
        <v>37600</v>
      </c>
      <c r="G428" s="73" t="s">
        <v>39</v>
      </c>
      <c r="H428" s="71" t="s">
        <v>4338</v>
      </c>
      <c r="I428" s="71"/>
      <c r="J428" s="76"/>
      <c r="K428" s="74"/>
    </row>
    <row r="429" spans="1:11">
      <c r="A429" s="20">
        <v>430</v>
      </c>
      <c r="B429" s="75">
        <v>43524</v>
      </c>
      <c r="C429" s="22" t="s">
        <v>30</v>
      </c>
      <c r="D429" s="69">
        <v>97760</v>
      </c>
      <c r="E429" s="70" t="s">
        <v>2002</v>
      </c>
      <c r="F429" s="72">
        <v>97760</v>
      </c>
      <c r="G429" s="73" t="s">
        <v>50</v>
      </c>
      <c r="H429" s="71" t="s">
        <v>4339</v>
      </c>
      <c r="I429" s="71"/>
      <c r="J429" s="76"/>
      <c r="K429" s="74"/>
    </row>
    <row r="430" spans="1:11">
      <c r="A430" s="20">
        <v>431</v>
      </c>
      <c r="B430" s="75">
        <v>43524</v>
      </c>
      <c r="C430" s="22" t="s">
        <v>30</v>
      </c>
      <c r="D430" s="69">
        <v>136485</v>
      </c>
      <c r="E430" s="70" t="s">
        <v>38</v>
      </c>
      <c r="F430" s="72">
        <v>136485</v>
      </c>
      <c r="G430" s="73" t="s">
        <v>39</v>
      </c>
      <c r="H430" s="71" t="s">
        <v>4340</v>
      </c>
      <c r="I430" s="71"/>
      <c r="J430" s="76"/>
      <c r="K430" s="74"/>
    </row>
    <row r="431" spans="1:11">
      <c r="A431" s="20">
        <v>432</v>
      </c>
      <c r="B431" s="75">
        <v>43524</v>
      </c>
      <c r="C431" s="22" t="s">
        <v>30</v>
      </c>
      <c r="D431" s="69">
        <v>98000</v>
      </c>
      <c r="E431" s="70" t="s">
        <v>1958</v>
      </c>
      <c r="F431" s="72">
        <v>98000</v>
      </c>
      <c r="G431" s="73" t="s">
        <v>82</v>
      </c>
      <c r="H431" s="71" t="s">
        <v>4341</v>
      </c>
      <c r="I431" s="71"/>
      <c r="J431" s="76"/>
      <c r="K431" s="74"/>
    </row>
    <row r="432" spans="1:11">
      <c r="A432" s="20">
        <v>433</v>
      </c>
      <c r="B432" s="75">
        <v>43524</v>
      </c>
      <c r="C432" s="22" t="s">
        <v>30</v>
      </c>
      <c r="D432" s="69">
        <v>1650</v>
      </c>
      <c r="E432" s="70" t="s">
        <v>4251</v>
      </c>
      <c r="F432" s="72">
        <v>1650</v>
      </c>
      <c r="G432" s="73" t="s">
        <v>1797</v>
      </c>
      <c r="H432" s="71" t="s">
        <v>4252</v>
      </c>
      <c r="I432" s="71"/>
      <c r="J432" s="76"/>
      <c r="K432" s="74"/>
    </row>
    <row r="433" ht="25.5" spans="1:11">
      <c r="A433" s="20">
        <v>434</v>
      </c>
      <c r="B433" s="75">
        <v>43524</v>
      </c>
      <c r="C433" s="22" t="s">
        <v>184</v>
      </c>
      <c r="D433" s="69">
        <v>70000</v>
      </c>
      <c r="E433" s="70" t="s">
        <v>4342</v>
      </c>
      <c r="F433" s="69">
        <v>70000</v>
      </c>
      <c r="G433" s="73" t="s">
        <v>36</v>
      </c>
      <c r="H433" s="71" t="s">
        <v>4343</v>
      </c>
      <c r="I433" s="71"/>
      <c r="J433" s="76"/>
      <c r="K433" s="74"/>
    </row>
    <row r="434" ht="25.5" spans="1:11">
      <c r="A434" s="20">
        <v>435</v>
      </c>
      <c r="B434" s="75">
        <v>43524</v>
      </c>
      <c r="C434" s="22" t="s">
        <v>184</v>
      </c>
      <c r="D434" s="69">
        <v>30000</v>
      </c>
      <c r="E434" s="70" t="s">
        <v>4344</v>
      </c>
      <c r="F434" s="69">
        <v>30000</v>
      </c>
      <c r="G434" s="73" t="s">
        <v>36</v>
      </c>
      <c r="H434" s="71" t="s">
        <v>4343</v>
      </c>
      <c r="I434" s="71"/>
      <c r="J434" s="76"/>
      <c r="K434" s="74"/>
    </row>
    <row r="435" spans="1:11">
      <c r="A435" s="20">
        <v>436</v>
      </c>
      <c r="B435" s="87">
        <v>43493</v>
      </c>
      <c r="C435" s="22" t="s">
        <v>488</v>
      </c>
      <c r="D435" s="69">
        <v>30000</v>
      </c>
      <c r="E435" s="70" t="s">
        <v>3837</v>
      </c>
      <c r="F435" s="69">
        <v>30000</v>
      </c>
      <c r="G435" s="73" t="s">
        <v>36</v>
      </c>
      <c r="H435" s="71" t="s">
        <v>3838</v>
      </c>
      <c r="I435" s="71"/>
      <c r="J435" s="76"/>
      <c r="K435" s="74"/>
    </row>
    <row r="436" spans="1:11">
      <c r="A436" s="20">
        <v>437</v>
      </c>
      <c r="B436" s="87">
        <v>43506</v>
      </c>
      <c r="C436" s="22" t="s">
        <v>488</v>
      </c>
      <c r="D436" s="69">
        <v>70000</v>
      </c>
      <c r="E436" s="70" t="s">
        <v>3837</v>
      </c>
      <c r="F436" s="69">
        <v>70000</v>
      </c>
      <c r="G436" s="73" t="s">
        <v>36</v>
      </c>
      <c r="H436" s="71" t="s">
        <v>3838</v>
      </c>
      <c r="I436" s="71"/>
      <c r="J436" s="76"/>
      <c r="K436" s="74"/>
    </row>
    <row r="437" spans="1:11">
      <c r="A437" s="20">
        <v>438</v>
      </c>
      <c r="B437" s="87">
        <v>43509</v>
      </c>
      <c r="C437" s="22" t="s">
        <v>488</v>
      </c>
      <c r="D437" s="69">
        <v>150000</v>
      </c>
      <c r="E437" s="70" t="s">
        <v>2334</v>
      </c>
      <c r="F437" s="88">
        <v>150000</v>
      </c>
      <c r="G437" s="73" t="s">
        <v>25</v>
      </c>
      <c r="H437" s="71" t="s">
        <v>4345</v>
      </c>
      <c r="I437" s="71"/>
      <c r="J437" s="76"/>
      <c r="K437" s="74"/>
    </row>
    <row r="438" spans="1:11">
      <c r="A438" s="20">
        <v>439</v>
      </c>
      <c r="B438" s="87">
        <v>43514</v>
      </c>
      <c r="C438" s="22" t="s">
        <v>488</v>
      </c>
      <c r="D438" s="69">
        <v>214500</v>
      </c>
      <c r="E438" s="70" t="s">
        <v>4346</v>
      </c>
      <c r="F438" s="88">
        <v>214500</v>
      </c>
      <c r="G438" s="73" t="s">
        <v>50</v>
      </c>
      <c r="H438" s="71" t="s">
        <v>4347</v>
      </c>
      <c r="I438" s="71"/>
      <c r="J438" s="76"/>
      <c r="K438" s="74"/>
    </row>
    <row r="439" spans="1:11">
      <c r="A439" s="20">
        <v>440</v>
      </c>
      <c r="B439" s="87">
        <v>43521</v>
      </c>
      <c r="C439" s="22" t="s">
        <v>488</v>
      </c>
      <c r="D439" s="69">
        <v>88200</v>
      </c>
      <c r="E439" s="70" t="s">
        <v>4348</v>
      </c>
      <c r="F439" s="88">
        <v>88200</v>
      </c>
      <c r="G439" s="73" t="s">
        <v>36</v>
      </c>
      <c r="H439" s="71" t="s">
        <v>4349</v>
      </c>
      <c r="I439" s="71"/>
      <c r="J439" s="76"/>
      <c r="K439" s="74"/>
    </row>
    <row r="440" spans="1:11">
      <c r="A440" s="20">
        <v>441</v>
      </c>
      <c r="B440" s="87">
        <v>43523</v>
      </c>
      <c r="C440" s="22" t="s">
        <v>488</v>
      </c>
      <c r="D440" s="69">
        <v>128166.18</v>
      </c>
      <c r="E440" s="70" t="s">
        <v>2037</v>
      </c>
      <c r="F440" s="88">
        <v>128166.18</v>
      </c>
      <c r="G440" s="73" t="s">
        <v>82</v>
      </c>
      <c r="H440" s="71" t="s">
        <v>4350</v>
      </c>
      <c r="I440" s="71"/>
      <c r="J440" s="76"/>
      <c r="K440" s="74"/>
    </row>
    <row r="441" spans="1:11">
      <c r="A441" s="20">
        <v>442</v>
      </c>
      <c r="B441" s="87">
        <v>43524</v>
      </c>
      <c r="C441" s="22" t="s">
        <v>488</v>
      </c>
      <c r="D441" s="69">
        <v>27070</v>
      </c>
      <c r="E441" s="70" t="s">
        <v>2041</v>
      </c>
      <c r="F441" s="88">
        <v>27070</v>
      </c>
      <c r="G441" s="73" t="s">
        <v>1797</v>
      </c>
      <c r="H441" s="71" t="s">
        <v>4351</v>
      </c>
      <c r="I441" s="71"/>
      <c r="J441" s="76"/>
      <c r="K441" s="74"/>
    </row>
    <row r="442" spans="1:11">
      <c r="A442" s="20">
        <v>443</v>
      </c>
      <c r="B442" s="87">
        <v>43524</v>
      </c>
      <c r="C442" s="22" t="s">
        <v>488</v>
      </c>
      <c r="D442" s="69">
        <v>200000</v>
      </c>
      <c r="E442" s="70" t="s">
        <v>501</v>
      </c>
      <c r="F442" s="88">
        <v>200000</v>
      </c>
      <c r="G442" s="73" t="s">
        <v>82</v>
      </c>
      <c r="H442" s="71" t="s">
        <v>4352</v>
      </c>
      <c r="I442" s="71"/>
      <c r="J442" s="76"/>
      <c r="K442" s="74"/>
    </row>
    <row r="443" ht="14.25" spans="1:11">
      <c r="A443" s="20">
        <v>444</v>
      </c>
      <c r="B443" s="75">
        <v>43525</v>
      </c>
      <c r="C443" s="22" t="s">
        <v>30</v>
      </c>
      <c r="D443" s="69">
        <v>52200</v>
      </c>
      <c r="E443" s="83" t="s">
        <v>124</v>
      </c>
      <c r="F443" s="72">
        <v>52200</v>
      </c>
      <c r="G443" s="73" t="s">
        <v>1797</v>
      </c>
      <c r="H443" s="71" t="s">
        <v>4353</v>
      </c>
      <c r="I443" s="71"/>
      <c r="J443" s="76"/>
      <c r="K443" s="74"/>
    </row>
    <row r="444" ht="14.25" spans="1:11">
      <c r="A444" s="20">
        <v>445</v>
      </c>
      <c r="B444" s="75">
        <v>43525</v>
      </c>
      <c r="C444" s="22" t="s">
        <v>30</v>
      </c>
      <c r="D444" s="69">
        <v>14800</v>
      </c>
      <c r="E444" s="83" t="s">
        <v>905</v>
      </c>
      <c r="F444" s="72">
        <v>14800</v>
      </c>
      <c r="G444" s="73" t="s">
        <v>2654</v>
      </c>
      <c r="H444" s="71" t="s">
        <v>4354</v>
      </c>
      <c r="I444" s="71"/>
      <c r="J444" s="76"/>
      <c r="K444" s="74"/>
    </row>
    <row r="445" ht="14.25" spans="1:11">
      <c r="A445" s="20">
        <v>446</v>
      </c>
      <c r="B445" s="75">
        <v>43525</v>
      </c>
      <c r="C445" s="22" t="s">
        <v>30</v>
      </c>
      <c r="D445" s="69">
        <v>2800</v>
      </c>
      <c r="E445" s="83" t="s">
        <v>447</v>
      </c>
      <c r="F445" s="69">
        <v>2800</v>
      </c>
      <c r="G445" s="89" t="s">
        <v>39</v>
      </c>
      <c r="H445" s="71" t="s">
        <v>4355</v>
      </c>
      <c r="I445" s="71"/>
      <c r="J445" s="76"/>
      <c r="K445" s="74"/>
    </row>
    <row r="446" ht="14.25" spans="1:11">
      <c r="A446" s="20">
        <v>447</v>
      </c>
      <c r="B446" s="75">
        <v>43525</v>
      </c>
      <c r="C446" s="22" t="s">
        <v>30</v>
      </c>
      <c r="D446" s="69">
        <v>9000</v>
      </c>
      <c r="E446" s="70" t="s">
        <v>447</v>
      </c>
      <c r="F446" s="69">
        <v>9000</v>
      </c>
      <c r="G446" s="89" t="s">
        <v>39</v>
      </c>
      <c r="H446" s="71" t="s">
        <v>4355</v>
      </c>
      <c r="I446" s="71"/>
      <c r="J446" s="76"/>
      <c r="K446" s="74"/>
    </row>
    <row r="447" ht="14.25" spans="1:11">
      <c r="A447" s="20">
        <v>448</v>
      </c>
      <c r="B447" s="75">
        <v>43525</v>
      </c>
      <c r="C447" s="22" t="s">
        <v>30</v>
      </c>
      <c r="D447" s="69">
        <v>3000</v>
      </c>
      <c r="E447" s="83" t="s">
        <v>3220</v>
      </c>
      <c r="F447" s="72">
        <v>3000</v>
      </c>
      <c r="G447" s="89" t="s">
        <v>39</v>
      </c>
      <c r="H447" s="71" t="s">
        <v>4356</v>
      </c>
      <c r="I447" s="71"/>
      <c r="J447" s="76"/>
      <c r="K447" s="74"/>
    </row>
    <row r="448" ht="14.25" spans="1:11">
      <c r="A448" s="20">
        <v>449</v>
      </c>
      <c r="B448" s="75">
        <v>43525</v>
      </c>
      <c r="C448" s="22" t="s">
        <v>30</v>
      </c>
      <c r="D448" s="69">
        <v>20000</v>
      </c>
      <c r="E448" s="83" t="s">
        <v>256</v>
      </c>
      <c r="F448" s="72">
        <v>20000</v>
      </c>
      <c r="G448" s="73" t="s">
        <v>2975</v>
      </c>
      <c r="H448" s="71" t="s">
        <v>4357</v>
      </c>
      <c r="I448" s="71"/>
      <c r="J448" s="76"/>
      <c r="K448" s="74"/>
    </row>
    <row r="449" ht="14.25" spans="1:11">
      <c r="A449" s="20">
        <v>450</v>
      </c>
      <c r="B449" s="75">
        <v>43525</v>
      </c>
      <c r="C449" s="22" t="s">
        <v>30</v>
      </c>
      <c r="D449" s="69">
        <v>6400</v>
      </c>
      <c r="E449" s="83" t="s">
        <v>1645</v>
      </c>
      <c r="F449" s="72">
        <v>6400</v>
      </c>
      <c r="G449" s="89" t="s">
        <v>39</v>
      </c>
      <c r="H449" s="71" t="s">
        <v>4358</v>
      </c>
      <c r="I449" s="71"/>
      <c r="J449" s="76"/>
      <c r="K449" s="74"/>
    </row>
    <row r="450" ht="27.75" spans="1:11">
      <c r="A450" s="20">
        <v>451</v>
      </c>
      <c r="B450" s="75">
        <v>43525</v>
      </c>
      <c r="C450" s="22" t="s">
        <v>30</v>
      </c>
      <c r="D450" s="69">
        <v>200000</v>
      </c>
      <c r="E450" s="83" t="s">
        <v>4202</v>
      </c>
      <c r="F450" s="72">
        <v>200000</v>
      </c>
      <c r="G450" s="73" t="s">
        <v>2975</v>
      </c>
      <c r="H450" s="100" t="s">
        <v>4359</v>
      </c>
      <c r="I450" s="71"/>
      <c r="J450" s="76"/>
      <c r="K450" s="74"/>
    </row>
    <row r="451" ht="14.25" spans="1:11">
      <c r="A451" s="20">
        <v>452</v>
      </c>
      <c r="B451" s="75">
        <v>43525</v>
      </c>
      <c r="C451" s="22" t="s">
        <v>30</v>
      </c>
      <c r="D451" s="69">
        <v>44900</v>
      </c>
      <c r="E451" s="83" t="s">
        <v>535</v>
      </c>
      <c r="F451" s="72">
        <v>44900</v>
      </c>
      <c r="G451" s="73" t="s">
        <v>2975</v>
      </c>
      <c r="H451" s="71" t="s">
        <v>4360</v>
      </c>
      <c r="I451" s="71"/>
      <c r="J451" s="76"/>
      <c r="K451" s="74"/>
    </row>
    <row r="452" ht="14.25" spans="1:11">
      <c r="A452" s="20">
        <v>453</v>
      </c>
      <c r="B452" s="75">
        <v>43528</v>
      </c>
      <c r="C452" s="22" t="s">
        <v>30</v>
      </c>
      <c r="D452" s="69">
        <v>26280.96</v>
      </c>
      <c r="E452" s="83" t="s">
        <v>2549</v>
      </c>
      <c r="F452" s="72">
        <v>26280.96</v>
      </c>
      <c r="G452" s="73" t="s">
        <v>3982</v>
      </c>
      <c r="H452" s="71" t="s">
        <v>4361</v>
      </c>
      <c r="I452" s="71"/>
      <c r="J452" s="76"/>
      <c r="K452" s="74"/>
    </row>
    <row r="453" ht="14.25" spans="1:11">
      <c r="A453" s="20">
        <v>454</v>
      </c>
      <c r="B453" s="75">
        <v>43528</v>
      </c>
      <c r="C453" s="22" t="s">
        <v>30</v>
      </c>
      <c r="D453" s="69">
        <v>10208</v>
      </c>
      <c r="E453" s="83" t="s">
        <v>319</v>
      </c>
      <c r="F453" s="72">
        <v>10208</v>
      </c>
      <c r="G453" s="73" t="s">
        <v>3982</v>
      </c>
      <c r="H453" s="71" t="s">
        <v>4362</v>
      </c>
      <c r="I453" s="71"/>
      <c r="J453" s="76"/>
      <c r="K453" s="74"/>
    </row>
    <row r="454" ht="14.25" spans="1:11">
      <c r="A454" s="20">
        <v>455</v>
      </c>
      <c r="B454" s="75">
        <v>43528</v>
      </c>
      <c r="C454" s="22" t="s">
        <v>30</v>
      </c>
      <c r="D454" s="69">
        <v>144895.6</v>
      </c>
      <c r="E454" s="83" t="s">
        <v>321</v>
      </c>
      <c r="F454" s="72">
        <v>144895.6</v>
      </c>
      <c r="G454" s="73" t="s">
        <v>3982</v>
      </c>
      <c r="H454" s="71" t="s">
        <v>4363</v>
      </c>
      <c r="I454" s="71"/>
      <c r="J454" s="76"/>
      <c r="K454" s="74"/>
    </row>
    <row r="455" ht="14.25" spans="1:11">
      <c r="A455" s="20">
        <v>456</v>
      </c>
      <c r="B455" s="75">
        <v>43528</v>
      </c>
      <c r="C455" s="22" t="s">
        <v>30</v>
      </c>
      <c r="D455" s="69">
        <v>5680</v>
      </c>
      <c r="E455" s="83" t="s">
        <v>1498</v>
      </c>
      <c r="F455" s="72">
        <v>5680</v>
      </c>
      <c r="G455" s="73" t="s">
        <v>2654</v>
      </c>
      <c r="H455" s="100" t="s">
        <v>4364</v>
      </c>
      <c r="I455" s="71"/>
      <c r="J455" s="76"/>
      <c r="K455" s="74"/>
    </row>
    <row r="456" ht="14.25" spans="1:11">
      <c r="A456" s="20">
        <v>457</v>
      </c>
      <c r="B456" s="75">
        <v>43528</v>
      </c>
      <c r="C456" s="22" t="s">
        <v>30</v>
      </c>
      <c r="D456" s="69">
        <v>2900</v>
      </c>
      <c r="E456" s="83" t="s">
        <v>382</v>
      </c>
      <c r="F456" s="69">
        <v>2900</v>
      </c>
      <c r="G456" s="89" t="s">
        <v>39</v>
      </c>
      <c r="H456" s="71" t="s">
        <v>4365</v>
      </c>
      <c r="I456" s="71"/>
      <c r="J456" s="76"/>
      <c r="K456" s="74"/>
    </row>
    <row r="457" ht="14.25" spans="1:11">
      <c r="A457" s="20">
        <v>458</v>
      </c>
      <c r="B457" s="75">
        <v>43528</v>
      </c>
      <c r="C457" s="22" t="s">
        <v>30</v>
      </c>
      <c r="D457" s="69">
        <v>1400</v>
      </c>
      <c r="E457" s="70" t="s">
        <v>382</v>
      </c>
      <c r="F457" s="69">
        <v>1400</v>
      </c>
      <c r="G457" s="89" t="s">
        <v>39</v>
      </c>
      <c r="H457" s="71" t="s">
        <v>4365</v>
      </c>
      <c r="I457" s="71"/>
      <c r="J457" s="76"/>
      <c r="K457" s="74"/>
    </row>
    <row r="458" ht="14.25" spans="1:11">
      <c r="A458" s="20">
        <v>459</v>
      </c>
      <c r="B458" s="75">
        <v>43528</v>
      </c>
      <c r="C458" s="22" t="s">
        <v>30</v>
      </c>
      <c r="D458" s="69">
        <v>2900</v>
      </c>
      <c r="E458" s="70" t="s">
        <v>382</v>
      </c>
      <c r="F458" s="69">
        <v>2900</v>
      </c>
      <c r="G458" s="89" t="s">
        <v>39</v>
      </c>
      <c r="H458" s="71" t="s">
        <v>4365</v>
      </c>
      <c r="I458" s="71"/>
      <c r="J458" s="76"/>
      <c r="K458" s="74"/>
    </row>
    <row r="459" ht="14.25" spans="1:11">
      <c r="A459" s="20">
        <v>460</v>
      </c>
      <c r="B459" s="75">
        <v>43528</v>
      </c>
      <c r="C459" s="22" t="s">
        <v>30</v>
      </c>
      <c r="D459" s="69">
        <v>2800</v>
      </c>
      <c r="E459" s="70" t="s">
        <v>382</v>
      </c>
      <c r="F459" s="69">
        <v>2800</v>
      </c>
      <c r="G459" s="89" t="s">
        <v>39</v>
      </c>
      <c r="H459" s="71" t="s">
        <v>4365</v>
      </c>
      <c r="I459" s="71"/>
      <c r="J459" s="76"/>
      <c r="K459" s="74"/>
    </row>
    <row r="460" ht="14.25" spans="1:11">
      <c r="A460" s="20">
        <v>461</v>
      </c>
      <c r="B460" s="75">
        <v>43528</v>
      </c>
      <c r="C460" s="22" t="s">
        <v>30</v>
      </c>
      <c r="D460" s="69">
        <v>8400</v>
      </c>
      <c r="E460" s="70" t="s">
        <v>382</v>
      </c>
      <c r="F460" s="69">
        <v>8400</v>
      </c>
      <c r="G460" s="89" t="s">
        <v>39</v>
      </c>
      <c r="H460" s="71" t="s">
        <v>4365</v>
      </c>
      <c r="I460" s="71"/>
      <c r="J460" s="76"/>
      <c r="K460" s="74"/>
    </row>
    <row r="461" ht="14.25" spans="1:11">
      <c r="A461" s="20">
        <v>462</v>
      </c>
      <c r="B461" s="75">
        <v>43528</v>
      </c>
      <c r="C461" s="22" t="s">
        <v>30</v>
      </c>
      <c r="D461" s="69">
        <v>33720</v>
      </c>
      <c r="E461" s="70" t="s">
        <v>382</v>
      </c>
      <c r="F461" s="69">
        <v>33720</v>
      </c>
      <c r="G461" s="89" t="s">
        <v>39</v>
      </c>
      <c r="H461" s="71" t="s">
        <v>4365</v>
      </c>
      <c r="I461" s="71"/>
      <c r="J461" s="76"/>
      <c r="K461" s="74"/>
    </row>
    <row r="462" ht="14.25" spans="1:11">
      <c r="A462" s="20">
        <v>463</v>
      </c>
      <c r="B462" s="75">
        <v>43528</v>
      </c>
      <c r="C462" s="22" t="s">
        <v>30</v>
      </c>
      <c r="D462" s="69">
        <v>32650</v>
      </c>
      <c r="E462" s="70" t="s">
        <v>382</v>
      </c>
      <c r="F462" s="69">
        <v>32650</v>
      </c>
      <c r="G462" s="89" t="s">
        <v>39</v>
      </c>
      <c r="H462" s="71" t="s">
        <v>4365</v>
      </c>
      <c r="I462" s="71"/>
      <c r="J462" s="76"/>
      <c r="K462" s="74"/>
    </row>
    <row r="463" ht="14.25" spans="1:11">
      <c r="A463" s="20">
        <v>464</v>
      </c>
      <c r="B463" s="75">
        <v>43528</v>
      </c>
      <c r="C463" s="22" t="s">
        <v>30</v>
      </c>
      <c r="D463" s="69">
        <v>146700</v>
      </c>
      <c r="E463" s="83" t="s">
        <v>1033</v>
      </c>
      <c r="F463" s="72">
        <v>146700</v>
      </c>
      <c r="G463" s="73" t="s">
        <v>50</v>
      </c>
      <c r="H463" s="71" t="s">
        <v>4366</v>
      </c>
      <c r="I463" s="71"/>
      <c r="J463" s="76"/>
      <c r="K463" s="74"/>
    </row>
    <row r="464" ht="25.5" spans="1:11">
      <c r="A464" s="20">
        <v>465</v>
      </c>
      <c r="B464" s="75">
        <v>43528</v>
      </c>
      <c r="C464" s="22" t="s">
        <v>14</v>
      </c>
      <c r="D464" s="69">
        <v>10850</v>
      </c>
      <c r="E464" s="83" t="s">
        <v>4367</v>
      </c>
      <c r="F464" s="72">
        <v>10850</v>
      </c>
      <c r="G464" s="89" t="s">
        <v>39</v>
      </c>
      <c r="H464" s="71" t="s">
        <v>4368</v>
      </c>
      <c r="I464" s="71"/>
      <c r="J464" s="76"/>
      <c r="K464" s="74"/>
    </row>
    <row r="465" spans="1:11">
      <c r="A465" s="20">
        <v>466</v>
      </c>
      <c r="B465" s="75">
        <v>43529</v>
      </c>
      <c r="C465" s="22" t="s">
        <v>14</v>
      </c>
      <c r="D465" s="69">
        <v>27994.8</v>
      </c>
      <c r="E465" s="70" t="s">
        <v>3717</v>
      </c>
      <c r="F465" s="72"/>
      <c r="G465" s="73"/>
      <c r="H465" s="71"/>
      <c r="I465" s="71"/>
      <c r="J465" s="76"/>
      <c r="K465" s="74"/>
    </row>
    <row r="466" ht="14.25" spans="1:11">
      <c r="A466" s="20">
        <v>467</v>
      </c>
      <c r="B466" s="75">
        <v>43529</v>
      </c>
      <c r="C466" s="22" t="s">
        <v>14</v>
      </c>
      <c r="D466" s="69">
        <v>200</v>
      </c>
      <c r="E466" s="83" t="s">
        <v>4369</v>
      </c>
      <c r="F466" s="72">
        <v>200</v>
      </c>
      <c r="G466" s="73" t="s">
        <v>2654</v>
      </c>
      <c r="H466" s="71" t="s">
        <v>4370</v>
      </c>
      <c r="I466" s="71"/>
      <c r="J466" s="76"/>
      <c r="K466" s="74"/>
    </row>
    <row r="467" ht="14.25" spans="1:11">
      <c r="A467" s="20">
        <v>468</v>
      </c>
      <c r="B467" s="75">
        <v>43529</v>
      </c>
      <c r="C467" s="22" t="s">
        <v>30</v>
      </c>
      <c r="D467" s="69">
        <v>60000</v>
      </c>
      <c r="E467" s="83" t="s">
        <v>278</v>
      </c>
      <c r="F467" s="72">
        <v>60000</v>
      </c>
      <c r="G467" s="73" t="s">
        <v>25</v>
      </c>
      <c r="H467" s="71" t="s">
        <v>4371</v>
      </c>
      <c r="I467" s="71"/>
      <c r="J467" s="76"/>
      <c r="K467" s="74"/>
    </row>
    <row r="468" ht="14.25" spans="1:11">
      <c r="A468" s="20">
        <v>469</v>
      </c>
      <c r="B468" s="75">
        <v>43529</v>
      </c>
      <c r="C468" s="22" t="s">
        <v>30</v>
      </c>
      <c r="D468" s="69">
        <v>25000</v>
      </c>
      <c r="E468" s="83" t="s">
        <v>3338</v>
      </c>
      <c r="F468" s="72">
        <v>25000</v>
      </c>
      <c r="G468" s="89" t="s">
        <v>82</v>
      </c>
      <c r="H468" s="71" t="s">
        <v>4372</v>
      </c>
      <c r="I468" s="71"/>
      <c r="J468" s="76"/>
      <c r="K468" s="74"/>
    </row>
    <row r="469" ht="14.25" spans="1:11">
      <c r="A469" s="20">
        <v>470</v>
      </c>
      <c r="B469" s="75">
        <v>43529</v>
      </c>
      <c r="C469" s="22" t="s">
        <v>30</v>
      </c>
      <c r="D469" s="69">
        <v>25400</v>
      </c>
      <c r="E469" s="83" t="s">
        <v>4247</v>
      </c>
      <c r="F469" s="72">
        <v>25400</v>
      </c>
      <c r="G469" s="73" t="s">
        <v>2975</v>
      </c>
      <c r="H469" s="71" t="s">
        <v>4373</v>
      </c>
      <c r="I469" s="71"/>
      <c r="J469" s="76"/>
      <c r="K469" s="74"/>
    </row>
    <row r="470" ht="14.25" spans="1:11">
      <c r="A470" s="20">
        <v>471</v>
      </c>
      <c r="B470" s="75">
        <v>43529</v>
      </c>
      <c r="C470" s="22" t="s">
        <v>30</v>
      </c>
      <c r="D470" s="69">
        <v>9600</v>
      </c>
      <c r="E470" s="83" t="s">
        <v>3795</v>
      </c>
      <c r="F470" s="72">
        <v>9600</v>
      </c>
      <c r="G470" s="89" t="s">
        <v>36</v>
      </c>
      <c r="H470" s="71" t="s">
        <v>4374</v>
      </c>
      <c r="I470" s="71"/>
      <c r="J470" s="76"/>
      <c r="K470" s="74"/>
    </row>
    <row r="471" ht="14.25" spans="1:11">
      <c r="A471" s="20">
        <v>472</v>
      </c>
      <c r="B471" s="75">
        <v>43524</v>
      </c>
      <c r="C471" s="22" t="s">
        <v>4048</v>
      </c>
      <c r="D471" s="69">
        <v>26000</v>
      </c>
      <c r="E471" s="83" t="s">
        <v>4375</v>
      </c>
      <c r="F471" s="72">
        <v>26000</v>
      </c>
      <c r="G471" s="73" t="s">
        <v>25</v>
      </c>
      <c r="H471" s="71" t="s">
        <v>4376</v>
      </c>
      <c r="I471" s="71"/>
      <c r="J471" s="71"/>
      <c r="K471" s="74"/>
    </row>
    <row r="472" ht="14.25" spans="1:11">
      <c r="A472" s="20">
        <v>473</v>
      </c>
      <c r="B472" s="75">
        <v>43530</v>
      </c>
      <c r="C472" s="22" t="s">
        <v>14</v>
      </c>
      <c r="D472" s="69">
        <v>6250</v>
      </c>
      <c r="E472" s="83" t="s">
        <v>16</v>
      </c>
      <c r="F472" s="72">
        <v>6250</v>
      </c>
      <c r="G472" s="73" t="s">
        <v>2975</v>
      </c>
      <c r="H472" s="71" t="s">
        <v>4377</v>
      </c>
      <c r="I472" s="71"/>
      <c r="J472" s="76"/>
      <c r="K472" s="74"/>
    </row>
    <row r="473" ht="14.25" spans="1:11">
      <c r="A473" s="20">
        <v>474</v>
      </c>
      <c r="B473" s="75">
        <v>43530</v>
      </c>
      <c r="C473" s="22" t="s">
        <v>14</v>
      </c>
      <c r="D473" s="69">
        <v>5850</v>
      </c>
      <c r="E473" s="83" t="s">
        <v>4378</v>
      </c>
      <c r="F473" s="72">
        <v>5850</v>
      </c>
      <c r="G473" s="73" t="s">
        <v>25</v>
      </c>
      <c r="H473" s="71" t="s">
        <v>4379</v>
      </c>
      <c r="I473" s="71"/>
      <c r="J473" s="76"/>
      <c r="K473" s="74"/>
    </row>
    <row r="474" ht="27.75" spans="1:11">
      <c r="A474" s="20">
        <v>475</v>
      </c>
      <c r="B474" s="75">
        <v>43530</v>
      </c>
      <c r="C474" s="22" t="s">
        <v>184</v>
      </c>
      <c r="D474" s="69">
        <v>20000</v>
      </c>
      <c r="E474" s="83" t="s">
        <v>4380</v>
      </c>
      <c r="F474" s="72">
        <v>20000</v>
      </c>
      <c r="G474" s="73" t="s">
        <v>50</v>
      </c>
      <c r="H474" s="71" t="s">
        <v>4381</v>
      </c>
      <c r="I474" s="71"/>
      <c r="J474" s="76"/>
      <c r="K474" s="74"/>
    </row>
    <row r="475" ht="14.25" spans="1:11">
      <c r="A475" s="20">
        <v>476</v>
      </c>
      <c r="B475" s="75">
        <v>43530</v>
      </c>
      <c r="C475" s="22" t="s">
        <v>30</v>
      </c>
      <c r="D475" s="69">
        <v>40000</v>
      </c>
      <c r="E475" s="83" t="s">
        <v>689</v>
      </c>
      <c r="F475" s="72">
        <v>40000</v>
      </c>
      <c r="G475" s="89" t="s">
        <v>36</v>
      </c>
      <c r="H475" s="71" t="s">
        <v>4382</v>
      </c>
      <c r="I475" s="71"/>
      <c r="J475" s="76"/>
      <c r="K475" s="74"/>
    </row>
    <row r="476" ht="14.25" spans="1:11">
      <c r="A476" s="20">
        <v>477</v>
      </c>
      <c r="B476" s="75">
        <v>43530</v>
      </c>
      <c r="C476" s="22" t="s">
        <v>30</v>
      </c>
      <c r="D476" s="69">
        <v>27450</v>
      </c>
      <c r="E476" s="83" t="s">
        <v>869</v>
      </c>
      <c r="F476" s="72">
        <v>27450</v>
      </c>
      <c r="G476" s="73" t="s">
        <v>42</v>
      </c>
      <c r="H476" s="71" t="s">
        <v>4383</v>
      </c>
      <c r="I476" s="71"/>
      <c r="J476" s="76"/>
      <c r="K476" s="74"/>
    </row>
    <row r="477" ht="14.25" spans="1:11">
      <c r="A477" s="20">
        <v>478</v>
      </c>
      <c r="B477" s="75">
        <v>43530</v>
      </c>
      <c r="C477" s="22" t="s">
        <v>30</v>
      </c>
      <c r="D477" s="69">
        <v>92130</v>
      </c>
      <c r="E477" s="83" t="s">
        <v>396</v>
      </c>
      <c r="F477" s="72">
        <v>92130</v>
      </c>
      <c r="G477" s="73" t="s">
        <v>3982</v>
      </c>
      <c r="H477" s="71" t="s">
        <v>4384</v>
      </c>
      <c r="I477" s="71"/>
      <c r="J477" s="76"/>
      <c r="K477" s="74"/>
    </row>
    <row r="478" ht="14.25" spans="1:11">
      <c r="A478" s="20">
        <v>479</v>
      </c>
      <c r="B478" s="75">
        <v>43530</v>
      </c>
      <c r="C478" s="22" t="s">
        <v>30</v>
      </c>
      <c r="D478" s="69">
        <v>30278.4</v>
      </c>
      <c r="E478" s="83" t="s">
        <v>126</v>
      </c>
      <c r="F478" s="72">
        <v>30278.4</v>
      </c>
      <c r="G478" s="89" t="s">
        <v>39</v>
      </c>
      <c r="H478" s="71" t="s">
        <v>4385</v>
      </c>
      <c r="I478" s="71"/>
      <c r="J478" s="76"/>
      <c r="K478" s="74"/>
    </row>
    <row r="479" ht="14.25" spans="1:11">
      <c r="A479" s="20">
        <v>480</v>
      </c>
      <c r="B479" s="75">
        <v>43530</v>
      </c>
      <c r="C479" s="22" t="s">
        <v>30</v>
      </c>
      <c r="D479" s="69">
        <v>71500</v>
      </c>
      <c r="E479" s="83" t="s">
        <v>464</v>
      </c>
      <c r="F479" s="72">
        <v>71500</v>
      </c>
      <c r="G479" s="73" t="s">
        <v>50</v>
      </c>
      <c r="H479" s="71" t="s">
        <v>4386</v>
      </c>
      <c r="I479" s="71"/>
      <c r="J479" s="76"/>
      <c r="K479" s="74"/>
    </row>
    <row r="480" ht="14.25" spans="1:11">
      <c r="A480" s="20">
        <v>481</v>
      </c>
      <c r="B480" s="75">
        <v>43530</v>
      </c>
      <c r="C480" s="77" t="s">
        <v>30</v>
      </c>
      <c r="D480" s="69">
        <v>20700</v>
      </c>
      <c r="E480" s="83" t="s">
        <v>3742</v>
      </c>
      <c r="F480" s="72">
        <v>20700</v>
      </c>
      <c r="G480" s="101" t="s">
        <v>82</v>
      </c>
      <c r="H480" s="71" t="s">
        <v>4387</v>
      </c>
      <c r="I480" s="71"/>
      <c r="J480" s="76"/>
      <c r="K480" s="74"/>
    </row>
    <row r="481" ht="14.25" spans="1:11">
      <c r="A481" s="20">
        <v>482</v>
      </c>
      <c r="B481" s="75">
        <v>43530</v>
      </c>
      <c r="C481" s="77" t="s">
        <v>30</v>
      </c>
      <c r="D481" s="69">
        <v>154700</v>
      </c>
      <c r="E481" s="83" t="s">
        <v>849</v>
      </c>
      <c r="F481" s="72">
        <v>154700</v>
      </c>
      <c r="G481" s="73" t="s">
        <v>50</v>
      </c>
      <c r="H481" s="100" t="s">
        <v>4388</v>
      </c>
      <c r="I481" s="71"/>
      <c r="J481" s="76"/>
      <c r="K481" s="74"/>
    </row>
    <row r="482" ht="14.25" spans="1:11">
      <c r="A482" s="20">
        <v>483</v>
      </c>
      <c r="B482" s="75">
        <v>43530</v>
      </c>
      <c r="C482" s="22" t="s">
        <v>30</v>
      </c>
      <c r="D482" s="69">
        <v>48000</v>
      </c>
      <c r="E482" s="83" t="s">
        <v>330</v>
      </c>
      <c r="F482" s="72">
        <v>48000</v>
      </c>
      <c r="G482" s="73" t="s">
        <v>1797</v>
      </c>
      <c r="H482" s="71" t="s">
        <v>4389</v>
      </c>
      <c r="I482" s="71"/>
      <c r="J482" s="76"/>
      <c r="K482" s="74"/>
    </row>
    <row r="483" ht="14.25" spans="1:11">
      <c r="A483" s="20">
        <v>484</v>
      </c>
      <c r="B483" s="75">
        <v>43531</v>
      </c>
      <c r="C483" s="22" t="s">
        <v>14</v>
      </c>
      <c r="D483" s="69">
        <v>64000</v>
      </c>
      <c r="E483" s="83" t="s">
        <v>4390</v>
      </c>
      <c r="F483" s="72">
        <v>64000</v>
      </c>
      <c r="G483" s="73" t="s">
        <v>2975</v>
      </c>
      <c r="H483" s="71" t="s">
        <v>4391</v>
      </c>
      <c r="I483" s="71"/>
      <c r="J483" s="76"/>
      <c r="K483" s="74"/>
    </row>
    <row r="484" ht="14.25" spans="1:11">
      <c r="A484" s="20">
        <v>485</v>
      </c>
      <c r="B484" s="75">
        <v>43531</v>
      </c>
      <c r="C484" s="22" t="s">
        <v>30</v>
      </c>
      <c r="D484" s="69">
        <v>15600</v>
      </c>
      <c r="E484" s="83" t="s">
        <v>2513</v>
      </c>
      <c r="F484" s="72">
        <v>15600</v>
      </c>
      <c r="G484" s="73" t="s">
        <v>2654</v>
      </c>
      <c r="H484" s="71" t="s">
        <v>4392</v>
      </c>
      <c r="I484" s="71"/>
      <c r="J484" s="76"/>
      <c r="K484" s="74"/>
    </row>
    <row r="485" ht="14.25" spans="1:11">
      <c r="A485" s="20">
        <v>486</v>
      </c>
      <c r="B485" s="75">
        <v>43531</v>
      </c>
      <c r="C485" s="22" t="s">
        <v>30</v>
      </c>
      <c r="D485" s="69">
        <v>33280</v>
      </c>
      <c r="E485" s="83" t="s">
        <v>4334</v>
      </c>
      <c r="F485" s="72">
        <v>33280</v>
      </c>
      <c r="G485" s="73" t="s">
        <v>25</v>
      </c>
      <c r="H485" s="71" t="s">
        <v>4393</v>
      </c>
      <c r="I485" s="71"/>
      <c r="J485" s="76"/>
      <c r="K485" s="74"/>
    </row>
    <row r="486" ht="14.25" spans="1:11">
      <c r="A486" s="20">
        <v>487</v>
      </c>
      <c r="B486" s="75">
        <v>43531</v>
      </c>
      <c r="C486" s="22" t="s">
        <v>30</v>
      </c>
      <c r="D486" s="69">
        <v>52200</v>
      </c>
      <c r="E486" s="83" t="s">
        <v>248</v>
      </c>
      <c r="F486" s="72">
        <v>52200</v>
      </c>
      <c r="G486" s="73" t="s">
        <v>2975</v>
      </c>
      <c r="H486" s="71" t="s">
        <v>4394</v>
      </c>
      <c r="I486" s="71"/>
      <c r="J486" s="76"/>
      <c r="K486" s="74"/>
    </row>
    <row r="487" ht="14.25" spans="1:11">
      <c r="A487" s="20">
        <v>488</v>
      </c>
      <c r="B487" s="75">
        <v>43531</v>
      </c>
      <c r="C487" s="22" t="s">
        <v>30</v>
      </c>
      <c r="D487" s="69">
        <v>28000</v>
      </c>
      <c r="E487" s="83" t="s">
        <v>1331</v>
      </c>
      <c r="F487" s="72">
        <v>28000</v>
      </c>
      <c r="G487" s="73" t="s">
        <v>25</v>
      </c>
      <c r="H487" s="71" t="s">
        <v>4395</v>
      </c>
      <c r="I487" s="71"/>
      <c r="J487" s="76"/>
      <c r="K487" s="74"/>
    </row>
    <row r="488" ht="14.25" spans="1:11">
      <c r="A488" s="20">
        <v>489</v>
      </c>
      <c r="B488" s="75">
        <v>43531</v>
      </c>
      <c r="C488" s="22" t="s">
        <v>30</v>
      </c>
      <c r="D488" s="69">
        <v>64750</v>
      </c>
      <c r="E488" s="83" t="s">
        <v>1956</v>
      </c>
      <c r="F488" s="72">
        <v>64750</v>
      </c>
      <c r="G488" s="73" t="s">
        <v>2975</v>
      </c>
      <c r="H488" s="71" t="s">
        <v>4396</v>
      </c>
      <c r="I488" s="71"/>
      <c r="J488" s="76"/>
      <c r="K488" s="74"/>
    </row>
    <row r="489" ht="14.25" spans="1:11">
      <c r="A489" s="20">
        <v>490</v>
      </c>
      <c r="B489" s="75">
        <v>43531</v>
      </c>
      <c r="C489" s="22" t="s">
        <v>30</v>
      </c>
      <c r="D489" s="69">
        <v>44685</v>
      </c>
      <c r="E489" s="83" t="s">
        <v>1340</v>
      </c>
      <c r="F489" s="72">
        <v>44685</v>
      </c>
      <c r="G489" s="73" t="s">
        <v>3982</v>
      </c>
      <c r="H489" s="71" t="s">
        <v>4397</v>
      </c>
      <c r="I489" s="71"/>
      <c r="J489" s="76"/>
      <c r="K489" s="74"/>
    </row>
    <row r="490" ht="14.25" spans="1:11">
      <c r="A490" s="20">
        <v>491</v>
      </c>
      <c r="B490" s="75">
        <v>43531</v>
      </c>
      <c r="C490" s="22" t="s">
        <v>30</v>
      </c>
      <c r="D490" s="69">
        <v>1510</v>
      </c>
      <c r="E490" s="83" t="s">
        <v>4398</v>
      </c>
      <c r="F490" s="72">
        <v>1510</v>
      </c>
      <c r="G490" s="73" t="s">
        <v>2654</v>
      </c>
      <c r="H490" s="71" t="s">
        <v>4399</v>
      </c>
      <c r="I490" s="71"/>
      <c r="J490" s="76"/>
      <c r="K490" s="74"/>
    </row>
    <row r="491" ht="14.25" spans="1:11">
      <c r="A491" s="20">
        <v>492</v>
      </c>
      <c r="B491" s="75">
        <v>43531</v>
      </c>
      <c r="C491" s="22" t="s">
        <v>30</v>
      </c>
      <c r="D491" s="69">
        <v>11000</v>
      </c>
      <c r="E491" s="83" t="s">
        <v>1522</v>
      </c>
      <c r="F491" s="72">
        <v>11000</v>
      </c>
      <c r="G491" s="89" t="s">
        <v>82</v>
      </c>
      <c r="H491" s="71" t="s">
        <v>4400</v>
      </c>
      <c r="I491" s="71"/>
      <c r="J491" s="76"/>
      <c r="K491" s="74"/>
    </row>
    <row r="492" ht="14.25" spans="1:11">
      <c r="A492" s="20">
        <v>493</v>
      </c>
      <c r="B492" s="90">
        <v>43532</v>
      </c>
      <c r="C492" s="91" t="s">
        <v>14</v>
      </c>
      <c r="D492" s="92">
        <v>2350</v>
      </c>
      <c r="E492" s="102" t="s">
        <v>4401</v>
      </c>
      <c r="F492" s="72">
        <v>2350</v>
      </c>
      <c r="G492" s="73" t="s">
        <v>2654</v>
      </c>
      <c r="H492" s="71" t="s">
        <v>4402</v>
      </c>
      <c r="I492" s="71"/>
      <c r="J492" s="76"/>
      <c r="K492" s="74"/>
    </row>
    <row r="493" ht="14.25" spans="1:11">
      <c r="A493" s="20">
        <v>494</v>
      </c>
      <c r="B493" s="90">
        <v>43532</v>
      </c>
      <c r="C493" s="91" t="s">
        <v>30</v>
      </c>
      <c r="D493" s="92">
        <v>24600</v>
      </c>
      <c r="E493" s="102" t="s">
        <v>332</v>
      </c>
      <c r="F493" s="72">
        <v>24600</v>
      </c>
      <c r="G493" s="73" t="s">
        <v>1797</v>
      </c>
      <c r="H493" s="71" t="s">
        <v>4403</v>
      </c>
      <c r="I493" s="71"/>
      <c r="J493" s="76"/>
      <c r="K493" s="74"/>
    </row>
    <row r="494" ht="14.25" spans="1:11">
      <c r="A494" s="20">
        <v>495</v>
      </c>
      <c r="B494" s="90">
        <v>43532</v>
      </c>
      <c r="C494" s="91" t="s">
        <v>30</v>
      </c>
      <c r="D494" s="92">
        <v>9300</v>
      </c>
      <c r="E494" s="102" t="s">
        <v>538</v>
      </c>
      <c r="F494" s="72">
        <v>9300</v>
      </c>
      <c r="G494" s="89" t="s">
        <v>39</v>
      </c>
      <c r="H494" s="71" t="s">
        <v>2257</v>
      </c>
      <c r="I494" s="71"/>
      <c r="J494" s="76"/>
      <c r="K494" s="74"/>
    </row>
    <row r="495" ht="14.25" spans="1:11">
      <c r="A495" s="20">
        <v>496</v>
      </c>
      <c r="B495" s="90">
        <v>43532</v>
      </c>
      <c r="C495" s="91" t="s">
        <v>30</v>
      </c>
      <c r="D495" s="92">
        <v>3160</v>
      </c>
      <c r="E495" s="102" t="s">
        <v>2403</v>
      </c>
      <c r="F495" s="72">
        <v>3160</v>
      </c>
      <c r="G495" s="89" t="s">
        <v>82</v>
      </c>
      <c r="H495" s="71" t="s">
        <v>4404</v>
      </c>
      <c r="I495" s="71"/>
      <c r="J495" s="76"/>
      <c r="K495" s="74"/>
    </row>
    <row r="496" ht="14.25" spans="1:11">
      <c r="A496" s="20">
        <v>497</v>
      </c>
      <c r="B496" s="90">
        <v>43533</v>
      </c>
      <c r="C496" s="91" t="s">
        <v>14</v>
      </c>
      <c r="D496" s="92">
        <v>4800</v>
      </c>
      <c r="E496" s="102" t="s">
        <v>4405</v>
      </c>
      <c r="F496" s="72">
        <v>4800</v>
      </c>
      <c r="G496" s="89" t="s">
        <v>82</v>
      </c>
      <c r="H496" s="71" t="s">
        <v>4406</v>
      </c>
      <c r="I496" s="71"/>
      <c r="J496" s="76"/>
      <c r="K496" s="74"/>
    </row>
    <row r="497" ht="14.25" spans="1:11">
      <c r="A497" s="20">
        <v>499</v>
      </c>
      <c r="B497" s="21">
        <v>43535</v>
      </c>
      <c r="C497" s="93" t="s">
        <v>14</v>
      </c>
      <c r="D497" s="94">
        <v>48920</v>
      </c>
      <c r="E497" s="103" t="s">
        <v>2897</v>
      </c>
      <c r="F497" s="41">
        <v>48920</v>
      </c>
      <c r="G497" s="31" t="s">
        <v>25</v>
      </c>
      <c r="H497" s="32" t="s">
        <v>4407</v>
      </c>
      <c r="I497" s="71"/>
      <c r="J497" s="76"/>
      <c r="K497" s="74"/>
    </row>
    <row r="498" ht="27.75" spans="1:11">
      <c r="A498" s="20">
        <v>500</v>
      </c>
      <c r="B498" s="21">
        <v>43535</v>
      </c>
      <c r="C498" s="93" t="s">
        <v>184</v>
      </c>
      <c r="D498" s="94">
        <v>200000</v>
      </c>
      <c r="E498" s="103" t="s">
        <v>4408</v>
      </c>
      <c r="F498" s="41">
        <v>200000</v>
      </c>
      <c r="G498" s="31" t="s">
        <v>2975</v>
      </c>
      <c r="H498" s="32" t="s">
        <v>4409</v>
      </c>
      <c r="I498" s="71"/>
      <c r="J498" s="76"/>
      <c r="K498" s="74"/>
    </row>
    <row r="499" ht="14.25" spans="1:11">
      <c r="A499" s="20">
        <v>501</v>
      </c>
      <c r="B499" s="21">
        <v>43535</v>
      </c>
      <c r="C499" s="93" t="s">
        <v>30</v>
      </c>
      <c r="D499" s="94">
        <v>18000</v>
      </c>
      <c r="E499" s="103" t="s">
        <v>4410</v>
      </c>
      <c r="F499" s="41">
        <v>18000</v>
      </c>
      <c r="G499" s="31" t="s">
        <v>50</v>
      </c>
      <c r="H499" s="32" t="s">
        <v>4411</v>
      </c>
      <c r="I499" s="71"/>
      <c r="J499" s="76"/>
      <c r="K499" s="74"/>
    </row>
    <row r="500" ht="42.75" spans="1:11">
      <c r="A500" s="20">
        <v>502</v>
      </c>
      <c r="B500" s="21">
        <v>43535</v>
      </c>
      <c r="C500" s="93" t="s">
        <v>30</v>
      </c>
      <c r="D500" s="94">
        <v>90200</v>
      </c>
      <c r="E500" s="103" t="s">
        <v>106</v>
      </c>
      <c r="F500" s="56">
        <v>90200</v>
      </c>
      <c r="G500" s="31" t="s">
        <v>50</v>
      </c>
      <c r="H500" s="104" t="s">
        <v>4412</v>
      </c>
      <c r="I500" s="71"/>
      <c r="J500" s="76"/>
      <c r="K500" s="74"/>
    </row>
    <row r="501" ht="14.25" spans="1:11">
      <c r="A501" s="20">
        <v>503</v>
      </c>
      <c r="B501" s="21">
        <v>43535</v>
      </c>
      <c r="C501" s="93" t="s">
        <v>30</v>
      </c>
      <c r="D501" s="94">
        <v>66000</v>
      </c>
      <c r="E501" s="103" t="s">
        <v>41</v>
      </c>
      <c r="F501" s="56">
        <v>66000</v>
      </c>
      <c r="G501" s="31" t="s">
        <v>42</v>
      </c>
      <c r="H501" s="32" t="s">
        <v>4413</v>
      </c>
      <c r="I501" s="71"/>
      <c r="J501" s="76"/>
      <c r="K501" s="74"/>
    </row>
    <row r="502" ht="14.25" spans="1:11">
      <c r="A502" s="20">
        <v>504</v>
      </c>
      <c r="B502" s="21">
        <v>43535</v>
      </c>
      <c r="C502" s="93" t="s">
        <v>30</v>
      </c>
      <c r="D502" s="94">
        <v>40000</v>
      </c>
      <c r="E502" s="103" t="s">
        <v>689</v>
      </c>
      <c r="F502" s="41">
        <v>40000</v>
      </c>
      <c r="G502" s="105" t="s">
        <v>36</v>
      </c>
      <c r="H502" s="32" t="s">
        <v>4414</v>
      </c>
      <c r="I502" s="71"/>
      <c r="J502" s="76"/>
      <c r="K502" s="74"/>
    </row>
    <row r="503" ht="14.25" spans="1:11">
      <c r="A503" s="20">
        <v>505</v>
      </c>
      <c r="B503" s="95">
        <v>43536</v>
      </c>
      <c r="C503" s="93" t="s">
        <v>14</v>
      </c>
      <c r="D503" s="96">
        <v>205132.1</v>
      </c>
      <c r="E503" s="103" t="s">
        <v>3717</v>
      </c>
      <c r="F503" s="41"/>
      <c r="G503" s="31"/>
      <c r="H503" s="32"/>
      <c r="I503" s="71"/>
      <c r="J503" s="76"/>
      <c r="K503" s="74"/>
    </row>
    <row r="504" ht="27.75" spans="1:11">
      <c r="A504" s="20">
        <v>506</v>
      </c>
      <c r="B504" s="95">
        <v>43536</v>
      </c>
      <c r="C504" s="93" t="s">
        <v>184</v>
      </c>
      <c r="D504" s="96">
        <v>30000</v>
      </c>
      <c r="E504" s="103" t="s">
        <v>4415</v>
      </c>
      <c r="F504" s="41">
        <v>30000</v>
      </c>
      <c r="G504" s="105" t="s">
        <v>39</v>
      </c>
      <c r="H504" s="32" t="s">
        <v>4296</v>
      </c>
      <c r="I504" s="71"/>
      <c r="J504" s="76"/>
      <c r="K504" s="74"/>
    </row>
    <row r="505" ht="27.75" spans="1:11">
      <c r="A505" s="20">
        <v>507</v>
      </c>
      <c r="B505" s="95">
        <v>43536</v>
      </c>
      <c r="C505" s="93" t="s">
        <v>184</v>
      </c>
      <c r="D505" s="96">
        <v>85000</v>
      </c>
      <c r="E505" s="103" t="s">
        <v>4416</v>
      </c>
      <c r="F505" s="41">
        <v>85000</v>
      </c>
      <c r="G505" s="31" t="s">
        <v>2975</v>
      </c>
      <c r="H505" s="32" t="s">
        <v>4417</v>
      </c>
      <c r="I505" s="71"/>
      <c r="J505" s="76"/>
      <c r="K505" s="74"/>
    </row>
    <row r="506" ht="14.25" spans="1:11">
      <c r="A506" s="20">
        <v>508</v>
      </c>
      <c r="B506" s="95">
        <v>43536</v>
      </c>
      <c r="C506" s="93" t="s">
        <v>30</v>
      </c>
      <c r="D506" s="96">
        <v>24700</v>
      </c>
      <c r="E506" s="103" t="s">
        <v>1192</v>
      </c>
      <c r="F506" s="41">
        <v>24700</v>
      </c>
      <c r="G506" s="105" t="s">
        <v>36</v>
      </c>
      <c r="H506" s="32" t="s">
        <v>4418</v>
      </c>
      <c r="I506" s="71"/>
      <c r="J506" s="76"/>
      <c r="K506" s="74"/>
    </row>
    <row r="507" ht="14.25" spans="1:11">
      <c r="A507" s="20">
        <v>509</v>
      </c>
      <c r="B507" s="95">
        <v>43536</v>
      </c>
      <c r="C507" s="93" t="s">
        <v>30</v>
      </c>
      <c r="D507" s="96">
        <v>5480</v>
      </c>
      <c r="E507" s="103" t="s">
        <v>4398</v>
      </c>
      <c r="F507" s="56">
        <v>5480</v>
      </c>
      <c r="G507" s="73" t="s">
        <v>2654</v>
      </c>
      <c r="H507" s="32" t="s">
        <v>4419</v>
      </c>
      <c r="I507" s="71"/>
      <c r="J507" s="76"/>
      <c r="K507" s="74"/>
    </row>
    <row r="508" ht="14.25" spans="1:11">
      <c r="A508" s="20">
        <v>510</v>
      </c>
      <c r="B508" s="95">
        <v>43537</v>
      </c>
      <c r="C508" s="93" t="s">
        <v>30</v>
      </c>
      <c r="D508" s="97">
        <v>30624</v>
      </c>
      <c r="E508" s="106" t="s">
        <v>599</v>
      </c>
      <c r="F508" s="107">
        <v>30624</v>
      </c>
      <c r="G508" s="73" t="s">
        <v>3982</v>
      </c>
      <c r="H508" s="71" t="s">
        <v>4420</v>
      </c>
      <c r="I508" s="71"/>
      <c r="J508" s="76"/>
      <c r="K508" s="74"/>
    </row>
    <row r="509" ht="14.25" spans="1:11">
      <c r="A509" s="20">
        <v>511</v>
      </c>
      <c r="B509" s="95">
        <v>43537</v>
      </c>
      <c r="C509" s="93" t="s">
        <v>30</v>
      </c>
      <c r="D509" s="69">
        <v>17500</v>
      </c>
      <c r="E509" s="83" t="s">
        <v>3856</v>
      </c>
      <c r="F509" s="72"/>
      <c r="G509" s="73"/>
      <c r="H509" s="71"/>
      <c r="I509" s="71"/>
      <c r="J509" s="76"/>
      <c r="K509" s="74"/>
    </row>
    <row r="510" ht="14.25" spans="1:11">
      <c r="A510" s="20">
        <v>512</v>
      </c>
      <c r="B510" s="95">
        <v>43537</v>
      </c>
      <c r="C510" s="93" t="s">
        <v>30</v>
      </c>
      <c r="D510" s="69">
        <v>1870</v>
      </c>
      <c r="E510" s="83" t="s">
        <v>3990</v>
      </c>
      <c r="F510" s="72">
        <v>1870</v>
      </c>
      <c r="G510" s="89" t="s">
        <v>36</v>
      </c>
      <c r="H510" s="71" t="s">
        <v>4421</v>
      </c>
      <c r="I510" s="71"/>
      <c r="J510" s="76"/>
      <c r="K510" s="74"/>
    </row>
    <row r="511" ht="14.25" spans="1:11">
      <c r="A511" s="20">
        <v>513</v>
      </c>
      <c r="B511" s="95">
        <v>43538</v>
      </c>
      <c r="C511" s="93" t="s">
        <v>14</v>
      </c>
      <c r="D511" s="92">
        <v>5240</v>
      </c>
      <c r="E511" s="102" t="s">
        <v>4422</v>
      </c>
      <c r="F511" s="72">
        <v>5240</v>
      </c>
      <c r="G511" s="89" t="s">
        <v>82</v>
      </c>
      <c r="H511" s="71" t="s">
        <v>4423</v>
      </c>
      <c r="I511" s="71"/>
      <c r="J511" s="76"/>
      <c r="K511" s="74"/>
    </row>
    <row r="512" ht="14.25" spans="1:11">
      <c r="A512" s="20">
        <v>514</v>
      </c>
      <c r="B512" s="98">
        <v>43538</v>
      </c>
      <c r="C512" s="99" t="s">
        <v>30</v>
      </c>
      <c r="D512" s="92">
        <v>6400</v>
      </c>
      <c r="E512" s="108" t="s">
        <v>3795</v>
      </c>
      <c r="F512" s="72">
        <v>6400</v>
      </c>
      <c r="G512" s="89" t="s">
        <v>36</v>
      </c>
      <c r="H512" s="71" t="s">
        <v>4242</v>
      </c>
      <c r="I512" s="71"/>
      <c r="J512" s="32"/>
      <c r="K512" s="74"/>
    </row>
    <row r="513" ht="14.25" spans="1:11">
      <c r="A513" s="20">
        <v>515</v>
      </c>
      <c r="B513" s="98">
        <v>43538</v>
      </c>
      <c r="C513" s="99" t="s">
        <v>30</v>
      </c>
      <c r="D513" s="92">
        <v>66080.53</v>
      </c>
      <c r="E513" s="108" t="s">
        <v>612</v>
      </c>
      <c r="F513" s="72">
        <v>66080.53</v>
      </c>
      <c r="G513" s="89" t="s">
        <v>39</v>
      </c>
      <c r="H513" s="71" t="s">
        <v>4424</v>
      </c>
      <c r="I513" s="71"/>
      <c r="J513" s="32"/>
      <c r="K513" s="74"/>
    </row>
    <row r="514" ht="14.25" spans="1:11">
      <c r="A514" s="20">
        <v>516</v>
      </c>
      <c r="B514" s="98">
        <v>43538</v>
      </c>
      <c r="C514" s="99" t="s">
        <v>30</v>
      </c>
      <c r="D514" s="92">
        <v>188400</v>
      </c>
      <c r="E514" s="108" t="s">
        <v>2555</v>
      </c>
      <c r="F514" s="72">
        <v>188400</v>
      </c>
      <c r="G514" s="73" t="s">
        <v>25</v>
      </c>
      <c r="H514" s="71" t="s">
        <v>4425</v>
      </c>
      <c r="I514" s="71"/>
      <c r="J514" s="76"/>
      <c r="K514" s="74"/>
    </row>
    <row r="515" ht="14.25" spans="1:11">
      <c r="A515" s="20">
        <v>517</v>
      </c>
      <c r="B515" s="98">
        <v>43538</v>
      </c>
      <c r="C515" s="99" t="s">
        <v>30</v>
      </c>
      <c r="D515" s="109">
        <v>140400</v>
      </c>
      <c r="E515" s="108" t="s">
        <v>4426</v>
      </c>
      <c r="F515" s="72">
        <v>140400</v>
      </c>
      <c r="G515" s="73" t="s">
        <v>1797</v>
      </c>
      <c r="H515" s="71" t="s">
        <v>4427</v>
      </c>
      <c r="I515" s="71"/>
      <c r="J515" s="76"/>
      <c r="K515" s="74"/>
    </row>
    <row r="516" ht="14.25" spans="1:11">
      <c r="A516" s="20">
        <v>518</v>
      </c>
      <c r="B516" s="98">
        <v>43539</v>
      </c>
      <c r="C516" s="99" t="s">
        <v>14</v>
      </c>
      <c r="D516" s="92">
        <v>50000</v>
      </c>
      <c r="E516" s="108" t="s">
        <v>3546</v>
      </c>
      <c r="F516" s="92">
        <v>50000</v>
      </c>
      <c r="G516" s="73" t="s">
        <v>3982</v>
      </c>
      <c r="H516" s="71" t="s">
        <v>4428</v>
      </c>
      <c r="I516" s="71"/>
      <c r="J516" s="76"/>
      <c r="K516" s="74"/>
    </row>
    <row r="517" ht="14.25" spans="1:11">
      <c r="A517" s="20">
        <v>519</v>
      </c>
      <c r="B517" s="98">
        <v>43539</v>
      </c>
      <c r="C517" s="99" t="s">
        <v>14</v>
      </c>
      <c r="D517" s="92">
        <v>5200</v>
      </c>
      <c r="E517" s="108" t="s">
        <v>3546</v>
      </c>
      <c r="F517" s="92">
        <v>5200</v>
      </c>
      <c r="G517" s="73" t="s">
        <v>3982</v>
      </c>
      <c r="H517" s="71" t="s">
        <v>4428</v>
      </c>
      <c r="I517" s="71"/>
      <c r="J517" s="76"/>
      <c r="K517" s="74"/>
    </row>
    <row r="518" ht="14.25" spans="1:11">
      <c r="A518" s="20">
        <v>520</v>
      </c>
      <c r="B518" s="98">
        <v>43539</v>
      </c>
      <c r="C518" s="99" t="s">
        <v>30</v>
      </c>
      <c r="D518" s="92">
        <v>35600</v>
      </c>
      <c r="E518" s="108" t="s">
        <v>674</v>
      </c>
      <c r="F518" s="72">
        <v>35600</v>
      </c>
      <c r="G518" s="73" t="s">
        <v>1797</v>
      </c>
      <c r="H518" s="71" t="s">
        <v>4429</v>
      </c>
      <c r="I518" s="71"/>
      <c r="J518" s="5"/>
      <c r="K518" s="74"/>
    </row>
    <row r="519" ht="14.25" spans="1:11">
      <c r="A519" s="20">
        <v>521</v>
      </c>
      <c r="B519" s="98">
        <v>43539</v>
      </c>
      <c r="C519" s="99" t="s">
        <v>30</v>
      </c>
      <c r="D519" s="92">
        <v>79200</v>
      </c>
      <c r="E519" s="108" t="s">
        <v>73</v>
      </c>
      <c r="F519" s="72">
        <v>79200</v>
      </c>
      <c r="G519" s="73" t="s">
        <v>50</v>
      </c>
      <c r="H519" s="71" t="s">
        <v>4430</v>
      </c>
      <c r="I519" s="71"/>
      <c r="J519" s="76"/>
      <c r="K519" s="74"/>
    </row>
    <row r="520" ht="14.25" spans="1:11">
      <c r="A520" s="20">
        <v>522</v>
      </c>
      <c r="B520" s="98">
        <v>43539</v>
      </c>
      <c r="C520" s="99" t="s">
        <v>30</v>
      </c>
      <c r="D520" s="92">
        <v>300000</v>
      </c>
      <c r="E520" s="108" t="s">
        <v>2555</v>
      </c>
      <c r="F520" s="72">
        <v>300000</v>
      </c>
      <c r="G520" s="73" t="s">
        <v>25</v>
      </c>
      <c r="H520" s="71" t="s">
        <v>4431</v>
      </c>
      <c r="I520" s="71"/>
      <c r="J520" s="76"/>
      <c r="K520" s="74"/>
    </row>
    <row r="521" ht="14.25" spans="1:11">
      <c r="A521" s="20">
        <v>523</v>
      </c>
      <c r="B521" s="110">
        <v>43542</v>
      </c>
      <c r="C521" s="93" t="s">
        <v>30</v>
      </c>
      <c r="D521" s="111">
        <v>140600</v>
      </c>
      <c r="E521" s="118" t="s">
        <v>289</v>
      </c>
      <c r="F521" s="72">
        <v>140600</v>
      </c>
      <c r="G521" s="89" t="s">
        <v>36</v>
      </c>
      <c r="H521" s="71" t="s">
        <v>4432</v>
      </c>
      <c r="I521" s="71"/>
      <c r="J521" s="76"/>
      <c r="K521" s="74"/>
    </row>
    <row r="522" ht="14.25" spans="1:11">
      <c r="A522" s="20">
        <v>524</v>
      </c>
      <c r="B522" s="110">
        <v>43542</v>
      </c>
      <c r="C522" s="93" t="s">
        <v>30</v>
      </c>
      <c r="D522" s="111">
        <v>12460</v>
      </c>
      <c r="E522" s="118" t="s">
        <v>3387</v>
      </c>
      <c r="F522" s="72">
        <v>12460</v>
      </c>
      <c r="G522" s="73" t="s">
        <v>1797</v>
      </c>
      <c r="H522" s="71" t="s">
        <v>4433</v>
      </c>
      <c r="I522" s="71"/>
      <c r="J522" s="76"/>
      <c r="K522" s="74"/>
    </row>
    <row r="523" ht="14.25" spans="1:11">
      <c r="A523" s="20">
        <v>525</v>
      </c>
      <c r="B523" s="110">
        <v>43542</v>
      </c>
      <c r="C523" s="93" t="s">
        <v>30</v>
      </c>
      <c r="D523" s="111">
        <v>86680</v>
      </c>
      <c r="E523" s="118" t="s">
        <v>148</v>
      </c>
      <c r="F523" s="72">
        <v>86680</v>
      </c>
      <c r="G523" s="73" t="s">
        <v>1797</v>
      </c>
      <c r="H523" s="71" t="s">
        <v>4434</v>
      </c>
      <c r="I523" s="71"/>
      <c r="J523" s="76"/>
      <c r="K523" s="74"/>
    </row>
    <row r="524" ht="14.25" spans="1:11">
      <c r="A524" s="20">
        <v>526</v>
      </c>
      <c r="B524" s="110">
        <v>43542</v>
      </c>
      <c r="C524" s="93" t="s">
        <v>30</v>
      </c>
      <c r="D524" s="111">
        <v>99000</v>
      </c>
      <c r="E524" s="118" t="s">
        <v>299</v>
      </c>
      <c r="F524" s="72">
        <v>99000</v>
      </c>
      <c r="G524" s="73" t="s">
        <v>1797</v>
      </c>
      <c r="H524" s="71" t="s">
        <v>4435</v>
      </c>
      <c r="I524" s="71"/>
      <c r="J524" s="76"/>
      <c r="K524" s="74"/>
    </row>
    <row r="525" ht="14.25" spans="1:11">
      <c r="A525" s="20">
        <v>527</v>
      </c>
      <c r="B525" s="110">
        <v>43542</v>
      </c>
      <c r="C525" s="93" t="s">
        <v>30</v>
      </c>
      <c r="D525" s="111">
        <v>9750</v>
      </c>
      <c r="E525" s="118" t="s">
        <v>3877</v>
      </c>
      <c r="F525" s="72">
        <v>9750</v>
      </c>
      <c r="G525" s="73" t="s">
        <v>1797</v>
      </c>
      <c r="H525" s="71" t="s">
        <v>4436</v>
      </c>
      <c r="I525" s="71"/>
      <c r="J525" s="76"/>
      <c r="K525" s="74"/>
    </row>
    <row r="526" ht="14.25" spans="1:11">
      <c r="A526" s="20">
        <v>528</v>
      </c>
      <c r="B526" s="110">
        <v>43542</v>
      </c>
      <c r="C526" s="93" t="s">
        <v>30</v>
      </c>
      <c r="D526" s="111">
        <v>200000</v>
      </c>
      <c r="E526" s="118" t="s">
        <v>2555</v>
      </c>
      <c r="F526" s="72">
        <v>200000</v>
      </c>
      <c r="G526" s="73" t="s">
        <v>25</v>
      </c>
      <c r="H526" s="71" t="s">
        <v>4437</v>
      </c>
      <c r="I526" s="71"/>
      <c r="J526" s="76"/>
      <c r="K526" s="74"/>
    </row>
    <row r="527" ht="14.25" spans="1:11">
      <c r="A527" s="20">
        <v>529</v>
      </c>
      <c r="B527" s="110">
        <v>43542</v>
      </c>
      <c r="C527" s="93" t="s">
        <v>30</v>
      </c>
      <c r="D527" s="111">
        <v>16918</v>
      </c>
      <c r="E527" s="118" t="s">
        <v>33</v>
      </c>
      <c r="F527" s="72">
        <v>16918</v>
      </c>
      <c r="G527" s="73" t="s">
        <v>2975</v>
      </c>
      <c r="H527" s="71" t="s">
        <v>4438</v>
      </c>
      <c r="I527" s="71"/>
      <c r="J527" s="32"/>
      <c r="K527" s="74"/>
    </row>
    <row r="528" ht="14.25" spans="1:11">
      <c r="A528" s="20">
        <v>530</v>
      </c>
      <c r="B528" s="110">
        <v>43542</v>
      </c>
      <c r="C528" s="93" t="s">
        <v>30</v>
      </c>
      <c r="D528" s="111">
        <v>127100</v>
      </c>
      <c r="E528" s="118" t="s">
        <v>1789</v>
      </c>
      <c r="F528" s="72">
        <v>127100</v>
      </c>
      <c r="G528" s="73" t="s">
        <v>50</v>
      </c>
      <c r="H528" s="71" t="s">
        <v>4439</v>
      </c>
      <c r="I528" s="71"/>
      <c r="J528" s="32"/>
      <c r="K528" s="74"/>
    </row>
    <row r="529" ht="27.75" spans="1:11">
      <c r="A529" s="20">
        <v>531</v>
      </c>
      <c r="B529" s="110">
        <v>43542</v>
      </c>
      <c r="C529" s="93" t="s">
        <v>184</v>
      </c>
      <c r="D529" s="111">
        <v>29000</v>
      </c>
      <c r="E529" s="118" t="s">
        <v>4440</v>
      </c>
      <c r="F529" s="72">
        <v>10120</v>
      </c>
      <c r="G529" s="73" t="s">
        <v>3982</v>
      </c>
      <c r="H529" s="71" t="s">
        <v>4441</v>
      </c>
      <c r="I529" s="71"/>
      <c r="J529" s="32"/>
      <c r="K529" s="74"/>
    </row>
    <row r="530" ht="27.75" spans="1:11">
      <c r="A530" s="20">
        <v>532</v>
      </c>
      <c r="B530" s="110">
        <v>43542</v>
      </c>
      <c r="C530" s="93" t="s">
        <v>184</v>
      </c>
      <c r="D530" s="111">
        <v>245880</v>
      </c>
      <c r="E530" s="118" t="s">
        <v>4442</v>
      </c>
      <c r="F530" s="72">
        <v>245880</v>
      </c>
      <c r="G530" s="73" t="s">
        <v>3982</v>
      </c>
      <c r="H530" s="71" t="s">
        <v>4441</v>
      </c>
      <c r="I530" s="71"/>
      <c r="J530" s="32"/>
      <c r="K530" s="74"/>
    </row>
    <row r="531" ht="14.25" spans="1:11">
      <c r="A531" s="20">
        <v>533</v>
      </c>
      <c r="B531" s="110">
        <v>43542</v>
      </c>
      <c r="C531" s="93" t="s">
        <v>57</v>
      </c>
      <c r="D531" s="111">
        <v>50000</v>
      </c>
      <c r="E531" s="118" t="s">
        <v>4443</v>
      </c>
      <c r="F531" s="72">
        <v>50000</v>
      </c>
      <c r="G531" s="89" t="s">
        <v>36</v>
      </c>
      <c r="H531" s="71" t="s">
        <v>4444</v>
      </c>
      <c r="I531" s="71"/>
      <c r="J531" s="32"/>
      <c r="K531" s="74"/>
    </row>
    <row r="532" ht="14.25" spans="1:11">
      <c r="A532" s="20">
        <v>534</v>
      </c>
      <c r="B532" s="110">
        <v>43543</v>
      </c>
      <c r="C532" s="99" t="s">
        <v>14</v>
      </c>
      <c r="D532" s="112">
        <v>7800</v>
      </c>
      <c r="E532" s="83" t="s">
        <v>4215</v>
      </c>
      <c r="F532" s="72">
        <v>7800</v>
      </c>
      <c r="G532" s="73" t="s">
        <v>3982</v>
      </c>
      <c r="H532" s="71" t="s">
        <v>4445</v>
      </c>
      <c r="I532" s="71"/>
      <c r="J532" s="76"/>
      <c r="K532" s="74"/>
    </row>
    <row r="533" ht="14.25" spans="1:11">
      <c r="A533" s="20">
        <v>535</v>
      </c>
      <c r="B533" s="110">
        <v>43543</v>
      </c>
      <c r="C533" s="99" t="s">
        <v>14</v>
      </c>
      <c r="D533" s="113">
        <v>63566.4</v>
      </c>
      <c r="E533" s="70" t="s">
        <v>3717</v>
      </c>
      <c r="F533" s="72"/>
      <c r="G533" s="73"/>
      <c r="H533" s="71"/>
      <c r="I533" s="71"/>
      <c r="J533" s="76"/>
      <c r="K533" s="74"/>
    </row>
    <row r="534" ht="14.25" spans="1:11">
      <c r="A534" s="20">
        <v>536</v>
      </c>
      <c r="B534" s="110">
        <v>43543</v>
      </c>
      <c r="C534" s="93" t="s">
        <v>30</v>
      </c>
      <c r="D534" s="114">
        <v>5600</v>
      </c>
      <c r="E534" s="118" t="s">
        <v>342</v>
      </c>
      <c r="F534" s="72">
        <v>5600</v>
      </c>
      <c r="G534" s="89" t="s">
        <v>36</v>
      </c>
      <c r="H534" s="71" t="s">
        <v>4446</v>
      </c>
      <c r="I534" s="71"/>
      <c r="J534" s="32"/>
      <c r="K534" s="74"/>
    </row>
    <row r="535" ht="14.25" spans="1:11">
      <c r="A535" s="20">
        <v>537</v>
      </c>
      <c r="B535" s="110">
        <v>43543</v>
      </c>
      <c r="C535" s="93" t="s">
        <v>30</v>
      </c>
      <c r="D535" s="114">
        <v>40000</v>
      </c>
      <c r="E535" s="118" t="s">
        <v>689</v>
      </c>
      <c r="F535" s="72">
        <v>40000</v>
      </c>
      <c r="G535" s="89" t="s">
        <v>36</v>
      </c>
      <c r="H535" s="71" t="s">
        <v>4447</v>
      </c>
      <c r="I535" s="71"/>
      <c r="J535" s="32"/>
      <c r="K535" s="74"/>
    </row>
    <row r="536" ht="14.25" spans="1:11">
      <c r="A536" s="20">
        <v>538</v>
      </c>
      <c r="B536" s="110">
        <v>43543</v>
      </c>
      <c r="C536" s="93" t="s">
        <v>30</v>
      </c>
      <c r="D536" s="114">
        <v>1750</v>
      </c>
      <c r="E536" s="118" t="s">
        <v>3164</v>
      </c>
      <c r="F536" s="72">
        <v>1750</v>
      </c>
      <c r="G536" s="89" t="s">
        <v>36</v>
      </c>
      <c r="H536" s="71" t="s">
        <v>4448</v>
      </c>
      <c r="I536" s="71"/>
      <c r="J536" s="32"/>
      <c r="K536" s="74"/>
    </row>
    <row r="537" ht="14.25" spans="1:11">
      <c r="A537" s="20">
        <v>539</v>
      </c>
      <c r="B537" s="110">
        <v>43543</v>
      </c>
      <c r="C537" s="93" t="s">
        <v>30</v>
      </c>
      <c r="D537" s="114">
        <v>28900</v>
      </c>
      <c r="E537" s="118" t="s">
        <v>610</v>
      </c>
      <c r="F537" s="72">
        <v>28900</v>
      </c>
      <c r="G537" s="89" t="s">
        <v>39</v>
      </c>
      <c r="H537" s="71" t="s">
        <v>4449</v>
      </c>
      <c r="I537" s="71"/>
      <c r="J537" s="5"/>
      <c r="K537" s="74"/>
    </row>
    <row r="538" ht="14.25" spans="1:11">
      <c r="A538" s="20">
        <v>540</v>
      </c>
      <c r="B538" s="110">
        <v>43543</v>
      </c>
      <c r="C538" s="93" t="s">
        <v>30</v>
      </c>
      <c r="D538" s="114">
        <v>1700</v>
      </c>
      <c r="E538" s="118" t="s">
        <v>4450</v>
      </c>
      <c r="F538" s="72">
        <v>1700</v>
      </c>
      <c r="G538" s="89" t="s">
        <v>36</v>
      </c>
      <c r="H538" s="71" t="s">
        <v>4451</v>
      </c>
      <c r="I538" s="71"/>
      <c r="J538" s="76"/>
      <c r="K538" s="74"/>
    </row>
    <row r="539" ht="14.25" spans="1:11">
      <c r="A539" s="20">
        <v>541</v>
      </c>
      <c r="B539" s="110">
        <v>43543</v>
      </c>
      <c r="C539" s="93" t="s">
        <v>30</v>
      </c>
      <c r="D539" s="114">
        <v>181720</v>
      </c>
      <c r="E539" s="118" t="s">
        <v>3166</v>
      </c>
      <c r="F539" s="72">
        <v>181720</v>
      </c>
      <c r="G539" s="73" t="s">
        <v>50</v>
      </c>
      <c r="H539" s="71" t="s">
        <v>4452</v>
      </c>
      <c r="I539" s="71"/>
      <c r="J539" s="76"/>
      <c r="K539" s="74"/>
    </row>
    <row r="540" ht="28.5" spans="1:11">
      <c r="A540" s="20">
        <v>542</v>
      </c>
      <c r="B540" s="110">
        <v>43543</v>
      </c>
      <c r="C540" s="93" t="s">
        <v>30</v>
      </c>
      <c r="D540" s="114">
        <v>5100</v>
      </c>
      <c r="E540" s="118" t="s">
        <v>4453</v>
      </c>
      <c r="F540" s="72">
        <v>5100</v>
      </c>
      <c r="G540" s="89" t="s">
        <v>39</v>
      </c>
      <c r="H540" s="100" t="s">
        <v>4454</v>
      </c>
      <c r="I540" s="71"/>
      <c r="J540" s="76"/>
      <c r="K540" s="74"/>
    </row>
    <row r="541" ht="14.25" spans="1:11">
      <c r="A541" s="20">
        <v>543</v>
      </c>
      <c r="B541" s="110">
        <v>43544</v>
      </c>
      <c r="C541" s="99" t="s">
        <v>14</v>
      </c>
      <c r="D541" s="115">
        <v>58307.7</v>
      </c>
      <c r="E541" s="70" t="s">
        <v>3717</v>
      </c>
      <c r="F541" s="72"/>
      <c r="G541" s="73"/>
      <c r="H541" s="71"/>
      <c r="I541" s="71"/>
      <c r="J541" s="32"/>
      <c r="K541" s="74"/>
    </row>
    <row r="542" ht="14.25" spans="1:11">
      <c r="A542" s="20">
        <v>544</v>
      </c>
      <c r="B542" s="110">
        <v>43544</v>
      </c>
      <c r="C542" s="93" t="s">
        <v>30</v>
      </c>
      <c r="D542" s="111">
        <v>52788</v>
      </c>
      <c r="E542" s="118" t="s">
        <v>304</v>
      </c>
      <c r="F542" s="111">
        <v>52788</v>
      </c>
      <c r="G542" s="73" t="s">
        <v>1797</v>
      </c>
      <c r="H542" s="71" t="s">
        <v>4455</v>
      </c>
      <c r="I542" s="71"/>
      <c r="J542" s="76"/>
      <c r="K542" s="74"/>
    </row>
    <row r="543" ht="14.25" spans="1:11">
      <c r="A543" s="20">
        <v>545</v>
      </c>
      <c r="B543" s="110">
        <v>43544</v>
      </c>
      <c r="C543" s="93" t="s">
        <v>30</v>
      </c>
      <c r="D543" s="111">
        <v>41590</v>
      </c>
      <c r="E543" s="118" t="s">
        <v>304</v>
      </c>
      <c r="F543" s="111">
        <v>41590</v>
      </c>
      <c r="G543" s="73" t="s">
        <v>1797</v>
      </c>
      <c r="H543" s="71" t="s">
        <v>4455</v>
      </c>
      <c r="I543" s="71"/>
      <c r="J543" s="76"/>
      <c r="K543" s="74"/>
    </row>
    <row r="544" ht="14.25" spans="1:11">
      <c r="A544" s="20">
        <v>546</v>
      </c>
      <c r="B544" s="110">
        <v>43544</v>
      </c>
      <c r="C544" s="93" t="s">
        <v>30</v>
      </c>
      <c r="D544" s="116">
        <v>48000</v>
      </c>
      <c r="E544" s="118" t="s">
        <v>4089</v>
      </c>
      <c r="F544" s="72">
        <v>48000</v>
      </c>
      <c r="G544" s="73" t="s">
        <v>2654</v>
      </c>
      <c r="H544" s="71" t="s">
        <v>4456</v>
      </c>
      <c r="I544" s="71"/>
      <c r="J544" s="76"/>
      <c r="K544" s="74"/>
    </row>
    <row r="545" ht="14.25" spans="1:11">
      <c r="A545" s="20">
        <v>547</v>
      </c>
      <c r="B545" s="110">
        <v>43544</v>
      </c>
      <c r="C545" s="93" t="s">
        <v>30</v>
      </c>
      <c r="D545" s="116">
        <v>1067500</v>
      </c>
      <c r="E545" s="118" t="s">
        <v>528</v>
      </c>
      <c r="F545" s="72">
        <v>1067500</v>
      </c>
      <c r="G545" s="89" t="s">
        <v>36</v>
      </c>
      <c r="H545" s="71" t="s">
        <v>4457</v>
      </c>
      <c r="I545" s="71"/>
      <c r="J545" s="76"/>
      <c r="K545" s="74"/>
    </row>
    <row r="546" ht="14.25" spans="1:11">
      <c r="A546" s="20">
        <v>548</v>
      </c>
      <c r="B546" s="110">
        <v>43544</v>
      </c>
      <c r="C546" s="93" t="s">
        <v>30</v>
      </c>
      <c r="D546" s="116">
        <v>98390</v>
      </c>
      <c r="E546" s="118" t="s">
        <v>306</v>
      </c>
      <c r="F546" s="72">
        <v>98390</v>
      </c>
      <c r="G546" s="73" t="s">
        <v>1797</v>
      </c>
      <c r="H546" s="100" t="s">
        <v>4458</v>
      </c>
      <c r="I546" s="71"/>
      <c r="J546" s="76"/>
      <c r="K546" s="74"/>
    </row>
    <row r="547" ht="14.25" spans="1:11">
      <c r="A547" s="20">
        <v>549</v>
      </c>
      <c r="B547" s="110">
        <v>43544</v>
      </c>
      <c r="C547" s="93" t="s">
        <v>30</v>
      </c>
      <c r="D547" s="116">
        <v>334180</v>
      </c>
      <c r="E547" s="118" t="s">
        <v>384</v>
      </c>
      <c r="F547" s="72">
        <v>334180</v>
      </c>
      <c r="G547" s="73" t="s">
        <v>2975</v>
      </c>
      <c r="H547" s="71" t="s">
        <v>4459</v>
      </c>
      <c r="I547" s="71"/>
      <c r="J547" s="76"/>
      <c r="K547" s="74"/>
    </row>
    <row r="548" ht="14.25" spans="1:11">
      <c r="A548" s="20">
        <v>550</v>
      </c>
      <c r="B548" s="110">
        <v>43544</v>
      </c>
      <c r="C548" s="93" t="s">
        <v>30</v>
      </c>
      <c r="D548" s="116">
        <v>54520</v>
      </c>
      <c r="E548" s="118" t="s">
        <v>603</v>
      </c>
      <c r="F548" s="72">
        <v>54520</v>
      </c>
      <c r="G548" s="73" t="s">
        <v>1797</v>
      </c>
      <c r="H548" s="71" t="s">
        <v>4460</v>
      </c>
      <c r="I548" s="71"/>
      <c r="J548" s="76"/>
      <c r="K548" s="74"/>
    </row>
    <row r="549" ht="14.25" spans="1:11">
      <c r="A549" s="20">
        <v>551</v>
      </c>
      <c r="B549" s="110">
        <v>43544</v>
      </c>
      <c r="C549" s="99" t="s">
        <v>4461</v>
      </c>
      <c r="D549" s="97">
        <v>12250</v>
      </c>
      <c r="E549" s="70" t="s">
        <v>4462</v>
      </c>
      <c r="F549" s="72"/>
      <c r="G549" s="73"/>
      <c r="H549" s="71"/>
      <c r="I549" s="71"/>
      <c r="J549" s="76"/>
      <c r="K549" s="74"/>
    </row>
    <row r="550" ht="14.25" spans="1:11">
      <c r="A550" s="20">
        <v>552</v>
      </c>
      <c r="B550" s="110">
        <v>43544</v>
      </c>
      <c r="C550" s="99" t="s">
        <v>4461</v>
      </c>
      <c r="D550" s="97">
        <v>11900</v>
      </c>
      <c r="E550" s="83" t="s">
        <v>2794</v>
      </c>
      <c r="F550" s="72">
        <v>11900</v>
      </c>
      <c r="G550" s="73" t="s">
        <v>2975</v>
      </c>
      <c r="H550" s="71" t="s">
        <v>4463</v>
      </c>
      <c r="I550" s="71"/>
      <c r="J550" s="76"/>
      <c r="K550" s="74"/>
    </row>
    <row r="551" ht="14.25" spans="1:11">
      <c r="A551" s="20">
        <v>553</v>
      </c>
      <c r="B551" s="110">
        <v>43545</v>
      </c>
      <c r="C551" s="99" t="s">
        <v>4461</v>
      </c>
      <c r="D551" s="97">
        <v>17700</v>
      </c>
      <c r="E551" s="83" t="s">
        <v>3523</v>
      </c>
      <c r="F551" s="72">
        <v>17700</v>
      </c>
      <c r="G551" s="89" t="s">
        <v>82</v>
      </c>
      <c r="H551" s="71" t="s">
        <v>4464</v>
      </c>
      <c r="I551" s="71"/>
      <c r="J551" s="76"/>
      <c r="K551" s="74"/>
    </row>
    <row r="552" ht="14.25" spans="1:11">
      <c r="A552" s="20">
        <v>554</v>
      </c>
      <c r="B552" s="110">
        <v>43545</v>
      </c>
      <c r="C552" s="93" t="s">
        <v>30</v>
      </c>
      <c r="D552" s="116">
        <v>12500</v>
      </c>
      <c r="E552" s="118" t="s">
        <v>2882</v>
      </c>
      <c r="F552" s="72">
        <v>12500</v>
      </c>
      <c r="G552" s="73" t="s">
        <v>2975</v>
      </c>
      <c r="H552" s="71" t="s">
        <v>4465</v>
      </c>
      <c r="I552" s="71"/>
      <c r="J552" s="76"/>
      <c r="K552" s="74"/>
    </row>
    <row r="553" ht="14.25" spans="1:11">
      <c r="A553" s="20">
        <v>555</v>
      </c>
      <c r="B553" s="110">
        <v>43545</v>
      </c>
      <c r="C553" s="93" t="s">
        <v>30</v>
      </c>
      <c r="D553" s="116">
        <v>4800</v>
      </c>
      <c r="E553" s="118" t="s">
        <v>3795</v>
      </c>
      <c r="F553" s="72">
        <v>4800</v>
      </c>
      <c r="G553" s="89" t="s">
        <v>36</v>
      </c>
      <c r="H553" s="71" t="s">
        <v>4466</v>
      </c>
      <c r="I553" s="71"/>
      <c r="J553" s="76"/>
      <c r="K553" s="74"/>
    </row>
    <row r="554" ht="14.25" spans="1:11">
      <c r="A554" s="20">
        <v>556</v>
      </c>
      <c r="B554" s="110">
        <v>43545</v>
      </c>
      <c r="C554" s="93" t="s">
        <v>30</v>
      </c>
      <c r="D554" s="116">
        <v>2740</v>
      </c>
      <c r="E554" s="118" t="s">
        <v>4398</v>
      </c>
      <c r="F554" s="72">
        <v>2740</v>
      </c>
      <c r="G554" s="73" t="s">
        <v>2654</v>
      </c>
      <c r="H554" s="32" t="s">
        <v>4419</v>
      </c>
      <c r="I554" s="71"/>
      <c r="J554" s="76"/>
      <c r="K554" s="74"/>
    </row>
    <row r="555" ht="14.25" spans="1:11">
      <c r="A555" s="20">
        <v>557</v>
      </c>
      <c r="B555" s="110">
        <v>43545</v>
      </c>
      <c r="C555" s="93" t="s">
        <v>30</v>
      </c>
      <c r="D555" s="116">
        <v>76800</v>
      </c>
      <c r="E555" s="118" t="s">
        <v>1031</v>
      </c>
      <c r="F555" s="72">
        <v>76800</v>
      </c>
      <c r="G555" s="73" t="s">
        <v>2975</v>
      </c>
      <c r="H555" s="71" t="s">
        <v>4467</v>
      </c>
      <c r="I555" s="71"/>
      <c r="J555" s="76"/>
      <c r="K555" s="74"/>
    </row>
    <row r="556" ht="14.25" spans="1:11">
      <c r="A556" s="20">
        <v>558</v>
      </c>
      <c r="B556" s="110">
        <v>43545</v>
      </c>
      <c r="C556" s="93" t="s">
        <v>30</v>
      </c>
      <c r="D556" s="116">
        <v>6575</v>
      </c>
      <c r="E556" s="118" t="s">
        <v>3541</v>
      </c>
      <c r="F556" s="72">
        <v>6575</v>
      </c>
      <c r="G556" s="73" t="s">
        <v>2654</v>
      </c>
      <c r="H556" s="71" t="s">
        <v>4468</v>
      </c>
      <c r="I556" s="71"/>
      <c r="J556" s="76"/>
      <c r="K556" s="74"/>
    </row>
    <row r="557" ht="14.25" spans="1:11">
      <c r="A557" s="20">
        <v>559</v>
      </c>
      <c r="B557" s="110">
        <v>43545</v>
      </c>
      <c r="C557" s="93" t="s">
        <v>30</v>
      </c>
      <c r="D557" s="116">
        <v>47400</v>
      </c>
      <c r="E557" s="118" t="s">
        <v>256</v>
      </c>
      <c r="F557" s="72">
        <v>47400</v>
      </c>
      <c r="G557" s="73" t="s">
        <v>2975</v>
      </c>
      <c r="H557" s="71" t="s">
        <v>4469</v>
      </c>
      <c r="I557" s="71"/>
      <c r="J557" s="76"/>
      <c r="K557" s="74"/>
    </row>
    <row r="558" ht="14.25" spans="1:11">
      <c r="A558" s="20">
        <v>560</v>
      </c>
      <c r="B558" s="110">
        <v>43545</v>
      </c>
      <c r="C558" s="93" t="s">
        <v>30</v>
      </c>
      <c r="D558" s="116">
        <v>73500</v>
      </c>
      <c r="E558" s="118" t="s">
        <v>1194</v>
      </c>
      <c r="F558" s="72">
        <v>73500</v>
      </c>
      <c r="G558" s="89" t="s">
        <v>82</v>
      </c>
      <c r="H558" s="71" t="s">
        <v>4470</v>
      </c>
      <c r="I558" s="71"/>
      <c r="J558" s="76"/>
      <c r="K558" s="74"/>
    </row>
    <row r="559" ht="27.75" spans="1:11">
      <c r="A559" s="20">
        <v>561</v>
      </c>
      <c r="B559" s="110">
        <v>43545</v>
      </c>
      <c r="C559" s="77" t="s">
        <v>184</v>
      </c>
      <c r="D559" s="111">
        <v>200000</v>
      </c>
      <c r="E559" s="118" t="s">
        <v>4471</v>
      </c>
      <c r="F559" s="111">
        <v>200000</v>
      </c>
      <c r="G559" s="73" t="s">
        <v>25</v>
      </c>
      <c r="H559" s="71" t="s">
        <v>4472</v>
      </c>
      <c r="I559" s="71"/>
      <c r="J559" s="76"/>
      <c r="K559" s="74"/>
    </row>
    <row r="560" ht="27.75" spans="1:11">
      <c r="A560" s="20">
        <v>562</v>
      </c>
      <c r="B560" s="110">
        <v>43545</v>
      </c>
      <c r="C560" s="77" t="s">
        <v>184</v>
      </c>
      <c r="D560" s="111">
        <v>200000</v>
      </c>
      <c r="E560" s="118" t="s">
        <v>4473</v>
      </c>
      <c r="F560" s="111">
        <v>200000</v>
      </c>
      <c r="G560" s="73" t="s">
        <v>25</v>
      </c>
      <c r="H560" s="71" t="s">
        <v>4472</v>
      </c>
      <c r="I560" s="71"/>
      <c r="J560" s="76"/>
      <c r="K560" s="74"/>
    </row>
    <row r="561" ht="27.75" spans="1:11">
      <c r="A561" s="20">
        <v>563</v>
      </c>
      <c r="B561" s="110">
        <v>43545</v>
      </c>
      <c r="C561" s="77" t="s">
        <v>184</v>
      </c>
      <c r="D561" s="111">
        <v>50000</v>
      </c>
      <c r="E561" s="118" t="s">
        <v>4474</v>
      </c>
      <c r="F561" s="111">
        <v>50000</v>
      </c>
      <c r="G561" s="73" t="s">
        <v>25</v>
      </c>
      <c r="H561" s="71" t="s">
        <v>4472</v>
      </c>
      <c r="I561" s="71"/>
      <c r="J561" s="76"/>
      <c r="K561" s="74"/>
    </row>
    <row r="562" ht="27.75" spans="1:11">
      <c r="A562" s="20">
        <v>564</v>
      </c>
      <c r="B562" s="110">
        <v>43545</v>
      </c>
      <c r="C562" s="77" t="s">
        <v>184</v>
      </c>
      <c r="D562" s="111">
        <v>50000</v>
      </c>
      <c r="E562" s="118" t="s">
        <v>4475</v>
      </c>
      <c r="F562" s="111">
        <v>50000</v>
      </c>
      <c r="G562" s="73" t="s">
        <v>25</v>
      </c>
      <c r="H562" s="71" t="s">
        <v>4472</v>
      </c>
      <c r="I562" s="71"/>
      <c r="J562" s="76"/>
      <c r="K562" s="74"/>
    </row>
    <row r="563" ht="14.25" spans="1:11">
      <c r="A563" s="20">
        <v>565</v>
      </c>
      <c r="B563" s="110">
        <v>43545</v>
      </c>
      <c r="C563" s="22" t="s">
        <v>4048</v>
      </c>
      <c r="D563" s="69">
        <v>10400</v>
      </c>
      <c r="E563" s="83" t="s">
        <v>4476</v>
      </c>
      <c r="F563" s="69">
        <v>10400</v>
      </c>
      <c r="G563" s="73" t="s">
        <v>25</v>
      </c>
      <c r="H563" s="71" t="s">
        <v>4376</v>
      </c>
      <c r="I563" s="71"/>
      <c r="J563" s="76"/>
      <c r="K563" s="74"/>
    </row>
    <row r="564" ht="14.25" spans="1:11">
      <c r="A564" s="20">
        <v>566</v>
      </c>
      <c r="B564" s="110">
        <v>43545</v>
      </c>
      <c r="C564" s="22" t="s">
        <v>4048</v>
      </c>
      <c r="D564" s="69">
        <v>26000</v>
      </c>
      <c r="E564" s="83" t="s">
        <v>4477</v>
      </c>
      <c r="F564" s="69">
        <v>26000</v>
      </c>
      <c r="G564" s="73" t="s">
        <v>25</v>
      </c>
      <c r="H564" s="71" t="s">
        <v>4478</v>
      </c>
      <c r="I564" s="71"/>
      <c r="J564" s="76"/>
      <c r="K564" s="74"/>
    </row>
    <row r="565" ht="14.25" spans="1:11">
      <c r="A565" s="20">
        <v>567</v>
      </c>
      <c r="B565" s="21">
        <v>43547</v>
      </c>
      <c r="C565" s="99" t="s">
        <v>14</v>
      </c>
      <c r="D565" s="117">
        <v>154980</v>
      </c>
      <c r="E565" s="119" t="s">
        <v>3717</v>
      </c>
      <c r="F565" s="41"/>
      <c r="G565" s="31"/>
      <c r="H565" s="32"/>
      <c r="I565" s="32"/>
      <c r="J565" s="32"/>
      <c r="K565" s="50"/>
    </row>
    <row r="566" ht="14.25" spans="1:11">
      <c r="A566" s="20">
        <v>568</v>
      </c>
      <c r="B566" s="21">
        <v>43547</v>
      </c>
      <c r="C566" s="99" t="s">
        <v>14</v>
      </c>
      <c r="D566" s="117">
        <v>2000</v>
      </c>
      <c r="E566" s="119" t="s">
        <v>4479</v>
      </c>
      <c r="F566" s="41"/>
      <c r="G566" s="31"/>
      <c r="H566" s="32"/>
      <c r="I566" s="32"/>
      <c r="J566" s="32"/>
      <c r="K566" s="50"/>
    </row>
    <row r="567" ht="14.25" spans="1:11">
      <c r="A567" s="20">
        <v>569</v>
      </c>
      <c r="B567" s="21">
        <v>43546</v>
      </c>
      <c r="C567" s="99" t="s">
        <v>4461</v>
      </c>
      <c r="D567" s="117">
        <v>1750</v>
      </c>
      <c r="E567" s="120" t="s">
        <v>4480</v>
      </c>
      <c r="F567" s="41">
        <v>1750</v>
      </c>
      <c r="G567" s="105" t="s">
        <v>82</v>
      </c>
      <c r="H567" s="32" t="s">
        <v>4481</v>
      </c>
      <c r="I567" s="32"/>
      <c r="J567" s="32"/>
      <c r="K567" s="50"/>
    </row>
    <row r="568" ht="14.25" spans="1:11">
      <c r="A568" s="20">
        <v>570</v>
      </c>
      <c r="B568" s="21">
        <v>43546</v>
      </c>
      <c r="C568" s="93" t="s">
        <v>30</v>
      </c>
      <c r="D568" s="117">
        <v>83200</v>
      </c>
      <c r="E568" s="120" t="s">
        <v>336</v>
      </c>
      <c r="F568" s="121">
        <v>83200</v>
      </c>
      <c r="G568" s="31" t="s">
        <v>25</v>
      </c>
      <c r="H568" s="32" t="s">
        <v>4482</v>
      </c>
      <c r="I568" s="32"/>
      <c r="J568" s="32"/>
      <c r="K568" s="50"/>
    </row>
    <row r="569" ht="14.25" spans="1:11">
      <c r="A569" s="20">
        <v>571</v>
      </c>
      <c r="B569" s="21">
        <v>43546</v>
      </c>
      <c r="C569" s="93" t="s">
        <v>30</v>
      </c>
      <c r="D569" s="117">
        <v>3500</v>
      </c>
      <c r="E569" s="120" t="s">
        <v>254</v>
      </c>
      <c r="F569" s="41">
        <v>3500</v>
      </c>
      <c r="G569" s="105" t="s">
        <v>2975</v>
      </c>
      <c r="H569" s="32" t="s">
        <v>4483</v>
      </c>
      <c r="I569" s="32"/>
      <c r="J569" s="32"/>
      <c r="K569" s="50"/>
    </row>
    <row r="570" ht="14.25" spans="1:11">
      <c r="A570" s="20">
        <v>572</v>
      </c>
      <c r="B570" s="21">
        <v>43546</v>
      </c>
      <c r="C570" s="93" t="s">
        <v>30</v>
      </c>
      <c r="D570" s="117">
        <v>7750</v>
      </c>
      <c r="E570" s="119" t="s">
        <v>237</v>
      </c>
      <c r="F570" s="41">
        <v>7750</v>
      </c>
      <c r="G570" s="105" t="s">
        <v>39</v>
      </c>
      <c r="H570" s="32" t="s">
        <v>4484</v>
      </c>
      <c r="I570" s="32"/>
      <c r="J570" s="32"/>
      <c r="K570" s="50"/>
    </row>
    <row r="571" ht="14.25" spans="1:11">
      <c r="A571" s="20">
        <v>573</v>
      </c>
      <c r="B571" s="21">
        <v>43546</v>
      </c>
      <c r="C571" s="93" t="s">
        <v>30</v>
      </c>
      <c r="D571" s="117">
        <v>16000</v>
      </c>
      <c r="E571" s="119" t="s">
        <v>1031</v>
      </c>
      <c r="F571" s="41">
        <v>16000</v>
      </c>
      <c r="G571" s="31" t="s">
        <v>2975</v>
      </c>
      <c r="H571" s="32" t="s">
        <v>4485</v>
      </c>
      <c r="I571" s="32"/>
      <c r="J571" s="32"/>
      <c r="K571" s="50"/>
    </row>
    <row r="572" ht="14.25" spans="1:11">
      <c r="A572" s="20">
        <v>574</v>
      </c>
      <c r="B572" s="21">
        <v>43546</v>
      </c>
      <c r="C572" s="93" t="s">
        <v>30</v>
      </c>
      <c r="D572" s="24">
        <v>61761.16</v>
      </c>
      <c r="E572" s="119" t="s">
        <v>4151</v>
      </c>
      <c r="F572" s="41">
        <v>61761</v>
      </c>
      <c r="G572" s="31" t="s">
        <v>1797</v>
      </c>
      <c r="H572" s="32" t="s">
        <v>4486</v>
      </c>
      <c r="I572" s="32"/>
      <c r="J572" s="32"/>
      <c r="K572" s="50"/>
    </row>
    <row r="573" ht="25.5" spans="1:11">
      <c r="A573" s="20">
        <v>575</v>
      </c>
      <c r="B573" s="21">
        <v>43546</v>
      </c>
      <c r="C573" s="22" t="s">
        <v>184</v>
      </c>
      <c r="D573" s="23">
        <v>68440</v>
      </c>
      <c r="E573" s="119" t="s">
        <v>4487</v>
      </c>
      <c r="F573" s="41">
        <v>68440</v>
      </c>
      <c r="G573" s="31" t="s">
        <v>2975</v>
      </c>
      <c r="H573" s="32" t="s">
        <v>4488</v>
      </c>
      <c r="I573" s="32"/>
      <c r="J573" s="32"/>
      <c r="K573" s="50"/>
    </row>
    <row r="574" ht="25.5" spans="1:11">
      <c r="A574" s="20">
        <v>576</v>
      </c>
      <c r="B574" s="21">
        <v>43546</v>
      </c>
      <c r="C574" s="22" t="s">
        <v>184</v>
      </c>
      <c r="D574" s="23">
        <v>200000</v>
      </c>
      <c r="E574" s="119" t="s">
        <v>4489</v>
      </c>
      <c r="F574" s="41">
        <v>200000</v>
      </c>
      <c r="G574" s="31" t="s">
        <v>1797</v>
      </c>
      <c r="H574" s="32" t="s">
        <v>4490</v>
      </c>
      <c r="I574" s="32"/>
      <c r="J574" s="32"/>
      <c r="K574" s="50"/>
    </row>
    <row r="575" ht="14.25" spans="1:11">
      <c r="A575" s="20">
        <v>577</v>
      </c>
      <c r="B575" s="21">
        <v>43549</v>
      </c>
      <c r="C575" s="93" t="s">
        <v>30</v>
      </c>
      <c r="D575" s="94">
        <v>2900</v>
      </c>
      <c r="E575" s="103" t="s">
        <v>4491</v>
      </c>
      <c r="F575" s="41">
        <v>2900</v>
      </c>
      <c r="G575" s="31" t="s">
        <v>2654</v>
      </c>
      <c r="H575" s="32" t="s">
        <v>4492</v>
      </c>
      <c r="I575" s="32"/>
      <c r="J575" s="32"/>
      <c r="K575" s="50"/>
    </row>
    <row r="576" ht="14.25" spans="1:11">
      <c r="A576" s="20">
        <v>578</v>
      </c>
      <c r="B576" s="21">
        <v>43549</v>
      </c>
      <c r="C576" s="93" t="s">
        <v>30</v>
      </c>
      <c r="D576" s="94">
        <v>5280</v>
      </c>
      <c r="E576" s="103" t="s">
        <v>2321</v>
      </c>
      <c r="F576" s="41">
        <v>5280</v>
      </c>
      <c r="G576" s="31" t="s">
        <v>50</v>
      </c>
      <c r="H576" s="32" t="s">
        <v>4493</v>
      </c>
      <c r="I576" s="32"/>
      <c r="J576" s="32"/>
      <c r="K576" s="50"/>
    </row>
    <row r="577" ht="14.25" spans="1:11">
      <c r="A577" s="20">
        <v>579</v>
      </c>
      <c r="B577" s="21">
        <v>43549</v>
      </c>
      <c r="C577" s="93" t="s">
        <v>30</v>
      </c>
      <c r="D577" s="94">
        <v>16000</v>
      </c>
      <c r="E577" s="103" t="s">
        <v>1645</v>
      </c>
      <c r="F577" s="41">
        <v>16000</v>
      </c>
      <c r="G577" s="105" t="s">
        <v>39</v>
      </c>
      <c r="H577" s="32" t="s">
        <v>4494</v>
      </c>
      <c r="I577" s="32"/>
      <c r="J577" s="32"/>
      <c r="K577" s="50"/>
    </row>
    <row r="578" ht="14.25" spans="1:11">
      <c r="A578" s="20">
        <v>580</v>
      </c>
      <c r="B578" s="21">
        <v>43549</v>
      </c>
      <c r="C578" s="93" t="s">
        <v>30</v>
      </c>
      <c r="D578" s="94">
        <v>142000</v>
      </c>
      <c r="E578" s="103" t="s">
        <v>3292</v>
      </c>
      <c r="F578" s="41">
        <v>142000</v>
      </c>
      <c r="G578" s="31" t="s">
        <v>42</v>
      </c>
      <c r="H578" s="32" t="s">
        <v>4495</v>
      </c>
      <c r="I578" s="32"/>
      <c r="J578" s="32"/>
      <c r="K578" s="50"/>
    </row>
    <row r="579" ht="14.25" spans="1:11">
      <c r="A579" s="20">
        <v>581</v>
      </c>
      <c r="B579" s="21">
        <v>43549</v>
      </c>
      <c r="C579" s="93" t="s">
        <v>30</v>
      </c>
      <c r="D579" s="94">
        <v>3680</v>
      </c>
      <c r="E579" s="103" t="s">
        <v>4496</v>
      </c>
      <c r="F579" s="41">
        <v>3680</v>
      </c>
      <c r="G579" s="31" t="s">
        <v>2975</v>
      </c>
      <c r="H579" s="32" t="s">
        <v>4497</v>
      </c>
      <c r="I579" s="32"/>
      <c r="J579" s="32"/>
      <c r="K579" s="50"/>
    </row>
    <row r="580" ht="14.25" spans="1:11">
      <c r="A580" s="20">
        <v>582</v>
      </c>
      <c r="B580" s="21">
        <v>43549</v>
      </c>
      <c r="C580" s="93" t="s">
        <v>30</v>
      </c>
      <c r="D580" s="94">
        <v>30000</v>
      </c>
      <c r="E580" s="103" t="s">
        <v>440</v>
      </c>
      <c r="F580" s="41">
        <v>30000</v>
      </c>
      <c r="G580" s="31" t="s">
        <v>2654</v>
      </c>
      <c r="H580" s="32" t="s">
        <v>4498</v>
      </c>
      <c r="I580" s="32"/>
      <c r="J580" s="32"/>
      <c r="K580" s="50"/>
    </row>
    <row r="581" ht="14.25" spans="1:11">
      <c r="A581" s="20">
        <v>583</v>
      </c>
      <c r="B581" s="21">
        <v>43549</v>
      </c>
      <c r="C581" s="93" t="s">
        <v>30</v>
      </c>
      <c r="D581" s="94">
        <v>160</v>
      </c>
      <c r="E581" s="103" t="s">
        <v>4450</v>
      </c>
      <c r="F581" s="41">
        <v>160</v>
      </c>
      <c r="G581" s="31" t="s">
        <v>36</v>
      </c>
      <c r="H581" s="32" t="s">
        <v>4499</v>
      </c>
      <c r="I581" s="32"/>
      <c r="J581" s="32"/>
      <c r="K581" s="50"/>
    </row>
    <row r="582" ht="14.25" spans="1:11">
      <c r="A582" s="20">
        <v>584</v>
      </c>
      <c r="B582" s="21">
        <v>43549</v>
      </c>
      <c r="C582" s="93" t="s">
        <v>30</v>
      </c>
      <c r="D582" s="94">
        <v>1270</v>
      </c>
      <c r="E582" s="103" t="s">
        <v>3292</v>
      </c>
      <c r="F582" s="41">
        <v>1270</v>
      </c>
      <c r="G582" s="31" t="s">
        <v>42</v>
      </c>
      <c r="H582" s="32" t="s">
        <v>4500</v>
      </c>
      <c r="I582" s="32"/>
      <c r="J582" s="32"/>
      <c r="K582" s="50"/>
    </row>
    <row r="583" ht="14.25" spans="1:11">
      <c r="A583" s="20">
        <v>585</v>
      </c>
      <c r="B583" s="21">
        <v>43549</v>
      </c>
      <c r="C583" s="93" t="s">
        <v>30</v>
      </c>
      <c r="D583" s="94">
        <v>40800</v>
      </c>
      <c r="E583" s="103" t="s">
        <v>4501</v>
      </c>
      <c r="F583" s="41">
        <v>40800</v>
      </c>
      <c r="G583" s="31" t="s">
        <v>2975</v>
      </c>
      <c r="H583" s="32" t="s">
        <v>4502</v>
      </c>
      <c r="I583" s="32"/>
      <c r="J583" s="32"/>
      <c r="K583" s="50"/>
    </row>
    <row r="584" ht="25.5" spans="1:11">
      <c r="A584" s="20">
        <v>586</v>
      </c>
      <c r="B584" s="25">
        <v>43549</v>
      </c>
      <c r="C584" s="22" t="s">
        <v>208</v>
      </c>
      <c r="D584" s="23">
        <v>160</v>
      </c>
      <c r="E584" s="119" t="s">
        <v>4503</v>
      </c>
      <c r="F584" s="41">
        <v>160</v>
      </c>
      <c r="G584" s="31" t="s">
        <v>1797</v>
      </c>
      <c r="H584" s="32" t="s">
        <v>4504</v>
      </c>
      <c r="I584" s="32"/>
      <c r="J584" s="32"/>
      <c r="K584" s="50"/>
    </row>
    <row r="585" ht="14.25" spans="1:11">
      <c r="A585" s="20">
        <v>587</v>
      </c>
      <c r="B585" s="21">
        <v>43550</v>
      </c>
      <c r="C585" s="99" t="s">
        <v>14</v>
      </c>
      <c r="D585" s="117">
        <v>1700</v>
      </c>
      <c r="E585" s="120" t="s">
        <v>4101</v>
      </c>
      <c r="F585" s="41">
        <v>1700</v>
      </c>
      <c r="G585" s="31" t="s">
        <v>3982</v>
      </c>
      <c r="H585" s="32" t="s">
        <v>4505</v>
      </c>
      <c r="I585" s="32"/>
      <c r="J585" s="32"/>
      <c r="K585" s="50"/>
    </row>
    <row r="586" ht="14.25" spans="1:11">
      <c r="A586" s="20">
        <v>588</v>
      </c>
      <c r="B586" s="21">
        <v>43550</v>
      </c>
      <c r="C586" s="99" t="s">
        <v>14</v>
      </c>
      <c r="D586" s="24">
        <v>41227.2</v>
      </c>
      <c r="E586" s="120" t="s">
        <v>3717</v>
      </c>
      <c r="F586" s="41"/>
      <c r="G586" s="31"/>
      <c r="H586" s="32"/>
      <c r="I586" s="32"/>
      <c r="J586" s="32"/>
      <c r="K586" s="50"/>
    </row>
    <row r="587" ht="25.5" spans="1:11">
      <c r="A587" s="20">
        <v>589</v>
      </c>
      <c r="B587" s="21">
        <v>43550</v>
      </c>
      <c r="C587" s="22" t="s">
        <v>184</v>
      </c>
      <c r="D587" s="23">
        <v>40295.2</v>
      </c>
      <c r="E587" s="119" t="s">
        <v>4506</v>
      </c>
      <c r="F587" s="41">
        <v>40295.2</v>
      </c>
      <c r="G587" s="31" t="s">
        <v>2654</v>
      </c>
      <c r="H587" s="32" t="s">
        <v>4507</v>
      </c>
      <c r="I587" s="32"/>
      <c r="J587" s="32"/>
      <c r="K587" s="50"/>
    </row>
    <row r="588" ht="14.25" spans="1:11">
      <c r="A588" s="20">
        <v>590</v>
      </c>
      <c r="B588" s="21">
        <v>43550</v>
      </c>
      <c r="C588" s="99" t="s">
        <v>4461</v>
      </c>
      <c r="D588" s="117">
        <v>3000</v>
      </c>
      <c r="E588" s="119" t="s">
        <v>4293</v>
      </c>
      <c r="F588" s="41">
        <v>3000</v>
      </c>
      <c r="G588" s="31" t="s">
        <v>2654</v>
      </c>
      <c r="H588" s="32" t="s">
        <v>4508</v>
      </c>
      <c r="I588" s="32"/>
      <c r="J588" s="32"/>
      <c r="K588" s="50"/>
    </row>
    <row r="589" ht="14.25" spans="1:11">
      <c r="A589" s="20">
        <v>591</v>
      </c>
      <c r="B589" s="21">
        <v>43550</v>
      </c>
      <c r="C589" s="93" t="s">
        <v>30</v>
      </c>
      <c r="D589" s="94">
        <v>15000</v>
      </c>
      <c r="E589" s="103" t="s">
        <v>1572</v>
      </c>
      <c r="F589" s="41">
        <v>15000</v>
      </c>
      <c r="G589" s="31" t="s">
        <v>2654</v>
      </c>
      <c r="H589" s="32" t="s">
        <v>4509</v>
      </c>
      <c r="I589" s="32"/>
      <c r="J589" s="32"/>
      <c r="K589" s="50"/>
    </row>
    <row r="590" ht="14.25" spans="1:11">
      <c r="A590" s="20">
        <v>592</v>
      </c>
      <c r="B590" s="21">
        <v>43550</v>
      </c>
      <c r="C590" s="93" t="s">
        <v>30</v>
      </c>
      <c r="D590" s="94">
        <v>9914.35</v>
      </c>
      <c r="E590" s="103" t="s">
        <v>4510</v>
      </c>
      <c r="F590" s="41"/>
      <c r="G590" s="31"/>
      <c r="H590" s="32"/>
      <c r="I590" s="32"/>
      <c r="J590" s="32"/>
      <c r="K590" s="50"/>
    </row>
    <row r="591" ht="14.25" spans="1:11">
      <c r="A591" s="20">
        <v>593</v>
      </c>
      <c r="B591" s="21">
        <v>43550</v>
      </c>
      <c r="C591" s="93" t="s">
        <v>30</v>
      </c>
      <c r="D591" s="94">
        <v>38400</v>
      </c>
      <c r="E591" s="103" t="s">
        <v>1280</v>
      </c>
      <c r="F591" s="41">
        <v>38400</v>
      </c>
      <c r="G591" s="31" t="s">
        <v>25</v>
      </c>
      <c r="H591" s="32" t="s">
        <v>4511</v>
      </c>
      <c r="I591" s="32"/>
      <c r="J591" s="32"/>
      <c r="K591" s="50"/>
    </row>
    <row r="592" ht="14.25" spans="1:11">
      <c r="A592" s="20">
        <v>594</v>
      </c>
      <c r="B592" s="21">
        <v>43550</v>
      </c>
      <c r="C592" s="93" t="s">
        <v>30</v>
      </c>
      <c r="D592" s="94">
        <v>3800</v>
      </c>
      <c r="E592" s="103" t="s">
        <v>382</v>
      </c>
      <c r="F592" s="32">
        <v>3800</v>
      </c>
      <c r="G592" s="105" t="s">
        <v>39</v>
      </c>
      <c r="H592" s="32" t="s">
        <v>4512</v>
      </c>
      <c r="I592" s="32"/>
      <c r="J592" s="32"/>
      <c r="K592" s="50"/>
    </row>
    <row r="593" ht="14.25" spans="1:11">
      <c r="A593" s="20">
        <v>595</v>
      </c>
      <c r="B593" s="21">
        <v>43550</v>
      </c>
      <c r="C593" s="93" t="s">
        <v>30</v>
      </c>
      <c r="D593" s="94">
        <v>91700</v>
      </c>
      <c r="E593" s="103" t="s">
        <v>382</v>
      </c>
      <c r="F593" s="32">
        <v>91700</v>
      </c>
      <c r="G593" s="105" t="s">
        <v>39</v>
      </c>
      <c r="H593" s="32" t="s">
        <v>4512</v>
      </c>
      <c r="I593" s="32"/>
      <c r="J593" s="32"/>
      <c r="K593" s="50"/>
    </row>
    <row r="594" ht="14.25" spans="1:11">
      <c r="A594" s="20">
        <v>596</v>
      </c>
      <c r="B594" s="21">
        <v>43550</v>
      </c>
      <c r="C594" s="93" t="s">
        <v>30</v>
      </c>
      <c r="D594" s="94">
        <v>5700</v>
      </c>
      <c r="E594" s="103" t="s">
        <v>382</v>
      </c>
      <c r="F594" s="32">
        <v>5700</v>
      </c>
      <c r="G594" s="105" t="s">
        <v>39</v>
      </c>
      <c r="H594" s="32" t="s">
        <v>4512</v>
      </c>
      <c r="I594" s="32"/>
      <c r="J594" s="32"/>
      <c r="K594" s="50"/>
    </row>
    <row r="595" ht="14.25" spans="1:11">
      <c r="A595" s="20">
        <v>597</v>
      </c>
      <c r="B595" s="21">
        <v>43550</v>
      </c>
      <c r="C595" s="93" t="s">
        <v>30</v>
      </c>
      <c r="D595" s="94">
        <v>2800</v>
      </c>
      <c r="E595" s="103" t="s">
        <v>382</v>
      </c>
      <c r="F595" s="32">
        <v>2800</v>
      </c>
      <c r="G595" s="105" t="s">
        <v>39</v>
      </c>
      <c r="H595" s="32" t="s">
        <v>4512</v>
      </c>
      <c r="I595" s="32"/>
      <c r="J595" s="32"/>
      <c r="K595" s="50"/>
    </row>
    <row r="596" ht="14.25" spans="1:11">
      <c r="A596" s="20">
        <v>598</v>
      </c>
      <c r="B596" s="21">
        <v>43550</v>
      </c>
      <c r="C596" s="93" t="s">
        <v>30</v>
      </c>
      <c r="D596" s="94">
        <v>8400</v>
      </c>
      <c r="E596" s="103" t="s">
        <v>382</v>
      </c>
      <c r="F596" s="32">
        <v>8400</v>
      </c>
      <c r="G596" s="105" t="s">
        <v>39</v>
      </c>
      <c r="H596" s="32" t="s">
        <v>4512</v>
      </c>
      <c r="I596" s="32"/>
      <c r="J596" s="32"/>
      <c r="K596" s="50"/>
    </row>
    <row r="597" ht="14.25" spans="1:11">
      <c r="A597" s="20">
        <v>599</v>
      </c>
      <c r="B597" s="21">
        <v>43550</v>
      </c>
      <c r="C597" s="93" t="s">
        <v>30</v>
      </c>
      <c r="D597" s="94">
        <v>30800</v>
      </c>
      <c r="E597" s="103" t="s">
        <v>382</v>
      </c>
      <c r="F597" s="32">
        <v>30800</v>
      </c>
      <c r="G597" s="105" t="s">
        <v>39</v>
      </c>
      <c r="H597" s="32" t="s">
        <v>4512</v>
      </c>
      <c r="I597" s="32"/>
      <c r="J597" s="32"/>
      <c r="K597" s="50"/>
    </row>
    <row r="598" ht="14.25" spans="1:11">
      <c r="A598" s="20">
        <v>600</v>
      </c>
      <c r="B598" s="21">
        <v>43550</v>
      </c>
      <c r="C598" s="93" t="s">
        <v>30</v>
      </c>
      <c r="D598" s="94">
        <v>29000</v>
      </c>
      <c r="E598" s="103" t="s">
        <v>382</v>
      </c>
      <c r="F598" s="32">
        <v>29000</v>
      </c>
      <c r="G598" s="105" t="s">
        <v>39</v>
      </c>
      <c r="H598" s="32" t="s">
        <v>4512</v>
      </c>
      <c r="I598" s="32"/>
      <c r="J598" s="32"/>
      <c r="K598" s="50"/>
    </row>
    <row r="599" ht="14.25" spans="1:11">
      <c r="A599" s="20">
        <v>601</v>
      </c>
      <c r="B599" s="21">
        <v>43550</v>
      </c>
      <c r="C599" s="93" t="s">
        <v>30</v>
      </c>
      <c r="D599" s="94">
        <v>16800</v>
      </c>
      <c r="E599" s="103" t="s">
        <v>382</v>
      </c>
      <c r="F599" s="32">
        <v>16800</v>
      </c>
      <c r="G599" s="105" t="s">
        <v>39</v>
      </c>
      <c r="H599" s="32" t="s">
        <v>4512</v>
      </c>
      <c r="I599" s="32"/>
      <c r="J599" s="32"/>
      <c r="K599" s="50"/>
    </row>
    <row r="600" ht="14.25" spans="1:11">
      <c r="A600" s="20">
        <v>602</v>
      </c>
      <c r="B600" s="21">
        <v>43550</v>
      </c>
      <c r="C600" s="93" t="s">
        <v>30</v>
      </c>
      <c r="D600" s="94">
        <v>2800</v>
      </c>
      <c r="E600" s="103" t="s">
        <v>382</v>
      </c>
      <c r="F600" s="32">
        <v>2800</v>
      </c>
      <c r="G600" s="105" t="s">
        <v>39</v>
      </c>
      <c r="H600" s="32" t="s">
        <v>4512</v>
      </c>
      <c r="I600" s="32"/>
      <c r="J600" s="32"/>
      <c r="K600" s="50"/>
    </row>
    <row r="601" ht="14.25" spans="1:11">
      <c r="A601" s="20">
        <v>603</v>
      </c>
      <c r="B601" s="21">
        <v>43550</v>
      </c>
      <c r="C601" s="93" t="s">
        <v>30</v>
      </c>
      <c r="D601" s="94">
        <v>6000</v>
      </c>
      <c r="E601" s="103" t="s">
        <v>4513</v>
      </c>
      <c r="F601" s="41">
        <v>6000</v>
      </c>
      <c r="G601" s="31" t="s">
        <v>2654</v>
      </c>
      <c r="H601" s="32" t="s">
        <v>4514</v>
      </c>
      <c r="I601" s="32"/>
      <c r="J601" s="32"/>
      <c r="K601" s="50"/>
    </row>
    <row r="602" ht="14.25" spans="1:11">
      <c r="A602" s="20">
        <v>604</v>
      </c>
      <c r="B602" s="21">
        <v>43550</v>
      </c>
      <c r="C602" s="93" t="s">
        <v>30</v>
      </c>
      <c r="D602" s="94">
        <v>6560</v>
      </c>
      <c r="E602" s="103" t="s">
        <v>1520</v>
      </c>
      <c r="F602" s="41">
        <v>6560</v>
      </c>
      <c r="G602" s="31" t="s">
        <v>2975</v>
      </c>
      <c r="H602" s="32" t="s">
        <v>4515</v>
      </c>
      <c r="I602" s="32"/>
      <c r="J602" s="32"/>
      <c r="K602" s="50"/>
    </row>
    <row r="603" ht="14.25" spans="1:11">
      <c r="A603" s="20">
        <v>605</v>
      </c>
      <c r="B603" s="21">
        <v>43550</v>
      </c>
      <c r="C603" s="93" t="s">
        <v>30</v>
      </c>
      <c r="D603" s="94">
        <v>93720</v>
      </c>
      <c r="E603" s="103" t="s">
        <v>323</v>
      </c>
      <c r="F603" s="41">
        <v>93720</v>
      </c>
      <c r="G603" s="105" t="s">
        <v>82</v>
      </c>
      <c r="H603" s="32" t="s">
        <v>4516</v>
      </c>
      <c r="I603" s="32"/>
      <c r="J603" s="32"/>
      <c r="K603" s="50"/>
    </row>
    <row r="604" ht="14.25" spans="1:11">
      <c r="A604" s="20">
        <v>606</v>
      </c>
      <c r="B604" s="21">
        <v>43551</v>
      </c>
      <c r="C604" s="99" t="s">
        <v>4461</v>
      </c>
      <c r="D604" s="24">
        <v>79642.5</v>
      </c>
      <c r="E604" s="119" t="s">
        <v>3717</v>
      </c>
      <c r="F604" s="41"/>
      <c r="G604" s="31"/>
      <c r="H604" s="32"/>
      <c r="I604" s="32"/>
      <c r="J604" s="32"/>
      <c r="K604" s="50"/>
    </row>
    <row r="605" ht="14.25" spans="1:11">
      <c r="A605" s="20">
        <v>607</v>
      </c>
      <c r="B605" s="21">
        <v>43551</v>
      </c>
      <c r="C605" s="93" t="s">
        <v>30</v>
      </c>
      <c r="D605" s="66">
        <v>37000</v>
      </c>
      <c r="E605" s="119" t="s">
        <v>124</v>
      </c>
      <c r="F605" s="41">
        <v>37000</v>
      </c>
      <c r="G605" s="31" t="s">
        <v>1797</v>
      </c>
      <c r="H605" s="32" t="s">
        <v>4517</v>
      </c>
      <c r="I605" s="32"/>
      <c r="J605" s="32"/>
      <c r="K605" s="50"/>
    </row>
    <row r="606" ht="14.25" spans="1:11">
      <c r="A606" s="20">
        <v>608</v>
      </c>
      <c r="B606" s="21">
        <v>43551</v>
      </c>
      <c r="C606" s="93" t="s">
        <v>30</v>
      </c>
      <c r="D606" s="66">
        <v>25460</v>
      </c>
      <c r="E606" s="119" t="s">
        <v>1579</v>
      </c>
      <c r="F606" s="123">
        <v>25460</v>
      </c>
      <c r="G606" s="31" t="s">
        <v>2654</v>
      </c>
      <c r="H606" s="32" t="s">
        <v>4518</v>
      </c>
      <c r="I606" s="32"/>
      <c r="J606" s="32"/>
      <c r="K606" s="50"/>
    </row>
    <row r="607" ht="14.25" spans="1:11">
      <c r="A607" s="20">
        <v>609</v>
      </c>
      <c r="B607" s="21">
        <v>43551</v>
      </c>
      <c r="C607" s="93" t="s">
        <v>30</v>
      </c>
      <c r="D607" s="66">
        <v>130000</v>
      </c>
      <c r="E607" s="119" t="s">
        <v>1508</v>
      </c>
      <c r="F607" s="123">
        <v>130000</v>
      </c>
      <c r="G607" s="31" t="s">
        <v>2975</v>
      </c>
      <c r="H607" s="32" t="s">
        <v>4519</v>
      </c>
      <c r="I607" s="32"/>
      <c r="J607" s="32"/>
      <c r="K607" s="50"/>
    </row>
    <row r="608" ht="14.25" spans="1:11">
      <c r="A608" s="20">
        <v>610</v>
      </c>
      <c r="B608" s="21">
        <v>43551</v>
      </c>
      <c r="C608" s="93" t="s">
        <v>30</v>
      </c>
      <c r="D608" s="66">
        <v>2200</v>
      </c>
      <c r="E608" s="119" t="s">
        <v>3795</v>
      </c>
      <c r="F608" s="41">
        <v>2200</v>
      </c>
      <c r="G608" s="105" t="s">
        <v>36</v>
      </c>
      <c r="H608" s="32" t="s">
        <v>4520</v>
      </c>
      <c r="I608" s="32"/>
      <c r="J608" s="32"/>
      <c r="K608" s="50"/>
    </row>
    <row r="609" ht="14.25" spans="1:11">
      <c r="A609" s="20">
        <v>611</v>
      </c>
      <c r="B609" s="21">
        <v>43551</v>
      </c>
      <c r="C609" s="93" t="s">
        <v>30</v>
      </c>
      <c r="D609" s="66">
        <v>38500</v>
      </c>
      <c r="E609" s="119" t="s">
        <v>3288</v>
      </c>
      <c r="F609" s="41">
        <v>38500</v>
      </c>
      <c r="G609" s="105" t="s">
        <v>82</v>
      </c>
      <c r="H609" s="32" t="s">
        <v>4521</v>
      </c>
      <c r="I609" s="32"/>
      <c r="J609" s="32"/>
      <c r="K609" s="50"/>
    </row>
    <row r="610" ht="14.25" spans="1:11">
      <c r="A610" s="20">
        <v>612</v>
      </c>
      <c r="B610" s="21">
        <v>43551</v>
      </c>
      <c r="C610" s="93" t="s">
        <v>30</v>
      </c>
      <c r="D610" s="66">
        <v>12950</v>
      </c>
      <c r="E610" s="119" t="s">
        <v>1566</v>
      </c>
      <c r="F610" s="41">
        <v>12950</v>
      </c>
      <c r="G610" s="105" t="s">
        <v>39</v>
      </c>
      <c r="H610" s="32" t="s">
        <v>4522</v>
      </c>
      <c r="I610" s="32"/>
      <c r="J610" s="32"/>
      <c r="K610" s="50"/>
    </row>
    <row r="611" ht="14.25" spans="1:11">
      <c r="A611" s="20">
        <v>613</v>
      </c>
      <c r="B611" s="21">
        <v>43551</v>
      </c>
      <c r="C611" s="93" t="s">
        <v>30</v>
      </c>
      <c r="D611" s="66">
        <v>333200</v>
      </c>
      <c r="E611" s="119" t="s">
        <v>100</v>
      </c>
      <c r="F611" s="41">
        <v>333200</v>
      </c>
      <c r="G611" s="105" t="s">
        <v>39</v>
      </c>
      <c r="H611" s="32" t="s">
        <v>4523</v>
      </c>
      <c r="I611" s="32"/>
      <c r="J611" s="32"/>
      <c r="K611" s="50"/>
    </row>
    <row r="612" ht="14.25" spans="1:11">
      <c r="A612" s="20">
        <v>614</v>
      </c>
      <c r="B612" s="21">
        <v>43551</v>
      </c>
      <c r="C612" s="93" t="s">
        <v>30</v>
      </c>
      <c r="D612" s="66">
        <v>1800</v>
      </c>
      <c r="E612" s="119" t="s">
        <v>2441</v>
      </c>
      <c r="F612" s="41">
        <v>1800</v>
      </c>
      <c r="G612" s="105" t="s">
        <v>82</v>
      </c>
      <c r="H612" s="32" t="s">
        <v>4524</v>
      </c>
      <c r="I612" s="32"/>
      <c r="J612" s="32"/>
      <c r="K612" s="50"/>
    </row>
    <row r="613" ht="14.25" spans="1:11">
      <c r="A613" s="20">
        <v>615</v>
      </c>
      <c r="B613" s="21">
        <v>43551</v>
      </c>
      <c r="C613" s="93" t="s">
        <v>30</v>
      </c>
      <c r="D613" s="66">
        <v>4800</v>
      </c>
      <c r="E613" s="119" t="s">
        <v>1791</v>
      </c>
      <c r="F613" s="41">
        <v>4800</v>
      </c>
      <c r="G613" s="105" t="s">
        <v>39</v>
      </c>
      <c r="H613" s="32" t="s">
        <v>4525</v>
      </c>
      <c r="I613" s="32"/>
      <c r="J613" s="32"/>
      <c r="K613" s="50"/>
    </row>
    <row r="614" ht="14.25" spans="1:11">
      <c r="A614" s="20">
        <v>616</v>
      </c>
      <c r="B614" s="21">
        <v>43551</v>
      </c>
      <c r="C614" s="93" t="s">
        <v>30</v>
      </c>
      <c r="D614" s="66">
        <v>27600</v>
      </c>
      <c r="E614" s="119" t="s">
        <v>4009</v>
      </c>
      <c r="F614" s="41">
        <v>27600</v>
      </c>
      <c r="G614" s="31" t="s">
        <v>2975</v>
      </c>
      <c r="H614" s="32" t="s">
        <v>4526</v>
      </c>
      <c r="I614" s="32"/>
      <c r="J614" s="32"/>
      <c r="K614" s="50"/>
    </row>
    <row r="615" ht="14.25" spans="1:11">
      <c r="A615" s="20">
        <v>617</v>
      </c>
      <c r="B615" s="21">
        <v>43551</v>
      </c>
      <c r="C615" s="93" t="s">
        <v>30</v>
      </c>
      <c r="D615" s="66">
        <v>400000</v>
      </c>
      <c r="E615" s="119" t="s">
        <v>4313</v>
      </c>
      <c r="F615" s="41">
        <v>400000</v>
      </c>
      <c r="G615" s="31" t="s">
        <v>25</v>
      </c>
      <c r="H615" s="32" t="s">
        <v>4527</v>
      </c>
      <c r="I615" s="32"/>
      <c r="J615" s="32"/>
      <c r="K615" s="50"/>
    </row>
    <row r="616" ht="14.25" spans="1:11">
      <c r="A616" s="20">
        <v>618</v>
      </c>
      <c r="B616" s="21">
        <v>43551</v>
      </c>
      <c r="C616" s="93" t="s">
        <v>30</v>
      </c>
      <c r="D616" s="66">
        <v>20000</v>
      </c>
      <c r="E616" s="119" t="s">
        <v>323</v>
      </c>
      <c r="F616" s="41">
        <v>20000</v>
      </c>
      <c r="G616" s="105" t="s">
        <v>82</v>
      </c>
      <c r="H616" s="32" t="s">
        <v>4528</v>
      </c>
      <c r="I616" s="32"/>
      <c r="J616" s="32"/>
      <c r="K616" s="50"/>
    </row>
    <row r="617" ht="14.25" spans="1:11">
      <c r="A617" s="20">
        <v>619</v>
      </c>
      <c r="B617" s="21">
        <v>43551</v>
      </c>
      <c r="C617" s="93" t="s">
        <v>30</v>
      </c>
      <c r="D617" s="66">
        <v>24750</v>
      </c>
      <c r="E617" s="119" t="s">
        <v>1159</v>
      </c>
      <c r="F617" s="41">
        <v>24750</v>
      </c>
      <c r="G617" s="31" t="s">
        <v>42</v>
      </c>
      <c r="H617" s="32" t="s">
        <v>4529</v>
      </c>
      <c r="I617" s="32"/>
      <c r="J617" s="32"/>
      <c r="K617" s="50"/>
    </row>
    <row r="618" ht="14.25" spans="1:11">
      <c r="A618" s="20">
        <v>620</v>
      </c>
      <c r="B618" s="21">
        <v>43551</v>
      </c>
      <c r="C618" s="93" t="s">
        <v>30</v>
      </c>
      <c r="D618" s="66">
        <v>1700</v>
      </c>
      <c r="E618" s="119" t="s">
        <v>610</v>
      </c>
      <c r="F618" s="41">
        <v>1700</v>
      </c>
      <c r="G618" s="105" t="s">
        <v>39</v>
      </c>
      <c r="H618" s="32" t="s">
        <v>4530</v>
      </c>
      <c r="I618" s="32"/>
      <c r="J618" s="32"/>
      <c r="K618" s="50"/>
    </row>
    <row r="619" ht="14.25" spans="1:11">
      <c r="A619" s="20">
        <v>621</v>
      </c>
      <c r="B619" s="21">
        <v>43551</v>
      </c>
      <c r="C619" s="93" t="s">
        <v>30</v>
      </c>
      <c r="D619" s="66">
        <v>33000</v>
      </c>
      <c r="E619" s="119" t="s">
        <v>41</v>
      </c>
      <c r="F619" s="41">
        <v>33000</v>
      </c>
      <c r="G619" s="31" t="s">
        <v>42</v>
      </c>
      <c r="H619" s="32" t="s">
        <v>4531</v>
      </c>
      <c r="I619" s="32"/>
      <c r="J619" s="32"/>
      <c r="K619" s="50"/>
    </row>
    <row r="620" ht="14.25" spans="1:11">
      <c r="A620" s="20">
        <v>622</v>
      </c>
      <c r="B620" s="21">
        <v>43552</v>
      </c>
      <c r="C620" s="93" t="s">
        <v>30</v>
      </c>
      <c r="D620" s="94">
        <v>18700</v>
      </c>
      <c r="E620" s="103" t="s">
        <v>4532</v>
      </c>
      <c r="F620" s="41">
        <v>18700</v>
      </c>
      <c r="G620" s="105" t="s">
        <v>82</v>
      </c>
      <c r="H620" s="32" t="s">
        <v>4533</v>
      </c>
      <c r="I620" s="32"/>
      <c r="J620" s="32"/>
      <c r="K620" s="50"/>
    </row>
    <row r="621" ht="14.25" spans="1:11">
      <c r="A621" s="20">
        <v>623</v>
      </c>
      <c r="B621" s="21">
        <v>43552</v>
      </c>
      <c r="C621" s="93" t="s">
        <v>30</v>
      </c>
      <c r="D621" s="94">
        <v>24441</v>
      </c>
      <c r="E621" s="103" t="s">
        <v>1017</v>
      </c>
      <c r="F621" s="41">
        <v>24441</v>
      </c>
      <c r="G621" s="31" t="s">
        <v>36</v>
      </c>
      <c r="H621" s="32" t="s">
        <v>4534</v>
      </c>
      <c r="I621" s="32"/>
      <c r="J621" s="32"/>
      <c r="K621" s="50"/>
    </row>
    <row r="622" ht="14.25" spans="1:11">
      <c r="A622" s="20">
        <v>624</v>
      </c>
      <c r="B622" s="21">
        <v>43552</v>
      </c>
      <c r="C622" s="93" t="s">
        <v>30</v>
      </c>
      <c r="D622" s="94">
        <v>11200</v>
      </c>
      <c r="E622" s="103" t="s">
        <v>773</v>
      </c>
      <c r="F622" s="41">
        <v>11200</v>
      </c>
      <c r="G622" s="105" t="s">
        <v>39</v>
      </c>
      <c r="H622" s="32" t="s">
        <v>4535</v>
      </c>
      <c r="I622" s="32"/>
      <c r="J622" s="32"/>
      <c r="K622" s="50"/>
    </row>
    <row r="623" ht="14.25" spans="1:11">
      <c r="A623" s="20">
        <v>625</v>
      </c>
      <c r="B623" s="21">
        <v>43552</v>
      </c>
      <c r="C623" s="93" t="s">
        <v>30</v>
      </c>
      <c r="D623" s="94">
        <v>16400</v>
      </c>
      <c r="E623" s="103" t="s">
        <v>711</v>
      </c>
      <c r="F623" s="41">
        <v>16400</v>
      </c>
      <c r="G623" s="31" t="s">
        <v>50</v>
      </c>
      <c r="H623" s="32" t="s">
        <v>4536</v>
      </c>
      <c r="I623" s="32"/>
      <c r="J623" s="32"/>
      <c r="K623" s="50"/>
    </row>
    <row r="624" ht="14.25" spans="1:11">
      <c r="A624" s="20">
        <v>626</v>
      </c>
      <c r="B624" s="21">
        <v>43552</v>
      </c>
      <c r="C624" s="93" t="s">
        <v>30</v>
      </c>
      <c r="D624" s="94">
        <v>12600</v>
      </c>
      <c r="E624" s="103" t="s">
        <v>1208</v>
      </c>
      <c r="F624" s="41">
        <v>12600</v>
      </c>
      <c r="G624" s="105" t="s">
        <v>39</v>
      </c>
      <c r="H624" s="32" t="s">
        <v>4537</v>
      </c>
      <c r="I624" s="32"/>
      <c r="J624" s="32"/>
      <c r="K624" s="50"/>
    </row>
    <row r="625" ht="14.25" spans="1:11">
      <c r="A625" s="20">
        <v>627</v>
      </c>
      <c r="B625" s="21">
        <v>43552</v>
      </c>
      <c r="C625" s="93" t="s">
        <v>30</v>
      </c>
      <c r="D625" s="94">
        <v>145000</v>
      </c>
      <c r="E625" s="103" t="s">
        <v>428</v>
      </c>
      <c r="F625" s="41">
        <v>145000</v>
      </c>
      <c r="G625" s="31" t="s">
        <v>2975</v>
      </c>
      <c r="H625" s="32" t="s">
        <v>4538</v>
      </c>
      <c r="I625" s="32"/>
      <c r="J625" s="32"/>
      <c r="K625" s="50"/>
    </row>
    <row r="626" ht="14.25" spans="1:11">
      <c r="A626" s="20">
        <v>628</v>
      </c>
      <c r="B626" s="21">
        <v>43552</v>
      </c>
      <c r="C626" s="93" t="s">
        <v>30</v>
      </c>
      <c r="D626" s="94">
        <v>8400</v>
      </c>
      <c r="E626" s="103" t="s">
        <v>3296</v>
      </c>
      <c r="F626" s="41">
        <v>8400</v>
      </c>
      <c r="G626" s="31" t="s">
        <v>36</v>
      </c>
      <c r="H626" s="32" t="s">
        <v>4539</v>
      </c>
      <c r="I626" s="32"/>
      <c r="J626" s="32"/>
      <c r="K626" s="50"/>
    </row>
    <row r="627" ht="14.25" spans="1:11">
      <c r="A627" s="20">
        <v>629</v>
      </c>
      <c r="B627" s="21">
        <v>43552</v>
      </c>
      <c r="C627" s="93" t="s">
        <v>30</v>
      </c>
      <c r="D627" s="94">
        <v>35100</v>
      </c>
      <c r="E627" s="103" t="s">
        <v>299</v>
      </c>
      <c r="F627" s="41">
        <v>35100</v>
      </c>
      <c r="G627" s="31" t="s">
        <v>1797</v>
      </c>
      <c r="H627" s="32" t="s">
        <v>4540</v>
      </c>
      <c r="I627" s="32"/>
      <c r="J627" s="32"/>
      <c r="K627" s="50"/>
    </row>
    <row r="628" ht="14.25" spans="1:11">
      <c r="A628" s="20">
        <v>630</v>
      </c>
      <c r="B628" s="21">
        <v>43552</v>
      </c>
      <c r="C628" s="93" t="s">
        <v>30</v>
      </c>
      <c r="D628" s="94">
        <v>187200</v>
      </c>
      <c r="E628" s="103" t="s">
        <v>3134</v>
      </c>
      <c r="F628" s="41">
        <v>187200</v>
      </c>
      <c r="G628" s="31" t="s">
        <v>2975</v>
      </c>
      <c r="H628" s="32" t="s">
        <v>4541</v>
      </c>
      <c r="I628" s="32"/>
      <c r="J628" s="32"/>
      <c r="K628" s="50"/>
    </row>
    <row r="629" ht="14.25" spans="1:11">
      <c r="A629" s="20">
        <v>631</v>
      </c>
      <c r="B629" s="21">
        <v>43552</v>
      </c>
      <c r="C629" s="93" t="s">
        <v>30</v>
      </c>
      <c r="D629" s="94">
        <v>50000</v>
      </c>
      <c r="E629" s="103" t="s">
        <v>2002</v>
      </c>
      <c r="F629" s="32">
        <v>50000</v>
      </c>
      <c r="G629" s="31" t="s">
        <v>50</v>
      </c>
      <c r="H629" s="32" t="s">
        <v>4542</v>
      </c>
      <c r="I629" s="32"/>
      <c r="J629" s="32"/>
      <c r="K629" s="50"/>
    </row>
    <row r="630" ht="14.25" spans="1:11">
      <c r="A630" s="20">
        <v>632</v>
      </c>
      <c r="B630" s="21">
        <v>43552</v>
      </c>
      <c r="C630" s="93" t="s">
        <v>30</v>
      </c>
      <c r="D630" s="94">
        <v>46640</v>
      </c>
      <c r="E630" s="103" t="s">
        <v>2002</v>
      </c>
      <c r="F630" s="32">
        <v>46640</v>
      </c>
      <c r="G630" s="31" t="s">
        <v>50</v>
      </c>
      <c r="H630" s="32" t="s">
        <v>4542</v>
      </c>
      <c r="I630" s="32"/>
      <c r="J630" s="32"/>
      <c r="K630" s="50"/>
    </row>
    <row r="631" ht="14.25" spans="1:11">
      <c r="A631" s="20">
        <v>633</v>
      </c>
      <c r="B631" s="21">
        <v>43552</v>
      </c>
      <c r="C631" s="93" t="s">
        <v>30</v>
      </c>
      <c r="D631" s="94">
        <v>94400</v>
      </c>
      <c r="E631" s="103" t="s">
        <v>2002</v>
      </c>
      <c r="F631" s="32">
        <v>94400</v>
      </c>
      <c r="G631" s="31" t="s">
        <v>50</v>
      </c>
      <c r="H631" s="32" t="s">
        <v>4542</v>
      </c>
      <c r="I631" s="32"/>
      <c r="J631" s="32"/>
      <c r="K631" s="50"/>
    </row>
    <row r="632" ht="25.5" spans="1:11">
      <c r="A632" s="20">
        <v>634</v>
      </c>
      <c r="B632" s="25">
        <v>43552</v>
      </c>
      <c r="C632" s="22" t="s">
        <v>184</v>
      </c>
      <c r="D632" s="117">
        <v>200000</v>
      </c>
      <c r="E632" s="119" t="s">
        <v>4543</v>
      </c>
      <c r="F632" s="117">
        <v>200000</v>
      </c>
      <c r="G632" s="31" t="s">
        <v>1797</v>
      </c>
      <c r="H632" s="32" t="s">
        <v>4544</v>
      </c>
      <c r="I632" s="32"/>
      <c r="J632" s="32"/>
      <c r="K632" s="50"/>
    </row>
    <row r="633" ht="25.5" spans="1:11">
      <c r="A633" s="20">
        <v>635</v>
      </c>
      <c r="B633" s="25">
        <v>43552</v>
      </c>
      <c r="C633" s="22" t="s">
        <v>184</v>
      </c>
      <c r="D633" s="117">
        <v>200000</v>
      </c>
      <c r="E633" s="119" t="s">
        <v>4545</v>
      </c>
      <c r="F633" s="124">
        <v>200000</v>
      </c>
      <c r="G633" s="31" t="s">
        <v>1797</v>
      </c>
      <c r="H633" s="32" t="s">
        <v>4544</v>
      </c>
      <c r="I633" s="32"/>
      <c r="J633" s="32"/>
      <c r="K633" s="50"/>
    </row>
    <row r="634" ht="28.5" spans="1:11">
      <c r="A634" s="20">
        <v>636</v>
      </c>
      <c r="B634" s="25">
        <v>43546</v>
      </c>
      <c r="C634" s="22" t="s">
        <v>4546</v>
      </c>
      <c r="D634" s="23">
        <v>372230</v>
      </c>
      <c r="E634" s="120" t="s">
        <v>4547</v>
      </c>
      <c r="F634" s="41">
        <v>372230</v>
      </c>
      <c r="G634" s="31" t="s">
        <v>36</v>
      </c>
      <c r="H634" s="32" t="s">
        <v>4548</v>
      </c>
      <c r="I634" s="32"/>
      <c r="J634" s="32"/>
      <c r="K634" s="50"/>
    </row>
    <row r="635" ht="14.25" spans="1:11">
      <c r="A635" s="20">
        <v>637</v>
      </c>
      <c r="B635" s="21">
        <v>43553</v>
      </c>
      <c r="C635" s="99" t="s">
        <v>14</v>
      </c>
      <c r="D635" s="117">
        <v>161368</v>
      </c>
      <c r="E635" s="120" t="s">
        <v>2451</v>
      </c>
      <c r="F635" s="41">
        <v>161368</v>
      </c>
      <c r="G635" s="31" t="s">
        <v>25</v>
      </c>
      <c r="H635" s="32" t="s">
        <v>4549</v>
      </c>
      <c r="I635" s="32"/>
      <c r="J635" s="32"/>
      <c r="K635" s="50"/>
    </row>
    <row r="636" ht="14.25" spans="1:11">
      <c r="A636" s="20">
        <v>638</v>
      </c>
      <c r="B636" s="21">
        <v>43553</v>
      </c>
      <c r="C636" s="99" t="s">
        <v>14</v>
      </c>
      <c r="D636" s="117">
        <v>3400</v>
      </c>
      <c r="E636" s="119" t="s">
        <v>2281</v>
      </c>
      <c r="F636" s="41">
        <v>3400</v>
      </c>
      <c r="G636" s="105" t="s">
        <v>39</v>
      </c>
      <c r="H636" s="32" t="s">
        <v>4550</v>
      </c>
      <c r="I636" s="32"/>
      <c r="J636" s="32"/>
      <c r="K636" s="50"/>
    </row>
    <row r="637" ht="14.25" spans="1:11">
      <c r="A637" s="20">
        <v>639</v>
      </c>
      <c r="B637" s="95">
        <v>43553</v>
      </c>
      <c r="C637" s="99" t="s">
        <v>4461</v>
      </c>
      <c r="D637" s="122">
        <v>7260</v>
      </c>
      <c r="E637" s="103" t="s">
        <v>1622</v>
      </c>
      <c r="F637" s="41">
        <v>7260</v>
      </c>
      <c r="G637" s="105" t="s">
        <v>82</v>
      </c>
      <c r="H637" s="32" t="s">
        <v>4551</v>
      </c>
      <c r="I637" s="32"/>
      <c r="J637" s="32"/>
      <c r="K637" s="50"/>
    </row>
    <row r="638" ht="14.25" spans="1:11">
      <c r="A638" s="20">
        <v>640</v>
      </c>
      <c r="B638" s="95">
        <v>43553</v>
      </c>
      <c r="C638" s="99" t="s">
        <v>4461</v>
      </c>
      <c r="D638" s="122">
        <v>8580</v>
      </c>
      <c r="E638" s="103" t="s">
        <v>4552</v>
      </c>
      <c r="F638" s="41">
        <v>8580</v>
      </c>
      <c r="G638" s="105" t="s">
        <v>82</v>
      </c>
      <c r="H638" s="32" t="s">
        <v>4553</v>
      </c>
      <c r="I638" s="32"/>
      <c r="J638" s="32"/>
      <c r="K638" s="50"/>
    </row>
    <row r="639" ht="14.25" spans="1:11">
      <c r="A639" s="20">
        <v>641</v>
      </c>
      <c r="B639" s="95">
        <v>43553</v>
      </c>
      <c r="C639" s="99" t="s">
        <v>4461</v>
      </c>
      <c r="D639" s="122">
        <v>630</v>
      </c>
      <c r="E639" s="103" t="s">
        <v>3463</v>
      </c>
      <c r="F639" s="41">
        <v>630</v>
      </c>
      <c r="G639" s="31" t="s">
        <v>2654</v>
      </c>
      <c r="H639" s="32" t="s">
        <v>4554</v>
      </c>
      <c r="I639" s="32"/>
      <c r="J639" s="32"/>
      <c r="K639" s="50"/>
    </row>
    <row r="640" ht="14.25" spans="1:11">
      <c r="A640" s="20">
        <v>642</v>
      </c>
      <c r="B640" s="95">
        <v>43553</v>
      </c>
      <c r="C640" s="99" t="s">
        <v>4461</v>
      </c>
      <c r="D640" s="122">
        <v>58000</v>
      </c>
      <c r="E640" s="103" t="s">
        <v>4555</v>
      </c>
      <c r="F640" s="41">
        <v>58000</v>
      </c>
      <c r="G640" s="105" t="s">
        <v>82</v>
      </c>
      <c r="H640" s="32" t="s">
        <v>4556</v>
      </c>
      <c r="I640" s="32"/>
      <c r="J640" s="32"/>
      <c r="K640" s="50"/>
    </row>
    <row r="641" ht="14.25" spans="1:11">
      <c r="A641" s="20">
        <v>643</v>
      </c>
      <c r="B641" s="95">
        <v>43553</v>
      </c>
      <c r="C641" s="93" t="s">
        <v>30</v>
      </c>
      <c r="D641" s="122">
        <v>115575</v>
      </c>
      <c r="E641" s="103" t="s">
        <v>4557</v>
      </c>
      <c r="F641" s="41">
        <v>115575</v>
      </c>
      <c r="G641" s="105" t="s">
        <v>42</v>
      </c>
      <c r="H641" s="32" t="s">
        <v>4558</v>
      </c>
      <c r="I641" s="32"/>
      <c r="J641" s="32"/>
      <c r="K641" s="50"/>
    </row>
    <row r="642" ht="14.25" spans="1:11">
      <c r="A642" s="20">
        <v>644</v>
      </c>
      <c r="B642" s="95">
        <v>43553</v>
      </c>
      <c r="C642" s="93" t="s">
        <v>30</v>
      </c>
      <c r="D642" s="122">
        <v>55500</v>
      </c>
      <c r="E642" s="103" t="s">
        <v>353</v>
      </c>
      <c r="F642" s="41">
        <v>55500</v>
      </c>
      <c r="G642" s="105" t="s">
        <v>39</v>
      </c>
      <c r="H642" s="32" t="s">
        <v>4559</v>
      </c>
      <c r="I642" s="32"/>
      <c r="J642" s="32"/>
      <c r="K642" s="50"/>
    </row>
    <row r="643" ht="14.25" spans="1:11">
      <c r="A643" s="20">
        <v>645</v>
      </c>
      <c r="B643" s="95">
        <v>43553</v>
      </c>
      <c r="C643" s="93" t="s">
        <v>30</v>
      </c>
      <c r="D643" s="122">
        <v>700</v>
      </c>
      <c r="E643" s="103" t="s">
        <v>4046</v>
      </c>
      <c r="F643" s="41">
        <v>700</v>
      </c>
      <c r="G643" s="31" t="s">
        <v>1797</v>
      </c>
      <c r="H643" s="32" t="s">
        <v>4560</v>
      </c>
      <c r="I643" s="32"/>
      <c r="J643" s="32"/>
      <c r="K643" s="50"/>
    </row>
    <row r="644" ht="14.25" spans="1:11">
      <c r="A644" s="20">
        <v>646</v>
      </c>
      <c r="B644" s="95">
        <v>43553</v>
      </c>
      <c r="C644" s="93" t="s">
        <v>30</v>
      </c>
      <c r="D644" s="122">
        <v>166815</v>
      </c>
      <c r="E644" s="103" t="s">
        <v>38</v>
      </c>
      <c r="F644" s="41">
        <v>166815</v>
      </c>
      <c r="G644" s="105" t="s">
        <v>39</v>
      </c>
      <c r="H644" s="32" t="s">
        <v>4561</v>
      </c>
      <c r="I644" s="32"/>
      <c r="J644" s="32"/>
      <c r="K644" s="50"/>
    </row>
    <row r="645" ht="14.25" spans="1:11">
      <c r="A645" s="20">
        <v>647</v>
      </c>
      <c r="B645" s="95">
        <v>43553</v>
      </c>
      <c r="C645" s="93" t="s">
        <v>30</v>
      </c>
      <c r="D645" s="122">
        <v>8750</v>
      </c>
      <c r="E645" s="103" t="s">
        <v>2091</v>
      </c>
      <c r="F645" s="41">
        <v>8750</v>
      </c>
      <c r="G645" s="31" t="s">
        <v>25</v>
      </c>
      <c r="H645" s="32" t="s">
        <v>4562</v>
      </c>
      <c r="I645" s="32"/>
      <c r="J645" s="32"/>
      <c r="K645" s="50"/>
    </row>
    <row r="646" ht="14.25" spans="1:11">
      <c r="A646" s="20">
        <v>648</v>
      </c>
      <c r="B646" s="95">
        <v>43553</v>
      </c>
      <c r="C646" s="93" t="s">
        <v>30</v>
      </c>
      <c r="D646" s="122">
        <v>14000</v>
      </c>
      <c r="E646" s="103" t="s">
        <v>462</v>
      </c>
      <c r="F646" s="41">
        <v>14000</v>
      </c>
      <c r="G646" s="31" t="s">
        <v>2654</v>
      </c>
      <c r="H646" s="32" t="s">
        <v>4563</v>
      </c>
      <c r="I646" s="32"/>
      <c r="J646" s="32"/>
      <c r="K646" s="50"/>
    </row>
    <row r="647" ht="14.25" spans="1:11">
      <c r="A647" s="20">
        <v>649</v>
      </c>
      <c r="B647" s="95">
        <v>43553</v>
      </c>
      <c r="C647" s="93" t="s">
        <v>30</v>
      </c>
      <c r="D647" s="122">
        <v>3050</v>
      </c>
      <c r="E647" s="103" t="s">
        <v>4129</v>
      </c>
      <c r="F647" s="41">
        <v>3050</v>
      </c>
      <c r="G647" s="105" t="s">
        <v>36</v>
      </c>
      <c r="H647" s="32" t="s">
        <v>4564</v>
      </c>
      <c r="I647" s="32"/>
      <c r="J647" s="32"/>
      <c r="K647" s="50"/>
    </row>
    <row r="648" ht="14.25" spans="1:11">
      <c r="A648" s="20">
        <v>650</v>
      </c>
      <c r="B648" s="95">
        <v>43553</v>
      </c>
      <c r="C648" s="93" t="s">
        <v>30</v>
      </c>
      <c r="D648" s="122">
        <v>95715</v>
      </c>
      <c r="E648" s="103" t="s">
        <v>1685</v>
      </c>
      <c r="F648" s="41">
        <v>95715</v>
      </c>
      <c r="G648" s="31" t="s">
        <v>2975</v>
      </c>
      <c r="H648" s="32" t="s">
        <v>4565</v>
      </c>
      <c r="I648" s="32"/>
      <c r="J648" s="32"/>
      <c r="K648" s="50"/>
    </row>
    <row r="649" ht="14.25" spans="1:11">
      <c r="A649" s="20">
        <v>651</v>
      </c>
      <c r="B649" s="95">
        <v>43553</v>
      </c>
      <c r="C649" s="93" t="s">
        <v>30</v>
      </c>
      <c r="D649" s="122">
        <v>148400</v>
      </c>
      <c r="E649" s="103" t="s">
        <v>382</v>
      </c>
      <c r="F649" s="41">
        <v>148400</v>
      </c>
      <c r="G649" s="105" t="s">
        <v>39</v>
      </c>
      <c r="H649" s="32" t="s">
        <v>4566</v>
      </c>
      <c r="I649" s="32"/>
      <c r="J649" s="32"/>
      <c r="K649" s="50"/>
    </row>
    <row r="650" ht="14.25" spans="1:11">
      <c r="A650" s="20">
        <v>652</v>
      </c>
      <c r="B650" s="95">
        <v>43553</v>
      </c>
      <c r="C650" s="93" t="s">
        <v>30</v>
      </c>
      <c r="D650" s="122">
        <v>49358</v>
      </c>
      <c r="E650" s="103" t="s">
        <v>231</v>
      </c>
      <c r="F650" s="41">
        <v>49358</v>
      </c>
      <c r="G650" s="31" t="s">
        <v>2975</v>
      </c>
      <c r="H650" s="32" t="s">
        <v>4567</v>
      </c>
      <c r="I650" s="32"/>
      <c r="J650" s="32"/>
      <c r="K650" s="50"/>
    </row>
    <row r="651" ht="14.25" spans="1:11">
      <c r="A651" s="20">
        <v>653</v>
      </c>
      <c r="B651" s="95">
        <v>43553</v>
      </c>
      <c r="C651" s="93" t="s">
        <v>30</v>
      </c>
      <c r="D651" s="122">
        <v>14800</v>
      </c>
      <c r="E651" s="103" t="s">
        <v>382</v>
      </c>
      <c r="F651" s="41">
        <v>14800</v>
      </c>
      <c r="G651" s="105" t="s">
        <v>39</v>
      </c>
      <c r="H651" s="32" t="s">
        <v>4566</v>
      </c>
      <c r="I651" s="32"/>
      <c r="J651" s="32"/>
      <c r="K651" s="50"/>
    </row>
    <row r="652" ht="14.25" spans="1:11">
      <c r="A652" s="20">
        <v>654</v>
      </c>
      <c r="B652" s="95">
        <v>43553</v>
      </c>
      <c r="C652" s="93" t="s">
        <v>30</v>
      </c>
      <c r="D652" s="122">
        <v>28000</v>
      </c>
      <c r="E652" s="103" t="s">
        <v>382</v>
      </c>
      <c r="F652" s="41">
        <v>28000</v>
      </c>
      <c r="G652" s="105" t="s">
        <v>39</v>
      </c>
      <c r="H652" s="32" t="s">
        <v>4566</v>
      </c>
      <c r="I652" s="32"/>
      <c r="J652" s="32"/>
      <c r="K652" s="50"/>
    </row>
    <row r="653" ht="14.25" spans="1:11">
      <c r="A653" s="20">
        <v>655</v>
      </c>
      <c r="B653" s="95">
        <v>43553</v>
      </c>
      <c r="C653" s="93" t="s">
        <v>30</v>
      </c>
      <c r="D653" s="122">
        <v>50000</v>
      </c>
      <c r="E653" s="103" t="s">
        <v>535</v>
      </c>
      <c r="F653" s="41">
        <v>50000</v>
      </c>
      <c r="G653" s="31" t="s">
        <v>2975</v>
      </c>
      <c r="H653" s="32" t="s">
        <v>4568</v>
      </c>
      <c r="I653" s="32"/>
      <c r="J653" s="32"/>
      <c r="K653" s="50"/>
    </row>
    <row r="654" ht="14.25" spans="1:11">
      <c r="A654" s="20">
        <v>656</v>
      </c>
      <c r="B654" s="95">
        <v>43553</v>
      </c>
      <c r="C654" s="93" t="s">
        <v>30</v>
      </c>
      <c r="D654" s="122">
        <v>50000</v>
      </c>
      <c r="E654" s="103" t="s">
        <v>2319</v>
      </c>
      <c r="F654" s="41">
        <v>50000</v>
      </c>
      <c r="G654" s="31" t="s">
        <v>36</v>
      </c>
      <c r="H654" s="32" t="s">
        <v>4569</v>
      </c>
      <c r="I654" s="32"/>
      <c r="J654" s="32"/>
      <c r="K654" s="50"/>
    </row>
    <row r="655" ht="14.25" spans="1:11">
      <c r="A655" s="20">
        <v>657</v>
      </c>
      <c r="B655" s="95">
        <v>43553</v>
      </c>
      <c r="C655" s="93" t="s">
        <v>30</v>
      </c>
      <c r="D655" s="122">
        <v>50000</v>
      </c>
      <c r="E655" s="103" t="s">
        <v>2319</v>
      </c>
      <c r="F655" s="41">
        <v>50000</v>
      </c>
      <c r="G655" s="31" t="s">
        <v>36</v>
      </c>
      <c r="H655" s="32" t="s">
        <v>4569</v>
      </c>
      <c r="I655" s="32"/>
      <c r="J655" s="32"/>
      <c r="K655" s="50"/>
    </row>
    <row r="656" ht="14.25" spans="1:11">
      <c r="A656" s="20">
        <v>658</v>
      </c>
      <c r="B656" s="95">
        <v>43553</v>
      </c>
      <c r="C656" s="93" t="s">
        <v>30</v>
      </c>
      <c r="D656" s="122">
        <v>13900</v>
      </c>
      <c r="E656" s="103" t="s">
        <v>472</v>
      </c>
      <c r="F656" s="41">
        <v>13900</v>
      </c>
      <c r="G656" s="31" t="s">
        <v>1797</v>
      </c>
      <c r="H656" s="32" t="s">
        <v>4570</v>
      </c>
      <c r="I656" s="32"/>
      <c r="J656" s="32"/>
      <c r="K656" s="50"/>
    </row>
    <row r="657" ht="14.25" spans="1:11">
      <c r="A657" s="20">
        <v>659</v>
      </c>
      <c r="B657" s="95">
        <v>43553</v>
      </c>
      <c r="C657" s="93" t="s">
        <v>30</v>
      </c>
      <c r="D657" s="122">
        <v>149860</v>
      </c>
      <c r="E657" s="103" t="s">
        <v>3166</v>
      </c>
      <c r="F657" s="41">
        <v>149860</v>
      </c>
      <c r="G657" s="31" t="s">
        <v>50</v>
      </c>
      <c r="H657" s="32" t="s">
        <v>4571</v>
      </c>
      <c r="I657" s="32"/>
      <c r="J657" s="32"/>
      <c r="K657" s="50"/>
    </row>
    <row r="658" ht="14.25" spans="1:11">
      <c r="A658" s="20">
        <v>660</v>
      </c>
      <c r="B658" s="95">
        <v>43553</v>
      </c>
      <c r="C658" s="93" t="s">
        <v>30</v>
      </c>
      <c r="D658" s="122">
        <v>27000</v>
      </c>
      <c r="E658" s="103" t="s">
        <v>4572</v>
      </c>
      <c r="F658" s="41">
        <v>27000</v>
      </c>
      <c r="G658" s="105" t="s">
        <v>39</v>
      </c>
      <c r="H658" s="32" t="s">
        <v>4573</v>
      </c>
      <c r="I658" s="32"/>
      <c r="J658" s="32"/>
      <c r="K658" s="50"/>
    </row>
    <row r="659" ht="14.25" spans="1:11">
      <c r="A659" s="20">
        <v>661</v>
      </c>
      <c r="B659" s="95">
        <v>43553</v>
      </c>
      <c r="C659" s="93" t="s">
        <v>30</v>
      </c>
      <c r="D659" s="122">
        <v>120000</v>
      </c>
      <c r="E659" s="103" t="s">
        <v>426</v>
      </c>
      <c r="F659" s="41">
        <v>120000</v>
      </c>
      <c r="G659" s="105" t="s">
        <v>36</v>
      </c>
      <c r="H659" s="32" t="s">
        <v>4574</v>
      </c>
      <c r="I659" s="32"/>
      <c r="J659" s="32"/>
      <c r="K659" s="50"/>
    </row>
    <row r="660" ht="14.25" spans="1:11">
      <c r="A660" s="20">
        <v>662</v>
      </c>
      <c r="B660" s="95">
        <v>43553</v>
      </c>
      <c r="C660" s="93" t="s">
        <v>30</v>
      </c>
      <c r="D660" s="122">
        <v>40000</v>
      </c>
      <c r="E660" s="103" t="s">
        <v>1958</v>
      </c>
      <c r="F660" s="41">
        <v>40000</v>
      </c>
      <c r="G660" s="105" t="s">
        <v>82</v>
      </c>
      <c r="H660" s="32" t="s">
        <v>4575</v>
      </c>
      <c r="I660" s="32"/>
      <c r="J660" s="32"/>
      <c r="K660" s="50"/>
    </row>
    <row r="661" ht="14.25" spans="1:11">
      <c r="A661" s="20">
        <v>663</v>
      </c>
      <c r="B661" s="95">
        <v>43553</v>
      </c>
      <c r="C661" s="93" t="s">
        <v>30</v>
      </c>
      <c r="D661" s="122">
        <v>45980</v>
      </c>
      <c r="E661" s="103" t="s">
        <v>1958</v>
      </c>
      <c r="F661" s="41">
        <v>45980</v>
      </c>
      <c r="G661" s="105" t="s">
        <v>82</v>
      </c>
      <c r="H661" s="32" t="s">
        <v>4575</v>
      </c>
      <c r="I661" s="32"/>
      <c r="J661" s="32"/>
      <c r="K661" s="50"/>
    </row>
    <row r="662" s="2" customFormat="1" ht="27.75" spans="1:11">
      <c r="A662" s="20">
        <v>664</v>
      </c>
      <c r="B662" s="125">
        <v>43553</v>
      </c>
      <c r="C662" s="22" t="s">
        <v>184</v>
      </c>
      <c r="D662" s="122">
        <v>40000</v>
      </c>
      <c r="E662" s="103" t="s">
        <v>4576</v>
      </c>
      <c r="F662" s="41">
        <v>40000</v>
      </c>
      <c r="G662" s="31" t="s">
        <v>1797</v>
      </c>
      <c r="H662" s="32" t="s">
        <v>4560</v>
      </c>
      <c r="I662" s="32"/>
      <c r="J662" s="32"/>
      <c r="K662" s="50"/>
    </row>
    <row r="663" ht="27.75" spans="1:11">
      <c r="A663" s="20">
        <v>665</v>
      </c>
      <c r="B663" s="95">
        <v>43553</v>
      </c>
      <c r="C663" s="22" t="s">
        <v>184</v>
      </c>
      <c r="D663" s="122">
        <v>50000</v>
      </c>
      <c r="E663" s="103" t="s">
        <v>4577</v>
      </c>
      <c r="F663" s="41">
        <v>50000</v>
      </c>
      <c r="G663" s="31" t="s">
        <v>36</v>
      </c>
      <c r="H663" s="32" t="s">
        <v>4569</v>
      </c>
      <c r="I663" s="32"/>
      <c r="J663" s="32"/>
      <c r="K663" s="50"/>
    </row>
    <row r="664" ht="27.75" spans="1:11">
      <c r="A664" s="20">
        <v>666</v>
      </c>
      <c r="B664" s="95">
        <v>43553</v>
      </c>
      <c r="C664" s="22" t="s">
        <v>184</v>
      </c>
      <c r="D664" s="122">
        <v>55215.88</v>
      </c>
      <c r="E664" s="103" t="s">
        <v>4578</v>
      </c>
      <c r="F664" s="41">
        <v>55215.88</v>
      </c>
      <c r="G664" s="31" t="s">
        <v>36</v>
      </c>
      <c r="H664" s="32" t="s">
        <v>4569</v>
      </c>
      <c r="I664" s="32"/>
      <c r="J664" s="32"/>
      <c r="K664" s="50"/>
    </row>
    <row r="665" s="2" customFormat="1" ht="27.75" spans="1:11">
      <c r="A665" s="20">
        <v>667</v>
      </c>
      <c r="B665" s="95">
        <v>43553</v>
      </c>
      <c r="C665" s="22" t="s">
        <v>184</v>
      </c>
      <c r="D665" s="122">
        <v>50000</v>
      </c>
      <c r="E665" s="103" t="s">
        <v>4579</v>
      </c>
      <c r="F665" s="41">
        <v>50000</v>
      </c>
      <c r="G665" s="31" t="s">
        <v>1797</v>
      </c>
      <c r="H665" s="32" t="s">
        <v>4580</v>
      </c>
      <c r="I665" s="32"/>
      <c r="J665" s="32"/>
      <c r="K665" s="50"/>
    </row>
    <row r="666" ht="27.75" spans="1:11">
      <c r="A666" s="20">
        <v>668</v>
      </c>
      <c r="B666" s="95">
        <v>43553</v>
      </c>
      <c r="C666" s="22" t="s">
        <v>184</v>
      </c>
      <c r="D666" s="122">
        <v>100000</v>
      </c>
      <c r="E666" s="103" t="s">
        <v>4581</v>
      </c>
      <c r="F666" s="41">
        <v>100000</v>
      </c>
      <c r="G666" s="31" t="s">
        <v>36</v>
      </c>
      <c r="H666" s="32" t="s">
        <v>4569</v>
      </c>
      <c r="I666" s="32"/>
      <c r="J666" s="32"/>
      <c r="K666" s="50"/>
    </row>
    <row r="667" ht="27.75" spans="1:11">
      <c r="A667" s="20">
        <v>669</v>
      </c>
      <c r="B667" s="95">
        <v>43553</v>
      </c>
      <c r="C667" s="22" t="s">
        <v>184</v>
      </c>
      <c r="D667" s="122">
        <v>145000</v>
      </c>
      <c r="E667" s="103" t="s">
        <v>4582</v>
      </c>
      <c r="F667" s="41">
        <v>145000</v>
      </c>
      <c r="G667" s="31" t="s">
        <v>1797</v>
      </c>
      <c r="H667" s="32" t="s">
        <v>4583</v>
      </c>
      <c r="I667" s="32"/>
      <c r="J667" s="32"/>
      <c r="K667" s="50"/>
    </row>
    <row r="668" ht="14.25" spans="1:11">
      <c r="A668" s="20">
        <v>670</v>
      </c>
      <c r="B668" s="95">
        <v>43554</v>
      </c>
      <c r="C668" s="99" t="s">
        <v>4461</v>
      </c>
      <c r="D668" s="122">
        <v>11500</v>
      </c>
      <c r="E668" s="128" t="s">
        <v>4584</v>
      </c>
      <c r="F668" s="129">
        <v>11500</v>
      </c>
      <c r="G668" s="105" t="s">
        <v>36</v>
      </c>
      <c r="H668" s="32" t="s">
        <v>4585</v>
      </c>
      <c r="I668" s="32"/>
      <c r="J668" s="32"/>
      <c r="K668" s="50"/>
    </row>
    <row r="669" ht="14.25" spans="1:11">
      <c r="A669" s="20">
        <v>671</v>
      </c>
      <c r="B669" s="95">
        <v>43554</v>
      </c>
      <c r="C669" s="99" t="s">
        <v>4461</v>
      </c>
      <c r="D669" s="122">
        <v>81990</v>
      </c>
      <c r="E669" s="128" t="s">
        <v>4586</v>
      </c>
      <c r="F669" s="129">
        <v>81990</v>
      </c>
      <c r="G669" s="31" t="s">
        <v>3982</v>
      </c>
      <c r="H669" s="32" t="s">
        <v>4587</v>
      </c>
      <c r="I669" s="32"/>
      <c r="J669" s="32"/>
      <c r="K669" s="50"/>
    </row>
    <row r="670" ht="27.75" spans="1:11">
      <c r="A670" s="20">
        <v>672</v>
      </c>
      <c r="B670" s="126">
        <v>43528</v>
      </c>
      <c r="C670" s="99" t="s">
        <v>488</v>
      </c>
      <c r="D670" s="122">
        <v>120000</v>
      </c>
      <c r="E670" s="128" t="s">
        <v>2046</v>
      </c>
      <c r="F670" s="129">
        <v>120000</v>
      </c>
      <c r="G670" s="73" t="s">
        <v>2654</v>
      </c>
      <c r="H670" s="100" t="s">
        <v>4588</v>
      </c>
      <c r="I670" s="71"/>
      <c r="J670" s="76"/>
      <c r="K670" s="74"/>
    </row>
    <row r="671" ht="14.25" spans="1:11">
      <c r="A671" s="20">
        <v>673</v>
      </c>
      <c r="B671" s="126">
        <v>43529</v>
      </c>
      <c r="C671" s="99" t="s">
        <v>488</v>
      </c>
      <c r="D671" s="122">
        <v>3100</v>
      </c>
      <c r="E671" s="128" t="s">
        <v>518</v>
      </c>
      <c r="F671" s="129">
        <v>3100</v>
      </c>
      <c r="G671" s="89" t="s">
        <v>36</v>
      </c>
      <c r="H671" s="71" t="s">
        <v>4589</v>
      </c>
      <c r="I671" s="71"/>
      <c r="J671" s="76"/>
      <c r="K671" s="74"/>
    </row>
    <row r="672" ht="14.25" spans="1:11">
      <c r="A672" s="20">
        <v>674</v>
      </c>
      <c r="B672" s="126">
        <v>43529</v>
      </c>
      <c r="C672" s="99" t="s">
        <v>488</v>
      </c>
      <c r="D672" s="122">
        <v>22100</v>
      </c>
      <c r="E672" s="128" t="s">
        <v>4590</v>
      </c>
      <c r="F672" s="129">
        <v>22100</v>
      </c>
      <c r="G672" s="73" t="s">
        <v>2654</v>
      </c>
      <c r="H672" s="71" t="s">
        <v>4591</v>
      </c>
      <c r="I672" s="71"/>
      <c r="J672" s="76"/>
      <c r="K672" s="74"/>
    </row>
    <row r="673" ht="14.25" spans="1:11">
      <c r="A673" s="20">
        <v>675</v>
      </c>
      <c r="B673" s="126">
        <v>43531</v>
      </c>
      <c r="C673" s="99" t="s">
        <v>488</v>
      </c>
      <c r="D673" s="122">
        <v>200000</v>
      </c>
      <c r="E673" s="128" t="s">
        <v>507</v>
      </c>
      <c r="F673" s="129">
        <v>200000</v>
      </c>
      <c r="G673" s="73" t="s">
        <v>2654</v>
      </c>
      <c r="H673" s="71" t="s">
        <v>4592</v>
      </c>
      <c r="I673" s="71"/>
      <c r="J673" s="76"/>
      <c r="K673" s="74"/>
    </row>
    <row r="674" ht="14.25" spans="1:11">
      <c r="A674" s="20">
        <v>676</v>
      </c>
      <c r="B674" s="126">
        <v>43539</v>
      </c>
      <c r="C674" s="99" t="s">
        <v>488</v>
      </c>
      <c r="D674" s="122">
        <v>100000</v>
      </c>
      <c r="E674" s="128" t="s">
        <v>501</v>
      </c>
      <c r="F674" s="129">
        <v>100000</v>
      </c>
      <c r="G674" s="89" t="s">
        <v>82</v>
      </c>
      <c r="H674" s="71" t="s">
        <v>4593</v>
      </c>
      <c r="I674" s="71"/>
      <c r="J674" s="76"/>
      <c r="K674" s="74"/>
    </row>
    <row r="675" ht="14.25" spans="1:11">
      <c r="A675" s="20">
        <v>677</v>
      </c>
      <c r="B675" s="126">
        <v>43544</v>
      </c>
      <c r="C675" s="99" t="s">
        <v>488</v>
      </c>
      <c r="D675" s="122">
        <v>11700</v>
      </c>
      <c r="E675" s="128" t="s">
        <v>4348</v>
      </c>
      <c r="F675" s="129">
        <v>11700</v>
      </c>
      <c r="G675" s="89" t="s">
        <v>36</v>
      </c>
      <c r="H675" s="71" t="s">
        <v>4594</v>
      </c>
      <c r="I675" s="71"/>
      <c r="J675" s="76"/>
      <c r="K675" s="74"/>
    </row>
    <row r="676" ht="14.25" spans="1:11">
      <c r="A676" s="20">
        <v>678</v>
      </c>
      <c r="B676" s="126">
        <v>43544</v>
      </c>
      <c r="C676" s="99" t="s">
        <v>488</v>
      </c>
      <c r="D676" s="122">
        <v>125190</v>
      </c>
      <c r="E676" s="128" t="s">
        <v>4346</v>
      </c>
      <c r="F676" s="129">
        <v>125190</v>
      </c>
      <c r="G676" s="73" t="s">
        <v>50</v>
      </c>
      <c r="H676" s="71" t="s">
        <v>4595</v>
      </c>
      <c r="I676" s="71"/>
      <c r="J676" s="76"/>
      <c r="K676" s="74"/>
    </row>
    <row r="677" ht="14.25" spans="1:11">
      <c r="A677" s="20">
        <v>679</v>
      </c>
      <c r="B677" s="126">
        <v>43546</v>
      </c>
      <c r="C677" s="99" t="s">
        <v>488</v>
      </c>
      <c r="D677" s="122">
        <v>29560</v>
      </c>
      <c r="E677" s="128" t="s">
        <v>2041</v>
      </c>
      <c r="F677" s="129">
        <v>29560</v>
      </c>
      <c r="G677" s="73" t="s">
        <v>1797</v>
      </c>
      <c r="H677" s="71" t="s">
        <v>4596</v>
      </c>
      <c r="I677" s="71"/>
      <c r="J677" s="76"/>
      <c r="K677" s="74"/>
    </row>
    <row r="678" ht="14.25" spans="1:11">
      <c r="A678" s="20">
        <v>680</v>
      </c>
      <c r="B678" s="126">
        <v>43549</v>
      </c>
      <c r="C678" s="99" t="s">
        <v>488</v>
      </c>
      <c r="D678" s="122">
        <v>132350</v>
      </c>
      <c r="E678" s="128" t="s">
        <v>509</v>
      </c>
      <c r="F678" s="129">
        <v>132350</v>
      </c>
      <c r="G678" s="73" t="s">
        <v>50</v>
      </c>
      <c r="H678" s="71" t="s">
        <v>4597</v>
      </c>
      <c r="I678" s="71"/>
      <c r="J678" s="76"/>
      <c r="K678" s="74"/>
    </row>
    <row r="679" ht="14.25" spans="1:11">
      <c r="A679" s="20">
        <v>681</v>
      </c>
      <c r="B679" s="126">
        <v>43552</v>
      </c>
      <c r="C679" s="99" t="s">
        <v>488</v>
      </c>
      <c r="D679" s="122">
        <v>113890</v>
      </c>
      <c r="E679" s="128" t="s">
        <v>501</v>
      </c>
      <c r="F679" s="129">
        <v>113890</v>
      </c>
      <c r="G679" s="89" t="s">
        <v>82</v>
      </c>
      <c r="H679" s="71" t="s">
        <v>4598</v>
      </c>
      <c r="I679" s="71"/>
      <c r="J679" s="76"/>
      <c r="K679" s="74"/>
    </row>
    <row r="680" ht="14.25" spans="1:11">
      <c r="A680" s="20">
        <v>682</v>
      </c>
      <c r="B680" s="126">
        <v>43553</v>
      </c>
      <c r="C680" s="99" t="s">
        <v>488</v>
      </c>
      <c r="D680" s="122">
        <v>7200</v>
      </c>
      <c r="E680" s="128" t="s">
        <v>518</v>
      </c>
      <c r="F680" s="129">
        <v>7200</v>
      </c>
      <c r="G680" s="89" t="s">
        <v>36</v>
      </c>
      <c r="H680" s="71" t="s">
        <v>4599</v>
      </c>
      <c r="I680" s="71"/>
      <c r="J680" s="76"/>
      <c r="K680" s="74"/>
    </row>
    <row r="681" ht="14.25" spans="1:11">
      <c r="A681" s="20">
        <v>683</v>
      </c>
      <c r="B681" s="126">
        <v>43553</v>
      </c>
      <c r="C681" s="99" t="s">
        <v>488</v>
      </c>
      <c r="D681" s="122">
        <v>42730</v>
      </c>
      <c r="E681" s="128" t="s">
        <v>489</v>
      </c>
      <c r="F681" s="129">
        <v>42730</v>
      </c>
      <c r="G681" s="89" t="s">
        <v>39</v>
      </c>
      <c r="H681" s="71" t="s">
        <v>4600</v>
      </c>
      <c r="I681" s="71"/>
      <c r="J681" s="76"/>
      <c r="K681" s="74"/>
    </row>
    <row r="682" ht="14.25" spans="1:11">
      <c r="A682" s="20">
        <v>684</v>
      </c>
      <c r="B682" s="126">
        <v>43553</v>
      </c>
      <c r="C682" s="99" t="s">
        <v>488</v>
      </c>
      <c r="D682" s="122">
        <v>50000</v>
      </c>
      <c r="E682" s="128" t="s">
        <v>501</v>
      </c>
      <c r="F682" s="129">
        <v>50000</v>
      </c>
      <c r="G682" s="89" t="s">
        <v>82</v>
      </c>
      <c r="H682" s="71" t="s">
        <v>4601</v>
      </c>
      <c r="I682" s="71"/>
      <c r="J682" s="76"/>
      <c r="K682" s="74"/>
    </row>
    <row r="683" ht="14.25" spans="1:11">
      <c r="A683" s="20">
        <v>685</v>
      </c>
      <c r="B683" s="126">
        <v>43553</v>
      </c>
      <c r="C683" s="99" t="s">
        <v>488</v>
      </c>
      <c r="D683" s="122">
        <v>14060</v>
      </c>
      <c r="E683" s="128" t="s">
        <v>495</v>
      </c>
      <c r="F683" s="129">
        <v>14060</v>
      </c>
      <c r="G683" s="89" t="s">
        <v>82</v>
      </c>
      <c r="H683" s="71" t="s">
        <v>4602</v>
      </c>
      <c r="I683" s="71"/>
      <c r="J683" s="76"/>
      <c r="K683" s="74"/>
    </row>
    <row r="684" ht="14.25" spans="1:11">
      <c r="A684" s="20">
        <v>686</v>
      </c>
      <c r="B684" s="75">
        <v>43556</v>
      </c>
      <c r="C684" s="99" t="s">
        <v>4461</v>
      </c>
      <c r="D684" s="97">
        <v>21600</v>
      </c>
      <c r="E684" s="83" t="s">
        <v>4603</v>
      </c>
      <c r="F684" s="72">
        <v>21600</v>
      </c>
      <c r="G684" s="89" t="s">
        <v>36</v>
      </c>
      <c r="H684" s="71" t="s">
        <v>4604</v>
      </c>
      <c r="I684" s="71"/>
      <c r="J684" s="76"/>
      <c r="K684" s="74"/>
    </row>
    <row r="685" ht="14.25" spans="1:11">
      <c r="A685" s="20">
        <v>687</v>
      </c>
      <c r="B685" s="75">
        <v>43556</v>
      </c>
      <c r="C685" s="99" t="s">
        <v>4461</v>
      </c>
      <c r="D685" s="97">
        <v>2400</v>
      </c>
      <c r="E685" s="83" t="s">
        <v>4603</v>
      </c>
      <c r="F685" s="72">
        <v>2400</v>
      </c>
      <c r="G685" s="89" t="s">
        <v>36</v>
      </c>
      <c r="H685" s="71" t="s">
        <v>4604</v>
      </c>
      <c r="I685" s="71"/>
      <c r="J685" s="76"/>
      <c r="K685" s="74"/>
    </row>
    <row r="686" ht="14.25" spans="1:11">
      <c r="A686" s="20">
        <v>688</v>
      </c>
      <c r="B686" s="75">
        <v>43556</v>
      </c>
      <c r="C686" s="99" t="s">
        <v>4461</v>
      </c>
      <c r="D686" s="115">
        <v>22398.3</v>
      </c>
      <c r="E686" s="70" t="s">
        <v>3717</v>
      </c>
      <c r="F686" s="72"/>
      <c r="G686" s="73"/>
      <c r="H686" s="71"/>
      <c r="I686" s="71"/>
      <c r="J686" s="76"/>
      <c r="K686" s="74"/>
    </row>
    <row r="687" ht="14.25" spans="1:11">
      <c r="A687" s="20">
        <v>689</v>
      </c>
      <c r="B687" s="75">
        <v>43556</v>
      </c>
      <c r="C687" s="99" t="s">
        <v>4461</v>
      </c>
      <c r="D687" s="97">
        <v>28000</v>
      </c>
      <c r="E687" s="83" t="s">
        <v>4605</v>
      </c>
      <c r="F687" s="72">
        <v>28000</v>
      </c>
      <c r="G687" s="73" t="s">
        <v>50</v>
      </c>
      <c r="H687" s="71" t="s">
        <v>4606</v>
      </c>
      <c r="I687" s="71"/>
      <c r="J687" s="76"/>
      <c r="K687" s="74"/>
    </row>
    <row r="688" ht="14.25" spans="1:11">
      <c r="A688" s="20">
        <v>690</v>
      </c>
      <c r="B688" s="75">
        <v>43556</v>
      </c>
      <c r="C688" s="99" t="s">
        <v>4461</v>
      </c>
      <c r="D688" s="97">
        <v>9240</v>
      </c>
      <c r="E688" s="83" t="s">
        <v>4607</v>
      </c>
      <c r="F688" s="72">
        <v>9240</v>
      </c>
      <c r="G688" s="73" t="s">
        <v>42</v>
      </c>
      <c r="H688" s="71" t="s">
        <v>4608</v>
      </c>
      <c r="I688" s="71"/>
      <c r="J688" s="76"/>
      <c r="K688" s="74"/>
    </row>
    <row r="689" ht="14.25" spans="1:11">
      <c r="A689" s="20">
        <v>691</v>
      </c>
      <c r="B689" s="75">
        <v>43556</v>
      </c>
      <c r="C689" s="99" t="s">
        <v>4461</v>
      </c>
      <c r="D689" s="69">
        <v>560</v>
      </c>
      <c r="E689" s="83" t="s">
        <v>3463</v>
      </c>
      <c r="F689" s="72">
        <v>560</v>
      </c>
      <c r="G689" s="73" t="s">
        <v>2654</v>
      </c>
      <c r="H689" s="71" t="s">
        <v>4609</v>
      </c>
      <c r="I689" s="71"/>
      <c r="J689" s="76"/>
      <c r="K689" s="74"/>
    </row>
    <row r="690" ht="27" spans="1:11">
      <c r="A690" s="20">
        <v>692</v>
      </c>
      <c r="B690" s="75">
        <v>43556</v>
      </c>
      <c r="C690" s="99" t="s">
        <v>4461</v>
      </c>
      <c r="D690" s="97">
        <v>8000</v>
      </c>
      <c r="E690" s="83" t="s">
        <v>4610</v>
      </c>
      <c r="F690" s="72">
        <v>8000</v>
      </c>
      <c r="G690" s="73" t="s">
        <v>50</v>
      </c>
      <c r="H690" s="71" t="s">
        <v>4611</v>
      </c>
      <c r="I690" s="71"/>
      <c r="J690" s="76"/>
      <c r="K690" s="74"/>
    </row>
    <row r="691" ht="14.25" spans="1:11">
      <c r="A691" s="20">
        <v>693</v>
      </c>
      <c r="B691" s="75">
        <v>43556</v>
      </c>
      <c r="C691" s="93" t="s">
        <v>30</v>
      </c>
      <c r="D691" s="97">
        <v>30000</v>
      </c>
      <c r="E691" s="70" t="s">
        <v>1003</v>
      </c>
      <c r="F691" s="72">
        <v>30000</v>
      </c>
      <c r="G691" s="73" t="s">
        <v>1797</v>
      </c>
      <c r="H691" s="71" t="s">
        <v>4612</v>
      </c>
      <c r="I691" s="71"/>
      <c r="J691" s="76"/>
      <c r="K691" s="74"/>
    </row>
    <row r="692" ht="14.25" spans="1:11">
      <c r="A692" s="20">
        <v>694</v>
      </c>
      <c r="B692" s="75">
        <v>43556</v>
      </c>
      <c r="C692" s="93" t="s">
        <v>30</v>
      </c>
      <c r="D692" s="97">
        <v>62500</v>
      </c>
      <c r="E692" s="70" t="s">
        <v>430</v>
      </c>
      <c r="F692" s="72">
        <v>62500</v>
      </c>
      <c r="G692" s="73" t="s">
        <v>50</v>
      </c>
      <c r="H692" s="71" t="s">
        <v>4613</v>
      </c>
      <c r="I692" s="71"/>
      <c r="J692" s="76"/>
      <c r="K692" s="74"/>
    </row>
    <row r="693" ht="14.25" spans="1:11">
      <c r="A693" s="20">
        <v>695</v>
      </c>
      <c r="B693" s="75">
        <v>43556</v>
      </c>
      <c r="C693" s="93" t="s">
        <v>30</v>
      </c>
      <c r="D693" s="97">
        <v>28800</v>
      </c>
      <c r="E693" s="70" t="s">
        <v>283</v>
      </c>
      <c r="F693" s="72">
        <v>28800</v>
      </c>
      <c r="G693" s="73" t="s">
        <v>2654</v>
      </c>
      <c r="H693" s="71" t="s">
        <v>4614</v>
      </c>
      <c r="I693" s="71"/>
      <c r="J693" s="76"/>
      <c r="K693" s="74"/>
    </row>
    <row r="694" ht="14.25" spans="1:11">
      <c r="A694" s="20">
        <v>696</v>
      </c>
      <c r="B694" s="75">
        <v>43556</v>
      </c>
      <c r="C694" s="93" t="s">
        <v>30</v>
      </c>
      <c r="D694" s="97">
        <v>22500</v>
      </c>
      <c r="E694" s="70" t="s">
        <v>535</v>
      </c>
      <c r="F694" s="72">
        <v>22500</v>
      </c>
      <c r="G694" s="73" t="s">
        <v>2975</v>
      </c>
      <c r="H694" s="71" t="s">
        <v>4568</v>
      </c>
      <c r="I694" s="71"/>
      <c r="J694" s="76"/>
      <c r="K694" s="74"/>
    </row>
    <row r="695" ht="14.25" spans="1:11">
      <c r="A695" s="20">
        <v>697</v>
      </c>
      <c r="B695" s="75">
        <v>43556</v>
      </c>
      <c r="C695" s="93" t="s">
        <v>30</v>
      </c>
      <c r="D695" s="97">
        <v>1650</v>
      </c>
      <c r="E695" s="70" t="s">
        <v>422</v>
      </c>
      <c r="F695" s="72">
        <v>1650</v>
      </c>
      <c r="G695" s="73" t="s">
        <v>2654</v>
      </c>
      <c r="H695" s="71" t="s">
        <v>4615</v>
      </c>
      <c r="I695" s="71"/>
      <c r="J695" s="76"/>
      <c r="K695" s="74"/>
    </row>
    <row r="696" ht="14.25" spans="1:11">
      <c r="A696" s="20">
        <v>698</v>
      </c>
      <c r="B696" s="75">
        <v>43556</v>
      </c>
      <c r="C696" s="93" t="s">
        <v>30</v>
      </c>
      <c r="D696" s="97">
        <v>3860</v>
      </c>
      <c r="E696" s="70" t="s">
        <v>1579</v>
      </c>
      <c r="F696" s="72">
        <v>3860</v>
      </c>
      <c r="G696" s="73" t="s">
        <v>2654</v>
      </c>
      <c r="H696" s="71" t="s">
        <v>4616</v>
      </c>
      <c r="I696" s="71"/>
      <c r="J696" s="76"/>
      <c r="K696" s="74"/>
    </row>
    <row r="697" ht="14.25" spans="1:11">
      <c r="A697" s="20">
        <v>699</v>
      </c>
      <c r="B697" s="75">
        <v>43556</v>
      </c>
      <c r="C697" s="93" t="s">
        <v>30</v>
      </c>
      <c r="D697" s="97">
        <v>34000</v>
      </c>
      <c r="E697" s="83" t="s">
        <v>1286</v>
      </c>
      <c r="F697" s="72">
        <v>34000</v>
      </c>
      <c r="G697" s="89" t="s">
        <v>82</v>
      </c>
      <c r="H697" s="71" t="s">
        <v>4617</v>
      </c>
      <c r="I697" s="71"/>
      <c r="J697" s="76"/>
      <c r="K697" s="74"/>
    </row>
    <row r="698" ht="14.25" spans="1:11">
      <c r="A698" s="20">
        <v>700</v>
      </c>
      <c r="B698" s="75">
        <v>43556</v>
      </c>
      <c r="C698" s="93" t="s">
        <v>30</v>
      </c>
      <c r="D698" s="127">
        <v>113680</v>
      </c>
      <c r="E698" s="130" t="s">
        <v>4618</v>
      </c>
      <c r="F698" s="72">
        <v>113680</v>
      </c>
      <c r="G698" s="89" t="s">
        <v>39</v>
      </c>
      <c r="H698" s="71" t="s">
        <v>4619</v>
      </c>
      <c r="I698" s="71"/>
      <c r="J698" s="76"/>
      <c r="K698" s="74"/>
    </row>
    <row r="699" ht="14.25" spans="1:11">
      <c r="A699" s="20">
        <v>701</v>
      </c>
      <c r="B699" s="75">
        <v>43557</v>
      </c>
      <c r="C699" s="93" t="s">
        <v>30</v>
      </c>
      <c r="D699" s="97">
        <v>21450</v>
      </c>
      <c r="E699" s="83" t="s">
        <v>1269</v>
      </c>
      <c r="F699" s="72">
        <v>21450</v>
      </c>
      <c r="G699" s="73" t="s">
        <v>42</v>
      </c>
      <c r="H699" s="71" t="s">
        <v>4620</v>
      </c>
      <c r="I699" s="71"/>
      <c r="J699" s="76"/>
      <c r="K699" s="74"/>
    </row>
    <row r="700" ht="14.25" spans="1:11">
      <c r="A700" s="20">
        <v>702</v>
      </c>
      <c r="B700" s="75">
        <v>43557</v>
      </c>
      <c r="C700" s="93" t="s">
        <v>30</v>
      </c>
      <c r="D700" s="97">
        <v>40800</v>
      </c>
      <c r="E700" s="70" t="s">
        <v>4621</v>
      </c>
      <c r="F700" s="72">
        <v>40800</v>
      </c>
      <c r="G700" s="73" t="s">
        <v>36</v>
      </c>
      <c r="H700" s="71" t="s">
        <v>4622</v>
      </c>
      <c r="I700" s="71"/>
      <c r="J700" s="76"/>
      <c r="K700" s="74"/>
    </row>
    <row r="701" ht="14.25" spans="1:11">
      <c r="A701" s="20">
        <v>703</v>
      </c>
      <c r="B701" s="75">
        <v>43557</v>
      </c>
      <c r="C701" s="93" t="s">
        <v>30</v>
      </c>
      <c r="D701" s="97">
        <v>1550</v>
      </c>
      <c r="E701" s="83" t="s">
        <v>4251</v>
      </c>
      <c r="F701" s="72">
        <v>1550</v>
      </c>
      <c r="G701" s="73" t="s">
        <v>1797</v>
      </c>
      <c r="H701" s="71" t="s">
        <v>4623</v>
      </c>
      <c r="I701" s="71"/>
      <c r="J701" s="76"/>
      <c r="K701" s="74"/>
    </row>
    <row r="702" ht="14.25" spans="1:11">
      <c r="A702" s="20">
        <v>704</v>
      </c>
      <c r="B702" s="75">
        <v>43557</v>
      </c>
      <c r="C702" s="93" t="s">
        <v>30</v>
      </c>
      <c r="D702" s="127">
        <v>1700</v>
      </c>
      <c r="E702" s="131" t="s">
        <v>4450</v>
      </c>
      <c r="F702" s="72"/>
      <c r="G702" s="73"/>
      <c r="H702" s="100" t="s">
        <v>1155</v>
      </c>
      <c r="I702" s="71"/>
      <c r="J702" s="76"/>
      <c r="K702" s="74"/>
    </row>
    <row r="703" ht="14.25" spans="1:11">
      <c r="A703" s="20">
        <v>705</v>
      </c>
      <c r="B703" s="75">
        <v>43557</v>
      </c>
      <c r="C703" s="93" t="s">
        <v>30</v>
      </c>
      <c r="D703" s="97">
        <v>8400</v>
      </c>
      <c r="E703" s="70" t="s">
        <v>206</v>
      </c>
      <c r="F703" s="72">
        <v>8400</v>
      </c>
      <c r="G703" s="73" t="s">
        <v>50</v>
      </c>
      <c r="H703" s="71" t="s">
        <v>4624</v>
      </c>
      <c r="I703" s="71"/>
      <c r="J703" s="76"/>
      <c r="K703" s="74"/>
    </row>
    <row r="704" ht="14.25" spans="1:11">
      <c r="A704" s="20">
        <v>706</v>
      </c>
      <c r="B704" s="75">
        <v>43557</v>
      </c>
      <c r="C704" s="93" t="s">
        <v>30</v>
      </c>
      <c r="D704" s="97">
        <v>40000</v>
      </c>
      <c r="E704" s="70" t="s">
        <v>689</v>
      </c>
      <c r="F704" s="97">
        <v>40000</v>
      </c>
      <c r="G704" s="89" t="s">
        <v>36</v>
      </c>
      <c r="H704" s="71" t="s">
        <v>4625</v>
      </c>
      <c r="I704" s="71"/>
      <c r="J704" s="76"/>
      <c r="K704" s="74"/>
    </row>
    <row r="705" ht="14.25" spans="1:11">
      <c r="A705" s="20">
        <v>707</v>
      </c>
      <c r="B705" s="75">
        <v>43557</v>
      </c>
      <c r="C705" s="93" t="s">
        <v>30</v>
      </c>
      <c r="D705" s="97">
        <v>40950</v>
      </c>
      <c r="E705" s="70" t="s">
        <v>380</v>
      </c>
      <c r="F705" s="97">
        <v>40950</v>
      </c>
      <c r="G705" s="73" t="s">
        <v>25</v>
      </c>
      <c r="H705" s="71" t="s">
        <v>4626</v>
      </c>
      <c r="I705" s="71"/>
      <c r="J705" s="76"/>
      <c r="K705" s="74"/>
    </row>
    <row r="706" ht="14.25" spans="1:11">
      <c r="A706" s="20">
        <v>708</v>
      </c>
      <c r="B706" s="75">
        <v>43557</v>
      </c>
      <c r="C706" s="93" t="s">
        <v>30</v>
      </c>
      <c r="D706" s="97">
        <v>35100</v>
      </c>
      <c r="E706" s="70" t="s">
        <v>380</v>
      </c>
      <c r="F706" s="97">
        <v>35100</v>
      </c>
      <c r="G706" s="73" t="s">
        <v>25</v>
      </c>
      <c r="H706" s="71" t="s">
        <v>4626</v>
      </c>
      <c r="I706" s="71"/>
      <c r="J706" s="76"/>
      <c r="K706" s="74"/>
    </row>
    <row r="707" ht="14.25" spans="1:11">
      <c r="A707" s="20">
        <v>710</v>
      </c>
      <c r="B707" s="75">
        <v>43557</v>
      </c>
      <c r="C707" s="93" t="s">
        <v>30</v>
      </c>
      <c r="D707" s="97">
        <v>1640</v>
      </c>
      <c r="E707" s="70" t="s">
        <v>4627</v>
      </c>
      <c r="F707" s="72">
        <v>1640</v>
      </c>
      <c r="G707" s="73" t="s">
        <v>50</v>
      </c>
      <c r="H707" s="71" t="s">
        <v>4628</v>
      </c>
      <c r="I707" s="71"/>
      <c r="J707" s="76"/>
      <c r="K707" s="74"/>
    </row>
    <row r="708" ht="14.25" spans="1:11">
      <c r="A708" s="20">
        <v>711</v>
      </c>
      <c r="B708" s="75">
        <v>43557</v>
      </c>
      <c r="C708" s="99" t="s">
        <v>4461</v>
      </c>
      <c r="D708" s="97">
        <v>1400</v>
      </c>
      <c r="E708" s="85" t="s">
        <v>4264</v>
      </c>
      <c r="F708" s="134">
        <v>1400</v>
      </c>
      <c r="G708" s="73" t="s">
        <v>1797</v>
      </c>
      <c r="H708" s="71" t="s">
        <v>4629</v>
      </c>
      <c r="I708" s="71"/>
      <c r="J708" s="76"/>
      <c r="K708" s="74"/>
    </row>
    <row r="709" ht="14.25" spans="1:11">
      <c r="A709" s="20">
        <v>712</v>
      </c>
      <c r="B709" s="75">
        <v>43557</v>
      </c>
      <c r="C709" s="99" t="s">
        <v>4461</v>
      </c>
      <c r="D709" s="97">
        <v>3160</v>
      </c>
      <c r="E709" s="70" t="s">
        <v>2429</v>
      </c>
      <c r="F709" s="72">
        <v>3160</v>
      </c>
      <c r="G709" s="73" t="s">
        <v>25</v>
      </c>
      <c r="H709" s="71" t="s">
        <v>4630</v>
      </c>
      <c r="I709" s="71"/>
      <c r="J709" s="76"/>
      <c r="K709" s="74"/>
    </row>
    <row r="710" ht="14.25" spans="1:11">
      <c r="A710" s="20">
        <v>713</v>
      </c>
      <c r="B710" s="75">
        <v>43557</v>
      </c>
      <c r="C710" s="99" t="s">
        <v>4461</v>
      </c>
      <c r="D710" s="115">
        <v>53083.2</v>
      </c>
      <c r="E710" s="70" t="s">
        <v>3717</v>
      </c>
      <c r="F710" s="72"/>
      <c r="G710" s="73"/>
      <c r="H710" s="71"/>
      <c r="I710" s="71"/>
      <c r="J710" s="76"/>
      <c r="K710" s="74"/>
    </row>
    <row r="711" ht="14.25" spans="1:11">
      <c r="A711" s="20">
        <v>714</v>
      </c>
      <c r="B711" s="75">
        <v>43557</v>
      </c>
      <c r="C711" s="99" t="s">
        <v>4461</v>
      </c>
      <c r="D711" s="97">
        <v>19500</v>
      </c>
      <c r="E711" s="83" t="s">
        <v>2794</v>
      </c>
      <c r="F711" s="134">
        <v>19500</v>
      </c>
      <c r="G711" s="73" t="s">
        <v>2975</v>
      </c>
      <c r="H711" s="71" t="s">
        <v>4631</v>
      </c>
      <c r="I711" s="71"/>
      <c r="J711" s="76"/>
      <c r="K711" s="74"/>
    </row>
    <row r="712" ht="14.25" spans="1:11">
      <c r="A712" s="20">
        <v>715</v>
      </c>
      <c r="B712" s="75">
        <v>43557</v>
      </c>
      <c r="C712" s="99" t="s">
        <v>14</v>
      </c>
      <c r="D712" s="97">
        <v>4011</v>
      </c>
      <c r="E712" s="58" t="s">
        <v>3903</v>
      </c>
      <c r="F712" s="72">
        <v>4011</v>
      </c>
      <c r="G712" s="89" t="s">
        <v>39</v>
      </c>
      <c r="H712" s="71" t="s">
        <v>4632</v>
      </c>
      <c r="I712" s="71"/>
      <c r="J712" s="76"/>
      <c r="K712" s="74"/>
    </row>
    <row r="713" ht="14.25" spans="1:11">
      <c r="A713" s="20">
        <v>716</v>
      </c>
      <c r="B713" s="75">
        <v>43558</v>
      </c>
      <c r="C713" s="99" t="s">
        <v>14</v>
      </c>
      <c r="D713" s="97">
        <v>5660</v>
      </c>
      <c r="E713" s="83" t="s">
        <v>4633</v>
      </c>
      <c r="F713" s="72">
        <v>5660</v>
      </c>
      <c r="G713" s="73" t="s">
        <v>50</v>
      </c>
      <c r="H713" s="71" t="s">
        <v>4634</v>
      </c>
      <c r="I713" s="71"/>
      <c r="J713" s="76"/>
      <c r="K713" s="74"/>
    </row>
    <row r="714" ht="14.25" spans="1:11">
      <c r="A714" s="20">
        <v>717</v>
      </c>
      <c r="B714" s="75">
        <v>43558</v>
      </c>
      <c r="C714" s="99" t="s">
        <v>4461</v>
      </c>
      <c r="D714" s="97">
        <v>10510</v>
      </c>
      <c r="E714" s="83" t="s">
        <v>4378</v>
      </c>
      <c r="F714" s="72">
        <v>10510</v>
      </c>
      <c r="G714" s="73" t="s">
        <v>25</v>
      </c>
      <c r="H714" s="71" t="s">
        <v>4379</v>
      </c>
      <c r="I714" s="71"/>
      <c r="J714" s="76"/>
      <c r="K714" s="74"/>
    </row>
    <row r="715" ht="25.5" spans="1:11">
      <c r="A715" s="20">
        <v>718</v>
      </c>
      <c r="B715" s="75">
        <v>43558</v>
      </c>
      <c r="C715" s="99" t="s">
        <v>4461</v>
      </c>
      <c r="D715" s="97">
        <v>15000</v>
      </c>
      <c r="E715" s="70" t="s">
        <v>3463</v>
      </c>
      <c r="F715" s="72">
        <v>15000</v>
      </c>
      <c r="G715" s="73" t="s">
        <v>2654</v>
      </c>
      <c r="H715" s="71" t="s">
        <v>4635</v>
      </c>
      <c r="I715" s="71"/>
      <c r="J715" s="136"/>
      <c r="K715" s="74"/>
    </row>
    <row r="716" ht="14.25" spans="1:11">
      <c r="A716" s="20">
        <v>719</v>
      </c>
      <c r="B716" s="75">
        <v>43558</v>
      </c>
      <c r="C716" s="99" t="s">
        <v>4461</v>
      </c>
      <c r="D716" s="97">
        <v>8000</v>
      </c>
      <c r="E716" s="70" t="s">
        <v>3717</v>
      </c>
      <c r="F716" s="72"/>
      <c r="G716" s="73"/>
      <c r="H716" s="71"/>
      <c r="I716" s="71"/>
      <c r="J716" s="76"/>
      <c r="K716" s="74"/>
    </row>
    <row r="717" ht="14.25" spans="1:11">
      <c r="A717" s="20">
        <v>720</v>
      </c>
      <c r="B717" s="21">
        <v>43558</v>
      </c>
      <c r="C717" s="93" t="s">
        <v>30</v>
      </c>
      <c r="D717" s="97">
        <v>63300</v>
      </c>
      <c r="E717" s="70" t="s">
        <v>382</v>
      </c>
      <c r="F717" s="97">
        <v>63300</v>
      </c>
      <c r="G717" s="89" t="s">
        <v>39</v>
      </c>
      <c r="H717" s="71" t="s">
        <v>4636</v>
      </c>
      <c r="I717" s="71"/>
      <c r="J717" s="76"/>
      <c r="K717" s="74"/>
    </row>
    <row r="718" ht="14.25" spans="1:11">
      <c r="A718" s="20">
        <v>721</v>
      </c>
      <c r="B718" s="75">
        <v>43558</v>
      </c>
      <c r="C718" s="93" t="s">
        <v>30</v>
      </c>
      <c r="D718" s="97">
        <v>78033</v>
      </c>
      <c r="E718" s="70" t="s">
        <v>382</v>
      </c>
      <c r="F718" s="97">
        <v>78033</v>
      </c>
      <c r="G718" s="89" t="s">
        <v>39</v>
      </c>
      <c r="H718" s="71" t="s">
        <v>4636</v>
      </c>
      <c r="I718" s="71"/>
      <c r="J718" s="76"/>
      <c r="K718" s="74"/>
    </row>
    <row r="719" ht="14.25" spans="1:11">
      <c r="A719" s="20">
        <v>722</v>
      </c>
      <c r="B719" s="75">
        <v>43558</v>
      </c>
      <c r="C719" s="93" t="s">
        <v>30</v>
      </c>
      <c r="D719" s="97">
        <v>217000</v>
      </c>
      <c r="E719" s="83" t="s">
        <v>426</v>
      </c>
      <c r="F719" s="72">
        <v>217000</v>
      </c>
      <c r="G719" s="73" t="s">
        <v>36</v>
      </c>
      <c r="H719" s="71" t="s">
        <v>4637</v>
      </c>
      <c r="I719" s="71"/>
      <c r="J719" s="76"/>
      <c r="K719" s="74"/>
    </row>
    <row r="720" ht="14.25" spans="1:11">
      <c r="A720" s="20">
        <v>723</v>
      </c>
      <c r="B720" s="75">
        <v>43558</v>
      </c>
      <c r="C720" s="93" t="s">
        <v>30</v>
      </c>
      <c r="D720" s="97">
        <v>6400</v>
      </c>
      <c r="E720" s="70" t="s">
        <v>3795</v>
      </c>
      <c r="F720" s="72">
        <v>6400</v>
      </c>
      <c r="G720" s="89" t="s">
        <v>36</v>
      </c>
      <c r="H720" s="71" t="s">
        <v>4638</v>
      </c>
      <c r="I720" s="71"/>
      <c r="J720" s="76"/>
      <c r="K720" s="74"/>
    </row>
    <row r="721" ht="14.25" spans="1:11">
      <c r="A721" s="20">
        <v>724</v>
      </c>
      <c r="B721" s="75">
        <v>43558</v>
      </c>
      <c r="C721" s="93" t="s">
        <v>30</v>
      </c>
      <c r="D721" s="97">
        <v>345000</v>
      </c>
      <c r="E721" s="83" t="s">
        <v>4639</v>
      </c>
      <c r="F721" s="72">
        <v>345000</v>
      </c>
      <c r="G721" s="73" t="s">
        <v>42</v>
      </c>
      <c r="H721" s="71" t="s">
        <v>4640</v>
      </c>
      <c r="I721" s="71"/>
      <c r="J721" s="136"/>
      <c r="K721" s="74"/>
    </row>
    <row r="722" ht="14.25" spans="1:11">
      <c r="A722" s="20">
        <v>725</v>
      </c>
      <c r="B722" s="75">
        <v>43559</v>
      </c>
      <c r="C722" s="99" t="s">
        <v>14</v>
      </c>
      <c r="D722" s="97">
        <v>42930</v>
      </c>
      <c r="E722" s="83" t="s">
        <v>2897</v>
      </c>
      <c r="F722" s="72">
        <v>42930</v>
      </c>
      <c r="G722" s="73" t="s">
        <v>25</v>
      </c>
      <c r="H722" s="71" t="s">
        <v>4641</v>
      </c>
      <c r="I722" s="71"/>
      <c r="J722" s="136"/>
      <c r="K722" s="74"/>
    </row>
    <row r="723" ht="14.25" spans="1:11">
      <c r="A723" s="20">
        <v>726</v>
      </c>
      <c r="B723" s="75">
        <v>43559</v>
      </c>
      <c r="C723" s="99" t="s">
        <v>4461</v>
      </c>
      <c r="D723" s="97">
        <v>181794</v>
      </c>
      <c r="E723" s="70" t="s">
        <v>3717</v>
      </c>
      <c r="F723" s="134"/>
      <c r="G723" s="73"/>
      <c r="H723" s="71"/>
      <c r="I723" s="71"/>
      <c r="J723" s="136"/>
      <c r="K723" s="74"/>
    </row>
    <row r="724" ht="14.25" spans="1:11">
      <c r="A724" s="20">
        <v>727</v>
      </c>
      <c r="B724" s="75">
        <v>43559</v>
      </c>
      <c r="C724" s="99" t="s">
        <v>4461</v>
      </c>
      <c r="D724" s="97">
        <v>24400</v>
      </c>
      <c r="E724" s="70" t="s">
        <v>4328</v>
      </c>
      <c r="F724" s="72">
        <v>24400</v>
      </c>
      <c r="G724" s="89" t="s">
        <v>82</v>
      </c>
      <c r="H724" s="71" t="s">
        <v>4642</v>
      </c>
      <c r="I724" s="71"/>
      <c r="J724" s="76"/>
      <c r="K724" s="74"/>
    </row>
    <row r="725" ht="14.25" spans="1:11">
      <c r="A725" s="20">
        <v>728</v>
      </c>
      <c r="B725" s="75">
        <v>43559</v>
      </c>
      <c r="C725" s="99" t="s">
        <v>4461</v>
      </c>
      <c r="D725" s="97">
        <v>3080</v>
      </c>
      <c r="E725" s="70" t="s">
        <v>4643</v>
      </c>
      <c r="F725" s="97">
        <v>3080</v>
      </c>
      <c r="G725" s="73" t="s">
        <v>25</v>
      </c>
      <c r="H725" s="71" t="s">
        <v>4644</v>
      </c>
      <c r="I725" s="71"/>
      <c r="J725" s="76"/>
      <c r="K725" s="74"/>
    </row>
    <row r="726" ht="14.25" spans="1:11">
      <c r="A726" s="20">
        <v>729</v>
      </c>
      <c r="B726" s="75">
        <v>43559</v>
      </c>
      <c r="C726" s="93" t="s">
        <v>30</v>
      </c>
      <c r="D726" s="115">
        <v>39246.7</v>
      </c>
      <c r="E726" s="70" t="s">
        <v>297</v>
      </c>
      <c r="F726" s="115">
        <v>39246.7</v>
      </c>
      <c r="G726" s="73" t="s">
        <v>50</v>
      </c>
      <c r="H726" s="71" t="s">
        <v>4645</v>
      </c>
      <c r="I726" s="71"/>
      <c r="J726" s="76"/>
      <c r="K726" s="74"/>
    </row>
    <row r="727" ht="14.25" spans="1:11">
      <c r="A727" s="20">
        <v>730</v>
      </c>
      <c r="B727" s="75">
        <v>43559</v>
      </c>
      <c r="C727" s="93" t="s">
        <v>30</v>
      </c>
      <c r="D727" s="97">
        <v>9310</v>
      </c>
      <c r="E727" s="70" t="s">
        <v>402</v>
      </c>
      <c r="F727" s="72">
        <v>9310</v>
      </c>
      <c r="G727" s="89" t="s">
        <v>39</v>
      </c>
      <c r="H727" s="71" t="s">
        <v>4646</v>
      </c>
      <c r="I727" s="71"/>
      <c r="J727" s="76"/>
      <c r="K727" s="74"/>
    </row>
    <row r="728" ht="14.25" spans="1:11">
      <c r="A728" s="20">
        <v>731</v>
      </c>
      <c r="B728" s="75">
        <v>43559</v>
      </c>
      <c r="C728" s="93" t="s">
        <v>30</v>
      </c>
      <c r="D728" s="97">
        <v>29000</v>
      </c>
      <c r="E728" s="70" t="s">
        <v>124</v>
      </c>
      <c r="F728" s="97">
        <v>29000</v>
      </c>
      <c r="G728" s="73" t="s">
        <v>1797</v>
      </c>
      <c r="H728" s="71" t="s">
        <v>4647</v>
      </c>
      <c r="I728" s="71"/>
      <c r="J728" s="76"/>
      <c r="K728" s="74"/>
    </row>
    <row r="729" ht="14.25" spans="1:11">
      <c r="A729" s="20">
        <v>732</v>
      </c>
      <c r="B729" s="75">
        <v>43559</v>
      </c>
      <c r="C729" s="93" t="s">
        <v>30</v>
      </c>
      <c r="D729" s="115">
        <v>189349.53</v>
      </c>
      <c r="E729" s="70" t="s">
        <v>2319</v>
      </c>
      <c r="F729" s="115">
        <v>189349.53</v>
      </c>
      <c r="G729" s="73" t="s">
        <v>36</v>
      </c>
      <c r="H729" s="71" t="s">
        <v>4648</v>
      </c>
      <c r="I729" s="71"/>
      <c r="J729" s="76"/>
      <c r="K729" s="74"/>
    </row>
    <row r="730" ht="14.25" spans="1:11">
      <c r="A730" s="20">
        <v>733</v>
      </c>
      <c r="B730" s="75">
        <v>43559</v>
      </c>
      <c r="C730" s="93" t="s">
        <v>30</v>
      </c>
      <c r="D730" s="115">
        <v>4852.9</v>
      </c>
      <c r="E730" s="83" t="s">
        <v>4649</v>
      </c>
      <c r="F730" s="72"/>
      <c r="G730" s="73"/>
      <c r="H730" s="71"/>
      <c r="I730" s="71"/>
      <c r="J730" s="76"/>
      <c r="K730" s="74"/>
    </row>
    <row r="731" ht="14.25" spans="1:11">
      <c r="A731" s="20">
        <v>734</v>
      </c>
      <c r="B731" s="75">
        <v>43559</v>
      </c>
      <c r="C731" s="93" t="s">
        <v>30</v>
      </c>
      <c r="D731" s="97">
        <v>14080</v>
      </c>
      <c r="E731" s="70" t="s">
        <v>148</v>
      </c>
      <c r="F731" s="72">
        <v>14080</v>
      </c>
      <c r="G731" s="73" t="s">
        <v>1797</v>
      </c>
      <c r="H731" s="71" t="s">
        <v>4650</v>
      </c>
      <c r="I731" s="71"/>
      <c r="J731" s="76"/>
      <c r="K731" s="74"/>
    </row>
    <row r="732" ht="14.25" spans="1:11">
      <c r="A732" s="20">
        <v>735</v>
      </c>
      <c r="B732" s="75">
        <v>43559</v>
      </c>
      <c r="C732" s="93" t="s">
        <v>30</v>
      </c>
      <c r="D732" s="97">
        <v>2740</v>
      </c>
      <c r="E732" s="83" t="s">
        <v>4398</v>
      </c>
      <c r="F732" s="72">
        <v>2740</v>
      </c>
      <c r="G732" s="73" t="s">
        <v>2654</v>
      </c>
      <c r="H732" s="71" t="s">
        <v>4651</v>
      </c>
      <c r="I732" s="71"/>
      <c r="J732" s="76"/>
      <c r="K732" s="74"/>
    </row>
    <row r="733" ht="14.25" spans="1:11">
      <c r="A733" s="20">
        <v>736</v>
      </c>
      <c r="B733" s="75">
        <v>43559</v>
      </c>
      <c r="C733" s="93" t="s">
        <v>30</v>
      </c>
      <c r="D733" s="97">
        <v>33280</v>
      </c>
      <c r="E733" s="70" t="s">
        <v>4334</v>
      </c>
      <c r="F733" s="72">
        <v>33280</v>
      </c>
      <c r="G733" s="73" t="s">
        <v>25</v>
      </c>
      <c r="H733" s="71" t="s">
        <v>4652</v>
      </c>
      <c r="I733" s="71"/>
      <c r="J733" s="76"/>
      <c r="K733" s="74"/>
    </row>
    <row r="734" ht="14.25" spans="1:11">
      <c r="A734" s="20">
        <v>737</v>
      </c>
      <c r="B734" s="75">
        <v>43559</v>
      </c>
      <c r="C734" s="93" t="s">
        <v>30</v>
      </c>
      <c r="D734" s="97">
        <v>8900</v>
      </c>
      <c r="E734" s="70" t="s">
        <v>3387</v>
      </c>
      <c r="F734" s="72">
        <v>8900</v>
      </c>
      <c r="G734" s="73" t="s">
        <v>1797</v>
      </c>
      <c r="H734" s="71" t="s">
        <v>4653</v>
      </c>
      <c r="I734" s="71"/>
      <c r="J734" s="76"/>
      <c r="K734" s="74"/>
    </row>
    <row r="735" ht="14.25" spans="1:11">
      <c r="A735" s="20">
        <v>738</v>
      </c>
      <c r="B735" s="75">
        <v>43559</v>
      </c>
      <c r="C735" s="93" t="s">
        <v>30</v>
      </c>
      <c r="D735" s="97">
        <v>3400</v>
      </c>
      <c r="E735" s="70" t="s">
        <v>4654</v>
      </c>
      <c r="F735" s="72">
        <v>3400</v>
      </c>
      <c r="G735" s="73" t="s">
        <v>2975</v>
      </c>
      <c r="H735" s="71" t="s">
        <v>4655</v>
      </c>
      <c r="I735" s="71"/>
      <c r="J735" s="76"/>
      <c r="K735" s="74"/>
    </row>
    <row r="736" ht="14.25" spans="1:11">
      <c r="A736" s="20">
        <v>739</v>
      </c>
      <c r="B736" s="75">
        <v>43562</v>
      </c>
      <c r="C736" s="93" t="s">
        <v>30</v>
      </c>
      <c r="D736" s="97">
        <v>145000</v>
      </c>
      <c r="E736" s="70" t="s">
        <v>1194</v>
      </c>
      <c r="F736" s="72">
        <v>145000</v>
      </c>
      <c r="G736" s="89" t="s">
        <v>82</v>
      </c>
      <c r="H736" s="71" t="s">
        <v>4656</v>
      </c>
      <c r="I736" s="71"/>
      <c r="J736" s="76"/>
      <c r="K736" s="74"/>
    </row>
    <row r="737" ht="14.25" spans="1:11">
      <c r="A737" s="20">
        <v>740</v>
      </c>
      <c r="B737" s="75">
        <v>43563</v>
      </c>
      <c r="C737" s="93" t="s">
        <v>30</v>
      </c>
      <c r="D737" s="97">
        <v>278200</v>
      </c>
      <c r="E737" s="70" t="s">
        <v>912</v>
      </c>
      <c r="F737" s="97">
        <v>278200</v>
      </c>
      <c r="G737" s="89" t="s">
        <v>82</v>
      </c>
      <c r="H737" s="71" t="s">
        <v>4657</v>
      </c>
      <c r="I737" s="71"/>
      <c r="J737" s="76"/>
      <c r="K737" s="74"/>
    </row>
    <row r="738" ht="14.25" spans="1:11">
      <c r="A738" s="20">
        <v>741</v>
      </c>
      <c r="B738" s="75">
        <v>43563</v>
      </c>
      <c r="C738" s="93" t="s">
        <v>30</v>
      </c>
      <c r="D738" s="97">
        <v>159330</v>
      </c>
      <c r="E738" s="70" t="s">
        <v>384</v>
      </c>
      <c r="F738" s="72">
        <v>159330</v>
      </c>
      <c r="G738" s="73" t="s">
        <v>2975</v>
      </c>
      <c r="H738" s="71" t="s">
        <v>4658</v>
      </c>
      <c r="I738" s="71"/>
      <c r="J738" s="76"/>
      <c r="K738" s="74"/>
    </row>
    <row r="739" ht="14.25" spans="1:11">
      <c r="A739" s="20">
        <v>742</v>
      </c>
      <c r="B739" s="75">
        <v>43563</v>
      </c>
      <c r="C739" s="93" t="s">
        <v>30</v>
      </c>
      <c r="D739" s="97">
        <v>27600</v>
      </c>
      <c r="E739" s="70" t="s">
        <v>2948</v>
      </c>
      <c r="F739" s="107">
        <v>27600</v>
      </c>
      <c r="G739" s="73" t="s">
        <v>2654</v>
      </c>
      <c r="H739" s="71" t="s">
        <v>4659</v>
      </c>
      <c r="I739" s="71"/>
      <c r="J739" s="76"/>
      <c r="K739" s="74"/>
    </row>
    <row r="740" ht="14.25" spans="1:11">
      <c r="A740" s="20">
        <v>743</v>
      </c>
      <c r="B740" s="75">
        <v>43563</v>
      </c>
      <c r="C740" s="93" t="s">
        <v>30</v>
      </c>
      <c r="D740" s="97">
        <v>16375</v>
      </c>
      <c r="E740" s="83" t="s">
        <v>2304</v>
      </c>
      <c r="F740" s="107"/>
      <c r="G740" s="73"/>
      <c r="H740" s="100" t="s">
        <v>4660</v>
      </c>
      <c r="I740" s="71"/>
      <c r="J740" s="76"/>
      <c r="K740" s="74"/>
    </row>
    <row r="741" ht="14.25" spans="1:11">
      <c r="A741" s="20">
        <v>744</v>
      </c>
      <c r="B741" s="75">
        <v>43563</v>
      </c>
      <c r="C741" s="93" t="s">
        <v>30</v>
      </c>
      <c r="D741" s="97">
        <v>6800</v>
      </c>
      <c r="E741" s="83" t="s">
        <v>4661</v>
      </c>
      <c r="F741" s="72">
        <v>6800</v>
      </c>
      <c r="G741" s="73" t="s">
        <v>1797</v>
      </c>
      <c r="H741" s="100" t="s">
        <v>4662</v>
      </c>
      <c r="I741" s="71"/>
      <c r="J741" s="136"/>
      <c r="K741" s="74"/>
    </row>
    <row r="742" ht="14.25" spans="1:11">
      <c r="A742" s="20">
        <v>745</v>
      </c>
      <c r="B742" s="75">
        <v>43563</v>
      </c>
      <c r="C742" s="93" t="s">
        <v>30</v>
      </c>
      <c r="D742" s="97">
        <v>26940</v>
      </c>
      <c r="E742" s="70" t="s">
        <v>4663</v>
      </c>
      <c r="F742" s="72">
        <v>26940</v>
      </c>
      <c r="G742" s="73" t="s">
        <v>2654</v>
      </c>
      <c r="H742" s="71" t="s">
        <v>4664</v>
      </c>
      <c r="I742" s="71"/>
      <c r="J742" s="136"/>
      <c r="K742" s="74"/>
    </row>
    <row r="743" ht="14.25" spans="1:11">
      <c r="A743" s="20">
        <v>746</v>
      </c>
      <c r="B743" s="75">
        <v>43563</v>
      </c>
      <c r="C743" s="93" t="s">
        <v>30</v>
      </c>
      <c r="D743" s="97">
        <v>14000</v>
      </c>
      <c r="E743" s="70" t="s">
        <v>400</v>
      </c>
      <c r="F743" s="72">
        <v>14000</v>
      </c>
      <c r="G743" s="73" t="s">
        <v>1797</v>
      </c>
      <c r="H743" s="71" t="s">
        <v>4665</v>
      </c>
      <c r="I743" s="71"/>
      <c r="J743" s="76"/>
      <c r="K743" s="74"/>
    </row>
    <row r="744" ht="25.5" spans="1:11">
      <c r="A744" s="20">
        <v>747</v>
      </c>
      <c r="B744" s="75">
        <v>43563</v>
      </c>
      <c r="C744" s="22" t="s">
        <v>184</v>
      </c>
      <c r="D744" s="97">
        <v>40811</v>
      </c>
      <c r="E744" s="70" t="s">
        <v>4666</v>
      </c>
      <c r="F744" s="72"/>
      <c r="G744" s="73"/>
      <c r="H744" s="71"/>
      <c r="I744" s="71"/>
      <c r="J744" s="76"/>
      <c r="K744" s="74"/>
    </row>
    <row r="745" ht="25.5" spans="1:11">
      <c r="A745" s="20">
        <v>748</v>
      </c>
      <c r="B745" s="75">
        <v>43563</v>
      </c>
      <c r="C745" s="22" t="s">
        <v>184</v>
      </c>
      <c r="D745" s="97">
        <v>50000</v>
      </c>
      <c r="E745" s="70" t="s">
        <v>4667</v>
      </c>
      <c r="F745" s="97">
        <v>50000</v>
      </c>
      <c r="G745" s="89" t="s">
        <v>36</v>
      </c>
      <c r="H745" s="71" t="s">
        <v>4668</v>
      </c>
      <c r="I745" s="71"/>
      <c r="J745" s="76"/>
      <c r="K745" s="74"/>
    </row>
    <row r="746" ht="14.25" spans="1:11">
      <c r="A746" s="20">
        <v>749</v>
      </c>
      <c r="B746" s="75">
        <v>43564</v>
      </c>
      <c r="C746" s="99" t="s">
        <v>4461</v>
      </c>
      <c r="D746" s="97">
        <v>1880</v>
      </c>
      <c r="E746" s="83" t="s">
        <v>2429</v>
      </c>
      <c r="F746" s="72">
        <v>1880</v>
      </c>
      <c r="G746" s="73" t="s">
        <v>25</v>
      </c>
      <c r="H746" s="71" t="s">
        <v>4630</v>
      </c>
      <c r="I746" s="71"/>
      <c r="J746" s="76"/>
      <c r="K746" s="74"/>
    </row>
    <row r="747" ht="14.25" spans="1:11">
      <c r="A747" s="20">
        <v>750</v>
      </c>
      <c r="B747" s="75">
        <v>43564</v>
      </c>
      <c r="C747" s="99" t="s">
        <v>4461</v>
      </c>
      <c r="D747" s="115">
        <v>24341.7</v>
      </c>
      <c r="E747" s="70" t="s">
        <v>3717</v>
      </c>
      <c r="F747" s="72"/>
      <c r="G747" s="73"/>
      <c r="H747" s="71"/>
      <c r="I747" s="71"/>
      <c r="J747" s="76"/>
      <c r="K747" s="74"/>
    </row>
    <row r="748" ht="14.25" spans="1:11">
      <c r="A748" s="20">
        <v>751</v>
      </c>
      <c r="B748" s="75">
        <v>43564</v>
      </c>
      <c r="C748" s="93" t="s">
        <v>30</v>
      </c>
      <c r="D748" s="115">
        <v>3870.16</v>
      </c>
      <c r="E748" s="70" t="s">
        <v>4669</v>
      </c>
      <c r="F748" s="72"/>
      <c r="G748" s="73"/>
      <c r="H748" s="100" t="s">
        <v>4670</v>
      </c>
      <c r="I748" s="71"/>
      <c r="J748" s="76"/>
      <c r="K748" s="74"/>
    </row>
    <row r="749" ht="14.25" spans="1:11">
      <c r="A749" s="20">
        <v>752</v>
      </c>
      <c r="B749" s="75">
        <v>43564</v>
      </c>
      <c r="C749" s="93" t="s">
        <v>30</v>
      </c>
      <c r="D749" s="97">
        <v>37800</v>
      </c>
      <c r="E749" s="70" t="s">
        <v>4671</v>
      </c>
      <c r="F749" s="72">
        <v>37800</v>
      </c>
      <c r="G749" s="89" t="s">
        <v>39</v>
      </c>
      <c r="H749" s="71" t="s">
        <v>4672</v>
      </c>
      <c r="I749" s="71"/>
      <c r="J749" s="76"/>
      <c r="K749" s="74"/>
    </row>
    <row r="750" ht="27" spans="1:11">
      <c r="A750" s="20">
        <v>753</v>
      </c>
      <c r="B750" s="75">
        <v>43564</v>
      </c>
      <c r="C750" s="22" t="s">
        <v>184</v>
      </c>
      <c r="D750" s="97">
        <v>800000</v>
      </c>
      <c r="E750" s="83" t="s">
        <v>4673</v>
      </c>
      <c r="F750" s="97">
        <v>800000</v>
      </c>
      <c r="G750" s="73" t="s">
        <v>42</v>
      </c>
      <c r="H750" s="71" t="s">
        <v>4674</v>
      </c>
      <c r="I750" s="71"/>
      <c r="J750" s="76"/>
      <c r="K750" s="74"/>
    </row>
    <row r="751" ht="14.25" spans="1:11">
      <c r="A751" s="20">
        <v>754</v>
      </c>
      <c r="B751" s="75">
        <v>43565</v>
      </c>
      <c r="C751" s="93" t="s">
        <v>30</v>
      </c>
      <c r="D751" s="97">
        <v>38480</v>
      </c>
      <c r="E751" s="70" t="s">
        <v>4675</v>
      </c>
      <c r="F751" s="97">
        <v>38480</v>
      </c>
      <c r="G751" s="89" t="s">
        <v>39</v>
      </c>
      <c r="H751" s="71" t="s">
        <v>4676</v>
      </c>
      <c r="I751" s="71"/>
      <c r="J751" s="76"/>
      <c r="K751" s="74"/>
    </row>
    <row r="752" ht="14.25" spans="1:11">
      <c r="A752" s="20">
        <v>755</v>
      </c>
      <c r="B752" s="75">
        <v>43565</v>
      </c>
      <c r="C752" s="93" t="s">
        <v>30</v>
      </c>
      <c r="D752" s="97">
        <v>29800</v>
      </c>
      <c r="E752" s="70" t="s">
        <v>2240</v>
      </c>
      <c r="F752" s="72">
        <v>29800</v>
      </c>
      <c r="G752" s="73" t="s">
        <v>50</v>
      </c>
      <c r="H752" s="71" t="s">
        <v>4677</v>
      </c>
      <c r="I752" s="71"/>
      <c r="J752" s="136"/>
      <c r="K752" s="74"/>
    </row>
    <row r="753" ht="14.25" spans="1:11">
      <c r="A753" s="20">
        <v>756</v>
      </c>
      <c r="B753" s="75">
        <v>43565</v>
      </c>
      <c r="C753" s="93" t="s">
        <v>30</v>
      </c>
      <c r="D753" s="97">
        <v>130000</v>
      </c>
      <c r="E753" s="83" t="s">
        <v>4678</v>
      </c>
      <c r="F753" s="72">
        <v>130000</v>
      </c>
      <c r="G753" s="73" t="s">
        <v>1797</v>
      </c>
      <c r="H753" s="71" t="s">
        <v>4679</v>
      </c>
      <c r="I753" s="71"/>
      <c r="J753" s="136"/>
      <c r="K753" s="74"/>
    </row>
    <row r="754" ht="14.25" spans="1:11">
      <c r="A754" s="20">
        <v>757</v>
      </c>
      <c r="B754" s="75">
        <v>43565</v>
      </c>
      <c r="C754" s="93" t="s">
        <v>30</v>
      </c>
      <c r="D754" s="97">
        <v>31500</v>
      </c>
      <c r="E754" s="70" t="s">
        <v>3029</v>
      </c>
      <c r="F754" s="72">
        <v>31500</v>
      </c>
      <c r="G754" s="73" t="s">
        <v>1797</v>
      </c>
      <c r="H754" s="71" t="s">
        <v>4680</v>
      </c>
      <c r="I754" s="71"/>
      <c r="J754" s="136"/>
      <c r="K754" s="74"/>
    </row>
    <row r="755" ht="14.25" spans="1:11">
      <c r="A755" s="20">
        <v>758</v>
      </c>
      <c r="B755" s="75">
        <v>43565</v>
      </c>
      <c r="C755" s="93" t="s">
        <v>30</v>
      </c>
      <c r="D755" s="97">
        <v>83600</v>
      </c>
      <c r="E755" s="70" t="s">
        <v>396</v>
      </c>
      <c r="F755" s="97">
        <v>83600</v>
      </c>
      <c r="G755" s="73" t="s">
        <v>3982</v>
      </c>
      <c r="H755" s="71" t="s">
        <v>4681</v>
      </c>
      <c r="I755" s="71"/>
      <c r="J755" s="76"/>
      <c r="K755" s="74"/>
    </row>
    <row r="756" ht="14.25" spans="1:11">
      <c r="A756" s="20">
        <v>759</v>
      </c>
      <c r="B756" s="75">
        <v>43565</v>
      </c>
      <c r="C756" s="93" t="s">
        <v>30</v>
      </c>
      <c r="D756" s="97">
        <v>130592</v>
      </c>
      <c r="E756" s="70" t="s">
        <v>4334</v>
      </c>
      <c r="F756" s="97">
        <v>130592</v>
      </c>
      <c r="G756" s="73" t="s">
        <v>25</v>
      </c>
      <c r="H756" s="71" t="s">
        <v>4682</v>
      </c>
      <c r="I756" s="71"/>
      <c r="J756" s="76"/>
      <c r="K756" s="74"/>
    </row>
    <row r="757" ht="14.25" spans="1:11">
      <c r="A757" s="20">
        <v>760</v>
      </c>
      <c r="B757" s="75">
        <v>43565</v>
      </c>
      <c r="C757" s="93" t="s">
        <v>30</v>
      </c>
      <c r="D757" s="97">
        <v>79200</v>
      </c>
      <c r="E757" s="70" t="s">
        <v>73</v>
      </c>
      <c r="F757" s="72">
        <v>79200</v>
      </c>
      <c r="G757" s="73" t="s">
        <v>50</v>
      </c>
      <c r="H757" s="71" t="s">
        <v>4683</v>
      </c>
      <c r="I757" s="71"/>
      <c r="J757" s="76"/>
      <c r="K757" s="74"/>
    </row>
    <row r="758" ht="14.25" spans="1:11">
      <c r="A758" s="20">
        <v>761</v>
      </c>
      <c r="B758" s="75">
        <v>43565</v>
      </c>
      <c r="C758" s="93" t="s">
        <v>30</v>
      </c>
      <c r="D758" s="97">
        <v>72000</v>
      </c>
      <c r="E758" s="70" t="s">
        <v>1947</v>
      </c>
      <c r="F758" s="97">
        <v>72000</v>
      </c>
      <c r="G758" s="73" t="s">
        <v>1797</v>
      </c>
      <c r="H758" s="71" t="s">
        <v>4187</v>
      </c>
      <c r="I758" s="71"/>
      <c r="J758" s="76"/>
      <c r="K758" s="74"/>
    </row>
    <row r="759" ht="14.25" spans="1:11">
      <c r="A759" s="20">
        <v>762</v>
      </c>
      <c r="B759" s="75">
        <v>43565</v>
      </c>
      <c r="C759" s="93" t="s">
        <v>30</v>
      </c>
      <c r="D759" s="97">
        <v>8990</v>
      </c>
      <c r="E759" s="70" t="s">
        <v>3070</v>
      </c>
      <c r="F759" s="97">
        <v>8990</v>
      </c>
      <c r="G759" s="73" t="s">
        <v>1797</v>
      </c>
      <c r="H759" s="71" t="s">
        <v>4684</v>
      </c>
      <c r="I759" s="71"/>
      <c r="J759" s="76"/>
      <c r="K759" s="74"/>
    </row>
    <row r="760" ht="14.25" spans="1:11">
      <c r="A760" s="20">
        <v>763</v>
      </c>
      <c r="B760" s="75">
        <v>43565</v>
      </c>
      <c r="C760" s="93" t="s">
        <v>30</v>
      </c>
      <c r="D760" s="97">
        <v>35200</v>
      </c>
      <c r="E760" s="70" t="s">
        <v>3444</v>
      </c>
      <c r="F760" s="97">
        <v>35200</v>
      </c>
      <c r="G760" s="73" t="s">
        <v>2654</v>
      </c>
      <c r="H760" s="71" t="s">
        <v>4685</v>
      </c>
      <c r="I760" s="71"/>
      <c r="J760" s="76"/>
      <c r="K760" s="74"/>
    </row>
    <row r="761" ht="14.25" spans="1:11">
      <c r="A761" s="20">
        <v>764</v>
      </c>
      <c r="B761" s="75">
        <v>43565</v>
      </c>
      <c r="C761" s="93" t="s">
        <v>30</v>
      </c>
      <c r="D761" s="97">
        <v>6180</v>
      </c>
      <c r="E761" s="70" t="s">
        <v>4686</v>
      </c>
      <c r="F761" s="97">
        <v>6180</v>
      </c>
      <c r="G761" s="73" t="s">
        <v>1797</v>
      </c>
      <c r="H761" s="71" t="s">
        <v>4687</v>
      </c>
      <c r="I761" s="71"/>
      <c r="J761" s="76"/>
      <c r="K761" s="74"/>
    </row>
    <row r="762" ht="14.25" spans="1:11">
      <c r="A762" s="20">
        <v>765</v>
      </c>
      <c r="B762" s="75">
        <v>43565</v>
      </c>
      <c r="C762" s="93" t="s">
        <v>30</v>
      </c>
      <c r="D762" s="97">
        <v>2550</v>
      </c>
      <c r="E762" s="70" t="s">
        <v>4688</v>
      </c>
      <c r="F762" s="97">
        <v>2550</v>
      </c>
      <c r="G762" s="73" t="s">
        <v>2975</v>
      </c>
      <c r="H762" s="71" t="s">
        <v>4689</v>
      </c>
      <c r="I762" s="71"/>
      <c r="J762" s="76"/>
      <c r="K762" s="74"/>
    </row>
    <row r="763" ht="14.25" spans="1:11">
      <c r="A763" s="20">
        <v>766</v>
      </c>
      <c r="B763" s="75">
        <v>43565</v>
      </c>
      <c r="C763" s="93" t="s">
        <v>30</v>
      </c>
      <c r="D763" s="97">
        <v>3280</v>
      </c>
      <c r="E763" s="83" t="s">
        <v>4690</v>
      </c>
      <c r="F763" s="72">
        <v>3280</v>
      </c>
      <c r="G763" s="89" t="s">
        <v>36</v>
      </c>
      <c r="H763" s="71" t="s">
        <v>4691</v>
      </c>
      <c r="I763" s="71"/>
      <c r="J763" s="76"/>
      <c r="K763" s="74"/>
    </row>
    <row r="764" ht="14.25" spans="1:11">
      <c r="A764" s="20">
        <v>767</v>
      </c>
      <c r="B764" s="75">
        <v>43565</v>
      </c>
      <c r="C764" s="99" t="s">
        <v>4461</v>
      </c>
      <c r="D764" s="69">
        <v>560</v>
      </c>
      <c r="E764" s="83" t="s">
        <v>3463</v>
      </c>
      <c r="F764" s="72">
        <v>560</v>
      </c>
      <c r="G764" s="73" t="s">
        <v>2654</v>
      </c>
      <c r="H764" s="71" t="s">
        <v>4692</v>
      </c>
      <c r="I764" s="71"/>
      <c r="J764" s="136"/>
      <c r="K764" s="74"/>
    </row>
    <row r="765" ht="14.25" spans="1:11">
      <c r="A765" s="20">
        <v>769</v>
      </c>
      <c r="B765" s="75">
        <v>43565</v>
      </c>
      <c r="C765" s="99" t="s">
        <v>4461</v>
      </c>
      <c r="D765" s="97">
        <v>1250</v>
      </c>
      <c r="E765" s="83" t="s">
        <v>4693</v>
      </c>
      <c r="F765" s="72">
        <v>1250</v>
      </c>
      <c r="G765" s="89" t="s">
        <v>82</v>
      </c>
      <c r="H765" s="71" t="s">
        <v>4694</v>
      </c>
      <c r="I765" s="71"/>
      <c r="J765" s="136"/>
      <c r="K765" s="74"/>
    </row>
    <row r="766" ht="14.25" spans="1:11">
      <c r="A766" s="20">
        <v>770</v>
      </c>
      <c r="B766" s="75">
        <v>43565</v>
      </c>
      <c r="C766" s="99" t="s">
        <v>4461</v>
      </c>
      <c r="D766" s="115">
        <v>41287.8</v>
      </c>
      <c r="E766" s="70" t="s">
        <v>4695</v>
      </c>
      <c r="F766" s="72"/>
      <c r="G766" s="73"/>
      <c r="H766" s="71"/>
      <c r="I766" s="71"/>
      <c r="J766" s="76"/>
      <c r="K766" s="74"/>
    </row>
    <row r="767" ht="14.25" spans="1:11">
      <c r="A767" s="20">
        <v>771</v>
      </c>
      <c r="B767" s="132">
        <v>43566</v>
      </c>
      <c r="C767" s="93" t="s">
        <v>30</v>
      </c>
      <c r="D767" s="133">
        <v>4120</v>
      </c>
      <c r="E767" s="135" t="s">
        <v>4696</v>
      </c>
      <c r="F767" s="134">
        <v>4120</v>
      </c>
      <c r="G767" s="73" t="s">
        <v>50</v>
      </c>
      <c r="H767" s="71" t="s">
        <v>4697</v>
      </c>
      <c r="I767" s="71"/>
      <c r="J767" s="76"/>
      <c r="K767" s="74"/>
    </row>
    <row r="768" ht="14.25" spans="1:11">
      <c r="A768" s="20">
        <v>772</v>
      </c>
      <c r="B768" s="132">
        <v>43566</v>
      </c>
      <c r="C768" s="93" t="s">
        <v>30</v>
      </c>
      <c r="D768" s="133">
        <v>243800</v>
      </c>
      <c r="E768" s="135" t="s">
        <v>4698</v>
      </c>
      <c r="F768" s="133">
        <v>243800</v>
      </c>
      <c r="G768" s="73" t="s">
        <v>50</v>
      </c>
      <c r="H768" s="71" t="s">
        <v>4699</v>
      </c>
      <c r="I768" s="71"/>
      <c r="J768" s="76"/>
      <c r="K768" s="74"/>
    </row>
    <row r="769" ht="14.25" spans="1:11">
      <c r="A769" s="20">
        <v>773</v>
      </c>
      <c r="B769" s="132">
        <v>43566</v>
      </c>
      <c r="C769" s="22" t="s">
        <v>184</v>
      </c>
      <c r="D769" s="137">
        <v>50000</v>
      </c>
      <c r="E769" s="141" t="s">
        <v>4686</v>
      </c>
      <c r="F769" s="137">
        <v>50000</v>
      </c>
      <c r="G769" s="73" t="s">
        <v>1797</v>
      </c>
      <c r="H769" s="71" t="s">
        <v>4700</v>
      </c>
      <c r="I769" s="71"/>
      <c r="J769" s="76"/>
      <c r="K769" s="74"/>
    </row>
    <row r="770" ht="14.25" spans="1:11">
      <c r="A770" s="20">
        <v>774</v>
      </c>
      <c r="B770" s="132">
        <v>43566</v>
      </c>
      <c r="C770" s="22" t="s">
        <v>184</v>
      </c>
      <c r="D770" s="137">
        <v>150000</v>
      </c>
      <c r="E770" s="141" t="s">
        <v>4686</v>
      </c>
      <c r="F770" s="137">
        <v>150000</v>
      </c>
      <c r="G770" s="73" t="s">
        <v>1797</v>
      </c>
      <c r="H770" s="71" t="s">
        <v>4700</v>
      </c>
      <c r="I770" s="71"/>
      <c r="J770" s="76"/>
      <c r="K770" s="74"/>
    </row>
    <row r="771" ht="14.25" spans="1:11">
      <c r="A771" s="20">
        <v>775</v>
      </c>
      <c r="B771" s="132">
        <v>43566</v>
      </c>
      <c r="C771" s="22" t="s">
        <v>184</v>
      </c>
      <c r="D771" s="137">
        <v>10000</v>
      </c>
      <c r="E771" s="141" t="s">
        <v>3070</v>
      </c>
      <c r="F771" s="72">
        <v>10000</v>
      </c>
      <c r="G771" s="73" t="s">
        <v>1797</v>
      </c>
      <c r="H771" s="71" t="s">
        <v>4701</v>
      </c>
      <c r="I771" s="71"/>
      <c r="J771" s="76"/>
      <c r="K771" s="74"/>
    </row>
    <row r="772" ht="14.25" spans="1:11">
      <c r="A772" s="20">
        <v>776</v>
      </c>
      <c r="B772" s="132">
        <v>43566</v>
      </c>
      <c r="C772" s="22" t="s">
        <v>184</v>
      </c>
      <c r="D772" s="137">
        <v>50000</v>
      </c>
      <c r="E772" s="141" t="s">
        <v>2535</v>
      </c>
      <c r="F772" s="137">
        <v>50000</v>
      </c>
      <c r="G772" s="73" t="s">
        <v>42</v>
      </c>
      <c r="H772" s="71" t="s">
        <v>4702</v>
      </c>
      <c r="I772" s="71"/>
      <c r="J772" s="76"/>
      <c r="K772" s="74"/>
    </row>
    <row r="773" ht="14.25" spans="1:11">
      <c r="A773" s="20">
        <v>777</v>
      </c>
      <c r="B773" s="132">
        <v>43566</v>
      </c>
      <c r="C773" s="22" t="s">
        <v>184</v>
      </c>
      <c r="D773" s="137">
        <v>200000</v>
      </c>
      <c r="E773" s="141" t="s">
        <v>2535</v>
      </c>
      <c r="F773" s="137">
        <v>200000</v>
      </c>
      <c r="G773" s="73" t="s">
        <v>42</v>
      </c>
      <c r="H773" s="71" t="s">
        <v>4702</v>
      </c>
      <c r="I773" s="71"/>
      <c r="J773" s="76"/>
      <c r="K773" s="74"/>
    </row>
    <row r="774" ht="14.25" spans="1:11">
      <c r="A774" s="20">
        <v>778</v>
      </c>
      <c r="B774" s="132">
        <v>43566</v>
      </c>
      <c r="C774" s="22" t="s">
        <v>184</v>
      </c>
      <c r="D774" s="137">
        <v>50000</v>
      </c>
      <c r="E774" s="141" t="s">
        <v>1778</v>
      </c>
      <c r="F774" s="137">
        <v>50000</v>
      </c>
      <c r="G774" s="89" t="s">
        <v>39</v>
      </c>
      <c r="H774" s="71" t="s">
        <v>4703</v>
      </c>
      <c r="I774" s="71"/>
      <c r="J774" s="76"/>
      <c r="K774" s="74"/>
    </row>
    <row r="775" ht="14.25" spans="1:11">
      <c r="A775" s="20">
        <v>779</v>
      </c>
      <c r="B775" s="132">
        <v>43566</v>
      </c>
      <c r="C775" s="22" t="s">
        <v>184</v>
      </c>
      <c r="D775" s="137">
        <v>50000</v>
      </c>
      <c r="E775" s="141" t="s">
        <v>4686</v>
      </c>
      <c r="F775" s="137">
        <v>50000</v>
      </c>
      <c r="G775" s="73" t="s">
        <v>1797</v>
      </c>
      <c r="H775" s="71" t="s">
        <v>4704</v>
      </c>
      <c r="I775" s="71"/>
      <c r="J775" s="136"/>
      <c r="K775" s="74"/>
    </row>
    <row r="776" ht="14.25" spans="1:11">
      <c r="A776" s="20">
        <v>780</v>
      </c>
      <c r="B776" s="138">
        <v>43566</v>
      </c>
      <c r="C776" s="139" t="s">
        <v>4705</v>
      </c>
      <c r="D776" s="137">
        <v>200000</v>
      </c>
      <c r="E776" s="141" t="s">
        <v>231</v>
      </c>
      <c r="F776" s="137">
        <v>200000</v>
      </c>
      <c r="G776" s="73" t="s">
        <v>2975</v>
      </c>
      <c r="H776" s="71" t="s">
        <v>4706</v>
      </c>
      <c r="I776" s="71"/>
      <c r="J776" s="136"/>
      <c r="K776" s="74"/>
    </row>
    <row r="777" ht="14.25" spans="1:11">
      <c r="A777" s="20">
        <v>781</v>
      </c>
      <c r="B777" s="132">
        <v>43566</v>
      </c>
      <c r="C777" s="99" t="s">
        <v>4461</v>
      </c>
      <c r="D777" s="137">
        <v>26250</v>
      </c>
      <c r="E777" s="83" t="s">
        <v>3839</v>
      </c>
      <c r="F777" s="72">
        <v>26250</v>
      </c>
      <c r="G777" s="89" t="s">
        <v>36</v>
      </c>
      <c r="H777" s="71" t="s">
        <v>4707</v>
      </c>
      <c r="I777" s="71"/>
      <c r="J777" s="136"/>
      <c r="K777" s="74"/>
    </row>
    <row r="778" ht="14.25" spans="1:11">
      <c r="A778" s="20">
        <v>782</v>
      </c>
      <c r="B778" s="132">
        <v>43566</v>
      </c>
      <c r="C778" s="99" t="s">
        <v>4461</v>
      </c>
      <c r="D778" s="137">
        <v>1400</v>
      </c>
      <c r="E778" s="83" t="s">
        <v>4708</v>
      </c>
      <c r="F778" s="72">
        <v>1400</v>
      </c>
      <c r="G778" s="89" t="s">
        <v>36</v>
      </c>
      <c r="H778" s="71" t="s">
        <v>4709</v>
      </c>
      <c r="I778" s="71"/>
      <c r="J778" s="136"/>
      <c r="K778" s="74"/>
    </row>
    <row r="779" ht="14.25" spans="1:11">
      <c r="A779" s="20">
        <v>783</v>
      </c>
      <c r="B779" s="132">
        <v>43567</v>
      </c>
      <c r="C779" s="93" t="s">
        <v>30</v>
      </c>
      <c r="D779" s="137">
        <v>315675</v>
      </c>
      <c r="E779" s="83" t="s">
        <v>4557</v>
      </c>
      <c r="F779" s="137">
        <v>315675</v>
      </c>
      <c r="G779" s="73" t="s">
        <v>42</v>
      </c>
      <c r="H779" s="71" t="s">
        <v>4710</v>
      </c>
      <c r="I779" s="71"/>
      <c r="J779" s="136"/>
      <c r="K779" s="74"/>
    </row>
    <row r="780" ht="14.25" spans="1:11">
      <c r="A780" s="20">
        <v>784</v>
      </c>
      <c r="B780" s="132">
        <v>43567</v>
      </c>
      <c r="C780" s="93" t="s">
        <v>30</v>
      </c>
      <c r="D780" s="137">
        <v>27600</v>
      </c>
      <c r="E780" s="83" t="s">
        <v>2948</v>
      </c>
      <c r="F780" s="72">
        <v>27600</v>
      </c>
      <c r="G780" s="73" t="s">
        <v>2654</v>
      </c>
      <c r="H780" s="71" t="s">
        <v>4711</v>
      </c>
      <c r="I780" s="71"/>
      <c r="J780" s="136"/>
      <c r="K780" s="74"/>
    </row>
    <row r="781" ht="14.25" spans="1:11">
      <c r="A781" s="20">
        <v>785</v>
      </c>
      <c r="B781" s="75">
        <v>43567</v>
      </c>
      <c r="C781" s="139" t="s">
        <v>208</v>
      </c>
      <c r="D781" s="69">
        <v>100</v>
      </c>
      <c r="E781" s="83" t="s">
        <v>4675</v>
      </c>
      <c r="F781" s="72">
        <v>100</v>
      </c>
      <c r="G781" s="89" t="s">
        <v>39</v>
      </c>
      <c r="H781" s="71" t="s">
        <v>4712</v>
      </c>
      <c r="I781" s="71"/>
      <c r="J781" s="76"/>
      <c r="K781" s="74"/>
    </row>
    <row r="782" ht="27" spans="1:11">
      <c r="A782" s="20">
        <v>786</v>
      </c>
      <c r="B782" s="140">
        <v>43570</v>
      </c>
      <c r="C782" s="93" t="s">
        <v>30</v>
      </c>
      <c r="D782" s="69">
        <v>283000</v>
      </c>
      <c r="E782" s="83" t="s">
        <v>4056</v>
      </c>
      <c r="F782" s="72">
        <v>283000</v>
      </c>
      <c r="G782" s="89" t="s">
        <v>42</v>
      </c>
      <c r="H782" s="100" t="s">
        <v>4713</v>
      </c>
      <c r="I782" s="71"/>
      <c r="J782" s="76"/>
      <c r="K782" s="74"/>
    </row>
    <row r="783" ht="14.25" spans="1:11">
      <c r="A783" s="20">
        <v>787</v>
      </c>
      <c r="B783" s="140">
        <v>43570</v>
      </c>
      <c r="C783" s="93" t="s">
        <v>30</v>
      </c>
      <c r="D783" s="69">
        <v>12000</v>
      </c>
      <c r="E783" s="83" t="s">
        <v>4714</v>
      </c>
      <c r="F783" s="72">
        <v>12000</v>
      </c>
      <c r="G783" s="73" t="s">
        <v>1797</v>
      </c>
      <c r="H783" s="71" t="s">
        <v>4715</v>
      </c>
      <c r="I783" s="71"/>
      <c r="J783" s="76"/>
      <c r="K783" s="74"/>
    </row>
    <row r="784" ht="14.25" spans="1:11">
      <c r="A784" s="20">
        <v>788</v>
      </c>
      <c r="B784" s="140">
        <v>43570</v>
      </c>
      <c r="C784" s="93" t="s">
        <v>30</v>
      </c>
      <c r="D784" s="69">
        <v>6500</v>
      </c>
      <c r="E784" s="83" t="s">
        <v>3624</v>
      </c>
      <c r="F784" s="72">
        <v>6500</v>
      </c>
      <c r="G784" s="73" t="s">
        <v>2654</v>
      </c>
      <c r="H784" s="71" t="s">
        <v>4716</v>
      </c>
      <c r="I784" s="71"/>
      <c r="J784" s="76"/>
      <c r="K784" s="74"/>
    </row>
    <row r="785" ht="14.25" spans="1:11">
      <c r="A785" s="20">
        <v>789</v>
      </c>
      <c r="B785" s="140">
        <v>43570</v>
      </c>
      <c r="C785" s="93" t="s">
        <v>30</v>
      </c>
      <c r="D785" s="69">
        <v>3600</v>
      </c>
      <c r="E785" s="83" t="s">
        <v>1778</v>
      </c>
      <c r="F785" s="72">
        <v>3600</v>
      </c>
      <c r="G785" s="89" t="s">
        <v>39</v>
      </c>
      <c r="H785" s="71" t="s">
        <v>4703</v>
      </c>
      <c r="I785" s="71"/>
      <c r="J785" s="76"/>
      <c r="K785" s="74"/>
    </row>
    <row r="786" ht="14.25" spans="1:11">
      <c r="A786" s="20">
        <v>790</v>
      </c>
      <c r="B786" s="140">
        <v>43570</v>
      </c>
      <c r="C786" s="93" t="s">
        <v>30</v>
      </c>
      <c r="D786" s="69">
        <v>9800</v>
      </c>
      <c r="E786" s="83" t="s">
        <v>1950</v>
      </c>
      <c r="F786" s="72">
        <v>9800</v>
      </c>
      <c r="G786" s="73" t="s">
        <v>2654</v>
      </c>
      <c r="H786" s="71" t="s">
        <v>4717</v>
      </c>
      <c r="I786" s="71"/>
      <c r="J786" s="76"/>
      <c r="K786" s="74"/>
    </row>
    <row r="787" ht="14.25" spans="1:11">
      <c r="A787" s="20">
        <v>791</v>
      </c>
      <c r="B787" s="140">
        <v>43570</v>
      </c>
      <c r="C787" s="93" t="s">
        <v>30</v>
      </c>
      <c r="D787" s="69">
        <v>108800</v>
      </c>
      <c r="E787" s="83" t="s">
        <v>4718</v>
      </c>
      <c r="F787" s="69">
        <v>108800</v>
      </c>
      <c r="G787" s="73" t="s">
        <v>50</v>
      </c>
      <c r="H787" s="71" t="s">
        <v>4719</v>
      </c>
      <c r="I787" s="71"/>
      <c r="J787" s="76"/>
      <c r="K787" s="74"/>
    </row>
    <row r="788" ht="14.25" spans="1:11">
      <c r="A788" s="20">
        <v>792</v>
      </c>
      <c r="B788" s="140">
        <v>43570</v>
      </c>
      <c r="C788" s="93" t="s">
        <v>30</v>
      </c>
      <c r="D788" s="69">
        <v>82800</v>
      </c>
      <c r="E788" s="70" t="s">
        <v>301</v>
      </c>
      <c r="F788" s="69">
        <v>82800</v>
      </c>
      <c r="G788" s="73" t="s">
        <v>50</v>
      </c>
      <c r="H788" s="71" t="s">
        <v>4719</v>
      </c>
      <c r="I788" s="71"/>
      <c r="J788" s="76"/>
      <c r="K788" s="74"/>
    </row>
    <row r="789" ht="14.25" spans="1:11">
      <c r="A789" s="20">
        <v>793</v>
      </c>
      <c r="B789" s="140">
        <v>43570</v>
      </c>
      <c r="C789" s="93" t="s">
        <v>30</v>
      </c>
      <c r="D789" s="69">
        <v>3020</v>
      </c>
      <c r="E789" s="83" t="s">
        <v>4720</v>
      </c>
      <c r="F789" s="72"/>
      <c r="G789" s="73"/>
      <c r="H789" s="71"/>
      <c r="I789" s="71"/>
      <c r="J789" s="76"/>
      <c r="K789" s="74"/>
    </row>
    <row r="790" ht="14.25" spans="1:11">
      <c r="A790" s="20">
        <v>794</v>
      </c>
      <c r="B790" s="140">
        <v>43570</v>
      </c>
      <c r="C790" s="93" t="s">
        <v>30</v>
      </c>
      <c r="D790" s="69">
        <v>7000</v>
      </c>
      <c r="E790" s="83" t="s">
        <v>344</v>
      </c>
      <c r="F790" s="72">
        <v>7000</v>
      </c>
      <c r="G790" s="73" t="s">
        <v>2975</v>
      </c>
      <c r="H790" s="71" t="s">
        <v>4721</v>
      </c>
      <c r="I790" s="71"/>
      <c r="J790" s="76"/>
      <c r="K790" s="74"/>
    </row>
    <row r="791" ht="14.25" spans="1:11">
      <c r="A791" s="20">
        <v>795</v>
      </c>
      <c r="B791" s="140">
        <v>43570</v>
      </c>
      <c r="C791" s="99" t="s">
        <v>14</v>
      </c>
      <c r="D791" s="69">
        <v>150000</v>
      </c>
      <c r="E791" s="83" t="s">
        <v>2733</v>
      </c>
      <c r="F791" s="72">
        <v>150000</v>
      </c>
      <c r="G791" s="73" t="s">
        <v>50</v>
      </c>
      <c r="H791" s="71" t="s">
        <v>4722</v>
      </c>
      <c r="I791" s="71"/>
      <c r="J791" s="76"/>
      <c r="K791" s="74"/>
    </row>
    <row r="792" ht="14.25" spans="1:11">
      <c r="A792" s="20">
        <v>796</v>
      </c>
      <c r="B792" s="140">
        <v>43570</v>
      </c>
      <c r="C792" s="99" t="s">
        <v>4461</v>
      </c>
      <c r="D792" s="69">
        <v>33345</v>
      </c>
      <c r="E792" s="83" t="s">
        <v>4378</v>
      </c>
      <c r="F792" s="72">
        <v>33345</v>
      </c>
      <c r="G792" s="73" t="s">
        <v>25</v>
      </c>
      <c r="H792" s="71" t="s">
        <v>4379</v>
      </c>
      <c r="I792" s="71"/>
      <c r="J792" s="76"/>
      <c r="K792" s="74"/>
    </row>
    <row r="793" ht="14.25" spans="1:11">
      <c r="A793" s="20">
        <v>797</v>
      </c>
      <c r="B793" s="140">
        <v>43570</v>
      </c>
      <c r="C793" s="99" t="s">
        <v>4461</v>
      </c>
      <c r="D793" s="69">
        <v>100</v>
      </c>
      <c r="E793" s="83" t="s">
        <v>4723</v>
      </c>
      <c r="F793" s="72">
        <v>100</v>
      </c>
      <c r="G793" s="73" t="s">
        <v>2654</v>
      </c>
      <c r="H793" s="71" t="s">
        <v>4724</v>
      </c>
      <c r="I793" s="71"/>
      <c r="J793" s="76"/>
      <c r="K793" s="74"/>
    </row>
    <row r="794" ht="14.25" spans="1:11">
      <c r="A794" s="20">
        <v>798</v>
      </c>
      <c r="B794" s="140">
        <v>43570</v>
      </c>
      <c r="C794" s="99" t="s">
        <v>4461</v>
      </c>
      <c r="D794" s="69">
        <v>1960</v>
      </c>
      <c r="E794" s="83" t="s">
        <v>4643</v>
      </c>
      <c r="F794" s="72">
        <v>1960</v>
      </c>
      <c r="G794" s="73" t="s">
        <v>25</v>
      </c>
      <c r="H794" s="71" t="s">
        <v>4644</v>
      </c>
      <c r="I794" s="71"/>
      <c r="J794" s="76"/>
      <c r="K794" s="74"/>
    </row>
    <row r="795" ht="14.25" spans="1:11">
      <c r="A795" s="20">
        <v>799</v>
      </c>
      <c r="B795" s="140">
        <v>43571</v>
      </c>
      <c r="C795" s="93" t="s">
        <v>30</v>
      </c>
      <c r="D795" s="69">
        <v>8400</v>
      </c>
      <c r="E795" s="83" t="s">
        <v>382</v>
      </c>
      <c r="F795" s="69">
        <v>8400</v>
      </c>
      <c r="G795" s="89" t="s">
        <v>39</v>
      </c>
      <c r="H795" s="71" t="s">
        <v>4725</v>
      </c>
      <c r="I795" s="71"/>
      <c r="J795" s="76"/>
      <c r="K795" s="74"/>
    </row>
    <row r="796" ht="14.25" spans="1:11">
      <c r="A796" s="20">
        <v>800</v>
      </c>
      <c r="B796" s="140">
        <v>43571</v>
      </c>
      <c r="C796" s="93" t="s">
        <v>30</v>
      </c>
      <c r="D796" s="69">
        <v>11200</v>
      </c>
      <c r="E796" s="70" t="s">
        <v>382</v>
      </c>
      <c r="F796" s="69">
        <v>11200</v>
      </c>
      <c r="G796" s="89" t="s">
        <v>39</v>
      </c>
      <c r="H796" s="71" t="s">
        <v>4725</v>
      </c>
      <c r="I796" s="71"/>
      <c r="J796" s="76"/>
      <c r="K796" s="74"/>
    </row>
    <row r="797" ht="14.25" spans="1:11">
      <c r="A797" s="20">
        <v>801</v>
      </c>
      <c r="B797" s="140">
        <v>43571</v>
      </c>
      <c r="C797" s="93" t="s">
        <v>30</v>
      </c>
      <c r="D797" s="69">
        <v>27200</v>
      </c>
      <c r="E797" s="83" t="s">
        <v>68</v>
      </c>
      <c r="F797" s="69">
        <v>27200</v>
      </c>
      <c r="G797" s="89" t="s">
        <v>36</v>
      </c>
      <c r="H797" s="71" t="s">
        <v>4726</v>
      </c>
      <c r="I797" s="71"/>
      <c r="J797" s="76"/>
      <c r="K797" s="74"/>
    </row>
    <row r="798" ht="14.25" spans="1:11">
      <c r="A798" s="20">
        <v>802</v>
      </c>
      <c r="B798" s="140">
        <v>43571</v>
      </c>
      <c r="C798" s="93" t="s">
        <v>30</v>
      </c>
      <c r="D798" s="69">
        <v>4800</v>
      </c>
      <c r="E798" s="70" t="s">
        <v>68</v>
      </c>
      <c r="F798" s="69">
        <v>4800</v>
      </c>
      <c r="G798" s="89" t="s">
        <v>36</v>
      </c>
      <c r="H798" s="71" t="s">
        <v>4726</v>
      </c>
      <c r="I798" s="71"/>
      <c r="J798" s="76"/>
      <c r="K798" s="74"/>
    </row>
    <row r="799" ht="14.25" spans="1:11">
      <c r="A799" s="20">
        <v>803</v>
      </c>
      <c r="B799" s="140">
        <v>43571</v>
      </c>
      <c r="C799" s="93" t="s">
        <v>30</v>
      </c>
      <c r="D799" s="69">
        <v>114750</v>
      </c>
      <c r="E799" s="83" t="s">
        <v>2745</v>
      </c>
      <c r="F799" s="72">
        <v>114750</v>
      </c>
      <c r="G799" s="73" t="s">
        <v>50</v>
      </c>
      <c r="H799" s="71" t="s">
        <v>4727</v>
      </c>
      <c r="I799" s="71"/>
      <c r="J799" s="76"/>
      <c r="K799" s="74"/>
    </row>
    <row r="800" ht="14.25" spans="1:11">
      <c r="A800" s="20">
        <v>804</v>
      </c>
      <c r="B800" s="140">
        <v>43571</v>
      </c>
      <c r="C800" s="93" t="s">
        <v>30</v>
      </c>
      <c r="D800" s="69">
        <v>3400</v>
      </c>
      <c r="E800" s="83" t="s">
        <v>4453</v>
      </c>
      <c r="F800" s="72">
        <v>3400</v>
      </c>
      <c r="G800" s="89" t="s">
        <v>39</v>
      </c>
      <c r="H800" s="100" t="s">
        <v>4728</v>
      </c>
      <c r="I800" s="71"/>
      <c r="J800" s="76"/>
      <c r="K800" s="74"/>
    </row>
    <row r="801" ht="14.25" spans="1:11">
      <c r="A801" s="20">
        <v>805</v>
      </c>
      <c r="B801" s="140">
        <v>43571</v>
      </c>
      <c r="C801" s="22" t="s">
        <v>184</v>
      </c>
      <c r="D801" s="69">
        <v>1000000</v>
      </c>
      <c r="E801" s="83" t="s">
        <v>4729</v>
      </c>
      <c r="F801" s="72"/>
      <c r="G801" s="73"/>
      <c r="H801" s="71"/>
      <c r="I801" s="71"/>
      <c r="J801" s="76"/>
      <c r="K801" s="74"/>
    </row>
    <row r="802" ht="14.25" spans="1:11">
      <c r="A802" s="20">
        <v>806</v>
      </c>
      <c r="B802" s="140">
        <v>43571</v>
      </c>
      <c r="C802" s="99" t="s">
        <v>4461</v>
      </c>
      <c r="D802" s="69">
        <v>15820</v>
      </c>
      <c r="E802" s="83" t="s">
        <v>4730</v>
      </c>
      <c r="F802" s="72">
        <v>15820</v>
      </c>
      <c r="G802" s="73" t="s">
        <v>50</v>
      </c>
      <c r="H802" s="71" t="s">
        <v>4731</v>
      </c>
      <c r="I802" s="71"/>
      <c r="J802" s="76"/>
      <c r="K802" s="74"/>
    </row>
    <row r="803" ht="14.25" spans="1:11">
      <c r="A803" s="20">
        <v>807</v>
      </c>
      <c r="B803" s="140">
        <v>43572</v>
      </c>
      <c r="C803" s="93" t="s">
        <v>30</v>
      </c>
      <c r="D803" s="69">
        <v>96520</v>
      </c>
      <c r="E803" s="83" t="s">
        <v>394</v>
      </c>
      <c r="F803" s="72">
        <v>96520</v>
      </c>
      <c r="G803" s="89" t="s">
        <v>36</v>
      </c>
      <c r="H803" s="71" t="s">
        <v>4732</v>
      </c>
      <c r="I803" s="71"/>
      <c r="J803" s="76"/>
      <c r="K803" s="74"/>
    </row>
    <row r="804" ht="14.25" spans="1:11">
      <c r="A804" s="20">
        <v>808</v>
      </c>
      <c r="B804" s="140">
        <v>43572</v>
      </c>
      <c r="C804" s="93" t="s">
        <v>30</v>
      </c>
      <c r="D804" s="69">
        <v>6800</v>
      </c>
      <c r="E804" s="83" t="s">
        <v>4661</v>
      </c>
      <c r="F804" s="72">
        <v>6800</v>
      </c>
      <c r="G804" s="73" t="s">
        <v>1797</v>
      </c>
      <c r="H804" s="71" t="s">
        <v>4662</v>
      </c>
      <c r="I804" s="71"/>
      <c r="J804" s="76"/>
      <c r="K804" s="74"/>
    </row>
    <row r="805" ht="14.25" spans="1:11">
      <c r="A805" s="20">
        <v>809</v>
      </c>
      <c r="B805" s="140">
        <v>43572</v>
      </c>
      <c r="C805" s="93" t="s">
        <v>30</v>
      </c>
      <c r="D805" s="69">
        <v>90000</v>
      </c>
      <c r="E805" s="70" t="s">
        <v>528</v>
      </c>
      <c r="F805" s="72">
        <v>90000</v>
      </c>
      <c r="G805" s="89" t="s">
        <v>36</v>
      </c>
      <c r="H805" s="71" t="s">
        <v>4733</v>
      </c>
      <c r="I805" s="71"/>
      <c r="J805" s="76"/>
      <c r="K805" s="74"/>
    </row>
    <row r="806" ht="14.25" spans="1:11">
      <c r="A806" s="20">
        <v>810</v>
      </c>
      <c r="B806" s="140">
        <v>43572</v>
      </c>
      <c r="C806" s="93" t="s">
        <v>30</v>
      </c>
      <c r="D806" s="69">
        <v>223050</v>
      </c>
      <c r="E806" s="83" t="s">
        <v>528</v>
      </c>
      <c r="F806" s="69">
        <v>223050</v>
      </c>
      <c r="G806" s="89" t="s">
        <v>36</v>
      </c>
      <c r="H806" s="71" t="s">
        <v>4734</v>
      </c>
      <c r="I806" s="71"/>
      <c r="J806" s="76"/>
      <c r="K806" s="74"/>
    </row>
    <row r="807" ht="14.25" spans="1:11">
      <c r="A807" s="20">
        <v>811</v>
      </c>
      <c r="B807" s="140">
        <v>43572</v>
      </c>
      <c r="C807" s="93" t="s">
        <v>30</v>
      </c>
      <c r="D807" s="69">
        <v>313300</v>
      </c>
      <c r="E807" s="70" t="s">
        <v>528</v>
      </c>
      <c r="F807" s="69">
        <v>313300</v>
      </c>
      <c r="G807" s="89" t="s">
        <v>36</v>
      </c>
      <c r="H807" s="71" t="s">
        <v>4734</v>
      </c>
      <c r="I807" s="71"/>
      <c r="J807" s="76"/>
      <c r="K807" s="74"/>
    </row>
    <row r="808" ht="14.25" spans="1:11">
      <c r="A808" s="20">
        <v>812</v>
      </c>
      <c r="B808" s="140">
        <v>43572</v>
      </c>
      <c r="C808" s="93" t="s">
        <v>30</v>
      </c>
      <c r="D808" s="69">
        <v>56500</v>
      </c>
      <c r="E808" s="70" t="s">
        <v>528</v>
      </c>
      <c r="F808" s="69">
        <v>56500</v>
      </c>
      <c r="G808" s="89" t="s">
        <v>36</v>
      </c>
      <c r="H808" s="71" t="s">
        <v>4734</v>
      </c>
      <c r="I808" s="71"/>
      <c r="J808" s="76"/>
      <c r="K808" s="74"/>
    </row>
    <row r="809" ht="14.25" spans="1:11">
      <c r="A809" s="20">
        <v>813</v>
      </c>
      <c r="B809" s="140">
        <v>43572</v>
      </c>
      <c r="C809" s="93" t="s">
        <v>30</v>
      </c>
      <c r="D809" s="69">
        <v>90000</v>
      </c>
      <c r="E809" s="70" t="s">
        <v>528</v>
      </c>
      <c r="F809" s="69">
        <v>90000</v>
      </c>
      <c r="G809" s="89" t="s">
        <v>36</v>
      </c>
      <c r="H809" s="71" t="s">
        <v>4734</v>
      </c>
      <c r="I809" s="71"/>
      <c r="J809" s="76"/>
      <c r="K809" s="74"/>
    </row>
    <row r="810" ht="14.25" spans="1:11">
      <c r="A810" s="20">
        <v>814</v>
      </c>
      <c r="B810" s="140">
        <v>43572</v>
      </c>
      <c r="C810" s="93" t="s">
        <v>30</v>
      </c>
      <c r="D810" s="69">
        <v>334950</v>
      </c>
      <c r="E810" s="70" t="s">
        <v>528</v>
      </c>
      <c r="F810" s="69">
        <v>334950</v>
      </c>
      <c r="G810" s="89" t="s">
        <v>36</v>
      </c>
      <c r="H810" s="71" t="s">
        <v>4734</v>
      </c>
      <c r="I810" s="71"/>
      <c r="J810" s="76"/>
      <c r="K810" s="74"/>
    </row>
    <row r="811" ht="14.25" spans="1:11">
      <c r="A811" s="20">
        <v>815</v>
      </c>
      <c r="B811" s="140">
        <v>43572</v>
      </c>
      <c r="C811" s="93" t="s">
        <v>30</v>
      </c>
      <c r="D811" s="69">
        <v>168750</v>
      </c>
      <c r="E811" s="83" t="s">
        <v>3875</v>
      </c>
      <c r="F811" s="69">
        <v>168750</v>
      </c>
      <c r="G811" s="73" t="s">
        <v>25</v>
      </c>
      <c r="H811" s="71" t="s">
        <v>4735</v>
      </c>
      <c r="I811" s="71"/>
      <c r="J811" s="76"/>
      <c r="K811" s="74"/>
    </row>
    <row r="812" ht="14.25" spans="1:11">
      <c r="A812" s="20">
        <v>816</v>
      </c>
      <c r="B812" s="140">
        <v>43572</v>
      </c>
      <c r="C812" s="93" t="s">
        <v>30</v>
      </c>
      <c r="D812" s="69">
        <v>8500</v>
      </c>
      <c r="E812" s="83" t="s">
        <v>610</v>
      </c>
      <c r="F812" s="72">
        <v>8500</v>
      </c>
      <c r="G812" s="89" t="s">
        <v>39</v>
      </c>
      <c r="H812" s="71" t="s">
        <v>4530</v>
      </c>
      <c r="I812" s="71"/>
      <c r="J812" s="76"/>
      <c r="K812" s="74"/>
    </row>
    <row r="813" ht="14.25" spans="1:11">
      <c r="A813" s="20">
        <v>817</v>
      </c>
      <c r="B813" s="140">
        <v>43572</v>
      </c>
      <c r="C813" s="93" t="s">
        <v>30</v>
      </c>
      <c r="D813" s="69">
        <v>1750</v>
      </c>
      <c r="E813" s="83" t="s">
        <v>104</v>
      </c>
      <c r="F813" s="72">
        <v>1750</v>
      </c>
      <c r="G813" s="73" t="s">
        <v>2654</v>
      </c>
      <c r="H813" s="71" t="s">
        <v>4736</v>
      </c>
      <c r="I813" s="71"/>
      <c r="J813" s="76"/>
      <c r="K813" s="74"/>
    </row>
    <row r="814" ht="14.25" spans="1:11">
      <c r="A814" s="20">
        <v>818</v>
      </c>
      <c r="B814" s="140">
        <v>43572</v>
      </c>
      <c r="C814" s="99" t="s">
        <v>14</v>
      </c>
      <c r="D814" s="69">
        <v>36000</v>
      </c>
      <c r="E814" s="83" t="s">
        <v>3546</v>
      </c>
      <c r="F814" s="72">
        <v>36000</v>
      </c>
      <c r="G814" s="73" t="s">
        <v>50</v>
      </c>
      <c r="H814" s="71" t="s">
        <v>4737</v>
      </c>
      <c r="I814" s="71"/>
      <c r="J814" s="76"/>
      <c r="K814" s="74"/>
    </row>
    <row r="815" ht="14.25" spans="1:11">
      <c r="A815" s="20">
        <v>819</v>
      </c>
      <c r="B815" s="140">
        <v>43572</v>
      </c>
      <c r="C815" s="99" t="s">
        <v>4461</v>
      </c>
      <c r="D815" s="69">
        <v>7800</v>
      </c>
      <c r="E815" s="83" t="s">
        <v>4738</v>
      </c>
      <c r="F815" s="72">
        <v>7800</v>
      </c>
      <c r="G815" s="73" t="s">
        <v>50</v>
      </c>
      <c r="H815" s="71" t="s">
        <v>4739</v>
      </c>
      <c r="I815" s="71"/>
      <c r="J815" s="76"/>
      <c r="K815" s="74"/>
    </row>
    <row r="816" ht="14.25" spans="1:11">
      <c r="A816" s="20">
        <v>820</v>
      </c>
      <c r="B816" s="140">
        <v>43572</v>
      </c>
      <c r="C816" s="99" t="s">
        <v>4461</v>
      </c>
      <c r="D816" s="69">
        <v>10580</v>
      </c>
      <c r="E816" s="83" t="s">
        <v>4740</v>
      </c>
      <c r="F816" s="72">
        <v>10580</v>
      </c>
      <c r="G816" s="89" t="s">
        <v>82</v>
      </c>
      <c r="H816" s="71" t="s">
        <v>4741</v>
      </c>
      <c r="I816" s="71"/>
      <c r="J816" s="76"/>
      <c r="K816" s="74"/>
    </row>
    <row r="817" ht="14.25" spans="1:11">
      <c r="A817" s="20">
        <v>821</v>
      </c>
      <c r="B817" s="140">
        <v>43572</v>
      </c>
      <c r="C817" s="99" t="s">
        <v>4461</v>
      </c>
      <c r="D817" s="69">
        <v>630</v>
      </c>
      <c r="E817" s="83" t="s">
        <v>3463</v>
      </c>
      <c r="F817" s="72">
        <v>630</v>
      </c>
      <c r="G817" s="73" t="s">
        <v>2654</v>
      </c>
      <c r="H817" s="71" t="s">
        <v>4692</v>
      </c>
      <c r="I817" s="71"/>
      <c r="J817" s="76"/>
      <c r="K817" s="74"/>
    </row>
    <row r="818" ht="14.25" spans="1:11">
      <c r="A818" s="20">
        <v>822</v>
      </c>
      <c r="B818" s="140">
        <v>43573</v>
      </c>
      <c r="C818" s="93" t="s">
        <v>30</v>
      </c>
      <c r="D818" s="69">
        <v>11400</v>
      </c>
      <c r="E818" s="83" t="s">
        <v>4742</v>
      </c>
      <c r="F818" s="72">
        <v>11400</v>
      </c>
      <c r="G818" s="89" t="s">
        <v>36</v>
      </c>
      <c r="H818" s="71" t="s">
        <v>4743</v>
      </c>
      <c r="I818" s="71"/>
      <c r="J818" s="76"/>
      <c r="K818" s="74"/>
    </row>
    <row r="819" ht="14.25" spans="1:11">
      <c r="A819" s="20">
        <v>823</v>
      </c>
      <c r="B819" s="140">
        <v>43573</v>
      </c>
      <c r="C819" s="93" t="s">
        <v>30</v>
      </c>
      <c r="D819" s="69">
        <v>48150</v>
      </c>
      <c r="E819" s="83" t="s">
        <v>4744</v>
      </c>
      <c r="F819" s="72">
        <v>48150</v>
      </c>
      <c r="G819" s="73" t="s">
        <v>2975</v>
      </c>
      <c r="H819" s="71" t="s">
        <v>4745</v>
      </c>
      <c r="I819" s="71"/>
      <c r="J819" s="76"/>
      <c r="K819" s="74"/>
    </row>
    <row r="820" ht="14.25" spans="1:11">
      <c r="A820" s="20">
        <v>824</v>
      </c>
      <c r="B820" s="140">
        <v>43573</v>
      </c>
      <c r="C820" s="93" t="s">
        <v>30</v>
      </c>
      <c r="D820" s="69">
        <v>81620</v>
      </c>
      <c r="E820" s="83" t="s">
        <v>4746</v>
      </c>
      <c r="F820" s="72">
        <v>81620</v>
      </c>
      <c r="G820" s="73" t="s">
        <v>50</v>
      </c>
      <c r="H820" s="71" t="s">
        <v>4747</v>
      </c>
      <c r="I820" s="71"/>
      <c r="J820" s="76"/>
      <c r="K820" s="74"/>
    </row>
    <row r="821" ht="14.25" spans="1:11">
      <c r="A821" s="20">
        <v>825</v>
      </c>
      <c r="B821" s="140">
        <v>43573</v>
      </c>
      <c r="C821" s="93" t="s">
        <v>30</v>
      </c>
      <c r="D821" s="69">
        <v>198276</v>
      </c>
      <c r="E821" s="83" t="s">
        <v>1789</v>
      </c>
      <c r="F821" s="72">
        <v>198276</v>
      </c>
      <c r="G821" s="73" t="s">
        <v>50</v>
      </c>
      <c r="H821" s="71" t="s">
        <v>4748</v>
      </c>
      <c r="I821" s="71"/>
      <c r="J821" s="76"/>
      <c r="K821" s="74"/>
    </row>
    <row r="822" ht="14.25" spans="1:11">
      <c r="A822" s="20">
        <v>826</v>
      </c>
      <c r="B822" s="140">
        <v>43573</v>
      </c>
      <c r="C822" s="99" t="s">
        <v>14</v>
      </c>
      <c r="D822" s="69">
        <v>2600</v>
      </c>
      <c r="E822" s="83" t="s">
        <v>2726</v>
      </c>
      <c r="F822" s="72">
        <v>2600</v>
      </c>
      <c r="G822" s="89" t="s">
        <v>50</v>
      </c>
      <c r="H822" s="71" t="s">
        <v>4749</v>
      </c>
      <c r="I822" s="71"/>
      <c r="J822" s="76"/>
      <c r="K822" s="74"/>
    </row>
    <row r="823" ht="28.5" spans="1:11">
      <c r="A823" s="20">
        <v>827</v>
      </c>
      <c r="B823" s="140">
        <v>43573</v>
      </c>
      <c r="C823" s="99" t="s">
        <v>4461</v>
      </c>
      <c r="D823" s="69">
        <v>8500</v>
      </c>
      <c r="E823" s="83" t="s">
        <v>4750</v>
      </c>
      <c r="F823" s="72">
        <v>8500</v>
      </c>
      <c r="G823" s="73"/>
      <c r="H823" s="71" t="s">
        <v>4751</v>
      </c>
      <c r="I823" s="71"/>
      <c r="J823" s="76"/>
      <c r="K823" s="74"/>
    </row>
    <row r="824" ht="14.25" spans="1:11">
      <c r="A824" s="20">
        <v>828</v>
      </c>
      <c r="B824" s="140">
        <v>43573</v>
      </c>
      <c r="C824" s="99" t="s">
        <v>4461</v>
      </c>
      <c r="D824" s="69">
        <v>5299</v>
      </c>
      <c r="E824" s="83" t="s">
        <v>4752</v>
      </c>
      <c r="F824" s="72">
        <v>5299</v>
      </c>
      <c r="G824" s="89" t="s">
        <v>39</v>
      </c>
      <c r="H824" s="71" t="s">
        <v>4632</v>
      </c>
      <c r="I824" s="71"/>
      <c r="J824" s="76"/>
      <c r="K824" s="74"/>
    </row>
    <row r="825" ht="14.25" spans="1:11">
      <c r="A825" s="20">
        <v>829</v>
      </c>
      <c r="B825" s="140">
        <v>43573</v>
      </c>
      <c r="C825" s="99" t="s">
        <v>4461</v>
      </c>
      <c r="D825" s="69">
        <v>5000</v>
      </c>
      <c r="E825" s="83" t="s">
        <v>4278</v>
      </c>
      <c r="F825" s="72">
        <v>5000</v>
      </c>
      <c r="G825" s="89" t="s">
        <v>50</v>
      </c>
      <c r="H825" s="71" t="s">
        <v>4753</v>
      </c>
      <c r="I825" s="71"/>
      <c r="J825" s="76"/>
      <c r="K825" s="74"/>
    </row>
    <row r="826" ht="14.25" spans="1:11">
      <c r="A826" s="20">
        <v>830</v>
      </c>
      <c r="B826" s="140">
        <v>43573</v>
      </c>
      <c r="C826" s="99" t="s">
        <v>4461</v>
      </c>
      <c r="D826" s="69">
        <v>2000</v>
      </c>
      <c r="E826" s="83" t="s">
        <v>4278</v>
      </c>
      <c r="F826" s="72">
        <v>2000</v>
      </c>
      <c r="G826" s="89" t="s">
        <v>50</v>
      </c>
      <c r="H826" s="71" t="s">
        <v>4753</v>
      </c>
      <c r="I826" s="71"/>
      <c r="J826" s="76"/>
      <c r="K826" s="74"/>
    </row>
    <row r="827" ht="14.25" spans="1:11">
      <c r="A827" s="20">
        <v>831</v>
      </c>
      <c r="B827" s="140">
        <v>43574</v>
      </c>
      <c r="C827" s="93" t="s">
        <v>30</v>
      </c>
      <c r="D827" s="69">
        <v>56000</v>
      </c>
      <c r="E827" s="70" t="s">
        <v>4754</v>
      </c>
      <c r="F827" s="72">
        <v>56000</v>
      </c>
      <c r="G827" s="73" t="s">
        <v>25</v>
      </c>
      <c r="H827" s="71" t="s">
        <v>4755</v>
      </c>
      <c r="I827" s="71"/>
      <c r="J827" s="76"/>
      <c r="K827" s="74"/>
    </row>
    <row r="828" ht="14.25" spans="1:11">
      <c r="A828" s="20">
        <v>832</v>
      </c>
      <c r="B828" s="140">
        <v>43574</v>
      </c>
      <c r="C828" s="93" t="s">
        <v>30</v>
      </c>
      <c r="D828" s="69">
        <v>24300</v>
      </c>
      <c r="E828" s="70" t="s">
        <v>3306</v>
      </c>
      <c r="F828" s="72">
        <v>24300</v>
      </c>
      <c r="G828" s="73" t="s">
        <v>3982</v>
      </c>
      <c r="H828" s="71" t="s">
        <v>4756</v>
      </c>
      <c r="I828" s="71"/>
      <c r="J828" s="76"/>
      <c r="K828" s="74"/>
    </row>
    <row r="829" ht="14.25" spans="1:11">
      <c r="A829" s="20">
        <v>833</v>
      </c>
      <c r="B829" s="140">
        <v>43574</v>
      </c>
      <c r="C829" s="93" t="s">
        <v>30</v>
      </c>
      <c r="D829" s="69">
        <v>14950</v>
      </c>
      <c r="E829" s="70" t="s">
        <v>3215</v>
      </c>
      <c r="F829" s="72">
        <v>14950</v>
      </c>
      <c r="G829" s="73" t="s">
        <v>2654</v>
      </c>
      <c r="H829" s="71" t="s">
        <v>4757</v>
      </c>
      <c r="I829" s="71"/>
      <c r="J829" s="76"/>
      <c r="K829" s="74"/>
    </row>
    <row r="830" ht="14.25" spans="1:11">
      <c r="A830" s="20">
        <v>834</v>
      </c>
      <c r="B830" s="140">
        <v>43574</v>
      </c>
      <c r="C830" s="93" t="s">
        <v>30</v>
      </c>
      <c r="D830" s="69">
        <v>14000</v>
      </c>
      <c r="E830" s="70" t="s">
        <v>711</v>
      </c>
      <c r="F830" s="72">
        <v>14000</v>
      </c>
      <c r="G830" s="73" t="s">
        <v>50</v>
      </c>
      <c r="H830" s="71" t="s">
        <v>4758</v>
      </c>
      <c r="I830" s="71"/>
      <c r="J830" s="76"/>
      <c r="K830" s="74"/>
    </row>
    <row r="831" ht="14.25" spans="1:11">
      <c r="A831" s="20">
        <v>835</v>
      </c>
      <c r="B831" s="140">
        <v>43577</v>
      </c>
      <c r="C831" s="93" t="s">
        <v>30</v>
      </c>
      <c r="D831" s="69">
        <v>33590</v>
      </c>
      <c r="E831" s="70" t="s">
        <v>304</v>
      </c>
      <c r="F831" s="69">
        <v>33590</v>
      </c>
      <c r="G831" s="73" t="s">
        <v>1797</v>
      </c>
      <c r="H831" s="71" t="s">
        <v>4759</v>
      </c>
      <c r="I831" s="71"/>
      <c r="J831" s="76"/>
      <c r="K831" s="74"/>
    </row>
    <row r="832" ht="14.25" spans="1:11">
      <c r="A832" s="20">
        <v>836</v>
      </c>
      <c r="B832" s="140">
        <v>43577</v>
      </c>
      <c r="C832" s="93" t="s">
        <v>30</v>
      </c>
      <c r="D832" s="69">
        <v>20800</v>
      </c>
      <c r="E832" s="70" t="s">
        <v>306</v>
      </c>
      <c r="F832" s="69">
        <v>20800</v>
      </c>
      <c r="G832" s="73" t="s">
        <v>1797</v>
      </c>
      <c r="H832" s="71" t="s">
        <v>4759</v>
      </c>
      <c r="I832" s="71"/>
      <c r="J832" s="76"/>
      <c r="K832" s="74"/>
    </row>
    <row r="833" ht="14.25" spans="1:11">
      <c r="A833" s="20">
        <v>837</v>
      </c>
      <c r="B833" s="140">
        <v>43577</v>
      </c>
      <c r="C833" s="93" t="s">
        <v>30</v>
      </c>
      <c r="D833" s="69">
        <v>14200</v>
      </c>
      <c r="E833" s="70" t="s">
        <v>2474</v>
      </c>
      <c r="F833" s="107">
        <v>14200</v>
      </c>
      <c r="G833" s="73" t="s">
        <v>2654</v>
      </c>
      <c r="H833" s="71" t="s">
        <v>4760</v>
      </c>
      <c r="I833" s="71"/>
      <c r="J833" s="76"/>
      <c r="K833" s="74"/>
    </row>
    <row r="834" ht="14.25" spans="1:11">
      <c r="A834" s="20">
        <v>838</v>
      </c>
      <c r="B834" s="140">
        <v>43577</v>
      </c>
      <c r="C834" s="93" t="s">
        <v>30</v>
      </c>
      <c r="D834" s="69">
        <v>29700</v>
      </c>
      <c r="E834" s="70" t="s">
        <v>4761</v>
      </c>
      <c r="F834" s="107">
        <v>29700</v>
      </c>
      <c r="G834" s="89" t="s">
        <v>36</v>
      </c>
      <c r="H834" s="71" t="s">
        <v>4762</v>
      </c>
      <c r="I834" s="71"/>
      <c r="J834" s="76"/>
      <c r="K834" s="74"/>
    </row>
    <row r="835" ht="14.25" spans="1:11">
      <c r="A835" s="20">
        <v>839</v>
      </c>
      <c r="B835" s="140">
        <v>43577</v>
      </c>
      <c r="C835" s="93" t="s">
        <v>30</v>
      </c>
      <c r="D835" s="69">
        <v>64000</v>
      </c>
      <c r="E835" s="70" t="s">
        <v>299</v>
      </c>
      <c r="F835" s="107">
        <v>64000</v>
      </c>
      <c r="G835" s="73" t="s">
        <v>1797</v>
      </c>
      <c r="H835" s="71" t="s">
        <v>4763</v>
      </c>
      <c r="I835" s="71"/>
      <c r="J835" s="76"/>
      <c r="K835" s="74"/>
    </row>
    <row r="836" ht="14.25" spans="1:11">
      <c r="A836" s="20">
        <v>840</v>
      </c>
      <c r="B836" s="140">
        <v>43577</v>
      </c>
      <c r="C836" s="93" t="s">
        <v>30</v>
      </c>
      <c r="D836" s="69">
        <v>121200</v>
      </c>
      <c r="E836" s="70" t="s">
        <v>665</v>
      </c>
      <c r="F836" s="72">
        <v>121200</v>
      </c>
      <c r="G836" s="89" t="s">
        <v>39</v>
      </c>
      <c r="H836" s="71" t="s">
        <v>4764</v>
      </c>
      <c r="I836" s="71"/>
      <c r="J836" s="76"/>
      <c r="K836" s="74"/>
    </row>
    <row r="837" ht="14.25" spans="1:11">
      <c r="A837" s="20">
        <v>841</v>
      </c>
      <c r="B837" s="140">
        <v>43577</v>
      </c>
      <c r="C837" s="93" t="s">
        <v>30</v>
      </c>
      <c r="D837" s="69">
        <v>7800</v>
      </c>
      <c r="E837" s="70" t="s">
        <v>3877</v>
      </c>
      <c r="F837" s="72">
        <v>7800</v>
      </c>
      <c r="G837" s="73" t="s">
        <v>1797</v>
      </c>
      <c r="H837" s="71" t="s">
        <v>4765</v>
      </c>
      <c r="I837" s="71"/>
      <c r="J837" s="76"/>
      <c r="K837" s="74"/>
    </row>
    <row r="838" ht="14.25" spans="1:11">
      <c r="A838" s="20">
        <v>842</v>
      </c>
      <c r="B838" s="140">
        <v>43577</v>
      </c>
      <c r="C838" s="93" t="s">
        <v>30</v>
      </c>
      <c r="D838" s="69">
        <v>145800</v>
      </c>
      <c r="E838" s="83" t="s">
        <v>361</v>
      </c>
      <c r="F838" s="72">
        <v>145800</v>
      </c>
      <c r="G838" s="73" t="s">
        <v>42</v>
      </c>
      <c r="H838" s="71" t="s">
        <v>4766</v>
      </c>
      <c r="I838" s="71"/>
      <c r="J838" s="76"/>
      <c r="K838" s="74"/>
    </row>
    <row r="839" ht="14.25" spans="1:11">
      <c r="A839" s="20">
        <v>843</v>
      </c>
      <c r="B839" s="140">
        <v>43577</v>
      </c>
      <c r="C839" s="93" t="s">
        <v>30</v>
      </c>
      <c r="D839" s="69">
        <v>4800</v>
      </c>
      <c r="E839" s="70" t="s">
        <v>3795</v>
      </c>
      <c r="F839" s="72">
        <v>4800</v>
      </c>
      <c r="G839" s="89" t="s">
        <v>36</v>
      </c>
      <c r="H839" s="71" t="s">
        <v>4767</v>
      </c>
      <c r="I839" s="71"/>
      <c r="J839" s="76"/>
      <c r="K839" s="74"/>
    </row>
    <row r="840" ht="14.25" spans="1:11">
      <c r="A840" s="20">
        <v>844</v>
      </c>
      <c r="B840" s="140">
        <v>43578</v>
      </c>
      <c r="C840" s="93" t="s">
        <v>30</v>
      </c>
      <c r="D840" s="69">
        <v>5400</v>
      </c>
      <c r="E840" s="70" t="s">
        <v>4768</v>
      </c>
      <c r="F840" s="72">
        <v>5400</v>
      </c>
      <c r="G840" s="73" t="s">
        <v>2654</v>
      </c>
      <c r="H840" s="71" t="s">
        <v>4769</v>
      </c>
      <c r="I840" s="71"/>
      <c r="J840" s="76"/>
      <c r="K840" s="74"/>
    </row>
    <row r="841" ht="14.25" spans="1:11">
      <c r="A841" s="20">
        <v>845</v>
      </c>
      <c r="B841" s="140">
        <v>43578</v>
      </c>
      <c r="C841" s="93" t="s">
        <v>30</v>
      </c>
      <c r="D841" s="69">
        <v>114400</v>
      </c>
      <c r="E841" s="70" t="s">
        <v>934</v>
      </c>
      <c r="F841" s="72">
        <v>114400</v>
      </c>
      <c r="G841" s="73" t="s">
        <v>2975</v>
      </c>
      <c r="H841" s="71" t="s">
        <v>4770</v>
      </c>
      <c r="I841" s="71"/>
      <c r="J841" s="76"/>
      <c r="K841" s="74"/>
    </row>
    <row r="842" ht="14.25" spans="1:11">
      <c r="A842" s="20">
        <v>846</v>
      </c>
      <c r="B842" s="140">
        <v>43578</v>
      </c>
      <c r="C842" s="93" t="s">
        <v>30</v>
      </c>
      <c r="D842" s="69">
        <v>838.62</v>
      </c>
      <c r="E842" s="70" t="s">
        <v>4771</v>
      </c>
      <c r="F842" s="72"/>
      <c r="G842" s="73"/>
      <c r="H842" s="71"/>
      <c r="I842" s="71"/>
      <c r="J842" s="76"/>
      <c r="K842" s="74"/>
    </row>
    <row r="843" ht="14.25" spans="1:11">
      <c r="A843" s="20">
        <v>847</v>
      </c>
      <c r="B843" s="140">
        <v>43578</v>
      </c>
      <c r="C843" s="93" t="s">
        <v>30</v>
      </c>
      <c r="D843" s="69">
        <v>16918</v>
      </c>
      <c r="E843" s="70" t="s">
        <v>33</v>
      </c>
      <c r="F843" s="72">
        <v>16918</v>
      </c>
      <c r="G843" s="73" t="s">
        <v>2975</v>
      </c>
      <c r="H843" s="71" t="s">
        <v>4772</v>
      </c>
      <c r="I843" s="71"/>
      <c r="J843" s="76"/>
      <c r="K843" s="74"/>
    </row>
    <row r="844" ht="14.25" spans="1:11">
      <c r="A844" s="20">
        <v>848</v>
      </c>
      <c r="B844" s="140">
        <v>43578</v>
      </c>
      <c r="C844" s="93" t="s">
        <v>30</v>
      </c>
      <c r="D844" s="69">
        <v>4560</v>
      </c>
      <c r="E844" s="70" t="s">
        <v>1005</v>
      </c>
      <c r="F844" s="72">
        <v>4560</v>
      </c>
      <c r="G844" s="89" t="s">
        <v>36</v>
      </c>
      <c r="H844" s="71" t="s">
        <v>4773</v>
      </c>
      <c r="I844" s="71"/>
      <c r="J844" s="76"/>
      <c r="K844" s="74"/>
    </row>
    <row r="845" ht="14.25" spans="1:11">
      <c r="A845" s="20">
        <v>849</v>
      </c>
      <c r="B845" s="140">
        <v>43578</v>
      </c>
      <c r="C845" s="93" t="s">
        <v>30</v>
      </c>
      <c r="D845" s="69">
        <v>3580</v>
      </c>
      <c r="E845" s="70" t="s">
        <v>1581</v>
      </c>
      <c r="F845" s="72">
        <v>3580</v>
      </c>
      <c r="G845" s="89" t="s">
        <v>36</v>
      </c>
      <c r="H845" s="71" t="s">
        <v>4774</v>
      </c>
      <c r="I845" s="71"/>
      <c r="J845" s="76"/>
      <c r="K845" s="74"/>
    </row>
    <row r="846" ht="27" spans="1:11">
      <c r="A846" s="20">
        <v>850</v>
      </c>
      <c r="B846" s="140">
        <v>43578</v>
      </c>
      <c r="C846" s="22" t="s">
        <v>184</v>
      </c>
      <c r="D846" s="69">
        <v>40417.2</v>
      </c>
      <c r="E846" s="83" t="s">
        <v>4775</v>
      </c>
      <c r="F846" s="69">
        <v>40417.2</v>
      </c>
      <c r="G846" s="73" t="s">
        <v>50</v>
      </c>
      <c r="H846" s="71" t="s">
        <v>4776</v>
      </c>
      <c r="I846" s="71"/>
      <c r="J846" s="76"/>
      <c r="K846" s="74"/>
    </row>
    <row r="847" ht="14.25" spans="1:11">
      <c r="A847" s="20">
        <v>851</v>
      </c>
      <c r="B847" s="140">
        <v>43577</v>
      </c>
      <c r="C847" s="99" t="s">
        <v>4461</v>
      </c>
      <c r="D847" s="69">
        <v>2690</v>
      </c>
      <c r="E847" s="83" t="s">
        <v>3463</v>
      </c>
      <c r="F847" s="72">
        <v>2690</v>
      </c>
      <c r="G847" s="73" t="s">
        <v>2654</v>
      </c>
      <c r="H847" s="71" t="s">
        <v>4777</v>
      </c>
      <c r="I847" s="71"/>
      <c r="J847" s="76"/>
      <c r="K847" s="74"/>
    </row>
    <row r="848" ht="25.5" spans="1:11">
      <c r="A848" s="20">
        <v>852</v>
      </c>
      <c r="B848" s="140">
        <v>43578</v>
      </c>
      <c r="C848" s="99" t="s">
        <v>4461</v>
      </c>
      <c r="D848" s="69">
        <v>216500</v>
      </c>
      <c r="E848" s="83" t="s">
        <v>3951</v>
      </c>
      <c r="F848" s="72">
        <v>216500</v>
      </c>
      <c r="G848" s="73" t="s">
        <v>25</v>
      </c>
      <c r="H848" s="71" t="s">
        <v>4778</v>
      </c>
      <c r="I848" s="71"/>
      <c r="J848" s="76"/>
      <c r="K848" s="74"/>
    </row>
    <row r="849" ht="14.25" spans="1:11">
      <c r="A849" s="20">
        <v>853</v>
      </c>
      <c r="B849" s="140">
        <v>43578</v>
      </c>
      <c r="C849" s="99" t="s">
        <v>4461</v>
      </c>
      <c r="D849" s="69">
        <v>3630</v>
      </c>
      <c r="E849" s="83" t="s">
        <v>3463</v>
      </c>
      <c r="F849" s="69">
        <v>3630</v>
      </c>
      <c r="G849" s="73" t="s">
        <v>2654</v>
      </c>
      <c r="H849" s="71" t="s">
        <v>4777</v>
      </c>
      <c r="I849" s="71"/>
      <c r="J849" s="76"/>
      <c r="K849" s="74"/>
    </row>
    <row r="850" ht="14.25" spans="1:11">
      <c r="A850" s="20">
        <v>854</v>
      </c>
      <c r="B850" s="140">
        <v>43578</v>
      </c>
      <c r="C850" s="99" t="s">
        <v>4461</v>
      </c>
      <c r="D850" s="69">
        <v>19320</v>
      </c>
      <c r="E850" s="83" t="s">
        <v>4779</v>
      </c>
      <c r="F850" s="72">
        <v>19320</v>
      </c>
      <c r="G850" s="89" t="s">
        <v>82</v>
      </c>
      <c r="H850" s="71" t="s">
        <v>4780</v>
      </c>
      <c r="I850" s="71"/>
      <c r="J850" s="76"/>
      <c r="K850" s="74"/>
    </row>
    <row r="851" ht="14.25" spans="1:11">
      <c r="A851" s="20">
        <v>855</v>
      </c>
      <c r="B851" s="140">
        <v>43579</v>
      </c>
      <c r="C851" s="93" t="s">
        <v>30</v>
      </c>
      <c r="D851" s="69">
        <v>184025</v>
      </c>
      <c r="E851" s="83" t="s">
        <v>4781</v>
      </c>
      <c r="F851" s="72">
        <v>184025</v>
      </c>
      <c r="G851" s="73" t="s">
        <v>2975</v>
      </c>
      <c r="H851" s="71" t="s">
        <v>4782</v>
      </c>
      <c r="I851" s="71"/>
      <c r="J851" s="76"/>
      <c r="K851" s="74"/>
    </row>
    <row r="852" ht="14.25" spans="1:11">
      <c r="A852" s="20">
        <v>856</v>
      </c>
      <c r="B852" s="140">
        <v>43579</v>
      </c>
      <c r="C852" s="93" t="s">
        <v>30</v>
      </c>
      <c r="D852" s="69">
        <v>64000</v>
      </c>
      <c r="E852" s="83" t="s">
        <v>4783</v>
      </c>
      <c r="F852" s="72">
        <v>64000</v>
      </c>
      <c r="G852" s="73" t="s">
        <v>50</v>
      </c>
      <c r="H852" s="71" t="s">
        <v>4784</v>
      </c>
      <c r="I852" s="71"/>
      <c r="J852" s="76"/>
      <c r="K852" s="74"/>
    </row>
    <row r="853" ht="14.25" spans="1:11">
      <c r="A853" s="20">
        <v>857</v>
      </c>
      <c r="B853" s="140">
        <v>43579</v>
      </c>
      <c r="C853" s="93" t="s">
        <v>30</v>
      </c>
      <c r="D853" s="69">
        <v>30450</v>
      </c>
      <c r="E853" s="83" t="s">
        <v>4785</v>
      </c>
      <c r="F853" s="72">
        <v>30450</v>
      </c>
      <c r="G853" s="73" t="s">
        <v>1797</v>
      </c>
      <c r="H853" s="71" t="s">
        <v>4786</v>
      </c>
      <c r="I853" s="71"/>
      <c r="J853" s="76"/>
      <c r="K853" s="74"/>
    </row>
    <row r="854" ht="27.75" spans="1:11">
      <c r="A854" s="20">
        <v>858</v>
      </c>
      <c r="B854" s="140">
        <v>43579</v>
      </c>
      <c r="C854" s="22" t="s">
        <v>184</v>
      </c>
      <c r="D854" s="69">
        <v>100000</v>
      </c>
      <c r="E854" s="83" t="s">
        <v>4787</v>
      </c>
      <c r="F854" s="72">
        <v>100000</v>
      </c>
      <c r="G854" s="73" t="s">
        <v>1797</v>
      </c>
      <c r="H854" s="71" t="s">
        <v>4788</v>
      </c>
      <c r="I854" s="71"/>
      <c r="J854" s="76"/>
      <c r="K854" s="74"/>
    </row>
    <row r="855" ht="14.25" spans="1:11">
      <c r="A855" s="20">
        <v>859</v>
      </c>
      <c r="B855" s="140">
        <v>43579</v>
      </c>
      <c r="C855" s="99" t="s">
        <v>4461</v>
      </c>
      <c r="D855" s="69">
        <v>24600</v>
      </c>
      <c r="E855" s="83" t="s">
        <v>3463</v>
      </c>
      <c r="F855" s="72">
        <v>24600</v>
      </c>
      <c r="G855" s="73" t="s">
        <v>2654</v>
      </c>
      <c r="H855" s="71" t="s">
        <v>4777</v>
      </c>
      <c r="I855" s="71"/>
      <c r="J855" s="76"/>
      <c r="K855" s="74"/>
    </row>
    <row r="856" ht="14.25" spans="1:11">
      <c r="A856" s="20">
        <v>860</v>
      </c>
      <c r="B856" s="140">
        <v>43580</v>
      </c>
      <c r="C856" s="93" t="s">
        <v>30</v>
      </c>
      <c r="D856" s="69">
        <v>16840</v>
      </c>
      <c r="E856" s="70" t="s">
        <v>1994</v>
      </c>
      <c r="F856" s="72">
        <v>16840</v>
      </c>
      <c r="G856" s="73" t="s">
        <v>1797</v>
      </c>
      <c r="H856" s="71" t="s">
        <v>4789</v>
      </c>
      <c r="I856" s="71"/>
      <c r="J856" s="76"/>
      <c r="K856" s="74"/>
    </row>
    <row r="857" ht="14.25" spans="1:11">
      <c r="A857" s="20">
        <v>861</v>
      </c>
      <c r="B857" s="140">
        <v>43580</v>
      </c>
      <c r="C857" s="93" t="s">
        <v>30</v>
      </c>
      <c r="D857" s="69">
        <v>28000</v>
      </c>
      <c r="E857" s="70" t="s">
        <v>1498</v>
      </c>
      <c r="F857" s="69">
        <v>28000</v>
      </c>
      <c r="G857" s="73" t="s">
        <v>2654</v>
      </c>
      <c r="H857" s="100" t="s">
        <v>4790</v>
      </c>
      <c r="I857" s="71"/>
      <c r="J857" s="76"/>
      <c r="K857" s="74"/>
    </row>
    <row r="858" ht="14.25" spans="1:11">
      <c r="A858" s="20">
        <v>862</v>
      </c>
      <c r="B858" s="140">
        <v>43580</v>
      </c>
      <c r="C858" s="93" t="s">
        <v>30</v>
      </c>
      <c r="D858" s="69">
        <v>48000</v>
      </c>
      <c r="E858" s="70" t="s">
        <v>330</v>
      </c>
      <c r="F858" s="69">
        <v>48000</v>
      </c>
      <c r="G858" s="73" t="s">
        <v>1797</v>
      </c>
      <c r="H858" s="71" t="s">
        <v>4791</v>
      </c>
      <c r="I858" s="71"/>
      <c r="J858" s="76"/>
      <c r="K858" s="74"/>
    </row>
    <row r="859" ht="14.25" spans="1:11">
      <c r="A859" s="20">
        <v>863</v>
      </c>
      <c r="B859" s="140">
        <v>43580</v>
      </c>
      <c r="C859" s="93" t="s">
        <v>30</v>
      </c>
      <c r="D859" s="69">
        <v>79200</v>
      </c>
      <c r="E859" s="70" t="s">
        <v>3430</v>
      </c>
      <c r="F859" s="72">
        <v>79200</v>
      </c>
      <c r="G859" s="89" t="s">
        <v>39</v>
      </c>
      <c r="H859" s="71" t="s">
        <v>4792</v>
      </c>
      <c r="I859" s="71"/>
      <c r="J859" s="76"/>
      <c r="K859" s="74"/>
    </row>
    <row r="860" ht="14.25" spans="1:11">
      <c r="A860" s="20">
        <v>864</v>
      </c>
      <c r="B860" s="140">
        <v>43580</v>
      </c>
      <c r="C860" s="93" t="s">
        <v>30</v>
      </c>
      <c r="D860" s="69">
        <v>35150</v>
      </c>
      <c r="E860" s="70" t="s">
        <v>344</v>
      </c>
      <c r="F860" s="72">
        <v>35150</v>
      </c>
      <c r="G860" s="73" t="s">
        <v>2975</v>
      </c>
      <c r="H860" s="71" t="s">
        <v>4793</v>
      </c>
      <c r="I860" s="71"/>
      <c r="J860" s="76"/>
      <c r="K860" s="74"/>
    </row>
    <row r="861" ht="14.25" spans="1:11">
      <c r="A861" s="20">
        <v>865</v>
      </c>
      <c r="B861" s="140">
        <v>43580</v>
      </c>
      <c r="C861" s="93" t="s">
        <v>30</v>
      </c>
      <c r="D861" s="69">
        <v>87000</v>
      </c>
      <c r="E861" s="70" t="s">
        <v>1320</v>
      </c>
      <c r="F861" s="72">
        <v>87000</v>
      </c>
      <c r="G861" s="73" t="s">
        <v>50</v>
      </c>
      <c r="H861" s="71" t="s">
        <v>4794</v>
      </c>
      <c r="I861" s="71"/>
      <c r="J861" s="76"/>
      <c r="K861" s="74"/>
    </row>
    <row r="862" ht="14.25" spans="1:11">
      <c r="A862" s="20">
        <v>866</v>
      </c>
      <c r="B862" s="140">
        <v>43580</v>
      </c>
      <c r="C862" s="93" t="s">
        <v>30</v>
      </c>
      <c r="D862" s="69">
        <v>6120</v>
      </c>
      <c r="E862" s="70" t="s">
        <v>2877</v>
      </c>
      <c r="F862" s="72">
        <v>6120</v>
      </c>
      <c r="G862" s="89" t="s">
        <v>39</v>
      </c>
      <c r="H862" s="71" t="s">
        <v>4795</v>
      </c>
      <c r="I862" s="71"/>
      <c r="J862" s="76"/>
      <c r="K862" s="74"/>
    </row>
    <row r="863" ht="14.25" spans="1:11">
      <c r="A863" s="20">
        <v>867</v>
      </c>
      <c r="B863" s="140">
        <v>43580</v>
      </c>
      <c r="C863" s="93" t="s">
        <v>30</v>
      </c>
      <c r="D863" s="69">
        <v>30000</v>
      </c>
      <c r="E863" s="70" t="s">
        <v>440</v>
      </c>
      <c r="F863" s="72">
        <v>30000</v>
      </c>
      <c r="G863" s="73" t="s">
        <v>2654</v>
      </c>
      <c r="H863" s="71" t="s">
        <v>4796</v>
      </c>
      <c r="I863" s="71"/>
      <c r="J863" s="76"/>
      <c r="K863" s="74"/>
    </row>
    <row r="864" ht="14.25" spans="1:11">
      <c r="A864" s="20">
        <v>868</v>
      </c>
      <c r="B864" s="140">
        <v>43580</v>
      </c>
      <c r="C864" s="93" t="s">
        <v>30</v>
      </c>
      <c r="D864" s="69">
        <v>2000</v>
      </c>
      <c r="E864" s="83" t="s">
        <v>3269</v>
      </c>
      <c r="F864" s="72">
        <v>2000</v>
      </c>
      <c r="G864" s="73" t="s">
        <v>2654</v>
      </c>
      <c r="H864" s="71" t="s">
        <v>4797</v>
      </c>
      <c r="I864" s="71"/>
      <c r="J864" s="76"/>
      <c r="K864" s="74"/>
    </row>
    <row r="865" ht="14.25" spans="1:11">
      <c r="A865" s="20">
        <v>869</v>
      </c>
      <c r="B865" s="140">
        <v>43580</v>
      </c>
      <c r="C865" s="93" t="s">
        <v>30</v>
      </c>
      <c r="D865" s="69">
        <v>32720</v>
      </c>
      <c r="E865" s="70" t="s">
        <v>709</v>
      </c>
      <c r="F865" s="72">
        <v>32720</v>
      </c>
      <c r="G865" s="73" t="s">
        <v>2975</v>
      </c>
      <c r="H865" s="71" t="s">
        <v>4798</v>
      </c>
      <c r="I865" s="71"/>
      <c r="J865" s="76"/>
      <c r="K865" s="74"/>
    </row>
    <row r="866" ht="14.25" spans="1:11">
      <c r="A866" s="20">
        <v>870</v>
      </c>
      <c r="B866" s="140">
        <v>43580</v>
      </c>
      <c r="C866" s="93" t="s">
        <v>30</v>
      </c>
      <c r="D866" s="69">
        <v>37440</v>
      </c>
      <c r="E866" s="70" t="s">
        <v>4618</v>
      </c>
      <c r="F866" s="72">
        <v>37440</v>
      </c>
      <c r="G866" s="89" t="s">
        <v>39</v>
      </c>
      <c r="H866" s="71" t="s">
        <v>4799</v>
      </c>
      <c r="I866" s="71"/>
      <c r="J866" s="76"/>
      <c r="K866" s="74"/>
    </row>
    <row r="867" ht="14.25" spans="1:11">
      <c r="A867" s="20">
        <v>871</v>
      </c>
      <c r="B867" s="140">
        <v>43580</v>
      </c>
      <c r="C867" s="93" t="s">
        <v>30</v>
      </c>
      <c r="D867" s="69">
        <v>73720</v>
      </c>
      <c r="E867" s="70" t="s">
        <v>323</v>
      </c>
      <c r="F867" s="72">
        <v>73720</v>
      </c>
      <c r="G867" s="89" t="s">
        <v>82</v>
      </c>
      <c r="H867" s="71" t="s">
        <v>4528</v>
      </c>
      <c r="I867" s="71"/>
      <c r="J867" s="76"/>
      <c r="K867" s="74"/>
    </row>
    <row r="868" ht="14.25" spans="1:11">
      <c r="A868" s="20">
        <v>872</v>
      </c>
      <c r="B868" s="140">
        <v>43580</v>
      </c>
      <c r="C868" s="93" t="s">
        <v>30</v>
      </c>
      <c r="D868" s="69">
        <v>17400</v>
      </c>
      <c r="E868" s="70" t="s">
        <v>1286</v>
      </c>
      <c r="F868" s="72">
        <v>17400</v>
      </c>
      <c r="G868" s="89" t="s">
        <v>82</v>
      </c>
      <c r="H868" s="71" t="s">
        <v>4800</v>
      </c>
      <c r="I868" s="71"/>
      <c r="J868" s="76"/>
      <c r="K868" s="74"/>
    </row>
    <row r="869" ht="14.25" spans="1:11">
      <c r="A869" s="20">
        <v>873</v>
      </c>
      <c r="B869" s="140">
        <v>43580</v>
      </c>
      <c r="C869" s="142" t="s">
        <v>4461</v>
      </c>
      <c r="D869" s="69">
        <v>9180</v>
      </c>
      <c r="E869" s="83" t="s">
        <v>4607</v>
      </c>
      <c r="F869" s="72">
        <v>9180</v>
      </c>
      <c r="G869" s="73" t="s">
        <v>42</v>
      </c>
      <c r="H869" s="71" t="s">
        <v>4801</v>
      </c>
      <c r="I869" s="71"/>
      <c r="J869" s="76"/>
      <c r="K869" s="74"/>
    </row>
    <row r="870" spans="1:11">
      <c r="A870" s="20">
        <v>874</v>
      </c>
      <c r="B870" s="140">
        <v>43580</v>
      </c>
      <c r="C870" s="142" t="s">
        <v>4461</v>
      </c>
      <c r="D870" s="69">
        <v>220</v>
      </c>
      <c r="E870" s="70" t="s">
        <v>4802</v>
      </c>
      <c r="F870" s="72"/>
      <c r="G870" s="73"/>
      <c r="H870" s="71"/>
      <c r="I870" s="71"/>
      <c r="J870" s="76"/>
      <c r="K870" s="74"/>
    </row>
    <row r="871" ht="14.25" spans="1:11">
      <c r="A871" s="20">
        <v>875</v>
      </c>
      <c r="B871" s="140">
        <v>43580</v>
      </c>
      <c r="C871" s="142" t="s">
        <v>4461</v>
      </c>
      <c r="D871" s="69">
        <v>12500</v>
      </c>
      <c r="E871" s="83" t="s">
        <v>4803</v>
      </c>
      <c r="F871" s="72">
        <v>12500</v>
      </c>
      <c r="G871" s="73" t="s">
        <v>2975</v>
      </c>
      <c r="H871" s="71" t="s">
        <v>4804</v>
      </c>
      <c r="I871" s="71"/>
      <c r="J871" s="76"/>
      <c r="K871" s="74"/>
    </row>
    <row r="872" ht="14.25" spans="1:11">
      <c r="A872" s="20">
        <v>876</v>
      </c>
      <c r="B872" s="140">
        <v>43581</v>
      </c>
      <c r="C872" s="93" t="s">
        <v>30</v>
      </c>
      <c r="D872" s="69">
        <v>4404</v>
      </c>
      <c r="E872" s="83" t="s">
        <v>4805</v>
      </c>
      <c r="F872" s="72">
        <v>4404</v>
      </c>
      <c r="G872" s="89" t="s">
        <v>36</v>
      </c>
      <c r="H872" s="71" t="s">
        <v>4806</v>
      </c>
      <c r="I872" s="71"/>
      <c r="J872" s="76"/>
      <c r="K872" s="74"/>
    </row>
    <row r="873" ht="14.25" spans="1:11">
      <c r="A873" s="20">
        <v>877</v>
      </c>
      <c r="B873" s="140">
        <v>43581</v>
      </c>
      <c r="C873" s="93" t="s">
        <v>30</v>
      </c>
      <c r="D873" s="69">
        <v>43100</v>
      </c>
      <c r="E873" s="83" t="s">
        <v>394</v>
      </c>
      <c r="F873" s="72">
        <v>43100</v>
      </c>
      <c r="G873" s="89" t="s">
        <v>36</v>
      </c>
      <c r="H873" s="71" t="s">
        <v>4807</v>
      </c>
      <c r="I873" s="71"/>
      <c r="J873" s="76"/>
      <c r="K873" s="74"/>
    </row>
    <row r="874" ht="14.25" spans="1:11">
      <c r="A874" s="20">
        <v>878</v>
      </c>
      <c r="B874" s="140">
        <v>43581</v>
      </c>
      <c r="C874" s="93" t="s">
        <v>30</v>
      </c>
      <c r="D874" s="69">
        <v>99900</v>
      </c>
      <c r="E874" s="83" t="s">
        <v>4639</v>
      </c>
      <c r="F874" s="72">
        <v>99900</v>
      </c>
      <c r="G874" s="73" t="s">
        <v>42</v>
      </c>
      <c r="H874" s="71" t="s">
        <v>4808</v>
      </c>
      <c r="I874" s="71"/>
      <c r="J874" s="76"/>
      <c r="K874" s="74"/>
    </row>
    <row r="875" ht="14.25" spans="1:11">
      <c r="A875" s="20">
        <v>879</v>
      </c>
      <c r="B875" s="140">
        <v>43581</v>
      </c>
      <c r="C875" s="93" t="s">
        <v>30</v>
      </c>
      <c r="D875" s="69">
        <v>27600</v>
      </c>
      <c r="E875" s="83" t="s">
        <v>2948</v>
      </c>
      <c r="F875" s="72">
        <v>27600</v>
      </c>
      <c r="G875" s="73" t="s">
        <v>2654</v>
      </c>
      <c r="H875" s="71" t="s">
        <v>4809</v>
      </c>
      <c r="I875" s="71"/>
      <c r="J875" s="76"/>
      <c r="K875" s="74"/>
    </row>
    <row r="876" ht="14.25" spans="1:11">
      <c r="A876" s="20">
        <v>880</v>
      </c>
      <c r="B876" s="140">
        <v>43581</v>
      </c>
      <c r="C876" s="93" t="s">
        <v>30</v>
      </c>
      <c r="D876" s="69">
        <v>5200</v>
      </c>
      <c r="E876" s="83" t="s">
        <v>254</v>
      </c>
      <c r="F876" s="72">
        <v>5200</v>
      </c>
      <c r="G876" s="73" t="s">
        <v>2975</v>
      </c>
      <c r="H876" s="71" t="s">
        <v>4810</v>
      </c>
      <c r="I876" s="71"/>
      <c r="J876" s="76"/>
      <c r="K876" s="74"/>
    </row>
    <row r="877" ht="14.25" spans="1:11">
      <c r="A877" s="20">
        <v>881</v>
      </c>
      <c r="B877" s="140">
        <v>43581</v>
      </c>
      <c r="C877" s="93" t="s">
        <v>30</v>
      </c>
      <c r="D877" s="69">
        <v>25400</v>
      </c>
      <c r="E877" s="83" t="s">
        <v>4247</v>
      </c>
      <c r="F877" s="69">
        <v>25400</v>
      </c>
      <c r="G877" s="89" t="s">
        <v>2975</v>
      </c>
      <c r="H877" s="71" t="s">
        <v>4811</v>
      </c>
      <c r="I877" s="71"/>
      <c r="J877" s="76"/>
      <c r="K877" s="74"/>
    </row>
    <row r="878" ht="14.25" spans="1:11">
      <c r="A878" s="20">
        <v>882</v>
      </c>
      <c r="B878" s="140">
        <v>43581</v>
      </c>
      <c r="C878" s="93" t="s">
        <v>30</v>
      </c>
      <c r="D878" s="69">
        <v>18000</v>
      </c>
      <c r="E878" s="83" t="s">
        <v>1027</v>
      </c>
      <c r="F878" s="72">
        <v>18000</v>
      </c>
      <c r="G878" s="73" t="s">
        <v>50</v>
      </c>
      <c r="H878" s="71" t="s">
        <v>4812</v>
      </c>
      <c r="I878" s="71"/>
      <c r="J878" s="76"/>
      <c r="K878" s="74"/>
    </row>
    <row r="879" ht="14.25" spans="1:11">
      <c r="A879" s="20">
        <v>883</v>
      </c>
      <c r="B879" s="140">
        <v>43581</v>
      </c>
      <c r="C879" s="93" t="s">
        <v>30</v>
      </c>
      <c r="D879" s="69">
        <v>202120</v>
      </c>
      <c r="E879" s="83" t="s">
        <v>35</v>
      </c>
      <c r="F879" s="72">
        <v>202120</v>
      </c>
      <c r="G879" s="89" t="s">
        <v>36</v>
      </c>
      <c r="H879" s="71" t="s">
        <v>4813</v>
      </c>
      <c r="I879" s="71"/>
      <c r="J879" s="76"/>
      <c r="K879" s="74"/>
    </row>
    <row r="880" ht="14.25" spans="1:11">
      <c r="A880" s="20">
        <v>884</v>
      </c>
      <c r="B880" s="140">
        <v>43582</v>
      </c>
      <c r="C880" s="93" t="s">
        <v>30</v>
      </c>
      <c r="D880" s="69">
        <v>27600</v>
      </c>
      <c r="E880" s="83" t="s">
        <v>3742</v>
      </c>
      <c r="F880" s="72">
        <v>27600</v>
      </c>
      <c r="G880" s="89" t="s">
        <v>82</v>
      </c>
      <c r="H880" s="71" t="s">
        <v>4814</v>
      </c>
      <c r="I880" s="71"/>
      <c r="J880" s="76"/>
      <c r="K880" s="74"/>
    </row>
    <row r="881" ht="14.25" spans="1:11">
      <c r="A881" s="20">
        <v>885</v>
      </c>
      <c r="B881" s="140">
        <v>43582</v>
      </c>
      <c r="C881" s="93" t="s">
        <v>30</v>
      </c>
      <c r="D881" s="69">
        <v>3079.8</v>
      </c>
      <c r="E881" s="83" t="s">
        <v>1036</v>
      </c>
      <c r="F881" s="69">
        <v>3079.8</v>
      </c>
      <c r="G881" s="73" t="s">
        <v>2654</v>
      </c>
      <c r="H881" s="71" t="s">
        <v>4815</v>
      </c>
      <c r="I881" s="71"/>
      <c r="J881" s="76"/>
      <c r="K881" s="74"/>
    </row>
    <row r="882" ht="14.25" spans="1:11">
      <c r="A882" s="20">
        <v>886</v>
      </c>
      <c r="B882" s="140">
        <v>43582</v>
      </c>
      <c r="C882" s="93" t="s">
        <v>30</v>
      </c>
      <c r="D882" s="69">
        <v>90000</v>
      </c>
      <c r="E882" s="83" t="s">
        <v>396</v>
      </c>
      <c r="F882" s="69">
        <v>90000</v>
      </c>
      <c r="G882" s="89" t="s">
        <v>39</v>
      </c>
      <c r="H882" s="71" t="s">
        <v>4816</v>
      </c>
      <c r="I882" s="71"/>
      <c r="J882" s="76"/>
      <c r="K882" s="74"/>
    </row>
    <row r="883" ht="28.5" spans="1:11">
      <c r="A883" s="20">
        <v>887</v>
      </c>
      <c r="B883" s="140">
        <v>43583</v>
      </c>
      <c r="C883" s="143" t="s">
        <v>184</v>
      </c>
      <c r="D883" s="69">
        <v>30000</v>
      </c>
      <c r="E883" s="83" t="s">
        <v>4817</v>
      </c>
      <c r="F883" s="69">
        <v>30000</v>
      </c>
      <c r="G883" s="73" t="s">
        <v>2654</v>
      </c>
      <c r="H883" s="71" t="s">
        <v>4815</v>
      </c>
      <c r="I883" s="71"/>
      <c r="J883" s="76"/>
      <c r="K883" s="74"/>
    </row>
    <row r="884" ht="27" spans="1:11">
      <c r="A884" s="20">
        <v>888</v>
      </c>
      <c r="B884" s="140">
        <v>43583</v>
      </c>
      <c r="C884" s="143" t="s">
        <v>184</v>
      </c>
      <c r="D884" s="69">
        <v>50000</v>
      </c>
      <c r="E884" s="83" t="s">
        <v>4818</v>
      </c>
      <c r="F884" s="69">
        <v>50000</v>
      </c>
      <c r="G884" s="73" t="s">
        <v>2654</v>
      </c>
      <c r="H884" s="71" t="s">
        <v>4815</v>
      </c>
      <c r="I884" s="71"/>
      <c r="J884" s="76"/>
      <c r="K884" s="74"/>
    </row>
    <row r="885" ht="14.25" spans="1:11">
      <c r="A885" s="20">
        <v>889</v>
      </c>
      <c r="B885" s="140">
        <v>43583</v>
      </c>
      <c r="C885" s="93" t="s">
        <v>30</v>
      </c>
      <c r="D885" s="69">
        <v>16880</v>
      </c>
      <c r="E885" s="83" t="s">
        <v>711</v>
      </c>
      <c r="F885" s="72">
        <v>16880</v>
      </c>
      <c r="G885" s="73" t="s">
        <v>50</v>
      </c>
      <c r="H885" s="71" t="s">
        <v>4819</v>
      </c>
      <c r="I885" s="71"/>
      <c r="J885" s="76"/>
      <c r="K885" s="74"/>
    </row>
    <row r="886" ht="14.25" spans="1:11">
      <c r="A886" s="20">
        <v>890</v>
      </c>
      <c r="B886" s="140">
        <v>43583</v>
      </c>
      <c r="C886" s="93" t="s">
        <v>30</v>
      </c>
      <c r="D886" s="69">
        <v>2800</v>
      </c>
      <c r="E886" s="83" t="s">
        <v>1131</v>
      </c>
      <c r="F886" s="72">
        <v>2800</v>
      </c>
      <c r="G886" s="89" t="s">
        <v>36</v>
      </c>
      <c r="H886" s="71" t="s">
        <v>4820</v>
      </c>
      <c r="I886" s="71"/>
      <c r="J886" s="76"/>
      <c r="K886" s="74"/>
    </row>
    <row r="887" ht="14.25" spans="1:11">
      <c r="A887" s="20">
        <v>891</v>
      </c>
      <c r="B887" s="140">
        <v>43583</v>
      </c>
      <c r="C887" s="93" t="s">
        <v>30</v>
      </c>
      <c r="D887" s="69">
        <v>22092</v>
      </c>
      <c r="E887" s="83" t="s">
        <v>3154</v>
      </c>
      <c r="F887" s="72">
        <v>22092</v>
      </c>
      <c r="G887" s="73" t="s">
        <v>2975</v>
      </c>
      <c r="H887" s="71" t="s">
        <v>4821</v>
      </c>
      <c r="I887" s="71"/>
      <c r="J887" s="76"/>
      <c r="K887" s="74"/>
    </row>
    <row r="888" ht="14.25" spans="1:11">
      <c r="A888" s="20">
        <v>892</v>
      </c>
      <c r="B888" s="140">
        <v>43583</v>
      </c>
      <c r="C888" s="93" t="s">
        <v>30</v>
      </c>
      <c r="D888" s="69">
        <v>33440</v>
      </c>
      <c r="E888" s="83" t="s">
        <v>106</v>
      </c>
      <c r="F888" s="72">
        <v>33440</v>
      </c>
      <c r="G888" s="73" t="s">
        <v>50</v>
      </c>
      <c r="H888" s="71" t="s">
        <v>4822</v>
      </c>
      <c r="I888" s="71"/>
      <c r="J888" s="76"/>
      <c r="K888" s="74"/>
    </row>
    <row r="889" ht="14.25" spans="1:11">
      <c r="A889" s="20">
        <v>893</v>
      </c>
      <c r="B889" s="140">
        <v>43583</v>
      </c>
      <c r="C889" s="93" t="s">
        <v>30</v>
      </c>
      <c r="D889" s="69">
        <v>30000</v>
      </c>
      <c r="E889" s="83" t="s">
        <v>1572</v>
      </c>
      <c r="F889" s="72">
        <v>30000</v>
      </c>
      <c r="G889" s="73" t="s">
        <v>2654</v>
      </c>
      <c r="H889" s="71" t="s">
        <v>4823</v>
      </c>
      <c r="I889" s="71"/>
      <c r="J889" s="76"/>
      <c r="K889" s="74"/>
    </row>
    <row r="890" ht="14.25" spans="1:11">
      <c r="A890" s="20">
        <v>894</v>
      </c>
      <c r="B890" s="140">
        <v>43583</v>
      </c>
      <c r="C890" s="93" t="s">
        <v>30</v>
      </c>
      <c r="D890" s="69">
        <v>35200</v>
      </c>
      <c r="E890" s="83" t="s">
        <v>889</v>
      </c>
      <c r="F890" s="72">
        <v>35200</v>
      </c>
      <c r="G890" s="89" t="s">
        <v>50</v>
      </c>
      <c r="H890" s="71" t="s">
        <v>4824</v>
      </c>
      <c r="I890" s="71"/>
      <c r="J890" s="76"/>
      <c r="K890" s="74"/>
    </row>
    <row r="891" ht="14.25" spans="1:11">
      <c r="A891" s="20">
        <v>895</v>
      </c>
      <c r="B891" s="140">
        <v>43583</v>
      </c>
      <c r="C891" s="93" t="s">
        <v>30</v>
      </c>
      <c r="D891" s="69">
        <v>82500</v>
      </c>
      <c r="E891" s="83" t="s">
        <v>41</v>
      </c>
      <c r="F891" s="72">
        <v>82500</v>
      </c>
      <c r="G891" s="89" t="s">
        <v>42</v>
      </c>
      <c r="H891" s="71" t="s">
        <v>4825</v>
      </c>
      <c r="I891" s="71"/>
      <c r="J891" s="76"/>
      <c r="K891" s="74"/>
    </row>
    <row r="892" ht="14.25" spans="1:11">
      <c r="A892" s="20">
        <v>896</v>
      </c>
      <c r="B892" s="140">
        <v>43583</v>
      </c>
      <c r="C892" s="143" t="s">
        <v>4705</v>
      </c>
      <c r="D892" s="69">
        <v>100000</v>
      </c>
      <c r="E892" s="83" t="s">
        <v>4826</v>
      </c>
      <c r="F892" s="69">
        <v>100000</v>
      </c>
      <c r="G892" s="89" t="s">
        <v>82</v>
      </c>
      <c r="H892" s="71" t="s">
        <v>4827</v>
      </c>
      <c r="I892" s="71"/>
      <c r="J892" s="76"/>
      <c r="K892" s="74"/>
    </row>
    <row r="893" ht="14.25" spans="1:11">
      <c r="A893" s="20">
        <v>897</v>
      </c>
      <c r="B893" s="140">
        <v>43583</v>
      </c>
      <c r="C893" s="143" t="s">
        <v>4705</v>
      </c>
      <c r="D893" s="69">
        <v>100000</v>
      </c>
      <c r="E893" s="83" t="s">
        <v>4828</v>
      </c>
      <c r="F893" s="69">
        <v>100000</v>
      </c>
      <c r="G893" s="89" t="s">
        <v>82</v>
      </c>
      <c r="H893" s="71" t="s">
        <v>4827</v>
      </c>
      <c r="I893" s="71"/>
      <c r="J893" s="76"/>
      <c r="K893" s="74"/>
    </row>
    <row r="894" ht="14.25" spans="1:11">
      <c r="A894" s="20">
        <v>898</v>
      </c>
      <c r="B894" s="140">
        <v>43583</v>
      </c>
      <c r="C894" s="143" t="s">
        <v>4705</v>
      </c>
      <c r="D894" s="69">
        <v>200000</v>
      </c>
      <c r="E894" s="83" t="s">
        <v>4829</v>
      </c>
      <c r="F894" s="69">
        <v>200000</v>
      </c>
      <c r="G894" s="89" t="s">
        <v>82</v>
      </c>
      <c r="H894" s="71" t="s">
        <v>4827</v>
      </c>
      <c r="I894" s="71"/>
      <c r="J894" s="76"/>
      <c r="K894" s="74"/>
    </row>
    <row r="895" ht="14.25" spans="1:11">
      <c r="A895" s="20">
        <v>899</v>
      </c>
      <c r="B895" s="140">
        <v>43583</v>
      </c>
      <c r="C895" s="143" t="s">
        <v>4705</v>
      </c>
      <c r="D895" s="69">
        <v>60000</v>
      </c>
      <c r="E895" s="83" t="s">
        <v>4830</v>
      </c>
      <c r="F895" s="72">
        <v>60000</v>
      </c>
      <c r="G895" s="73" t="s">
        <v>2975</v>
      </c>
      <c r="H895" s="71" t="s">
        <v>4831</v>
      </c>
      <c r="I895" s="71"/>
      <c r="J895" s="76"/>
      <c r="K895" s="74"/>
    </row>
    <row r="896" ht="14.25" spans="1:11">
      <c r="A896" s="20">
        <v>900</v>
      </c>
      <c r="B896" s="140">
        <v>43584</v>
      </c>
      <c r="C896" s="77" t="s">
        <v>30</v>
      </c>
      <c r="D896" s="69">
        <v>48500</v>
      </c>
      <c r="E896" s="83" t="s">
        <v>1945</v>
      </c>
      <c r="F896" s="72">
        <v>48500</v>
      </c>
      <c r="G896" s="73" t="s">
        <v>25</v>
      </c>
      <c r="H896" s="71" t="s">
        <v>4832</v>
      </c>
      <c r="I896" s="71"/>
      <c r="J896" s="76"/>
      <c r="K896" s="74"/>
    </row>
    <row r="897" ht="14.25" spans="1:11">
      <c r="A897" s="20">
        <v>901</v>
      </c>
      <c r="B897" s="140">
        <v>43584</v>
      </c>
      <c r="C897" s="77" t="s">
        <v>30</v>
      </c>
      <c r="D897" s="69">
        <v>35340</v>
      </c>
      <c r="E897" s="83" t="s">
        <v>1017</v>
      </c>
      <c r="F897" s="72">
        <v>35340</v>
      </c>
      <c r="G897" s="89" t="s">
        <v>36</v>
      </c>
      <c r="H897" s="71" t="s">
        <v>4833</v>
      </c>
      <c r="I897" s="71"/>
      <c r="J897" s="76"/>
      <c r="K897" s="74"/>
    </row>
    <row r="898" ht="14.25" spans="1:11">
      <c r="A898" s="20">
        <v>902</v>
      </c>
      <c r="B898" s="140">
        <v>43584</v>
      </c>
      <c r="C898" s="77" t="s">
        <v>30</v>
      </c>
      <c r="D898" s="69">
        <v>12800</v>
      </c>
      <c r="E898" s="83" t="s">
        <v>1645</v>
      </c>
      <c r="F898" s="72">
        <v>12800</v>
      </c>
      <c r="G898" s="89" t="s">
        <v>39</v>
      </c>
      <c r="H898" s="71" t="s">
        <v>4834</v>
      </c>
      <c r="I898" s="71"/>
      <c r="J898" s="76"/>
      <c r="K898" s="74"/>
    </row>
    <row r="899" ht="14.25" spans="1:11">
      <c r="A899" s="20">
        <v>903</v>
      </c>
      <c r="B899" s="140">
        <v>43584</v>
      </c>
      <c r="C899" s="77" t="s">
        <v>30</v>
      </c>
      <c r="D899" s="69">
        <v>166810</v>
      </c>
      <c r="E899" s="83" t="s">
        <v>4835</v>
      </c>
      <c r="F899" s="72">
        <v>166810</v>
      </c>
      <c r="G899" s="89" t="s">
        <v>36</v>
      </c>
      <c r="H899" s="71" t="s">
        <v>4836</v>
      </c>
      <c r="I899" s="71"/>
      <c r="J899" s="76"/>
      <c r="K899" s="74"/>
    </row>
    <row r="900" ht="14.25" spans="1:11">
      <c r="A900" s="20">
        <v>904</v>
      </c>
      <c r="B900" s="140">
        <v>43584</v>
      </c>
      <c r="C900" s="77" t="s">
        <v>30</v>
      </c>
      <c r="D900" s="69">
        <v>6200</v>
      </c>
      <c r="E900" s="83" t="s">
        <v>4837</v>
      </c>
      <c r="F900" s="72">
        <v>6200</v>
      </c>
      <c r="G900" s="89" t="s">
        <v>39</v>
      </c>
      <c r="H900" s="71" t="s">
        <v>4838</v>
      </c>
      <c r="I900" s="71"/>
      <c r="J900" s="76"/>
      <c r="K900" s="74"/>
    </row>
    <row r="901" ht="14.25" spans="1:11">
      <c r="A901" s="20">
        <v>905</v>
      </c>
      <c r="B901" s="140">
        <v>43584</v>
      </c>
      <c r="C901" s="142" t="s">
        <v>30</v>
      </c>
      <c r="D901" s="69">
        <v>3600</v>
      </c>
      <c r="E901" s="83" t="s">
        <v>1033</v>
      </c>
      <c r="F901" s="72">
        <v>3600</v>
      </c>
      <c r="G901" s="73" t="s">
        <v>50</v>
      </c>
      <c r="H901" s="71" t="s">
        <v>4839</v>
      </c>
      <c r="I901" s="71"/>
      <c r="J901" s="76"/>
      <c r="K901" s="74"/>
    </row>
    <row r="902" ht="14.25" spans="1:11">
      <c r="A902" s="20">
        <v>906</v>
      </c>
      <c r="B902" s="140">
        <v>43584</v>
      </c>
      <c r="C902" s="142" t="s">
        <v>30</v>
      </c>
      <c r="D902" s="69">
        <v>5600</v>
      </c>
      <c r="E902" s="83" t="s">
        <v>1278</v>
      </c>
      <c r="F902" s="72">
        <v>5600</v>
      </c>
      <c r="G902" s="73" t="s">
        <v>1797</v>
      </c>
      <c r="H902" s="71" t="s">
        <v>4840</v>
      </c>
      <c r="I902" s="71"/>
      <c r="J902" s="76"/>
      <c r="K902" s="74"/>
    </row>
    <row r="903" ht="14.25" spans="1:11">
      <c r="A903" s="20">
        <v>907</v>
      </c>
      <c r="B903" s="140">
        <v>43584</v>
      </c>
      <c r="C903" s="142" t="s">
        <v>30</v>
      </c>
      <c r="D903" s="69">
        <v>4300</v>
      </c>
      <c r="E903" s="83" t="s">
        <v>3070</v>
      </c>
      <c r="F903" s="72">
        <v>4300</v>
      </c>
      <c r="G903" s="73" t="s">
        <v>1797</v>
      </c>
      <c r="H903" s="71" t="s">
        <v>4841</v>
      </c>
      <c r="I903" s="71"/>
      <c r="J903" s="76"/>
      <c r="K903" s="74"/>
    </row>
    <row r="904" ht="14.25" spans="1:11">
      <c r="A904" s="20">
        <v>908</v>
      </c>
      <c r="B904" s="140">
        <v>43584</v>
      </c>
      <c r="C904" s="142" t="s">
        <v>30</v>
      </c>
      <c r="D904" s="69">
        <v>6392</v>
      </c>
      <c r="E904" s="83" t="s">
        <v>1648</v>
      </c>
      <c r="F904" s="69">
        <v>6392</v>
      </c>
      <c r="G904" s="73" t="s">
        <v>1797</v>
      </c>
      <c r="H904" s="71" t="s">
        <v>4842</v>
      </c>
      <c r="I904" s="71"/>
      <c r="J904" s="76"/>
      <c r="K904" s="74"/>
    </row>
    <row r="905" spans="1:11">
      <c r="A905" s="20">
        <v>909</v>
      </c>
      <c r="B905" s="140">
        <v>43584</v>
      </c>
      <c r="C905" s="77" t="s">
        <v>30</v>
      </c>
      <c r="D905" s="69">
        <v>12784</v>
      </c>
      <c r="E905" s="70" t="s">
        <v>1648</v>
      </c>
      <c r="F905" s="69">
        <v>12784</v>
      </c>
      <c r="G905" s="73" t="s">
        <v>1797</v>
      </c>
      <c r="H905" s="71" t="s">
        <v>4842</v>
      </c>
      <c r="I905" s="71"/>
      <c r="J905" s="76"/>
      <c r="K905" s="74"/>
    </row>
    <row r="906" ht="14.25" spans="1:11">
      <c r="A906" s="20">
        <v>910</v>
      </c>
      <c r="B906" s="140">
        <v>43584</v>
      </c>
      <c r="C906" s="77" t="s">
        <v>30</v>
      </c>
      <c r="D906" s="69">
        <v>50000</v>
      </c>
      <c r="E906" s="83" t="s">
        <v>328</v>
      </c>
      <c r="F906" s="72">
        <v>50000</v>
      </c>
      <c r="G906" s="73" t="s">
        <v>50</v>
      </c>
      <c r="H906" s="71" t="s">
        <v>4843</v>
      </c>
      <c r="I906" s="71"/>
      <c r="J906" s="76"/>
      <c r="K906" s="74"/>
    </row>
    <row r="907" spans="1:11">
      <c r="A907" s="20">
        <v>911</v>
      </c>
      <c r="B907" s="140">
        <v>43584</v>
      </c>
      <c r="C907" s="77" t="s">
        <v>4461</v>
      </c>
      <c r="D907" s="69">
        <v>630</v>
      </c>
      <c r="E907" s="70" t="s">
        <v>4844</v>
      </c>
      <c r="F907" s="72"/>
      <c r="G907" s="73"/>
      <c r="H907" s="71"/>
      <c r="I907" s="71"/>
      <c r="J907" s="76"/>
      <c r="K907" s="74"/>
    </row>
    <row r="908" ht="27" spans="1:11">
      <c r="A908" s="20">
        <v>912</v>
      </c>
      <c r="B908" s="140">
        <v>43584</v>
      </c>
      <c r="C908" s="77" t="s">
        <v>184</v>
      </c>
      <c r="D908" s="69">
        <v>200000</v>
      </c>
      <c r="E908" s="83" t="s">
        <v>4845</v>
      </c>
      <c r="F908" s="69">
        <v>200000</v>
      </c>
      <c r="G908" s="73" t="s">
        <v>2654</v>
      </c>
      <c r="H908" s="71" t="s">
        <v>4846</v>
      </c>
      <c r="I908" s="71"/>
      <c r="J908" s="76"/>
      <c r="K908" s="74"/>
    </row>
    <row r="909" ht="25.5" spans="1:11">
      <c r="A909" s="20">
        <v>913</v>
      </c>
      <c r="B909" s="140">
        <v>43584</v>
      </c>
      <c r="C909" s="77" t="s">
        <v>184</v>
      </c>
      <c r="D909" s="69">
        <v>100000</v>
      </c>
      <c r="E909" s="70" t="s">
        <v>4847</v>
      </c>
      <c r="F909" s="69">
        <v>100000</v>
      </c>
      <c r="G909" s="73" t="s">
        <v>2654</v>
      </c>
      <c r="H909" s="71" t="s">
        <v>4846</v>
      </c>
      <c r="I909" s="71"/>
      <c r="J909" s="76"/>
      <c r="K909" s="74"/>
    </row>
    <row r="910" ht="27" spans="1:11">
      <c r="A910" s="20">
        <v>914</v>
      </c>
      <c r="B910" s="140">
        <v>43584</v>
      </c>
      <c r="C910" s="77" t="s">
        <v>184</v>
      </c>
      <c r="D910" s="69">
        <v>100000</v>
      </c>
      <c r="E910" s="83" t="s">
        <v>4848</v>
      </c>
      <c r="F910" s="69">
        <v>100000</v>
      </c>
      <c r="G910" s="89" t="s">
        <v>39</v>
      </c>
      <c r="H910" s="71" t="s">
        <v>4849</v>
      </c>
      <c r="I910" s="71"/>
      <c r="J910" s="76"/>
      <c r="K910" s="74"/>
    </row>
    <row r="911" ht="27" spans="1:11">
      <c r="A911" s="20">
        <v>915</v>
      </c>
      <c r="B911" s="140">
        <v>43584</v>
      </c>
      <c r="C911" s="77" t="s">
        <v>184</v>
      </c>
      <c r="D911" s="69">
        <v>44618</v>
      </c>
      <c r="E911" s="83" t="s">
        <v>4850</v>
      </c>
      <c r="F911" s="69">
        <v>44618</v>
      </c>
      <c r="G911" s="73" t="s">
        <v>2975</v>
      </c>
      <c r="H911" s="71" t="s">
        <v>4851</v>
      </c>
      <c r="I911" s="71"/>
      <c r="J911" s="76"/>
      <c r="K911" s="74"/>
    </row>
    <row r="912" ht="25.5" spans="1:11">
      <c r="A912" s="20">
        <v>916</v>
      </c>
      <c r="B912" s="140">
        <v>43584</v>
      </c>
      <c r="C912" s="77" t="s">
        <v>184</v>
      </c>
      <c r="D912" s="69">
        <v>30000</v>
      </c>
      <c r="E912" s="70" t="s">
        <v>4852</v>
      </c>
      <c r="F912" s="69">
        <v>30000</v>
      </c>
      <c r="G912" s="73" t="s">
        <v>2975</v>
      </c>
      <c r="H912" s="71" t="s">
        <v>4851</v>
      </c>
      <c r="I912" s="71"/>
      <c r="J912" s="76"/>
      <c r="K912" s="74"/>
    </row>
    <row r="913" ht="27" spans="1:11">
      <c r="A913" s="20">
        <v>917</v>
      </c>
      <c r="B913" s="140">
        <v>43584</v>
      </c>
      <c r="C913" s="144" t="s">
        <v>4461</v>
      </c>
      <c r="D913" s="69">
        <v>560</v>
      </c>
      <c r="E913" s="83" t="s">
        <v>4853</v>
      </c>
      <c r="F913" s="72">
        <v>560</v>
      </c>
      <c r="G913" s="89" t="s">
        <v>50</v>
      </c>
      <c r="H913" s="100" t="s">
        <v>4854</v>
      </c>
      <c r="I913" s="71"/>
      <c r="J913" s="76"/>
      <c r="K913" s="74"/>
    </row>
    <row r="914" ht="14.25" spans="1:11">
      <c r="A914" s="20">
        <v>929</v>
      </c>
      <c r="B914" s="140">
        <v>43585</v>
      </c>
      <c r="C914" s="77" t="s">
        <v>30</v>
      </c>
      <c r="D914" s="69">
        <v>80281</v>
      </c>
      <c r="E914" s="83" t="s">
        <v>396</v>
      </c>
      <c r="F914" s="72">
        <v>80281</v>
      </c>
      <c r="G914" s="89" t="s">
        <v>39</v>
      </c>
      <c r="H914" s="71" t="s">
        <v>4855</v>
      </c>
      <c r="I914" s="71"/>
      <c r="J914" s="136"/>
      <c r="K914" s="74"/>
    </row>
    <row r="915" ht="14.25" spans="1:11">
      <c r="A915" s="20">
        <v>930</v>
      </c>
      <c r="B915" s="140">
        <v>43585</v>
      </c>
      <c r="C915" s="77" t="s">
        <v>30</v>
      </c>
      <c r="D915" s="69">
        <v>2552</v>
      </c>
      <c r="E915" s="83" t="s">
        <v>319</v>
      </c>
      <c r="F915" s="72">
        <v>2552</v>
      </c>
      <c r="G915" s="73" t="s">
        <v>1797</v>
      </c>
      <c r="H915" s="71" t="s">
        <v>4856</v>
      </c>
      <c r="I915" s="71"/>
      <c r="J915" s="136"/>
      <c r="K915" s="74"/>
    </row>
    <row r="916" spans="1:11">
      <c r="A916" s="20">
        <v>931</v>
      </c>
      <c r="B916" s="140">
        <v>43585</v>
      </c>
      <c r="C916" s="77" t="s">
        <v>30</v>
      </c>
      <c r="D916" s="69">
        <v>17864</v>
      </c>
      <c r="E916" s="70" t="s">
        <v>599</v>
      </c>
      <c r="F916" s="72">
        <v>17864</v>
      </c>
      <c r="G916" s="73" t="s">
        <v>1797</v>
      </c>
      <c r="H916" s="71" t="s">
        <v>4857</v>
      </c>
      <c r="I916" s="71"/>
      <c r="J916" s="136"/>
      <c r="K916" s="74"/>
    </row>
    <row r="917" spans="1:11">
      <c r="A917" s="20">
        <v>932</v>
      </c>
      <c r="B917" s="140">
        <v>43585</v>
      </c>
      <c r="C917" s="77" t="s">
        <v>30</v>
      </c>
      <c r="D917" s="69">
        <v>168160.56</v>
      </c>
      <c r="E917" s="70" t="s">
        <v>2549</v>
      </c>
      <c r="F917" s="69">
        <v>168160.56</v>
      </c>
      <c r="G917" s="73" t="s">
        <v>1797</v>
      </c>
      <c r="H917" s="71" t="s">
        <v>4858</v>
      </c>
      <c r="I917" s="71"/>
      <c r="J917" s="136"/>
      <c r="K917" s="74"/>
    </row>
    <row r="918" spans="1:11">
      <c r="A918" s="20">
        <v>933</v>
      </c>
      <c r="B918" s="140">
        <v>43585</v>
      </c>
      <c r="C918" s="77" t="s">
        <v>30</v>
      </c>
      <c r="D918" s="69">
        <v>190448.8</v>
      </c>
      <c r="E918" s="70" t="s">
        <v>321</v>
      </c>
      <c r="F918" s="69">
        <v>190448.8</v>
      </c>
      <c r="G918" s="73" t="s">
        <v>1797</v>
      </c>
      <c r="H918" s="71" t="s">
        <v>4859</v>
      </c>
      <c r="I918" s="71"/>
      <c r="J918" s="136"/>
      <c r="K918" s="74"/>
    </row>
    <row r="919" ht="14.25" spans="1:11">
      <c r="A919" s="20">
        <v>934</v>
      </c>
      <c r="B919" s="140">
        <v>43585</v>
      </c>
      <c r="C919" s="77" t="s">
        <v>30</v>
      </c>
      <c r="D919" s="69">
        <v>134500</v>
      </c>
      <c r="E919" s="83" t="s">
        <v>1508</v>
      </c>
      <c r="F919" s="72">
        <v>134500</v>
      </c>
      <c r="G919" s="73" t="s">
        <v>2975</v>
      </c>
      <c r="H919" s="71" t="s">
        <v>4860</v>
      </c>
      <c r="I919" s="71"/>
      <c r="J919" s="136"/>
      <c r="K919" s="74"/>
    </row>
    <row r="920" ht="14.25" spans="1:11">
      <c r="A920" s="20">
        <v>935</v>
      </c>
      <c r="B920" s="140">
        <v>43585</v>
      </c>
      <c r="C920" s="77" t="s">
        <v>30</v>
      </c>
      <c r="D920" s="69">
        <v>26320</v>
      </c>
      <c r="E920" s="83" t="s">
        <v>479</v>
      </c>
      <c r="F920" s="72">
        <v>26320</v>
      </c>
      <c r="G920" s="73" t="s">
        <v>50</v>
      </c>
      <c r="H920" s="71" t="s">
        <v>4861</v>
      </c>
      <c r="I920" s="71"/>
      <c r="J920" s="136"/>
      <c r="K920" s="74"/>
    </row>
    <row r="921" ht="14.25" spans="1:11">
      <c r="A921" s="20">
        <v>936</v>
      </c>
      <c r="B921" s="140">
        <v>43585</v>
      </c>
      <c r="C921" s="77" t="s">
        <v>30</v>
      </c>
      <c r="D921" s="69">
        <v>66000</v>
      </c>
      <c r="E921" s="83" t="s">
        <v>4862</v>
      </c>
      <c r="F921" s="72">
        <v>66000</v>
      </c>
      <c r="G921" s="89" t="s">
        <v>39</v>
      </c>
      <c r="H921" s="71" t="s">
        <v>4863</v>
      </c>
      <c r="I921" s="71"/>
      <c r="J921" s="136"/>
      <c r="K921" s="74"/>
    </row>
    <row r="922" ht="14.25" spans="1:11">
      <c r="A922" s="20">
        <v>937</v>
      </c>
      <c r="B922" s="140">
        <v>43585</v>
      </c>
      <c r="C922" s="142" t="s">
        <v>30</v>
      </c>
      <c r="D922" s="69">
        <v>150000</v>
      </c>
      <c r="E922" s="83" t="s">
        <v>334</v>
      </c>
      <c r="F922" s="72">
        <v>150000</v>
      </c>
      <c r="G922" s="73" t="s">
        <v>50</v>
      </c>
      <c r="H922" s="71" t="s">
        <v>4864</v>
      </c>
      <c r="I922" s="71"/>
      <c r="J922" s="136"/>
      <c r="K922" s="74"/>
    </row>
    <row r="923" ht="14.25" spans="1:11">
      <c r="A923" s="20">
        <v>938</v>
      </c>
      <c r="B923" s="140">
        <v>43585</v>
      </c>
      <c r="C923" s="77" t="s">
        <v>30</v>
      </c>
      <c r="D923" s="69">
        <v>117950</v>
      </c>
      <c r="E923" s="83" t="s">
        <v>38</v>
      </c>
      <c r="F923" s="72">
        <v>117950</v>
      </c>
      <c r="G923" s="89" t="s">
        <v>39</v>
      </c>
      <c r="H923" s="71" t="s">
        <v>4865</v>
      </c>
      <c r="I923" s="71"/>
      <c r="J923" s="136"/>
      <c r="K923" s="74"/>
    </row>
    <row r="924" ht="14.25" spans="1:11">
      <c r="A924" s="20">
        <v>939</v>
      </c>
      <c r="B924" s="140">
        <v>43585</v>
      </c>
      <c r="C924" s="77" t="s">
        <v>14</v>
      </c>
      <c r="D924" s="69">
        <v>6800</v>
      </c>
      <c r="E924" s="83" t="s">
        <v>2281</v>
      </c>
      <c r="F924" s="72">
        <v>6800</v>
      </c>
      <c r="G924" s="89" t="s">
        <v>39</v>
      </c>
      <c r="H924" s="71" t="s">
        <v>4866</v>
      </c>
      <c r="I924" s="71"/>
      <c r="J924" s="136"/>
      <c r="K924" s="74"/>
    </row>
    <row r="925" ht="14.25" spans="1:11">
      <c r="A925" s="20">
        <v>940</v>
      </c>
      <c r="B925" s="140">
        <v>43585</v>
      </c>
      <c r="C925" s="77" t="s">
        <v>4461</v>
      </c>
      <c r="D925" s="69">
        <v>1300</v>
      </c>
      <c r="E925" s="83" t="s">
        <v>4867</v>
      </c>
      <c r="F925" s="72">
        <v>1300</v>
      </c>
      <c r="G925" s="73" t="s">
        <v>1797</v>
      </c>
      <c r="H925" s="71" t="s">
        <v>4868</v>
      </c>
      <c r="I925" s="71"/>
      <c r="J925" s="136"/>
      <c r="K925" s="74"/>
    </row>
    <row r="926" ht="14.25" spans="1:11">
      <c r="A926" s="20">
        <v>941</v>
      </c>
      <c r="B926" s="140">
        <v>43585</v>
      </c>
      <c r="C926" s="77" t="s">
        <v>4461</v>
      </c>
      <c r="D926" s="69">
        <v>50000</v>
      </c>
      <c r="E926" s="83" t="s">
        <v>4869</v>
      </c>
      <c r="F926" s="72"/>
      <c r="G926" s="73"/>
      <c r="H926" s="71"/>
      <c r="I926" s="71"/>
      <c r="J926" s="136"/>
      <c r="K926" s="74"/>
    </row>
    <row r="927" spans="1:11">
      <c r="A927" s="20">
        <v>942</v>
      </c>
      <c r="B927" s="140">
        <v>43585</v>
      </c>
      <c r="C927" s="77" t="s">
        <v>4461</v>
      </c>
      <c r="D927" s="69">
        <v>50000</v>
      </c>
      <c r="E927" s="70" t="s">
        <v>4869</v>
      </c>
      <c r="F927" s="72"/>
      <c r="G927" s="73"/>
      <c r="H927" s="71"/>
      <c r="I927" s="71"/>
      <c r="J927" s="136"/>
      <c r="K927" s="74"/>
    </row>
    <row r="928" ht="27" spans="1:11">
      <c r="A928" s="20">
        <v>943</v>
      </c>
      <c r="B928" s="140">
        <v>43585</v>
      </c>
      <c r="C928" s="77" t="s">
        <v>4461</v>
      </c>
      <c r="D928" s="69">
        <v>9140</v>
      </c>
      <c r="E928" s="83" t="s">
        <v>4870</v>
      </c>
      <c r="F928" s="72">
        <v>9140</v>
      </c>
      <c r="G928" s="73" t="s">
        <v>2654</v>
      </c>
      <c r="H928" s="71" t="s">
        <v>4871</v>
      </c>
      <c r="I928" s="71"/>
      <c r="J928" s="136"/>
      <c r="K928" s="74"/>
    </row>
    <row r="929" ht="14.25" spans="1:11">
      <c r="A929" s="20">
        <v>944</v>
      </c>
      <c r="B929" s="140">
        <v>43585</v>
      </c>
      <c r="C929" s="77" t="s">
        <v>4461</v>
      </c>
      <c r="D929" s="69">
        <v>21200</v>
      </c>
      <c r="E929" s="83" t="s">
        <v>4192</v>
      </c>
      <c r="F929" s="72">
        <v>21200</v>
      </c>
      <c r="G929" s="73" t="s">
        <v>50</v>
      </c>
      <c r="H929" s="71" t="s">
        <v>4872</v>
      </c>
      <c r="I929" s="71"/>
      <c r="J929" s="136"/>
      <c r="K929" s="74"/>
    </row>
    <row r="930" ht="14.25" spans="1:11">
      <c r="A930" s="20">
        <v>945</v>
      </c>
      <c r="B930" s="140">
        <v>43585</v>
      </c>
      <c r="C930" s="77" t="s">
        <v>4461</v>
      </c>
      <c r="D930" s="69">
        <v>3400</v>
      </c>
      <c r="E930" s="83" t="s">
        <v>4873</v>
      </c>
      <c r="F930" s="72">
        <v>3400</v>
      </c>
      <c r="G930" s="73" t="s">
        <v>50</v>
      </c>
      <c r="H930" s="71" t="s">
        <v>4874</v>
      </c>
      <c r="I930" s="71"/>
      <c r="J930" s="136"/>
      <c r="K930" s="74"/>
    </row>
    <row r="931" ht="14.25" spans="1:11">
      <c r="A931" s="20">
        <v>946</v>
      </c>
      <c r="B931" s="140">
        <v>43585</v>
      </c>
      <c r="C931" s="77" t="s">
        <v>4461</v>
      </c>
      <c r="D931" s="69">
        <v>50000</v>
      </c>
      <c r="E931" s="83" t="s">
        <v>4875</v>
      </c>
      <c r="F931" s="72"/>
      <c r="G931" s="73"/>
      <c r="H931" s="71"/>
      <c r="I931" s="71"/>
      <c r="J931" s="136"/>
      <c r="K931" s="74"/>
    </row>
    <row r="932" ht="14.25" spans="1:11">
      <c r="A932" s="20">
        <v>947</v>
      </c>
      <c r="B932" s="140">
        <v>43585</v>
      </c>
      <c r="C932" s="77" t="s">
        <v>4461</v>
      </c>
      <c r="D932" s="69">
        <v>50000</v>
      </c>
      <c r="E932" s="83" t="s">
        <v>4875</v>
      </c>
      <c r="F932" s="72"/>
      <c r="G932" s="73"/>
      <c r="H932" s="71"/>
      <c r="I932" s="71"/>
      <c r="J932" s="136"/>
      <c r="K932" s="74"/>
    </row>
    <row r="933" ht="14.25" spans="1:11">
      <c r="A933" s="20">
        <v>948</v>
      </c>
      <c r="B933" s="140">
        <v>43585</v>
      </c>
      <c r="C933" s="77" t="s">
        <v>4461</v>
      </c>
      <c r="D933" s="69">
        <v>31650</v>
      </c>
      <c r="E933" s="83" t="s">
        <v>3458</v>
      </c>
      <c r="F933" s="72">
        <v>31650</v>
      </c>
      <c r="G933" s="89" t="s">
        <v>36</v>
      </c>
      <c r="H933" s="71" t="s">
        <v>4876</v>
      </c>
      <c r="I933" s="71"/>
      <c r="J933" s="136"/>
      <c r="K933" s="74"/>
    </row>
    <row r="934" ht="28.5" spans="1:11">
      <c r="A934" s="20">
        <v>949</v>
      </c>
      <c r="B934" s="140">
        <v>43585</v>
      </c>
      <c r="C934" s="77" t="s">
        <v>4461</v>
      </c>
      <c r="D934" s="69">
        <v>1399.8</v>
      </c>
      <c r="E934" s="83" t="s">
        <v>4877</v>
      </c>
      <c r="F934" s="72">
        <v>1399.8</v>
      </c>
      <c r="G934" s="73" t="s">
        <v>2654</v>
      </c>
      <c r="H934" s="71" t="s">
        <v>4878</v>
      </c>
      <c r="I934" s="71"/>
      <c r="J934" s="136"/>
      <c r="K934" s="74"/>
    </row>
    <row r="935" ht="14.25" spans="1:11">
      <c r="A935" s="20">
        <v>950</v>
      </c>
      <c r="B935" s="140">
        <v>43585</v>
      </c>
      <c r="C935" s="77" t="s">
        <v>4461</v>
      </c>
      <c r="D935" s="69">
        <v>23921.96</v>
      </c>
      <c r="E935" s="83" t="s">
        <v>4740</v>
      </c>
      <c r="F935" s="69">
        <v>23921.96</v>
      </c>
      <c r="G935" s="89" t="s">
        <v>82</v>
      </c>
      <c r="H935" s="71" t="s">
        <v>4103</v>
      </c>
      <c r="I935" s="71"/>
      <c r="J935" s="136"/>
      <c r="K935" s="74"/>
    </row>
    <row r="936" ht="14.25" spans="1:11">
      <c r="A936" s="20">
        <v>951</v>
      </c>
      <c r="B936" s="140">
        <v>43585</v>
      </c>
      <c r="C936" s="77" t="s">
        <v>4461</v>
      </c>
      <c r="D936" s="69">
        <v>40890</v>
      </c>
      <c r="E936" s="83" t="s">
        <v>2897</v>
      </c>
      <c r="F936" s="72">
        <v>40890</v>
      </c>
      <c r="G936" s="73" t="s">
        <v>50</v>
      </c>
      <c r="H936" s="71" t="s">
        <v>4879</v>
      </c>
      <c r="I936" s="71"/>
      <c r="J936" s="136"/>
      <c r="K936" s="74"/>
    </row>
    <row r="937" ht="14.25" spans="1:11">
      <c r="A937" s="20">
        <v>954</v>
      </c>
      <c r="B937" s="145">
        <v>43585</v>
      </c>
      <c r="C937" s="146" t="s">
        <v>4461</v>
      </c>
      <c r="D937" s="147">
        <v>5160</v>
      </c>
      <c r="E937" s="83" t="s">
        <v>4880</v>
      </c>
      <c r="F937" s="72">
        <v>5160</v>
      </c>
      <c r="G937" s="89" t="s">
        <v>39</v>
      </c>
      <c r="H937" s="71" t="s">
        <v>4632</v>
      </c>
      <c r="I937" s="71"/>
      <c r="J937" s="136"/>
      <c r="K937" s="74"/>
    </row>
    <row r="938" ht="14.25" spans="1:11">
      <c r="A938" s="20">
        <v>957</v>
      </c>
      <c r="B938" s="126">
        <v>43558</v>
      </c>
      <c r="C938" s="99" t="s">
        <v>488</v>
      </c>
      <c r="D938" s="69">
        <v>119000</v>
      </c>
      <c r="E938" s="118" t="s">
        <v>2037</v>
      </c>
      <c r="F938" s="69">
        <v>119000</v>
      </c>
      <c r="G938" s="89" t="s">
        <v>82</v>
      </c>
      <c r="H938" s="71" t="s">
        <v>4881</v>
      </c>
      <c r="I938" s="71"/>
      <c r="J938" s="136"/>
      <c r="K938" s="74"/>
    </row>
    <row r="939" ht="14.25" spans="1:11">
      <c r="A939" s="20">
        <v>958</v>
      </c>
      <c r="B939" s="126">
        <v>43559</v>
      </c>
      <c r="C939" s="99" t="s">
        <v>488</v>
      </c>
      <c r="D939" s="69">
        <v>212800</v>
      </c>
      <c r="E939" s="118" t="s">
        <v>511</v>
      </c>
      <c r="F939" s="69">
        <v>212800</v>
      </c>
      <c r="G939" s="89" t="s">
        <v>82</v>
      </c>
      <c r="H939" s="71" t="s">
        <v>4882</v>
      </c>
      <c r="I939" s="71"/>
      <c r="J939" s="136"/>
      <c r="K939" s="74"/>
    </row>
    <row r="940" ht="14.25" spans="1:11">
      <c r="A940" s="20">
        <v>959</v>
      </c>
      <c r="B940" s="126">
        <v>43563</v>
      </c>
      <c r="C940" s="99" t="s">
        <v>488</v>
      </c>
      <c r="D940" s="69">
        <v>34100</v>
      </c>
      <c r="E940" s="118" t="s">
        <v>4883</v>
      </c>
      <c r="F940" s="72">
        <v>34100</v>
      </c>
      <c r="G940" s="73" t="s">
        <v>50</v>
      </c>
      <c r="H940" s="71" t="s">
        <v>4884</v>
      </c>
      <c r="I940" s="71"/>
      <c r="J940" s="136"/>
      <c r="K940" s="74"/>
    </row>
    <row r="941" ht="14.25" spans="1:11">
      <c r="A941" s="20">
        <v>960</v>
      </c>
      <c r="B941" s="126">
        <v>43564</v>
      </c>
      <c r="C941" s="99" t="s">
        <v>488</v>
      </c>
      <c r="D941" s="69">
        <v>81670</v>
      </c>
      <c r="E941" s="118" t="s">
        <v>2334</v>
      </c>
      <c r="F941" s="69">
        <v>81670</v>
      </c>
      <c r="G941" s="73" t="s">
        <v>25</v>
      </c>
      <c r="H941" s="100" t="s">
        <v>4885</v>
      </c>
      <c r="I941" s="71"/>
      <c r="J941" s="136"/>
      <c r="K941" s="74"/>
    </row>
    <row r="942" ht="14.25" spans="1:11">
      <c r="A942" s="20">
        <v>961</v>
      </c>
      <c r="B942" s="126">
        <v>43566</v>
      </c>
      <c r="C942" s="99" t="s">
        <v>488</v>
      </c>
      <c r="D942" s="69">
        <v>3400</v>
      </c>
      <c r="E942" s="118" t="s">
        <v>4886</v>
      </c>
      <c r="F942" s="107">
        <v>3400</v>
      </c>
      <c r="G942" s="73" t="s">
        <v>25</v>
      </c>
      <c r="H942" s="71" t="s">
        <v>4887</v>
      </c>
      <c r="I942" s="71"/>
      <c r="J942" s="136"/>
      <c r="K942" s="74"/>
    </row>
    <row r="943" ht="14.25" spans="1:11">
      <c r="A943" s="20">
        <v>962</v>
      </c>
      <c r="B943" s="126">
        <v>43572</v>
      </c>
      <c r="C943" s="99" t="s">
        <v>488</v>
      </c>
      <c r="D943" s="69">
        <v>183400</v>
      </c>
      <c r="E943" s="118" t="s">
        <v>511</v>
      </c>
      <c r="F943" s="72">
        <v>183400</v>
      </c>
      <c r="G943" s="89" t="s">
        <v>82</v>
      </c>
      <c r="H943" s="71" t="s">
        <v>4888</v>
      </c>
      <c r="I943" s="71"/>
      <c r="J943" s="136"/>
      <c r="K943" s="74"/>
    </row>
    <row r="944" ht="14.25" spans="1:11">
      <c r="A944" s="20">
        <v>963</v>
      </c>
      <c r="B944" s="126">
        <v>43572</v>
      </c>
      <c r="C944" s="99" t="s">
        <v>488</v>
      </c>
      <c r="D944" s="69">
        <v>100000</v>
      </c>
      <c r="E944" s="118" t="s">
        <v>501</v>
      </c>
      <c r="F944" s="69">
        <v>100000</v>
      </c>
      <c r="G944" s="89" t="s">
        <v>82</v>
      </c>
      <c r="H944" s="71" t="s">
        <v>4889</v>
      </c>
      <c r="I944" s="71"/>
      <c r="J944" s="136"/>
      <c r="K944" s="74"/>
    </row>
    <row r="945" ht="14.25" spans="1:11">
      <c r="A945" s="20">
        <v>964</v>
      </c>
      <c r="B945" s="126">
        <v>43579</v>
      </c>
      <c r="C945" s="99" t="s">
        <v>488</v>
      </c>
      <c r="D945" s="69">
        <v>164387.56</v>
      </c>
      <c r="E945" s="118" t="s">
        <v>503</v>
      </c>
      <c r="F945" s="69">
        <v>164387.56</v>
      </c>
      <c r="G945" s="89" t="s">
        <v>39</v>
      </c>
      <c r="H945" s="71" t="s">
        <v>4890</v>
      </c>
      <c r="I945" s="71"/>
      <c r="J945" s="136"/>
      <c r="K945" s="74"/>
    </row>
    <row r="946" ht="14.25" spans="1:11">
      <c r="A946" s="20">
        <v>965</v>
      </c>
      <c r="B946" s="126">
        <v>43579</v>
      </c>
      <c r="C946" s="99" t="s">
        <v>488</v>
      </c>
      <c r="D946" s="69">
        <v>50000</v>
      </c>
      <c r="E946" s="118" t="s">
        <v>501</v>
      </c>
      <c r="F946" s="69">
        <v>50000</v>
      </c>
      <c r="G946" s="89" t="s">
        <v>82</v>
      </c>
      <c r="H946" s="71" t="s">
        <v>4889</v>
      </c>
      <c r="I946" s="71"/>
      <c r="J946" s="136"/>
      <c r="K946" s="74"/>
    </row>
    <row r="947" ht="14.25" spans="1:11">
      <c r="A947" s="20">
        <v>966</v>
      </c>
      <c r="B947" s="126">
        <v>43580</v>
      </c>
      <c r="C947" s="99" t="s">
        <v>488</v>
      </c>
      <c r="D947" s="69">
        <v>131990</v>
      </c>
      <c r="E947" s="118" t="s">
        <v>501</v>
      </c>
      <c r="F947" s="69">
        <v>131990</v>
      </c>
      <c r="G947" s="89" t="s">
        <v>82</v>
      </c>
      <c r="H947" s="71" t="s">
        <v>4891</v>
      </c>
      <c r="I947" s="71"/>
      <c r="J947" s="136"/>
      <c r="K947" s="74"/>
    </row>
    <row r="948" ht="14.25" spans="1:11">
      <c r="A948" s="20">
        <v>967</v>
      </c>
      <c r="B948" s="126">
        <v>43581</v>
      </c>
      <c r="C948" s="99" t="s">
        <v>488</v>
      </c>
      <c r="D948" s="69">
        <v>134400</v>
      </c>
      <c r="E948" s="118" t="s">
        <v>2037</v>
      </c>
      <c r="F948" s="107">
        <v>134400</v>
      </c>
      <c r="G948" s="89" t="s">
        <v>82</v>
      </c>
      <c r="H948" s="71" t="s">
        <v>4892</v>
      </c>
      <c r="I948" s="71"/>
      <c r="J948" s="136"/>
      <c r="K948" s="74"/>
    </row>
    <row r="949" ht="14.25" spans="1:11">
      <c r="A949" s="20">
        <v>968</v>
      </c>
      <c r="B949" s="126">
        <v>43581</v>
      </c>
      <c r="C949" s="99" t="s">
        <v>488</v>
      </c>
      <c r="D949" s="69">
        <v>11060</v>
      </c>
      <c r="E949" s="70" t="s">
        <v>4348</v>
      </c>
      <c r="F949" s="107">
        <v>11060</v>
      </c>
      <c r="G949" s="89" t="s">
        <v>36</v>
      </c>
      <c r="H949" s="71" t="s">
        <v>4893</v>
      </c>
      <c r="I949" s="71"/>
      <c r="J949" s="136"/>
      <c r="K949" s="74"/>
    </row>
    <row r="950" ht="14.25" spans="1:11">
      <c r="A950" s="20">
        <v>969</v>
      </c>
      <c r="B950" s="126">
        <v>43585</v>
      </c>
      <c r="C950" s="99" t="s">
        <v>488</v>
      </c>
      <c r="D950" s="69">
        <v>22799</v>
      </c>
      <c r="E950" s="83" t="s">
        <v>489</v>
      </c>
      <c r="F950" s="72">
        <v>22799</v>
      </c>
      <c r="G950" s="89" t="s">
        <v>39</v>
      </c>
      <c r="H950" s="71" t="s">
        <v>4894</v>
      </c>
      <c r="I950" s="71"/>
      <c r="J950" s="136"/>
      <c r="K950" s="74"/>
    </row>
    <row r="951" ht="14.25" spans="1:11">
      <c r="A951" s="20">
        <v>970</v>
      </c>
      <c r="B951" s="148">
        <v>43590</v>
      </c>
      <c r="C951" s="77" t="s">
        <v>30</v>
      </c>
      <c r="D951" s="69">
        <v>46050</v>
      </c>
      <c r="E951" s="83" t="s">
        <v>964</v>
      </c>
      <c r="F951" s="72">
        <v>46050</v>
      </c>
      <c r="G951" s="89" t="s">
        <v>39</v>
      </c>
      <c r="H951" s="71" t="s">
        <v>4895</v>
      </c>
      <c r="I951" s="71"/>
      <c r="J951" s="136"/>
      <c r="K951" s="74"/>
    </row>
    <row r="952" ht="14.25" spans="1:11">
      <c r="A952" s="20">
        <v>971</v>
      </c>
      <c r="B952" s="148">
        <v>43590</v>
      </c>
      <c r="C952" s="77" t="s">
        <v>30</v>
      </c>
      <c r="D952" s="69">
        <v>25120</v>
      </c>
      <c r="E952" s="83" t="s">
        <v>2812</v>
      </c>
      <c r="F952" s="72">
        <v>25120</v>
      </c>
      <c r="G952" s="73" t="s">
        <v>50</v>
      </c>
      <c r="H952" s="71" t="s">
        <v>4896</v>
      </c>
      <c r="I952" s="71"/>
      <c r="J952" s="136"/>
      <c r="K952" s="74"/>
    </row>
    <row r="953" ht="14.25" spans="1:11">
      <c r="A953" s="20">
        <v>972</v>
      </c>
      <c r="B953" s="148">
        <v>43590</v>
      </c>
      <c r="C953" s="77" t="s">
        <v>30</v>
      </c>
      <c r="D953" s="69">
        <v>34000</v>
      </c>
      <c r="E953" s="83" t="s">
        <v>4897</v>
      </c>
      <c r="F953" s="72">
        <v>34000</v>
      </c>
      <c r="G953" s="73" t="s">
        <v>50</v>
      </c>
      <c r="H953" s="71" t="s">
        <v>4898</v>
      </c>
      <c r="I953" s="71"/>
      <c r="J953" s="136"/>
      <c r="K953" s="74"/>
    </row>
    <row r="954" ht="14.25" spans="1:11">
      <c r="A954" s="20">
        <v>973</v>
      </c>
      <c r="B954" s="148">
        <v>43590</v>
      </c>
      <c r="C954" s="77" t="s">
        <v>30</v>
      </c>
      <c r="D954" s="69">
        <v>69400</v>
      </c>
      <c r="E954" s="83" t="s">
        <v>4501</v>
      </c>
      <c r="F954" s="72">
        <v>69400</v>
      </c>
      <c r="G954" s="73" t="s">
        <v>2975</v>
      </c>
      <c r="H954" s="71" t="s">
        <v>4899</v>
      </c>
      <c r="I954" s="71"/>
      <c r="J954" s="136"/>
      <c r="K954" s="74"/>
    </row>
    <row r="955" ht="14.25" spans="1:11">
      <c r="A955" s="20">
        <v>974</v>
      </c>
      <c r="B955" s="148">
        <v>43590</v>
      </c>
      <c r="C955" s="77" t="s">
        <v>4461</v>
      </c>
      <c r="D955" s="69">
        <v>2300</v>
      </c>
      <c r="E955" s="83" t="s">
        <v>4900</v>
      </c>
      <c r="F955" s="72">
        <v>2300</v>
      </c>
      <c r="G955" s="89" t="s">
        <v>2654</v>
      </c>
      <c r="H955" s="71" t="s">
        <v>4901</v>
      </c>
      <c r="I955" s="71"/>
      <c r="J955" s="136"/>
      <c r="K955" s="74"/>
    </row>
    <row r="956" ht="14.25" spans="1:11">
      <c r="A956" s="20">
        <v>975</v>
      </c>
      <c r="B956" s="148">
        <v>43590</v>
      </c>
      <c r="C956" s="77" t="s">
        <v>4461</v>
      </c>
      <c r="D956" s="69">
        <v>20400</v>
      </c>
      <c r="E956" s="83" t="s">
        <v>3717</v>
      </c>
      <c r="F956" s="72"/>
      <c r="G956" s="73"/>
      <c r="H956" s="71"/>
      <c r="I956" s="71"/>
      <c r="J956" s="136"/>
      <c r="K956" s="74"/>
    </row>
    <row r="957" ht="14.25" spans="1:11">
      <c r="A957" s="20">
        <v>976</v>
      </c>
      <c r="B957" s="140">
        <v>43591</v>
      </c>
      <c r="C957" s="77" t="s">
        <v>30</v>
      </c>
      <c r="D957" s="69">
        <v>13300</v>
      </c>
      <c r="E957" s="83" t="s">
        <v>1192</v>
      </c>
      <c r="F957" s="72">
        <v>13300</v>
      </c>
      <c r="G957" s="89" t="s">
        <v>36</v>
      </c>
      <c r="H957" s="71" t="s">
        <v>4902</v>
      </c>
      <c r="I957" s="71"/>
      <c r="J957" s="136"/>
      <c r="K957" s="74"/>
    </row>
    <row r="958" ht="14.25" spans="1:11">
      <c r="A958" s="20">
        <v>977</v>
      </c>
      <c r="B958" s="140">
        <v>43591</v>
      </c>
      <c r="C958" s="77" t="s">
        <v>30</v>
      </c>
      <c r="D958" s="69">
        <v>56320</v>
      </c>
      <c r="E958" s="83" t="s">
        <v>148</v>
      </c>
      <c r="F958" s="72">
        <v>56320</v>
      </c>
      <c r="G958" s="73" t="s">
        <v>1797</v>
      </c>
      <c r="H958" s="71" t="s">
        <v>4903</v>
      </c>
      <c r="I958" s="71"/>
      <c r="J958" s="136"/>
      <c r="K958" s="74"/>
    </row>
    <row r="959" ht="14.25" spans="1:11">
      <c r="A959" s="20">
        <v>978</v>
      </c>
      <c r="B959" s="140">
        <v>43591</v>
      </c>
      <c r="C959" s="77" t="s">
        <v>30</v>
      </c>
      <c r="D959" s="69">
        <v>3600</v>
      </c>
      <c r="E959" s="83" t="s">
        <v>1095</v>
      </c>
      <c r="F959" s="72">
        <v>3600</v>
      </c>
      <c r="G959" s="73" t="s">
        <v>50</v>
      </c>
      <c r="H959" s="71" t="s">
        <v>4904</v>
      </c>
      <c r="I959" s="71"/>
      <c r="J959" s="136"/>
      <c r="K959" s="74"/>
    </row>
    <row r="960" ht="14.25" spans="1:11">
      <c r="A960" s="20">
        <v>979</v>
      </c>
      <c r="B960" s="140">
        <v>43591</v>
      </c>
      <c r="C960" s="77" t="s">
        <v>30</v>
      </c>
      <c r="D960" s="69">
        <v>47520</v>
      </c>
      <c r="E960" s="83" t="s">
        <v>73</v>
      </c>
      <c r="F960" s="72">
        <v>47520</v>
      </c>
      <c r="G960" s="73" t="s">
        <v>50</v>
      </c>
      <c r="H960" s="71" t="s">
        <v>4905</v>
      </c>
      <c r="I960" s="71"/>
      <c r="J960" s="136"/>
      <c r="K960" s="74"/>
    </row>
    <row r="961" ht="14.25" spans="1:11">
      <c r="A961" s="20">
        <v>980</v>
      </c>
      <c r="B961" s="140">
        <v>43591</v>
      </c>
      <c r="C961" s="77" t="s">
        <v>4461</v>
      </c>
      <c r="D961" s="69">
        <v>1300</v>
      </c>
      <c r="E961" s="83" t="s">
        <v>4906</v>
      </c>
      <c r="F961" s="72">
        <v>1300</v>
      </c>
      <c r="G961" s="89" t="s">
        <v>36</v>
      </c>
      <c r="H961" s="71" t="s">
        <v>4907</v>
      </c>
      <c r="I961" s="71"/>
      <c r="J961" s="136"/>
      <c r="K961" s="74"/>
    </row>
    <row r="962" ht="14.25" spans="1:11">
      <c r="A962" s="20">
        <v>981</v>
      </c>
      <c r="B962" s="140">
        <v>43591</v>
      </c>
      <c r="C962" s="77" t="s">
        <v>4461</v>
      </c>
      <c r="D962" s="69">
        <v>7872</v>
      </c>
      <c r="E962" s="83" t="s">
        <v>3717</v>
      </c>
      <c r="F962" s="72"/>
      <c r="G962" s="73"/>
      <c r="H962" s="71"/>
      <c r="I962" s="71"/>
      <c r="J962" s="136"/>
      <c r="K962" s="74"/>
    </row>
    <row r="963" ht="14.25" spans="1:11">
      <c r="A963" s="20">
        <v>982</v>
      </c>
      <c r="B963" s="140">
        <v>43592</v>
      </c>
      <c r="C963" s="77" t="s">
        <v>30</v>
      </c>
      <c r="D963" s="69">
        <v>72850</v>
      </c>
      <c r="E963" s="83" t="s">
        <v>1668</v>
      </c>
      <c r="F963" s="72">
        <v>72850</v>
      </c>
      <c r="G963" s="73" t="s">
        <v>2975</v>
      </c>
      <c r="H963" s="71" t="s">
        <v>4908</v>
      </c>
      <c r="I963" s="71"/>
      <c r="J963" s="136"/>
      <c r="K963" s="74"/>
    </row>
    <row r="964" ht="14.25" spans="1:11">
      <c r="A964" s="20">
        <v>983</v>
      </c>
      <c r="B964" s="140">
        <v>43592</v>
      </c>
      <c r="C964" s="77" t="s">
        <v>30</v>
      </c>
      <c r="D964" s="69">
        <v>45000</v>
      </c>
      <c r="E964" s="83" t="s">
        <v>869</v>
      </c>
      <c r="F964" s="72">
        <v>45000</v>
      </c>
      <c r="G964" s="73" t="s">
        <v>42</v>
      </c>
      <c r="H964" s="71" t="s">
        <v>4909</v>
      </c>
      <c r="I964" s="71"/>
      <c r="J964" s="136"/>
      <c r="K964" s="74"/>
    </row>
    <row r="965" ht="14.25" spans="1:11">
      <c r="A965" s="20">
        <v>984</v>
      </c>
      <c r="B965" s="140">
        <v>43592</v>
      </c>
      <c r="C965" s="77" t="s">
        <v>30</v>
      </c>
      <c r="D965" s="69">
        <v>850</v>
      </c>
      <c r="E965" s="83" t="s">
        <v>361</v>
      </c>
      <c r="F965" s="72">
        <v>850</v>
      </c>
      <c r="G965" s="73" t="s">
        <v>42</v>
      </c>
      <c r="H965" s="71" t="s">
        <v>4910</v>
      </c>
      <c r="I965" s="71"/>
      <c r="J965" s="136"/>
      <c r="K965" s="74"/>
    </row>
    <row r="966" ht="14.25" spans="1:11">
      <c r="A966" s="20">
        <v>985</v>
      </c>
      <c r="B966" s="140">
        <v>43592</v>
      </c>
      <c r="C966" s="77" t="s">
        <v>30</v>
      </c>
      <c r="D966" s="69">
        <v>146000</v>
      </c>
      <c r="E966" s="83" t="s">
        <v>4911</v>
      </c>
      <c r="F966" s="72">
        <v>146000</v>
      </c>
      <c r="G966" s="73" t="s">
        <v>42</v>
      </c>
      <c r="H966" s="71" t="s">
        <v>4912</v>
      </c>
      <c r="I966" s="71"/>
      <c r="J966" s="136"/>
      <c r="K966" s="74"/>
    </row>
    <row r="967" ht="14.25" spans="1:11">
      <c r="A967" s="20">
        <v>986</v>
      </c>
      <c r="B967" s="140">
        <v>43592</v>
      </c>
      <c r="C967" s="77" t="s">
        <v>30</v>
      </c>
      <c r="D967" s="69">
        <v>6400</v>
      </c>
      <c r="E967" s="83" t="s">
        <v>1645</v>
      </c>
      <c r="F967" s="72">
        <v>6400</v>
      </c>
      <c r="G967" s="89" t="s">
        <v>39</v>
      </c>
      <c r="H967" s="71" t="s">
        <v>4913</v>
      </c>
      <c r="I967" s="71"/>
      <c r="J967" s="136"/>
      <c r="K967" s="74"/>
    </row>
    <row r="968" ht="14.25" spans="1:11">
      <c r="A968" s="20">
        <v>987</v>
      </c>
      <c r="B968" s="140">
        <v>43592</v>
      </c>
      <c r="C968" s="77" t="s">
        <v>30</v>
      </c>
      <c r="D968" s="69">
        <v>3940</v>
      </c>
      <c r="E968" s="83" t="s">
        <v>4914</v>
      </c>
      <c r="F968" s="72">
        <v>3940</v>
      </c>
      <c r="G968" s="73" t="s">
        <v>1797</v>
      </c>
      <c r="H968" s="71" t="s">
        <v>4915</v>
      </c>
      <c r="I968" s="71"/>
      <c r="J968" s="136"/>
      <c r="K968" s="74"/>
    </row>
    <row r="969" ht="14.25" spans="1:11">
      <c r="A969" s="20">
        <v>988</v>
      </c>
      <c r="B969" s="140">
        <v>43592</v>
      </c>
      <c r="C969" s="77" t="s">
        <v>30</v>
      </c>
      <c r="D969" s="69">
        <v>71500</v>
      </c>
      <c r="E969" s="83" t="s">
        <v>464</v>
      </c>
      <c r="F969" s="72">
        <v>71500</v>
      </c>
      <c r="G969" s="73" t="s">
        <v>50</v>
      </c>
      <c r="H969" s="71" t="s">
        <v>4916</v>
      </c>
      <c r="I969" s="71"/>
      <c r="J969" s="136"/>
      <c r="K969" s="74"/>
    </row>
    <row r="970" ht="14.25" spans="1:11">
      <c r="A970" s="20">
        <v>989</v>
      </c>
      <c r="B970" s="140">
        <v>43592</v>
      </c>
      <c r="C970" s="77" t="s">
        <v>30</v>
      </c>
      <c r="D970" s="69">
        <v>36600</v>
      </c>
      <c r="E970" s="83" t="s">
        <v>253</v>
      </c>
      <c r="F970" s="72">
        <v>36600</v>
      </c>
      <c r="G970" s="73" t="s">
        <v>1797</v>
      </c>
      <c r="H970" s="71" t="s">
        <v>4917</v>
      </c>
      <c r="I970" s="71"/>
      <c r="J970" s="136"/>
      <c r="K970" s="74"/>
    </row>
    <row r="971" ht="28.5" spans="1:11">
      <c r="A971" s="20">
        <v>990</v>
      </c>
      <c r="B971" s="140">
        <v>43592</v>
      </c>
      <c r="C971" s="77" t="s">
        <v>184</v>
      </c>
      <c r="D971" s="69">
        <v>100000</v>
      </c>
      <c r="E971" s="83" t="s">
        <v>4918</v>
      </c>
      <c r="F971" s="72">
        <v>100000</v>
      </c>
      <c r="G971" s="73" t="s">
        <v>2975</v>
      </c>
      <c r="H971" s="71" t="s">
        <v>4919</v>
      </c>
      <c r="I971" s="71"/>
      <c r="J971" s="136"/>
      <c r="K971" s="74"/>
    </row>
    <row r="972" ht="14.25" spans="1:11">
      <c r="A972" s="20">
        <v>991</v>
      </c>
      <c r="B972" s="140">
        <v>43592</v>
      </c>
      <c r="C972" s="77" t="s">
        <v>4461</v>
      </c>
      <c r="D972" s="69">
        <v>146000</v>
      </c>
      <c r="E972" s="83" t="s">
        <v>4920</v>
      </c>
      <c r="F972" s="72">
        <v>146000</v>
      </c>
      <c r="G972" s="73" t="s">
        <v>1797</v>
      </c>
      <c r="H972" s="71" t="s">
        <v>4921</v>
      </c>
      <c r="I972" s="71"/>
      <c r="J972" s="136"/>
      <c r="K972" s="74"/>
    </row>
    <row r="973" ht="14.25" spans="1:11">
      <c r="A973" s="20">
        <v>992</v>
      </c>
      <c r="B973" s="140">
        <v>43592</v>
      </c>
      <c r="C973" s="77" t="s">
        <v>4461</v>
      </c>
      <c r="D973" s="69">
        <v>4200</v>
      </c>
      <c r="E973" s="83" t="s">
        <v>4922</v>
      </c>
      <c r="F973" s="72">
        <v>4200</v>
      </c>
      <c r="G973" s="73" t="s">
        <v>50</v>
      </c>
      <c r="H973" s="71" t="s">
        <v>4923</v>
      </c>
      <c r="I973" s="71"/>
      <c r="J973" s="136"/>
      <c r="K973" s="74"/>
    </row>
    <row r="974" spans="1:11">
      <c r="A974" s="20">
        <v>993</v>
      </c>
      <c r="B974" s="140">
        <v>43592</v>
      </c>
      <c r="C974" s="77" t="s">
        <v>4461</v>
      </c>
      <c r="D974" s="69">
        <v>17327.75</v>
      </c>
      <c r="E974" s="70" t="s">
        <v>4924</v>
      </c>
      <c r="F974" s="72"/>
      <c r="G974" s="73"/>
      <c r="H974" s="71"/>
      <c r="I974" s="71"/>
      <c r="J974" s="136"/>
      <c r="K974" s="74"/>
    </row>
    <row r="975" ht="14.25" spans="1:11">
      <c r="A975" s="20">
        <v>994</v>
      </c>
      <c r="B975" s="140">
        <v>43592</v>
      </c>
      <c r="C975" s="77" t="s">
        <v>4461</v>
      </c>
      <c r="D975" s="69">
        <v>4050</v>
      </c>
      <c r="E975" s="83" t="s">
        <v>4925</v>
      </c>
      <c r="F975" s="72">
        <v>4050</v>
      </c>
      <c r="G975" s="89" t="s">
        <v>36</v>
      </c>
      <c r="H975" s="71" t="s">
        <v>4926</v>
      </c>
      <c r="I975" s="100" t="s">
        <v>1155</v>
      </c>
      <c r="J975" s="136"/>
      <c r="K975" s="74"/>
    </row>
    <row r="976" ht="14.25" spans="1:11">
      <c r="A976" s="20">
        <v>996</v>
      </c>
      <c r="B976" s="140">
        <v>43593</v>
      </c>
      <c r="C976" s="77" t="s">
        <v>30</v>
      </c>
      <c r="D976" s="69">
        <v>68000</v>
      </c>
      <c r="E976" s="83" t="s">
        <v>2648</v>
      </c>
      <c r="F976" s="72">
        <v>68000</v>
      </c>
      <c r="G976" s="89" t="s">
        <v>36</v>
      </c>
      <c r="H976" s="71" t="s">
        <v>4927</v>
      </c>
      <c r="I976" s="71"/>
      <c r="J976" s="136"/>
      <c r="K976" s="74"/>
    </row>
    <row r="977" ht="14.25" spans="1:11">
      <c r="A977" s="20">
        <v>997</v>
      </c>
      <c r="B977" s="140">
        <v>43593</v>
      </c>
      <c r="C977" s="77" t="s">
        <v>30</v>
      </c>
      <c r="D977" s="69">
        <v>8085</v>
      </c>
      <c r="E977" s="83" t="s">
        <v>3398</v>
      </c>
      <c r="F977" s="72">
        <v>8085</v>
      </c>
      <c r="G977" s="73" t="s">
        <v>50</v>
      </c>
      <c r="H977" s="71" t="s">
        <v>4928</v>
      </c>
      <c r="I977" s="71"/>
      <c r="J977" s="136"/>
      <c r="K977" s="74"/>
    </row>
    <row r="978" ht="14.25" spans="1:11">
      <c r="A978" s="20">
        <v>998</v>
      </c>
      <c r="B978" s="140">
        <v>43593</v>
      </c>
      <c r="C978" s="77" t="s">
        <v>30</v>
      </c>
      <c r="D978" s="69">
        <v>217520</v>
      </c>
      <c r="E978" s="83" t="s">
        <v>384</v>
      </c>
      <c r="F978" s="72">
        <v>217520</v>
      </c>
      <c r="G978" s="73" t="s">
        <v>2975</v>
      </c>
      <c r="H978" s="71" t="s">
        <v>4929</v>
      </c>
      <c r="I978" s="71"/>
      <c r="J978" s="136"/>
      <c r="K978" s="74"/>
    </row>
    <row r="979" ht="14.25" spans="1:11">
      <c r="A979" s="20">
        <v>999</v>
      </c>
      <c r="B979" s="140">
        <v>43593</v>
      </c>
      <c r="C979" s="77" t="s">
        <v>30</v>
      </c>
      <c r="D979" s="69">
        <v>1200</v>
      </c>
      <c r="E979" s="83" t="s">
        <v>4046</v>
      </c>
      <c r="F979" s="72">
        <v>1200</v>
      </c>
      <c r="G979" s="73" t="s">
        <v>1797</v>
      </c>
      <c r="H979" s="71" t="s">
        <v>4930</v>
      </c>
      <c r="I979" s="71"/>
      <c r="J979" s="136"/>
      <c r="K979" s="74"/>
    </row>
    <row r="980" ht="14.25" spans="1:11">
      <c r="A980" s="20">
        <v>1000</v>
      </c>
      <c r="B980" s="140">
        <v>43593</v>
      </c>
      <c r="C980" s="77" t="s">
        <v>30</v>
      </c>
      <c r="D980" s="69">
        <v>16600</v>
      </c>
      <c r="E980" s="83" t="s">
        <v>4122</v>
      </c>
      <c r="F980" s="72">
        <v>16600</v>
      </c>
      <c r="G980" s="73" t="s">
        <v>50</v>
      </c>
      <c r="H980" s="71" t="s">
        <v>4931</v>
      </c>
      <c r="I980" s="71"/>
      <c r="J980" s="136"/>
      <c r="K980" s="74"/>
    </row>
    <row r="981" ht="14.25" spans="1:11">
      <c r="A981" s="20">
        <v>1001</v>
      </c>
      <c r="B981" s="140">
        <v>43593</v>
      </c>
      <c r="C981" s="77" t="s">
        <v>30</v>
      </c>
      <c r="D981" s="69">
        <v>159500</v>
      </c>
      <c r="E981" s="83" t="s">
        <v>528</v>
      </c>
      <c r="F981" s="69">
        <v>159500</v>
      </c>
      <c r="G981" s="89" t="s">
        <v>36</v>
      </c>
      <c r="H981" s="71" t="s">
        <v>4932</v>
      </c>
      <c r="I981" s="71"/>
      <c r="J981" s="136"/>
      <c r="K981" s="74"/>
    </row>
    <row r="982" ht="14.25" spans="1:11">
      <c r="A982" s="20">
        <v>1002</v>
      </c>
      <c r="B982" s="140">
        <v>43593</v>
      </c>
      <c r="C982" s="77" t="s">
        <v>30</v>
      </c>
      <c r="D982" s="69">
        <v>74350</v>
      </c>
      <c r="E982" s="70" t="s">
        <v>528</v>
      </c>
      <c r="F982" s="69">
        <v>74350</v>
      </c>
      <c r="G982" s="89" t="s">
        <v>36</v>
      </c>
      <c r="H982" s="71" t="s">
        <v>4932</v>
      </c>
      <c r="I982" s="71"/>
      <c r="J982" s="136"/>
      <c r="K982" s="74"/>
    </row>
    <row r="983" ht="27" spans="1:11">
      <c r="A983" s="20">
        <v>1003</v>
      </c>
      <c r="B983" s="140">
        <v>43593</v>
      </c>
      <c r="C983" s="77" t="s">
        <v>184</v>
      </c>
      <c r="D983" s="69">
        <v>20000</v>
      </c>
      <c r="E983" s="83" t="s">
        <v>4933</v>
      </c>
      <c r="F983" s="69">
        <v>20000</v>
      </c>
      <c r="G983" s="73" t="s">
        <v>1797</v>
      </c>
      <c r="H983" s="71" t="s">
        <v>4934</v>
      </c>
      <c r="I983" s="71"/>
      <c r="J983" s="136"/>
      <c r="K983" s="74"/>
    </row>
    <row r="984" ht="27" spans="1:11">
      <c r="A984" s="20">
        <v>1004</v>
      </c>
      <c r="B984" s="140">
        <v>43593</v>
      </c>
      <c r="C984" s="77" t="s">
        <v>184</v>
      </c>
      <c r="D984" s="69">
        <v>400000</v>
      </c>
      <c r="E984" s="83" t="s">
        <v>4935</v>
      </c>
      <c r="F984" s="69">
        <v>400000</v>
      </c>
      <c r="G984" s="73" t="s">
        <v>1797</v>
      </c>
      <c r="H984" s="71" t="s">
        <v>4934</v>
      </c>
      <c r="I984" s="71"/>
      <c r="J984" s="136"/>
      <c r="K984" s="74"/>
    </row>
    <row r="985" ht="14.25" spans="1:11">
      <c r="A985" s="20">
        <v>1005</v>
      </c>
      <c r="B985" s="140">
        <v>43593</v>
      </c>
      <c r="C985" s="77" t="s">
        <v>4461</v>
      </c>
      <c r="D985" s="69">
        <v>15000</v>
      </c>
      <c r="E985" s="83" t="s">
        <v>3458</v>
      </c>
      <c r="F985" s="72">
        <v>15000</v>
      </c>
      <c r="G985" s="89" t="s">
        <v>36</v>
      </c>
      <c r="H985" s="71" t="s">
        <v>4936</v>
      </c>
      <c r="I985" s="71"/>
      <c r="J985" s="136"/>
      <c r="K985" s="74"/>
    </row>
    <row r="986" ht="14.25" spans="1:11">
      <c r="A986" s="20">
        <v>1006</v>
      </c>
      <c r="B986" s="140">
        <v>43593</v>
      </c>
      <c r="C986" s="77" t="s">
        <v>4461</v>
      </c>
      <c r="D986" s="69">
        <v>3160</v>
      </c>
      <c r="E986" s="83" t="s">
        <v>2429</v>
      </c>
      <c r="F986" s="72">
        <v>3160</v>
      </c>
      <c r="G986" s="73" t="s">
        <v>50</v>
      </c>
      <c r="H986" s="71" t="s">
        <v>4937</v>
      </c>
      <c r="I986" s="71"/>
      <c r="J986" s="136"/>
      <c r="K986" s="74"/>
    </row>
    <row r="987" ht="14.25" spans="1:11">
      <c r="A987" s="20">
        <v>1007</v>
      </c>
      <c r="B987" s="140">
        <v>43593</v>
      </c>
      <c r="C987" s="77" t="s">
        <v>4461</v>
      </c>
      <c r="D987" s="69">
        <v>4050</v>
      </c>
      <c r="E987" s="83" t="s">
        <v>4938</v>
      </c>
      <c r="F987" s="72">
        <v>450</v>
      </c>
      <c r="G987" s="89" t="s">
        <v>36</v>
      </c>
      <c r="H987" s="71" t="s">
        <v>4926</v>
      </c>
      <c r="I987" s="71"/>
      <c r="J987" s="136"/>
      <c r="K987" s="74"/>
    </row>
    <row r="988" ht="14.25" spans="1:11">
      <c r="A988" s="20">
        <v>1008</v>
      </c>
      <c r="B988" s="140">
        <v>43594</v>
      </c>
      <c r="C988" s="77" t="s">
        <v>30</v>
      </c>
      <c r="D988" s="69">
        <v>47292.3</v>
      </c>
      <c r="E988" s="83" t="s">
        <v>607</v>
      </c>
      <c r="F988" s="72">
        <v>47292.3</v>
      </c>
      <c r="G988" s="89" t="s">
        <v>39</v>
      </c>
      <c r="H988" s="71" t="s">
        <v>4939</v>
      </c>
      <c r="I988" s="71"/>
      <c r="J988" s="76"/>
      <c r="K988" s="74"/>
    </row>
    <row r="989" ht="14.25" spans="1:11">
      <c r="A989" s="20">
        <v>1009</v>
      </c>
      <c r="B989" s="140">
        <v>43594</v>
      </c>
      <c r="C989" s="77" t="s">
        <v>30</v>
      </c>
      <c r="D989" s="69">
        <v>189360</v>
      </c>
      <c r="E989" s="83" t="s">
        <v>912</v>
      </c>
      <c r="F989" s="72">
        <v>189360</v>
      </c>
      <c r="G989" s="89" t="s">
        <v>82</v>
      </c>
      <c r="H989" s="71" t="s">
        <v>4940</v>
      </c>
      <c r="I989" s="71"/>
      <c r="J989" s="136"/>
      <c r="K989" s="74"/>
    </row>
    <row r="990" ht="14.25" spans="1:11">
      <c r="A990" s="20">
        <v>1010</v>
      </c>
      <c r="B990" s="140">
        <v>43594</v>
      </c>
      <c r="C990" s="77" t="s">
        <v>30</v>
      </c>
      <c r="D990" s="69">
        <v>6800</v>
      </c>
      <c r="E990" s="83" t="s">
        <v>4941</v>
      </c>
      <c r="F990" s="72">
        <v>6800</v>
      </c>
      <c r="G990" s="89" t="s">
        <v>36</v>
      </c>
      <c r="H990" s="71" t="s">
        <v>4942</v>
      </c>
      <c r="I990" s="71"/>
      <c r="J990" s="136"/>
      <c r="K990" s="74"/>
    </row>
    <row r="991" ht="14.25" spans="1:11">
      <c r="A991" s="20">
        <v>1011</v>
      </c>
      <c r="B991" s="140">
        <v>43594</v>
      </c>
      <c r="C991" s="77" t="s">
        <v>30</v>
      </c>
      <c r="D991" s="69">
        <v>164592</v>
      </c>
      <c r="E991" s="83" t="s">
        <v>603</v>
      </c>
      <c r="F991" s="72">
        <v>164592</v>
      </c>
      <c r="G991" s="73" t="s">
        <v>1797</v>
      </c>
      <c r="H991" s="71" t="s">
        <v>4943</v>
      </c>
      <c r="I991" s="71"/>
      <c r="J991" s="136"/>
      <c r="K991" s="74"/>
    </row>
    <row r="992" ht="14.25" spans="1:11">
      <c r="A992" s="20">
        <v>1012</v>
      </c>
      <c r="B992" s="140">
        <v>43594</v>
      </c>
      <c r="C992" s="77" t="s">
        <v>30</v>
      </c>
      <c r="D992" s="69">
        <v>22000</v>
      </c>
      <c r="E992" s="83" t="s">
        <v>1522</v>
      </c>
      <c r="F992" s="72">
        <v>22000</v>
      </c>
      <c r="G992" s="89" t="s">
        <v>82</v>
      </c>
      <c r="H992" s="71" t="s">
        <v>4944</v>
      </c>
      <c r="I992" s="71"/>
      <c r="J992" s="136"/>
      <c r="K992" s="74"/>
    </row>
    <row r="993" ht="14.25" spans="1:11">
      <c r="A993" s="20">
        <v>1013</v>
      </c>
      <c r="B993" s="140">
        <v>43594</v>
      </c>
      <c r="C993" s="77" t="s">
        <v>30</v>
      </c>
      <c r="D993" s="69">
        <v>3060</v>
      </c>
      <c r="E993" s="83" t="s">
        <v>1333</v>
      </c>
      <c r="F993" s="72">
        <v>3060</v>
      </c>
      <c r="G993" s="73" t="s">
        <v>1797</v>
      </c>
      <c r="H993" s="71" t="s">
        <v>4945</v>
      </c>
      <c r="I993" s="71"/>
      <c r="J993" s="136"/>
      <c r="K993" s="74"/>
    </row>
    <row r="994" ht="14.25" spans="1:11">
      <c r="A994" s="20">
        <v>1014</v>
      </c>
      <c r="B994" s="140">
        <v>43594</v>
      </c>
      <c r="C994" s="77" t="s">
        <v>30</v>
      </c>
      <c r="D994" s="69">
        <v>36000</v>
      </c>
      <c r="E994" s="83" t="s">
        <v>3703</v>
      </c>
      <c r="F994" s="72">
        <v>36000</v>
      </c>
      <c r="G994" s="89" t="s">
        <v>36</v>
      </c>
      <c r="H994" s="71" t="s">
        <v>4946</v>
      </c>
      <c r="I994" s="71"/>
      <c r="J994" s="136"/>
      <c r="K994" s="74"/>
    </row>
    <row r="995" ht="14.25" spans="1:11">
      <c r="A995" s="20">
        <v>1015</v>
      </c>
      <c r="B995" s="140">
        <v>43596</v>
      </c>
      <c r="C995" s="77" t="s">
        <v>30</v>
      </c>
      <c r="D995" s="69">
        <v>67500</v>
      </c>
      <c r="E995" s="83" t="s">
        <v>4947</v>
      </c>
      <c r="F995" s="72">
        <v>67500</v>
      </c>
      <c r="G995" s="89" t="s">
        <v>36</v>
      </c>
      <c r="H995" s="71" t="s">
        <v>4948</v>
      </c>
      <c r="I995" s="71"/>
      <c r="J995" s="136"/>
      <c r="K995" s="74"/>
    </row>
    <row r="996" ht="14.25" spans="1:11">
      <c r="A996" s="20">
        <v>1016</v>
      </c>
      <c r="B996" s="140">
        <v>43596</v>
      </c>
      <c r="C996" s="77" t="s">
        <v>4461</v>
      </c>
      <c r="D996" s="69">
        <v>26250</v>
      </c>
      <c r="E996" s="83" t="s">
        <v>3082</v>
      </c>
      <c r="F996" s="72">
        <v>26250</v>
      </c>
      <c r="G996" s="89" t="s">
        <v>36</v>
      </c>
      <c r="H996" s="71" t="s">
        <v>4949</v>
      </c>
      <c r="I996" s="71"/>
      <c r="J996" s="136"/>
      <c r="K996" s="74"/>
    </row>
    <row r="997" ht="14.25" spans="1:11">
      <c r="A997" s="20">
        <v>1017</v>
      </c>
      <c r="B997" s="140">
        <v>43596</v>
      </c>
      <c r="C997" s="77" t="s">
        <v>4461</v>
      </c>
      <c r="D997" s="69">
        <v>23440</v>
      </c>
      <c r="E997" s="83" t="s">
        <v>4328</v>
      </c>
      <c r="F997" s="72">
        <v>23440</v>
      </c>
      <c r="G997" s="89" t="s">
        <v>82</v>
      </c>
      <c r="H997" s="71" t="s">
        <v>4950</v>
      </c>
      <c r="I997" s="71"/>
      <c r="J997" s="136"/>
      <c r="K997" s="74"/>
    </row>
    <row r="998" ht="14.25" spans="1:11">
      <c r="A998" s="20">
        <v>1018</v>
      </c>
      <c r="B998" s="140">
        <v>43598</v>
      </c>
      <c r="C998" s="77" t="s">
        <v>4461</v>
      </c>
      <c r="D998" s="69">
        <v>26000</v>
      </c>
      <c r="E998" s="83" t="s">
        <v>2794</v>
      </c>
      <c r="F998" s="72">
        <v>26000</v>
      </c>
      <c r="G998" s="73" t="s">
        <v>2975</v>
      </c>
      <c r="H998" s="71" t="s">
        <v>4951</v>
      </c>
      <c r="I998" s="71"/>
      <c r="J998" s="136"/>
      <c r="K998" s="74"/>
    </row>
    <row r="999" ht="14.25" spans="1:11">
      <c r="A999" s="20">
        <v>1019</v>
      </c>
      <c r="B999" s="140">
        <v>43598</v>
      </c>
      <c r="C999" s="77" t="s">
        <v>4461</v>
      </c>
      <c r="D999" s="69">
        <v>135902.6</v>
      </c>
      <c r="E999" s="83" t="s">
        <v>3717</v>
      </c>
      <c r="F999" s="72"/>
      <c r="G999" s="73"/>
      <c r="H999" s="71"/>
      <c r="I999" s="71"/>
      <c r="J999" s="136"/>
      <c r="K999" s="74"/>
    </row>
    <row r="1000" ht="14.25" spans="1:11">
      <c r="A1000" s="20">
        <v>1020</v>
      </c>
      <c r="B1000" s="140">
        <v>43598</v>
      </c>
      <c r="C1000" s="77" t="s">
        <v>14</v>
      </c>
      <c r="D1000" s="69">
        <v>150000</v>
      </c>
      <c r="E1000" s="83" t="s">
        <v>2733</v>
      </c>
      <c r="F1000" s="72">
        <v>150000</v>
      </c>
      <c r="G1000" s="73" t="s">
        <v>50</v>
      </c>
      <c r="H1000" s="71" t="s">
        <v>4952</v>
      </c>
      <c r="I1000" s="71"/>
      <c r="J1000" s="136"/>
      <c r="K1000" s="74"/>
    </row>
    <row r="1001" ht="14.25" spans="1:11">
      <c r="A1001" s="20">
        <v>1021</v>
      </c>
      <c r="B1001" s="140">
        <v>43598</v>
      </c>
      <c r="C1001" s="77" t="s">
        <v>30</v>
      </c>
      <c r="D1001" s="69">
        <v>180000</v>
      </c>
      <c r="E1001" s="83" t="s">
        <v>278</v>
      </c>
      <c r="F1001" s="72">
        <v>180000</v>
      </c>
      <c r="G1001" s="73" t="s">
        <v>50</v>
      </c>
      <c r="H1001" s="71" t="s">
        <v>4953</v>
      </c>
      <c r="I1001" s="71"/>
      <c r="J1001" s="136"/>
      <c r="K1001" s="74"/>
    </row>
    <row r="1002" ht="25.5" spans="1:11">
      <c r="A1002" s="20">
        <v>1022</v>
      </c>
      <c r="B1002" s="140">
        <v>43598</v>
      </c>
      <c r="C1002" s="77" t="s">
        <v>30</v>
      </c>
      <c r="D1002" s="69">
        <v>239069.6</v>
      </c>
      <c r="E1002" s="83" t="s">
        <v>849</v>
      </c>
      <c r="F1002" s="69">
        <v>239069.6</v>
      </c>
      <c r="G1002" s="73" t="s">
        <v>50</v>
      </c>
      <c r="H1002" s="71" t="s">
        <v>4954</v>
      </c>
      <c r="I1002" s="71"/>
      <c r="J1002" s="136"/>
      <c r="K1002" s="74"/>
    </row>
    <row r="1003" ht="14.25" spans="1:11">
      <c r="A1003" s="20">
        <v>1023</v>
      </c>
      <c r="B1003" s="140">
        <v>43598</v>
      </c>
      <c r="C1003" s="77" t="s">
        <v>30</v>
      </c>
      <c r="D1003" s="69">
        <v>10715</v>
      </c>
      <c r="E1003" s="83" t="s">
        <v>4955</v>
      </c>
      <c r="F1003" s="72">
        <v>10715</v>
      </c>
      <c r="G1003" s="73" t="s">
        <v>1797</v>
      </c>
      <c r="H1003" s="71" t="s">
        <v>4956</v>
      </c>
      <c r="I1003" s="71"/>
      <c r="J1003" s="136"/>
      <c r="K1003" s="74"/>
    </row>
    <row r="1004" ht="14.25" spans="1:11">
      <c r="A1004" s="20">
        <v>1024</v>
      </c>
      <c r="B1004" s="140">
        <v>43599</v>
      </c>
      <c r="C1004" s="77" t="s">
        <v>30</v>
      </c>
      <c r="D1004" s="69">
        <v>30000</v>
      </c>
      <c r="E1004" s="83" t="s">
        <v>4957</v>
      </c>
      <c r="F1004" s="72">
        <v>30000</v>
      </c>
      <c r="G1004" s="89" t="s">
        <v>2654</v>
      </c>
      <c r="H1004" s="71" t="s">
        <v>4958</v>
      </c>
      <c r="I1004" s="71"/>
      <c r="J1004" s="136"/>
      <c r="K1004" s="74"/>
    </row>
    <row r="1005" ht="14.25" spans="1:11">
      <c r="A1005" s="20">
        <v>1025</v>
      </c>
      <c r="B1005" s="140">
        <v>43599</v>
      </c>
      <c r="C1005" s="77" t="s">
        <v>30</v>
      </c>
      <c r="D1005" s="69">
        <v>85120</v>
      </c>
      <c r="E1005" s="83" t="s">
        <v>4959</v>
      </c>
      <c r="F1005" s="72">
        <v>85120</v>
      </c>
      <c r="G1005" s="89" t="s">
        <v>39</v>
      </c>
      <c r="H1005" s="71" t="s">
        <v>4960</v>
      </c>
      <c r="I1005" s="71"/>
      <c r="J1005" s="136"/>
      <c r="K1005" s="74"/>
    </row>
    <row r="1006" ht="14.25" spans="1:11">
      <c r="A1006" s="20">
        <v>1026</v>
      </c>
      <c r="B1006" s="140">
        <v>43599</v>
      </c>
      <c r="C1006" s="77" t="s">
        <v>30</v>
      </c>
      <c r="D1006" s="69">
        <v>86428</v>
      </c>
      <c r="E1006" s="83" t="s">
        <v>1789</v>
      </c>
      <c r="F1006" s="72">
        <v>86428</v>
      </c>
      <c r="G1006" s="73" t="s">
        <v>50</v>
      </c>
      <c r="H1006" s="71" t="s">
        <v>4961</v>
      </c>
      <c r="I1006" s="71"/>
      <c r="J1006" s="136"/>
      <c r="K1006" s="74"/>
    </row>
    <row r="1007" ht="40.5" spans="1:11">
      <c r="A1007" s="20">
        <v>1027</v>
      </c>
      <c r="B1007" s="140">
        <v>43599</v>
      </c>
      <c r="C1007" s="77" t="s">
        <v>4461</v>
      </c>
      <c r="D1007" s="69">
        <v>4500</v>
      </c>
      <c r="E1007" s="83" t="s">
        <v>4962</v>
      </c>
      <c r="F1007" s="72">
        <v>4500</v>
      </c>
      <c r="G1007" s="73" t="s">
        <v>2975</v>
      </c>
      <c r="H1007" s="100" t="s">
        <v>4963</v>
      </c>
      <c r="I1007" s="71"/>
      <c r="J1007" s="136"/>
      <c r="K1007" s="74"/>
    </row>
    <row r="1008" ht="14.25" spans="1:11">
      <c r="A1008" s="20">
        <v>1028</v>
      </c>
      <c r="B1008" s="140">
        <v>43599</v>
      </c>
      <c r="C1008" s="77" t="s">
        <v>4461</v>
      </c>
      <c r="D1008" s="69">
        <v>920</v>
      </c>
      <c r="E1008" s="83" t="s">
        <v>3717</v>
      </c>
      <c r="F1008" s="72"/>
      <c r="G1008" s="73"/>
      <c r="H1008" s="71"/>
      <c r="I1008" s="71"/>
      <c r="J1008" s="136"/>
      <c r="K1008" s="74"/>
    </row>
    <row r="1009" ht="14.25" spans="1:11">
      <c r="A1009" s="20">
        <v>1029</v>
      </c>
      <c r="B1009" s="140">
        <v>43600</v>
      </c>
      <c r="C1009" s="77" t="s">
        <v>4461</v>
      </c>
      <c r="D1009" s="69">
        <v>80675</v>
      </c>
      <c r="E1009" s="83" t="s">
        <v>3951</v>
      </c>
      <c r="F1009" s="72">
        <v>80675</v>
      </c>
      <c r="G1009" s="73" t="s">
        <v>50</v>
      </c>
      <c r="H1009" s="71" t="s">
        <v>4964</v>
      </c>
      <c r="I1009" s="71"/>
      <c r="J1009" s="136"/>
      <c r="K1009" s="74"/>
    </row>
    <row r="1010" ht="27" spans="1:11">
      <c r="A1010" s="20">
        <v>1030</v>
      </c>
      <c r="B1010" s="140">
        <v>43600</v>
      </c>
      <c r="C1010" s="143" t="s">
        <v>184</v>
      </c>
      <c r="D1010" s="69">
        <v>40000</v>
      </c>
      <c r="E1010" s="83" t="s">
        <v>4965</v>
      </c>
      <c r="F1010" s="69">
        <v>40000</v>
      </c>
      <c r="G1010" s="73" t="s">
        <v>1797</v>
      </c>
      <c r="H1010" s="71" t="s">
        <v>4966</v>
      </c>
      <c r="I1010" s="71"/>
      <c r="J1010" s="136"/>
      <c r="K1010" s="74"/>
    </row>
    <row r="1011" ht="25.5" spans="1:11">
      <c r="A1011" s="20">
        <v>1031</v>
      </c>
      <c r="B1011" s="140">
        <v>43600</v>
      </c>
      <c r="C1011" s="143" t="s">
        <v>184</v>
      </c>
      <c r="D1011" s="69">
        <v>100000</v>
      </c>
      <c r="E1011" s="70" t="s">
        <v>4967</v>
      </c>
      <c r="F1011" s="69">
        <v>100000</v>
      </c>
      <c r="G1011" s="73" t="s">
        <v>1797</v>
      </c>
      <c r="H1011" s="71" t="s">
        <v>4966</v>
      </c>
      <c r="I1011" s="71"/>
      <c r="J1011" s="136"/>
      <c r="K1011" s="74"/>
    </row>
    <row r="1012" ht="14.25" spans="1:11">
      <c r="A1012" s="20">
        <v>1032</v>
      </c>
      <c r="B1012" s="140">
        <v>43600</v>
      </c>
      <c r="C1012" s="77" t="s">
        <v>30</v>
      </c>
      <c r="D1012" s="69">
        <v>35600</v>
      </c>
      <c r="E1012" s="83" t="s">
        <v>674</v>
      </c>
      <c r="F1012" s="69">
        <v>35600</v>
      </c>
      <c r="G1012" s="73" t="s">
        <v>1797</v>
      </c>
      <c r="H1012" s="71" t="s">
        <v>4968</v>
      </c>
      <c r="I1012" s="71"/>
      <c r="J1012" s="136"/>
      <c r="K1012" s="74"/>
    </row>
    <row r="1013" ht="14.25" spans="1:11">
      <c r="A1013" s="20">
        <v>1033</v>
      </c>
      <c r="B1013" s="140">
        <v>43600</v>
      </c>
      <c r="C1013" s="77" t="s">
        <v>30</v>
      </c>
      <c r="D1013" s="69">
        <v>86250</v>
      </c>
      <c r="E1013" s="83" t="s">
        <v>4557</v>
      </c>
      <c r="F1013" s="72">
        <v>86250</v>
      </c>
      <c r="G1013" s="73" t="s">
        <v>42</v>
      </c>
      <c r="H1013" s="71" t="s">
        <v>4710</v>
      </c>
      <c r="I1013" s="71"/>
      <c r="J1013" s="136"/>
      <c r="K1013" s="74"/>
    </row>
    <row r="1014" ht="14.25" spans="1:11">
      <c r="A1014" s="20">
        <v>1034</v>
      </c>
      <c r="B1014" s="140">
        <v>43600</v>
      </c>
      <c r="C1014" s="77" t="s">
        <v>30</v>
      </c>
      <c r="D1014" s="69">
        <v>100000</v>
      </c>
      <c r="E1014" s="83" t="s">
        <v>1958</v>
      </c>
      <c r="F1014" s="72">
        <v>100000</v>
      </c>
      <c r="G1014" s="89" t="s">
        <v>82</v>
      </c>
      <c r="H1014" s="71" t="s">
        <v>4969</v>
      </c>
      <c r="I1014" s="71"/>
      <c r="J1014" s="136"/>
      <c r="K1014" s="74"/>
    </row>
    <row r="1015" ht="14.25" spans="1:11">
      <c r="A1015" s="20">
        <v>1035</v>
      </c>
      <c r="B1015" s="140">
        <v>43600</v>
      </c>
      <c r="C1015" s="77" t="s">
        <v>30</v>
      </c>
      <c r="D1015" s="69">
        <v>48240</v>
      </c>
      <c r="E1015" s="83" t="s">
        <v>4970</v>
      </c>
      <c r="F1015" s="72">
        <v>48240</v>
      </c>
      <c r="G1015" s="73" t="s">
        <v>50</v>
      </c>
      <c r="H1015" s="71" t="s">
        <v>4971</v>
      </c>
      <c r="I1015" s="71"/>
      <c r="J1015" s="136"/>
      <c r="K1015" s="74"/>
    </row>
    <row r="1016" ht="14.25" spans="1:11">
      <c r="A1016" s="20">
        <v>1036</v>
      </c>
      <c r="B1016" s="140">
        <v>43600</v>
      </c>
      <c r="C1016" s="77" t="s">
        <v>30</v>
      </c>
      <c r="D1016" s="69">
        <v>180000</v>
      </c>
      <c r="E1016" s="83" t="s">
        <v>528</v>
      </c>
      <c r="F1016" s="69">
        <v>180000</v>
      </c>
      <c r="G1016" s="89" t="s">
        <v>36</v>
      </c>
      <c r="H1016" s="71" t="s">
        <v>4972</v>
      </c>
      <c r="I1016" s="71"/>
      <c r="J1016" s="136"/>
      <c r="K1016" s="74"/>
    </row>
    <row r="1017" ht="14.25" spans="1:11">
      <c r="A1017" s="20">
        <v>1037</v>
      </c>
      <c r="B1017" s="140">
        <v>43600</v>
      </c>
      <c r="C1017" s="77" t="s">
        <v>30</v>
      </c>
      <c r="D1017" s="69">
        <v>74350</v>
      </c>
      <c r="E1017" s="70" t="s">
        <v>528</v>
      </c>
      <c r="F1017" s="69">
        <v>74350</v>
      </c>
      <c r="G1017" s="89" t="s">
        <v>36</v>
      </c>
      <c r="H1017" s="71" t="s">
        <v>4972</v>
      </c>
      <c r="I1017" s="71"/>
      <c r="J1017" s="136"/>
      <c r="K1017" s="74"/>
    </row>
    <row r="1018" ht="14.25" spans="1:11">
      <c r="A1018" s="20">
        <v>1038</v>
      </c>
      <c r="B1018" s="140">
        <v>43600</v>
      </c>
      <c r="C1018" s="77" t="s">
        <v>30</v>
      </c>
      <c r="D1018" s="69">
        <v>319000</v>
      </c>
      <c r="E1018" s="70" t="s">
        <v>528</v>
      </c>
      <c r="F1018" s="69">
        <v>319000</v>
      </c>
      <c r="G1018" s="89" t="s">
        <v>36</v>
      </c>
      <c r="H1018" s="71" t="s">
        <v>4972</v>
      </c>
      <c r="I1018" s="71"/>
      <c r="J1018" s="136"/>
      <c r="K1018" s="74"/>
    </row>
    <row r="1019" ht="14.25" spans="1:11">
      <c r="A1019" s="20">
        <v>1039</v>
      </c>
      <c r="B1019" s="140">
        <v>43600</v>
      </c>
      <c r="C1019" s="77" t="s">
        <v>30</v>
      </c>
      <c r="D1019" s="69">
        <v>56500</v>
      </c>
      <c r="E1019" s="70" t="s">
        <v>528</v>
      </c>
      <c r="F1019" s="69">
        <v>56500</v>
      </c>
      <c r="G1019" s="89" t="s">
        <v>36</v>
      </c>
      <c r="H1019" s="71" t="s">
        <v>4972</v>
      </c>
      <c r="I1019" s="71"/>
      <c r="J1019" s="136"/>
      <c r="K1019" s="74"/>
    </row>
    <row r="1020" ht="14.25" spans="1:11">
      <c r="A1020" s="20">
        <v>1040</v>
      </c>
      <c r="B1020" s="140">
        <v>43600</v>
      </c>
      <c r="C1020" s="77" t="s">
        <v>30</v>
      </c>
      <c r="D1020" s="69">
        <v>34400</v>
      </c>
      <c r="E1020" s="70" t="s">
        <v>528</v>
      </c>
      <c r="F1020" s="69">
        <v>34400</v>
      </c>
      <c r="G1020" s="89" t="s">
        <v>36</v>
      </c>
      <c r="H1020" s="71" t="s">
        <v>4972</v>
      </c>
      <c r="I1020" s="71"/>
      <c r="J1020" s="136"/>
      <c r="K1020" s="74"/>
    </row>
    <row r="1021" ht="14.25" spans="1:11">
      <c r="A1021" s="20">
        <v>1041</v>
      </c>
      <c r="B1021" s="140">
        <v>43600</v>
      </c>
      <c r="C1021" s="77" t="s">
        <v>30</v>
      </c>
      <c r="D1021" s="69">
        <v>17300</v>
      </c>
      <c r="E1021" s="83" t="s">
        <v>4973</v>
      </c>
      <c r="F1021" s="72">
        <v>17300</v>
      </c>
      <c r="G1021" s="73" t="s">
        <v>2975</v>
      </c>
      <c r="H1021" s="71" t="s">
        <v>4974</v>
      </c>
      <c r="I1021" s="71"/>
      <c r="J1021" s="76"/>
      <c r="K1021" s="74"/>
    </row>
    <row r="1022" ht="14.25" spans="1:11">
      <c r="A1022" s="20">
        <v>1042</v>
      </c>
      <c r="B1022" s="140">
        <v>43600</v>
      </c>
      <c r="C1022" s="77" t="s">
        <v>30</v>
      </c>
      <c r="D1022" s="69">
        <v>26300</v>
      </c>
      <c r="E1022" s="83" t="s">
        <v>2745</v>
      </c>
      <c r="F1022" s="72">
        <v>26300</v>
      </c>
      <c r="G1022" s="73" t="s">
        <v>50</v>
      </c>
      <c r="H1022" s="71" t="s">
        <v>4975</v>
      </c>
      <c r="I1022" s="71"/>
      <c r="J1022" s="76"/>
      <c r="K1022" s="74"/>
    </row>
    <row r="1023" ht="14.25" spans="1:11">
      <c r="A1023" s="20">
        <v>1043</v>
      </c>
      <c r="B1023" s="140">
        <v>43600</v>
      </c>
      <c r="C1023" s="77" t="s">
        <v>30</v>
      </c>
      <c r="D1023" s="69">
        <v>38500</v>
      </c>
      <c r="E1023" s="83" t="s">
        <v>4976</v>
      </c>
      <c r="F1023" s="72">
        <v>38500</v>
      </c>
      <c r="G1023" s="89" t="s">
        <v>36</v>
      </c>
      <c r="H1023" s="71" t="s">
        <v>4977</v>
      </c>
      <c r="I1023" s="71"/>
      <c r="J1023" s="76"/>
      <c r="K1023" s="74"/>
    </row>
    <row r="1024" ht="14.25" spans="1:11">
      <c r="A1024" s="20">
        <v>1044</v>
      </c>
      <c r="B1024" s="140">
        <v>43600</v>
      </c>
      <c r="C1024" s="77" t="s">
        <v>30</v>
      </c>
      <c r="D1024" s="69">
        <v>3280</v>
      </c>
      <c r="E1024" s="83" t="s">
        <v>4690</v>
      </c>
      <c r="F1024" s="72">
        <v>3280</v>
      </c>
      <c r="G1024" s="89" t="s">
        <v>36</v>
      </c>
      <c r="H1024" s="71" t="s">
        <v>4691</v>
      </c>
      <c r="I1024" s="71"/>
      <c r="J1024" s="76"/>
      <c r="K1024" s="74"/>
    </row>
    <row r="1025" ht="14.25" spans="1:11">
      <c r="A1025" s="20">
        <v>1045</v>
      </c>
      <c r="B1025" s="140">
        <v>43600</v>
      </c>
      <c r="C1025" s="77" t="s">
        <v>4461</v>
      </c>
      <c r="D1025" s="69">
        <v>76800</v>
      </c>
      <c r="E1025" s="83" t="s">
        <v>4390</v>
      </c>
      <c r="F1025" s="72">
        <v>76800</v>
      </c>
      <c r="G1025" s="73" t="s">
        <v>2975</v>
      </c>
      <c r="H1025" s="71" t="s">
        <v>4978</v>
      </c>
      <c r="I1025" s="71"/>
      <c r="J1025" s="76"/>
      <c r="K1025" s="74"/>
    </row>
    <row r="1026" ht="14.25" spans="1:11">
      <c r="A1026" s="20">
        <v>1046</v>
      </c>
      <c r="B1026" s="140">
        <v>43601</v>
      </c>
      <c r="C1026" s="77" t="s">
        <v>30</v>
      </c>
      <c r="D1026" s="69">
        <v>3000</v>
      </c>
      <c r="E1026" s="83" t="s">
        <v>4979</v>
      </c>
      <c r="F1026" s="72"/>
      <c r="G1026" s="73"/>
      <c r="H1026" s="71"/>
      <c r="I1026" s="71"/>
      <c r="J1026" s="76"/>
      <c r="K1026" s="74"/>
    </row>
    <row r="1027" ht="14.25" spans="1:11">
      <c r="A1027" s="20">
        <v>1047</v>
      </c>
      <c r="B1027" s="140">
        <v>43601</v>
      </c>
      <c r="C1027" s="77" t="s">
        <v>30</v>
      </c>
      <c r="D1027" s="69">
        <v>237692</v>
      </c>
      <c r="E1027" s="83" t="s">
        <v>612</v>
      </c>
      <c r="F1027" s="72">
        <v>237692</v>
      </c>
      <c r="G1027" s="89" t="s">
        <v>39</v>
      </c>
      <c r="H1027" s="71" t="s">
        <v>4980</v>
      </c>
      <c r="I1027" s="71"/>
      <c r="J1027" s="76"/>
      <c r="K1027" s="74"/>
    </row>
    <row r="1028" ht="14.25" spans="1:11">
      <c r="A1028" s="20">
        <v>1048</v>
      </c>
      <c r="B1028" s="140">
        <v>43601</v>
      </c>
      <c r="C1028" s="77" t="s">
        <v>30</v>
      </c>
      <c r="D1028" s="69">
        <v>10400</v>
      </c>
      <c r="E1028" s="83" t="s">
        <v>2671</v>
      </c>
      <c r="F1028" s="72">
        <v>10400</v>
      </c>
      <c r="G1028" s="73" t="s">
        <v>2975</v>
      </c>
      <c r="H1028" s="71" t="s">
        <v>4981</v>
      </c>
      <c r="I1028" s="71"/>
      <c r="J1028" s="76"/>
      <c r="K1028" s="74"/>
    </row>
    <row r="1029" ht="14.25" spans="1:11">
      <c r="A1029" s="20">
        <v>1049</v>
      </c>
      <c r="B1029" s="140">
        <v>43601</v>
      </c>
      <c r="C1029" s="77" t="s">
        <v>4461</v>
      </c>
      <c r="D1029" s="69">
        <v>37000</v>
      </c>
      <c r="E1029" s="83" t="s">
        <v>3463</v>
      </c>
      <c r="F1029" s="72">
        <v>37000</v>
      </c>
      <c r="G1029" s="73" t="s">
        <v>2654</v>
      </c>
      <c r="H1029" s="71" t="s">
        <v>4982</v>
      </c>
      <c r="I1029" s="71"/>
      <c r="J1029" s="76"/>
      <c r="K1029" s="74"/>
    </row>
    <row r="1030" ht="14.25" spans="1:11">
      <c r="A1030" s="20">
        <v>1050</v>
      </c>
      <c r="B1030" s="140">
        <v>43601</v>
      </c>
      <c r="C1030" s="77" t="s">
        <v>4461</v>
      </c>
      <c r="D1030" s="69">
        <v>45474</v>
      </c>
      <c r="E1030" s="83" t="s">
        <v>3717</v>
      </c>
      <c r="F1030" s="72"/>
      <c r="G1030" s="73"/>
      <c r="H1030" s="71"/>
      <c r="I1030" s="71"/>
      <c r="J1030" s="76"/>
      <c r="K1030" s="74"/>
    </row>
    <row r="1031" ht="14.25" spans="1:11">
      <c r="A1031" s="20">
        <v>1051</v>
      </c>
      <c r="B1031" s="140">
        <v>43602</v>
      </c>
      <c r="C1031" s="77" t="s">
        <v>30</v>
      </c>
      <c r="D1031" s="69">
        <v>10208</v>
      </c>
      <c r="E1031" s="83" t="s">
        <v>599</v>
      </c>
      <c r="F1031" s="69">
        <v>10208</v>
      </c>
      <c r="G1031" s="73" t="s">
        <v>1797</v>
      </c>
      <c r="H1031" s="71" t="s">
        <v>4857</v>
      </c>
      <c r="I1031" s="71"/>
      <c r="J1031" s="76"/>
      <c r="K1031" s="74"/>
    </row>
    <row r="1032" ht="14.25" spans="1:11">
      <c r="A1032" s="20">
        <v>1052</v>
      </c>
      <c r="B1032" s="140">
        <v>43602</v>
      </c>
      <c r="C1032" s="77" t="s">
        <v>30</v>
      </c>
      <c r="D1032" s="69">
        <v>17000</v>
      </c>
      <c r="E1032" s="83" t="s">
        <v>462</v>
      </c>
      <c r="F1032" s="69">
        <v>17000</v>
      </c>
      <c r="G1032" s="73" t="s">
        <v>2654</v>
      </c>
      <c r="H1032" s="71" t="s">
        <v>4983</v>
      </c>
      <c r="I1032" s="71"/>
      <c r="J1032" s="76"/>
      <c r="K1032" s="74"/>
    </row>
    <row r="1033" ht="14.25" spans="1:11">
      <c r="A1033" s="20">
        <v>1053</v>
      </c>
      <c r="B1033" s="140">
        <v>43602</v>
      </c>
      <c r="C1033" s="77" t="s">
        <v>30</v>
      </c>
      <c r="D1033" s="69">
        <v>94500</v>
      </c>
      <c r="E1033" s="83" t="s">
        <v>4621</v>
      </c>
      <c r="F1033" s="72">
        <v>94500</v>
      </c>
      <c r="G1033" s="89" t="s">
        <v>36</v>
      </c>
      <c r="H1033" s="71" t="s">
        <v>4984</v>
      </c>
      <c r="I1033" s="71"/>
      <c r="J1033" s="76"/>
      <c r="K1033" s="74"/>
    </row>
    <row r="1034" ht="14.25" spans="1:11">
      <c r="A1034" s="20">
        <v>1054</v>
      </c>
      <c r="B1034" s="140">
        <v>43602</v>
      </c>
      <c r="C1034" s="77" t="s">
        <v>30</v>
      </c>
      <c r="D1034" s="69">
        <v>30800</v>
      </c>
      <c r="E1034" s="83" t="s">
        <v>382</v>
      </c>
      <c r="F1034" s="69">
        <v>30800</v>
      </c>
      <c r="G1034" s="89" t="s">
        <v>39</v>
      </c>
      <c r="H1034" s="71" t="s">
        <v>4985</v>
      </c>
      <c r="I1034" s="71"/>
      <c r="J1034" s="76"/>
      <c r="K1034" s="74"/>
    </row>
    <row r="1035" ht="14.25" spans="1:11">
      <c r="A1035" s="20">
        <v>1055</v>
      </c>
      <c r="B1035" s="140">
        <v>43602</v>
      </c>
      <c r="C1035" s="77" t="s">
        <v>30</v>
      </c>
      <c r="D1035" s="69">
        <v>1375</v>
      </c>
      <c r="E1035" s="70" t="s">
        <v>382</v>
      </c>
      <c r="F1035" s="69">
        <v>1375</v>
      </c>
      <c r="G1035" s="89" t="s">
        <v>39</v>
      </c>
      <c r="H1035" s="71" t="s">
        <v>4985</v>
      </c>
      <c r="I1035" s="71"/>
      <c r="J1035" s="76"/>
      <c r="K1035" s="74"/>
    </row>
    <row r="1036" ht="14.25" spans="1:11">
      <c r="A1036" s="20">
        <v>1056</v>
      </c>
      <c r="B1036" s="140">
        <v>43602</v>
      </c>
      <c r="C1036" s="77" t="s">
        <v>30</v>
      </c>
      <c r="D1036" s="69">
        <v>1860</v>
      </c>
      <c r="E1036" s="83" t="s">
        <v>4450</v>
      </c>
      <c r="F1036" s="72">
        <v>1860</v>
      </c>
      <c r="G1036" s="89" t="s">
        <v>36</v>
      </c>
      <c r="H1036" s="71" t="s">
        <v>4986</v>
      </c>
      <c r="I1036" s="71"/>
      <c r="J1036" s="76"/>
      <c r="K1036" s="74"/>
    </row>
    <row r="1037" ht="14.25" spans="1:11">
      <c r="A1037" s="20">
        <v>1057</v>
      </c>
      <c r="B1037" s="140">
        <v>43602</v>
      </c>
      <c r="C1037" s="77" t="s">
        <v>4461</v>
      </c>
      <c r="D1037" s="69">
        <v>33805.8</v>
      </c>
      <c r="E1037" s="83" t="s">
        <v>3717</v>
      </c>
      <c r="F1037" s="72"/>
      <c r="G1037" s="73"/>
      <c r="H1037" s="71"/>
      <c r="I1037" s="71"/>
      <c r="J1037" s="76"/>
      <c r="K1037" s="74"/>
    </row>
    <row r="1038" ht="14.25" spans="1:11">
      <c r="A1038" s="20">
        <v>1058</v>
      </c>
      <c r="B1038" s="140">
        <v>43605</v>
      </c>
      <c r="C1038" s="77" t="s">
        <v>30</v>
      </c>
      <c r="D1038" s="69">
        <v>25590</v>
      </c>
      <c r="E1038" s="83" t="s">
        <v>304</v>
      </c>
      <c r="F1038" s="72">
        <v>25590</v>
      </c>
      <c r="G1038" s="73" t="s">
        <v>1797</v>
      </c>
      <c r="H1038" s="71" t="s">
        <v>4987</v>
      </c>
      <c r="I1038" s="71"/>
      <c r="J1038" s="76"/>
      <c r="K1038" s="74"/>
    </row>
    <row r="1039" ht="14.25" spans="1:11">
      <c r="A1039" s="20">
        <v>1059</v>
      </c>
      <c r="B1039" s="140">
        <v>43605</v>
      </c>
      <c r="C1039" s="77" t="s">
        <v>30</v>
      </c>
      <c r="D1039" s="69">
        <v>10400</v>
      </c>
      <c r="E1039" s="83" t="s">
        <v>4988</v>
      </c>
      <c r="F1039" s="72"/>
      <c r="G1039" s="73"/>
      <c r="H1039" s="71"/>
      <c r="I1039" s="71"/>
      <c r="J1039" s="76"/>
      <c r="K1039" s="74"/>
    </row>
    <row r="1040" ht="14.25" spans="1:11">
      <c r="A1040" s="20">
        <v>1060</v>
      </c>
      <c r="B1040" s="140">
        <v>43605</v>
      </c>
      <c r="C1040" s="77" t="s">
        <v>30</v>
      </c>
      <c r="D1040" s="69">
        <v>1500</v>
      </c>
      <c r="E1040" s="83" t="s">
        <v>126</v>
      </c>
      <c r="F1040" s="72">
        <v>1500</v>
      </c>
      <c r="G1040" s="89" t="s">
        <v>39</v>
      </c>
      <c r="H1040" s="71" t="s">
        <v>4989</v>
      </c>
      <c r="I1040" s="71"/>
      <c r="J1040" s="76"/>
      <c r="K1040" s="74"/>
    </row>
    <row r="1041" ht="14.25" spans="1:11">
      <c r="A1041" s="20">
        <v>1061</v>
      </c>
      <c r="B1041" s="140">
        <v>43605</v>
      </c>
      <c r="C1041" s="77" t="s">
        <v>30</v>
      </c>
      <c r="D1041" s="69">
        <v>19600</v>
      </c>
      <c r="E1041" s="83" t="s">
        <v>342</v>
      </c>
      <c r="F1041" s="72">
        <v>19600</v>
      </c>
      <c r="G1041" s="89" t="s">
        <v>36</v>
      </c>
      <c r="H1041" s="71" t="s">
        <v>4990</v>
      </c>
      <c r="I1041" s="71"/>
      <c r="J1041" s="76"/>
      <c r="K1041" s="74"/>
    </row>
    <row r="1042" ht="14.25" spans="1:11">
      <c r="A1042" s="20">
        <v>1062</v>
      </c>
      <c r="B1042" s="140">
        <v>43605</v>
      </c>
      <c r="C1042" s="77" t="s">
        <v>30</v>
      </c>
      <c r="D1042" s="69">
        <v>232300</v>
      </c>
      <c r="E1042" s="83" t="s">
        <v>934</v>
      </c>
      <c r="F1042" s="72">
        <v>232300</v>
      </c>
      <c r="G1042" s="73" t="s">
        <v>2975</v>
      </c>
      <c r="H1042" s="71" t="s">
        <v>4991</v>
      </c>
      <c r="I1042" s="71"/>
      <c r="J1042" s="76"/>
      <c r="K1042" s="74"/>
    </row>
    <row r="1043" ht="14.25" spans="1:11">
      <c r="A1043" s="20">
        <v>1063</v>
      </c>
      <c r="B1043" s="140">
        <v>43605</v>
      </c>
      <c r="C1043" s="77" t="s">
        <v>30</v>
      </c>
      <c r="D1043" s="69">
        <v>233450</v>
      </c>
      <c r="E1043" s="83" t="s">
        <v>1194</v>
      </c>
      <c r="F1043" s="69">
        <v>233450</v>
      </c>
      <c r="G1043" s="89" t="s">
        <v>82</v>
      </c>
      <c r="H1043" s="71" t="s">
        <v>4992</v>
      </c>
      <c r="I1043" s="71"/>
      <c r="J1043" s="76"/>
      <c r="K1043" s="74"/>
    </row>
    <row r="1044" ht="27" spans="1:11">
      <c r="A1044" s="20">
        <v>1064</v>
      </c>
      <c r="B1044" s="140">
        <v>43605</v>
      </c>
      <c r="C1044" s="143" t="s">
        <v>184</v>
      </c>
      <c r="D1044" s="69">
        <v>50000</v>
      </c>
      <c r="E1044" s="83" t="s">
        <v>4993</v>
      </c>
      <c r="F1044" s="69">
        <v>50000</v>
      </c>
      <c r="G1044" s="89" t="s">
        <v>36</v>
      </c>
      <c r="H1044" s="71" t="s">
        <v>4994</v>
      </c>
      <c r="I1044" s="71"/>
      <c r="J1044" s="76"/>
      <c r="K1044" s="74"/>
    </row>
    <row r="1045" ht="25.5" spans="1:11">
      <c r="A1045" s="20">
        <v>1065</v>
      </c>
      <c r="B1045" s="140">
        <v>43605</v>
      </c>
      <c r="C1045" s="143" t="s">
        <v>184</v>
      </c>
      <c r="D1045" s="69">
        <v>100000</v>
      </c>
      <c r="E1045" s="70" t="s">
        <v>4995</v>
      </c>
      <c r="F1045" s="69">
        <v>100000</v>
      </c>
      <c r="G1045" s="89" t="s">
        <v>36</v>
      </c>
      <c r="H1045" s="71" t="s">
        <v>4994</v>
      </c>
      <c r="I1045" s="71"/>
      <c r="J1045" s="76"/>
      <c r="K1045" s="74"/>
    </row>
    <row r="1046" ht="27" spans="1:11">
      <c r="A1046" s="20">
        <v>1066</v>
      </c>
      <c r="B1046" s="140">
        <v>43605</v>
      </c>
      <c r="C1046" s="143" t="s">
        <v>184</v>
      </c>
      <c r="D1046" s="69">
        <v>500000</v>
      </c>
      <c r="E1046" s="83" t="s">
        <v>4996</v>
      </c>
      <c r="F1046" s="72">
        <v>500000</v>
      </c>
      <c r="G1046" s="73" t="s">
        <v>42</v>
      </c>
      <c r="H1046" s="71" t="s">
        <v>4997</v>
      </c>
      <c r="I1046" s="71"/>
      <c r="J1046" s="76"/>
      <c r="K1046" s="74"/>
    </row>
    <row r="1047" ht="27" spans="1:11">
      <c r="A1047" s="20">
        <v>1067</v>
      </c>
      <c r="B1047" s="140">
        <v>43605</v>
      </c>
      <c r="C1047" s="143" t="s">
        <v>184</v>
      </c>
      <c r="D1047" s="69">
        <v>100000</v>
      </c>
      <c r="E1047" s="83" t="s">
        <v>4998</v>
      </c>
      <c r="F1047" s="72">
        <v>100000</v>
      </c>
      <c r="G1047" s="73" t="s">
        <v>2654</v>
      </c>
      <c r="H1047" s="71" t="s">
        <v>4999</v>
      </c>
      <c r="I1047" s="71"/>
      <c r="J1047" s="76"/>
      <c r="K1047" s="74"/>
    </row>
    <row r="1048" ht="14.25" spans="1:11">
      <c r="A1048" s="20">
        <v>1068</v>
      </c>
      <c r="B1048" s="140">
        <v>43606</v>
      </c>
      <c r="C1048" s="77" t="s">
        <v>30</v>
      </c>
      <c r="D1048" s="69">
        <v>2800</v>
      </c>
      <c r="E1048" s="83" t="s">
        <v>1278</v>
      </c>
      <c r="F1048" s="72">
        <v>2800</v>
      </c>
      <c r="G1048" s="73" t="s">
        <v>1797</v>
      </c>
      <c r="H1048" s="71" t="s">
        <v>5000</v>
      </c>
      <c r="I1048" s="71"/>
      <c r="J1048" s="76"/>
      <c r="K1048" s="74"/>
    </row>
    <row r="1049" ht="14.25" spans="1:11">
      <c r="A1049" s="20">
        <v>1069</v>
      </c>
      <c r="B1049" s="140">
        <v>43606</v>
      </c>
      <c r="C1049" s="77" t="s">
        <v>30</v>
      </c>
      <c r="D1049" s="69">
        <v>6260.86</v>
      </c>
      <c r="E1049" s="83" t="s">
        <v>1271</v>
      </c>
      <c r="F1049" s="69">
        <v>6260.86</v>
      </c>
      <c r="G1049" s="89" t="s">
        <v>36</v>
      </c>
      <c r="H1049" s="71" t="s">
        <v>5001</v>
      </c>
      <c r="I1049" s="71"/>
      <c r="J1049" s="76"/>
      <c r="K1049" s="74"/>
    </row>
    <row r="1050" ht="14.25" spans="1:11">
      <c r="A1050" s="20">
        <v>1070</v>
      </c>
      <c r="B1050" s="140">
        <v>43606</v>
      </c>
      <c r="C1050" s="77" t="s">
        <v>30</v>
      </c>
      <c r="D1050" s="69">
        <v>500000</v>
      </c>
      <c r="E1050" s="83" t="s">
        <v>4313</v>
      </c>
      <c r="F1050" s="72">
        <v>500000</v>
      </c>
      <c r="G1050" s="73" t="s">
        <v>50</v>
      </c>
      <c r="H1050" s="71" t="s">
        <v>5002</v>
      </c>
      <c r="I1050" s="71"/>
      <c r="J1050" s="76"/>
      <c r="K1050" s="74"/>
    </row>
    <row r="1051" ht="14.25" spans="1:11">
      <c r="A1051" s="20">
        <v>1071</v>
      </c>
      <c r="B1051" s="140">
        <v>43606</v>
      </c>
      <c r="C1051" s="77" t="s">
        <v>30</v>
      </c>
      <c r="D1051" s="69">
        <v>67200</v>
      </c>
      <c r="E1051" s="83" t="s">
        <v>5003</v>
      </c>
      <c r="F1051" s="72">
        <v>67200</v>
      </c>
      <c r="G1051" s="89" t="s">
        <v>36</v>
      </c>
      <c r="H1051" s="71" t="s">
        <v>5004</v>
      </c>
      <c r="I1051" s="71"/>
      <c r="J1051" s="76"/>
      <c r="K1051" s="74"/>
    </row>
    <row r="1052" ht="14.25" spans="1:11">
      <c r="A1052" s="20">
        <v>1072</v>
      </c>
      <c r="B1052" s="140">
        <v>43606</v>
      </c>
      <c r="C1052" s="77" t="s">
        <v>30</v>
      </c>
      <c r="D1052" s="69">
        <v>110800</v>
      </c>
      <c r="E1052" s="83" t="s">
        <v>256</v>
      </c>
      <c r="F1052" s="72">
        <v>110800</v>
      </c>
      <c r="G1052" s="89" t="s">
        <v>2975</v>
      </c>
      <c r="H1052" s="71" t="s">
        <v>5005</v>
      </c>
      <c r="I1052" s="71"/>
      <c r="J1052" s="76"/>
      <c r="K1052" s="74"/>
    </row>
    <row r="1053" ht="14.25" spans="1:11">
      <c r="A1053" s="20">
        <v>1073</v>
      </c>
      <c r="B1053" s="140">
        <v>43606</v>
      </c>
      <c r="C1053" s="77" t="s">
        <v>30</v>
      </c>
      <c r="D1053" s="69">
        <v>4120</v>
      </c>
      <c r="E1053" s="83" t="s">
        <v>4696</v>
      </c>
      <c r="F1053" s="72">
        <v>4120</v>
      </c>
      <c r="G1053" s="89" t="s">
        <v>36</v>
      </c>
      <c r="H1053" s="71" t="s">
        <v>5006</v>
      </c>
      <c r="I1053" s="71"/>
      <c r="J1053" s="76"/>
      <c r="K1053" s="74"/>
    </row>
    <row r="1054" ht="14.25" spans="1:11">
      <c r="A1054" s="20">
        <v>1074</v>
      </c>
      <c r="B1054" s="140">
        <v>43606</v>
      </c>
      <c r="C1054" s="77" t="s">
        <v>30</v>
      </c>
      <c r="D1054" s="69">
        <v>2800</v>
      </c>
      <c r="E1054" s="83" t="s">
        <v>3624</v>
      </c>
      <c r="F1054" s="72">
        <v>2800</v>
      </c>
      <c r="G1054" s="73" t="s">
        <v>2654</v>
      </c>
      <c r="H1054" s="71" t="s">
        <v>5007</v>
      </c>
      <c r="I1054" s="71"/>
      <c r="J1054" s="76"/>
      <c r="K1054" s="74"/>
    </row>
    <row r="1055" ht="14.25" spans="1:11">
      <c r="A1055" s="20">
        <v>1075</v>
      </c>
      <c r="B1055" s="140">
        <v>43606</v>
      </c>
      <c r="C1055" s="77" t="s">
        <v>30</v>
      </c>
      <c r="D1055" s="69">
        <v>1600</v>
      </c>
      <c r="E1055" s="83" t="s">
        <v>3097</v>
      </c>
      <c r="F1055" s="72">
        <v>1600</v>
      </c>
      <c r="G1055" s="73" t="s">
        <v>2654</v>
      </c>
      <c r="H1055" s="71" t="s">
        <v>5008</v>
      </c>
      <c r="I1055" s="71"/>
      <c r="J1055" s="76"/>
      <c r="K1055" s="74"/>
    </row>
    <row r="1056" ht="25.5" spans="1:11">
      <c r="A1056" s="20">
        <v>1076</v>
      </c>
      <c r="B1056" s="140">
        <v>43606</v>
      </c>
      <c r="C1056" s="143" t="s">
        <v>184</v>
      </c>
      <c r="D1056" s="69">
        <v>28700</v>
      </c>
      <c r="E1056" s="70" t="s">
        <v>5009</v>
      </c>
      <c r="F1056" s="69">
        <v>28700</v>
      </c>
      <c r="G1056" s="89" t="s">
        <v>36</v>
      </c>
      <c r="H1056" s="71" t="s">
        <v>5001</v>
      </c>
      <c r="I1056" s="71"/>
      <c r="J1056" s="76"/>
      <c r="K1056" s="74"/>
    </row>
    <row r="1057" ht="25.5" spans="1:11">
      <c r="A1057" s="20">
        <v>1077</v>
      </c>
      <c r="B1057" s="140">
        <v>43606</v>
      </c>
      <c r="C1057" s="143" t="s">
        <v>184</v>
      </c>
      <c r="D1057" s="69">
        <v>180039.14</v>
      </c>
      <c r="E1057" s="70" t="s">
        <v>5010</v>
      </c>
      <c r="F1057" s="69">
        <v>180039.14</v>
      </c>
      <c r="G1057" s="89" t="s">
        <v>36</v>
      </c>
      <c r="H1057" s="71" t="s">
        <v>5001</v>
      </c>
      <c r="I1057" s="71"/>
      <c r="J1057" s="76"/>
      <c r="K1057" s="74"/>
    </row>
    <row r="1058" ht="25.5" spans="1:11">
      <c r="A1058" s="20">
        <v>1078</v>
      </c>
      <c r="B1058" s="140">
        <v>43606</v>
      </c>
      <c r="C1058" s="143" t="s">
        <v>184</v>
      </c>
      <c r="D1058" s="69">
        <v>100000</v>
      </c>
      <c r="E1058" s="70" t="s">
        <v>5011</v>
      </c>
      <c r="F1058" s="69">
        <v>100000</v>
      </c>
      <c r="G1058" s="89" t="s">
        <v>36</v>
      </c>
      <c r="H1058" s="71" t="s">
        <v>5001</v>
      </c>
      <c r="I1058" s="71"/>
      <c r="J1058" s="76"/>
      <c r="K1058" s="74"/>
    </row>
    <row r="1059" ht="14.25" spans="1:11">
      <c r="A1059" s="20">
        <v>1079</v>
      </c>
      <c r="B1059" s="140">
        <v>43606</v>
      </c>
      <c r="C1059" s="77" t="s">
        <v>4461</v>
      </c>
      <c r="D1059" s="69">
        <v>100</v>
      </c>
      <c r="E1059" s="83" t="s">
        <v>5012</v>
      </c>
      <c r="F1059" s="72">
        <v>100</v>
      </c>
      <c r="G1059" s="73" t="s">
        <v>2654</v>
      </c>
      <c r="H1059" s="71" t="s">
        <v>5008</v>
      </c>
      <c r="I1059" s="71"/>
      <c r="J1059" s="76"/>
      <c r="K1059" s="74"/>
    </row>
    <row r="1060" spans="1:11">
      <c r="A1060" s="20">
        <v>1080</v>
      </c>
      <c r="B1060" s="140">
        <v>43606</v>
      </c>
      <c r="C1060" s="77" t="s">
        <v>4461</v>
      </c>
      <c r="D1060" s="69">
        <v>11050</v>
      </c>
      <c r="E1060" s="70" t="s">
        <v>3717</v>
      </c>
      <c r="F1060" s="72"/>
      <c r="G1060" s="73"/>
      <c r="H1060" s="71"/>
      <c r="I1060" s="71"/>
      <c r="J1060" s="76"/>
      <c r="K1060" s="74"/>
    </row>
    <row r="1061" spans="1:11">
      <c r="A1061" s="20">
        <v>1081</v>
      </c>
      <c r="B1061" s="140">
        <v>43606</v>
      </c>
      <c r="C1061" s="77" t="s">
        <v>4461</v>
      </c>
      <c r="D1061" s="69">
        <v>1085</v>
      </c>
      <c r="E1061" s="70" t="s">
        <v>3717</v>
      </c>
      <c r="F1061" s="72"/>
      <c r="G1061" s="73"/>
      <c r="H1061" s="71"/>
      <c r="I1061" s="71"/>
      <c r="J1061" s="76"/>
      <c r="K1061" s="74"/>
    </row>
    <row r="1062" ht="14.25" spans="1:11">
      <c r="A1062" s="20">
        <v>1082</v>
      </c>
      <c r="B1062" s="140">
        <v>43606</v>
      </c>
      <c r="C1062" s="77" t="s">
        <v>14</v>
      </c>
      <c r="D1062" s="69">
        <v>28000</v>
      </c>
      <c r="E1062" s="83" t="s">
        <v>5013</v>
      </c>
      <c r="F1062" s="72">
        <v>28000</v>
      </c>
      <c r="G1062" s="89" t="s">
        <v>50</v>
      </c>
      <c r="H1062" s="71" t="s">
        <v>5014</v>
      </c>
      <c r="I1062" s="71"/>
      <c r="J1062" s="76"/>
      <c r="K1062" s="74"/>
    </row>
    <row r="1063" ht="14.25" spans="1:11">
      <c r="A1063" s="20">
        <v>1083</v>
      </c>
      <c r="B1063" s="140">
        <v>43607</v>
      </c>
      <c r="C1063" s="77" t="s">
        <v>30</v>
      </c>
      <c r="D1063" s="69">
        <v>7212</v>
      </c>
      <c r="E1063" s="83" t="s">
        <v>3250</v>
      </c>
      <c r="F1063" s="72">
        <v>7212</v>
      </c>
      <c r="G1063" s="89" t="s">
        <v>50</v>
      </c>
      <c r="H1063" s="71" t="s">
        <v>5015</v>
      </c>
      <c r="I1063" s="71"/>
      <c r="J1063" s="76"/>
      <c r="K1063" s="74"/>
    </row>
    <row r="1064" ht="14.25" spans="1:11">
      <c r="A1064" s="20">
        <v>1084</v>
      </c>
      <c r="B1064" s="140">
        <v>43607</v>
      </c>
      <c r="C1064" s="77" t="s">
        <v>30</v>
      </c>
      <c r="D1064" s="69">
        <v>10400</v>
      </c>
      <c r="E1064" s="83" t="s">
        <v>5016</v>
      </c>
      <c r="F1064" s="72">
        <v>10400</v>
      </c>
      <c r="G1064" s="89" t="s">
        <v>82</v>
      </c>
      <c r="H1064" s="71" t="s">
        <v>5017</v>
      </c>
      <c r="I1064" s="71"/>
      <c r="J1064" s="76"/>
      <c r="K1064" s="74"/>
    </row>
    <row r="1065" ht="14.25" spans="1:11">
      <c r="A1065" s="20">
        <v>1085</v>
      </c>
      <c r="B1065" s="140">
        <v>43607</v>
      </c>
      <c r="C1065" s="77" t="s">
        <v>30</v>
      </c>
      <c r="D1065" s="69">
        <v>1700</v>
      </c>
      <c r="E1065" s="83" t="s">
        <v>5018</v>
      </c>
      <c r="F1065" s="72">
        <v>1700</v>
      </c>
      <c r="G1065" s="73" t="s">
        <v>50</v>
      </c>
      <c r="H1065" s="71" t="s">
        <v>5019</v>
      </c>
      <c r="I1065" s="71"/>
      <c r="J1065" s="76"/>
      <c r="K1065" s="74"/>
    </row>
    <row r="1066" ht="14.25" spans="1:11">
      <c r="A1066" s="20">
        <v>1086</v>
      </c>
      <c r="B1066" s="140">
        <v>43607</v>
      </c>
      <c r="C1066" s="77" t="s">
        <v>30</v>
      </c>
      <c r="D1066" s="69">
        <v>36000</v>
      </c>
      <c r="E1066" s="83" t="s">
        <v>5020</v>
      </c>
      <c r="F1066" s="72">
        <v>36000</v>
      </c>
      <c r="G1066" s="89" t="s">
        <v>36</v>
      </c>
      <c r="H1066" s="71" t="s">
        <v>5021</v>
      </c>
      <c r="I1066" s="71"/>
      <c r="J1066" s="76"/>
      <c r="K1066" s="74"/>
    </row>
    <row r="1067" spans="1:11">
      <c r="A1067" s="20">
        <v>1087</v>
      </c>
      <c r="B1067" s="140">
        <v>43607</v>
      </c>
      <c r="C1067" s="77" t="s">
        <v>4461</v>
      </c>
      <c r="D1067" s="69">
        <v>187277.5</v>
      </c>
      <c r="E1067" s="70" t="s">
        <v>3717</v>
      </c>
      <c r="F1067" s="72"/>
      <c r="G1067" s="73"/>
      <c r="H1067" s="71"/>
      <c r="I1067" s="71"/>
      <c r="J1067" s="76"/>
      <c r="K1067" s="74"/>
    </row>
    <row r="1068" ht="14.25" spans="1:11">
      <c r="A1068" s="20">
        <v>1088</v>
      </c>
      <c r="B1068" s="140">
        <v>43607</v>
      </c>
      <c r="C1068" s="77" t="s">
        <v>4461</v>
      </c>
      <c r="D1068" s="69">
        <v>3300</v>
      </c>
      <c r="E1068" s="83" t="s">
        <v>5022</v>
      </c>
      <c r="F1068" s="72">
        <v>3300</v>
      </c>
      <c r="G1068" s="89" t="s">
        <v>82</v>
      </c>
      <c r="H1068" s="71" t="s">
        <v>5023</v>
      </c>
      <c r="I1068" s="71"/>
      <c r="J1068" s="76"/>
      <c r="K1068" s="74"/>
    </row>
    <row r="1069" ht="14.25" spans="1:11">
      <c r="A1069" s="20">
        <v>1089</v>
      </c>
      <c r="B1069" s="140">
        <v>43608</v>
      </c>
      <c r="C1069" s="77" t="s">
        <v>30</v>
      </c>
      <c r="D1069" s="69">
        <v>5040</v>
      </c>
      <c r="E1069" s="83" t="s">
        <v>5024</v>
      </c>
      <c r="F1069" s="72">
        <v>5040</v>
      </c>
      <c r="G1069" s="73" t="s">
        <v>2975</v>
      </c>
      <c r="H1069" s="71" t="s">
        <v>5025</v>
      </c>
      <c r="I1069" s="71"/>
      <c r="J1069" s="76"/>
      <c r="K1069" s="74"/>
    </row>
    <row r="1070" ht="14.25" spans="1:11">
      <c r="A1070" s="20">
        <v>1090</v>
      </c>
      <c r="B1070" s="140">
        <v>43608</v>
      </c>
      <c r="C1070" s="77" t="s">
        <v>30</v>
      </c>
      <c r="D1070" s="69">
        <v>89040</v>
      </c>
      <c r="E1070" s="83" t="s">
        <v>5026</v>
      </c>
      <c r="F1070" s="72">
        <v>89040</v>
      </c>
      <c r="G1070" s="73" t="s">
        <v>1797</v>
      </c>
      <c r="H1070" s="71" t="s">
        <v>5027</v>
      </c>
      <c r="I1070" s="71"/>
      <c r="J1070" s="76"/>
      <c r="K1070" s="74"/>
    </row>
    <row r="1071" s="2" customFormat="1" ht="14.25" spans="1:11">
      <c r="A1071" s="20">
        <v>1091</v>
      </c>
      <c r="B1071" s="140">
        <v>43608</v>
      </c>
      <c r="C1071" s="77" t="s">
        <v>30</v>
      </c>
      <c r="D1071" s="149">
        <v>4800</v>
      </c>
      <c r="E1071" s="151" t="s">
        <v>4572</v>
      </c>
      <c r="F1071" s="152">
        <v>4800</v>
      </c>
      <c r="G1071" s="153" t="s">
        <v>39</v>
      </c>
      <c r="H1071" s="154" t="s">
        <v>4573</v>
      </c>
      <c r="I1071" s="154"/>
      <c r="J1071" s="136"/>
      <c r="K1071" s="156"/>
    </row>
    <row r="1072" s="2" customFormat="1" ht="14.25" spans="1:11">
      <c r="A1072" s="20">
        <v>1092</v>
      </c>
      <c r="B1072" s="140">
        <v>43608</v>
      </c>
      <c r="C1072" s="77" t="s">
        <v>30</v>
      </c>
      <c r="D1072" s="149">
        <v>24750</v>
      </c>
      <c r="E1072" s="151" t="s">
        <v>5028</v>
      </c>
      <c r="F1072" s="152">
        <v>24750</v>
      </c>
      <c r="G1072" s="153" t="s">
        <v>42</v>
      </c>
      <c r="H1072" s="154" t="s">
        <v>5029</v>
      </c>
      <c r="I1072" s="154"/>
      <c r="J1072" s="136"/>
      <c r="K1072" s="156"/>
    </row>
    <row r="1073" s="2" customFormat="1" ht="14.25" spans="1:11">
      <c r="A1073" s="20">
        <v>1093</v>
      </c>
      <c r="B1073" s="140">
        <v>43608</v>
      </c>
      <c r="C1073" s="77" t="s">
        <v>30</v>
      </c>
      <c r="D1073" s="149">
        <v>50000</v>
      </c>
      <c r="E1073" s="151" t="s">
        <v>328</v>
      </c>
      <c r="F1073" s="152">
        <v>50000</v>
      </c>
      <c r="G1073" s="153" t="s">
        <v>50</v>
      </c>
      <c r="H1073" s="154" t="s">
        <v>4843</v>
      </c>
      <c r="I1073" s="154"/>
      <c r="J1073" s="136"/>
      <c r="K1073" s="156"/>
    </row>
    <row r="1074" ht="14.25" spans="1:11">
      <c r="A1074" s="20">
        <v>1094</v>
      </c>
      <c r="B1074" s="140">
        <v>43608</v>
      </c>
      <c r="C1074" s="77" t="s">
        <v>30</v>
      </c>
      <c r="D1074" s="69">
        <v>1860</v>
      </c>
      <c r="E1074" s="83" t="s">
        <v>4450</v>
      </c>
      <c r="F1074" s="72">
        <v>1860</v>
      </c>
      <c r="G1074" s="89" t="s">
        <v>36</v>
      </c>
      <c r="H1074" s="71" t="s">
        <v>5030</v>
      </c>
      <c r="I1074" s="71"/>
      <c r="J1074" s="76"/>
      <c r="K1074" s="74"/>
    </row>
    <row r="1075" ht="14.25" spans="1:11">
      <c r="A1075" s="20">
        <v>1095</v>
      </c>
      <c r="B1075" s="140">
        <v>43608</v>
      </c>
      <c r="C1075" s="77" t="s">
        <v>30</v>
      </c>
      <c r="D1075" s="69">
        <v>27000</v>
      </c>
      <c r="E1075" s="83" t="s">
        <v>2948</v>
      </c>
      <c r="F1075" s="72">
        <v>27000</v>
      </c>
      <c r="G1075" s="73" t="s">
        <v>2654</v>
      </c>
      <c r="H1075" s="71" t="s">
        <v>5031</v>
      </c>
      <c r="I1075" s="71"/>
      <c r="J1075" s="76"/>
      <c r="K1075" s="74"/>
    </row>
    <row r="1076" ht="14.25" spans="1:11">
      <c r="A1076" s="20">
        <v>1096</v>
      </c>
      <c r="B1076" s="140">
        <v>43608</v>
      </c>
      <c r="C1076" s="77" t="s">
        <v>30</v>
      </c>
      <c r="D1076" s="69">
        <v>3400</v>
      </c>
      <c r="E1076" s="83" t="s">
        <v>5032</v>
      </c>
      <c r="F1076" s="72">
        <v>3400</v>
      </c>
      <c r="G1076" s="89" t="s">
        <v>36</v>
      </c>
      <c r="H1076" s="71" t="s">
        <v>5033</v>
      </c>
      <c r="I1076" s="71"/>
      <c r="J1076" s="76"/>
      <c r="K1076" s="74"/>
    </row>
    <row r="1077" ht="14.25" spans="1:11">
      <c r="A1077" s="20">
        <v>1097</v>
      </c>
      <c r="B1077" s="140">
        <v>43608</v>
      </c>
      <c r="C1077" s="77" t="s">
        <v>30</v>
      </c>
      <c r="D1077" s="69">
        <v>37500</v>
      </c>
      <c r="E1077" s="83" t="s">
        <v>3298</v>
      </c>
      <c r="F1077" s="72">
        <v>37500</v>
      </c>
      <c r="G1077" s="89" t="s">
        <v>82</v>
      </c>
      <c r="H1077" s="71" t="s">
        <v>5034</v>
      </c>
      <c r="I1077" s="71"/>
      <c r="J1077" s="76"/>
      <c r="K1077" s="74"/>
    </row>
    <row r="1078" ht="14.25" spans="1:11">
      <c r="A1078" s="20">
        <v>1098</v>
      </c>
      <c r="B1078" s="140">
        <v>43608</v>
      </c>
      <c r="C1078" s="77" t="s">
        <v>4461</v>
      </c>
      <c r="D1078" s="69">
        <v>7740</v>
      </c>
      <c r="E1078" s="83" t="s">
        <v>4880</v>
      </c>
      <c r="F1078" s="72"/>
      <c r="G1078" s="73"/>
      <c r="H1078" s="71"/>
      <c r="I1078" s="71"/>
      <c r="J1078" s="76"/>
      <c r="K1078" s="74"/>
    </row>
    <row r="1079" spans="1:11">
      <c r="A1079" s="20">
        <v>1099</v>
      </c>
      <c r="B1079" s="140">
        <v>43609</v>
      </c>
      <c r="C1079" s="77" t="s">
        <v>4461</v>
      </c>
      <c r="D1079" s="69">
        <v>18300</v>
      </c>
      <c r="E1079" s="70" t="s">
        <v>3717</v>
      </c>
      <c r="F1079" s="72"/>
      <c r="G1079" s="73"/>
      <c r="H1079" s="71"/>
      <c r="I1079" s="71"/>
      <c r="J1079" s="76"/>
      <c r="K1079" s="74"/>
    </row>
    <row r="1080" s="2" customFormat="1" ht="27" spans="1:11">
      <c r="A1080" s="20">
        <v>1100</v>
      </c>
      <c r="B1080" s="140">
        <v>43609</v>
      </c>
      <c r="C1080" s="77" t="s">
        <v>30</v>
      </c>
      <c r="D1080" s="149">
        <v>8960</v>
      </c>
      <c r="E1080" s="151" t="s">
        <v>1994</v>
      </c>
      <c r="F1080" s="152">
        <v>8960</v>
      </c>
      <c r="G1080" s="155" t="s">
        <v>1797</v>
      </c>
      <c r="H1080" s="154" t="s">
        <v>5035</v>
      </c>
      <c r="I1080" s="154"/>
      <c r="J1080" s="136"/>
      <c r="K1080" s="156"/>
    </row>
    <row r="1081" s="2" customFormat="1" ht="14.25" spans="1:11">
      <c r="A1081" s="20">
        <v>1101</v>
      </c>
      <c r="B1081" s="140">
        <v>43609</v>
      </c>
      <c r="C1081" s="77" t="s">
        <v>30</v>
      </c>
      <c r="D1081" s="149">
        <v>20400</v>
      </c>
      <c r="E1081" s="151" t="s">
        <v>5036</v>
      </c>
      <c r="F1081" s="149">
        <v>20400</v>
      </c>
      <c r="G1081" s="155" t="s">
        <v>25</v>
      </c>
      <c r="H1081" s="154" t="s">
        <v>5037</v>
      </c>
      <c r="I1081" s="154"/>
      <c r="J1081" s="136"/>
      <c r="K1081" s="156"/>
    </row>
    <row r="1082" s="2" customFormat="1" ht="14.25" spans="1:11">
      <c r="A1082" s="20">
        <v>1102</v>
      </c>
      <c r="B1082" s="140">
        <v>43609</v>
      </c>
      <c r="C1082" s="77" t="s">
        <v>30</v>
      </c>
      <c r="D1082" s="149">
        <v>82400</v>
      </c>
      <c r="E1082" s="151" t="s">
        <v>4056</v>
      </c>
      <c r="F1082" s="149">
        <v>82400</v>
      </c>
      <c r="G1082" s="155" t="s">
        <v>42</v>
      </c>
      <c r="H1082" s="154" t="s">
        <v>5038</v>
      </c>
      <c r="I1082" s="154"/>
      <c r="J1082" s="136"/>
      <c r="K1082" s="156"/>
    </row>
    <row r="1083" s="2" customFormat="1" ht="14.25" spans="1:11">
      <c r="A1083" s="20">
        <v>1103</v>
      </c>
      <c r="B1083" s="140">
        <v>43609</v>
      </c>
      <c r="C1083" s="77" t="s">
        <v>30</v>
      </c>
      <c r="D1083" s="149">
        <v>3200</v>
      </c>
      <c r="E1083" s="151" t="s">
        <v>3795</v>
      </c>
      <c r="F1083" s="149">
        <v>3200</v>
      </c>
      <c r="G1083" s="153" t="s">
        <v>36</v>
      </c>
      <c r="H1083" s="154" t="s">
        <v>5039</v>
      </c>
      <c r="I1083" s="154"/>
      <c r="J1083" s="136"/>
      <c r="K1083" s="156"/>
    </row>
    <row r="1084" s="2" customFormat="1" ht="14.25" spans="1:11">
      <c r="A1084" s="20">
        <v>1104</v>
      </c>
      <c r="B1084" s="140">
        <v>43609</v>
      </c>
      <c r="C1084" s="77" t="s">
        <v>30</v>
      </c>
      <c r="D1084" s="149">
        <v>6800</v>
      </c>
      <c r="E1084" s="151" t="s">
        <v>5040</v>
      </c>
      <c r="F1084" s="149">
        <v>6800</v>
      </c>
      <c r="G1084" s="155" t="s">
        <v>2975</v>
      </c>
      <c r="H1084" s="154" t="s">
        <v>5041</v>
      </c>
      <c r="I1084" s="154"/>
      <c r="J1084" s="136"/>
      <c r="K1084" s="156"/>
    </row>
    <row r="1085" s="2" customFormat="1" ht="14.25" spans="1:11">
      <c r="A1085" s="20">
        <v>1105</v>
      </c>
      <c r="B1085" s="140">
        <v>43609</v>
      </c>
      <c r="C1085" s="77" t="s">
        <v>30</v>
      </c>
      <c r="D1085" s="149">
        <v>124800</v>
      </c>
      <c r="E1085" s="151" t="s">
        <v>3134</v>
      </c>
      <c r="F1085" s="152">
        <v>124800</v>
      </c>
      <c r="G1085" s="155" t="s">
        <v>2975</v>
      </c>
      <c r="H1085" s="154" t="s">
        <v>5042</v>
      </c>
      <c r="I1085" s="154"/>
      <c r="J1085" s="136"/>
      <c r="K1085" s="156"/>
    </row>
    <row r="1086" s="2" customFormat="1" ht="14.25" spans="1:11">
      <c r="A1086" s="20">
        <v>1106</v>
      </c>
      <c r="B1086" s="140">
        <v>43609</v>
      </c>
      <c r="C1086" s="77" t="s">
        <v>30</v>
      </c>
      <c r="D1086" s="149">
        <v>64000</v>
      </c>
      <c r="E1086" s="151" t="s">
        <v>299</v>
      </c>
      <c r="F1086" s="152">
        <v>6400</v>
      </c>
      <c r="G1086" s="155" t="s">
        <v>1797</v>
      </c>
      <c r="H1086" s="154" t="s">
        <v>5043</v>
      </c>
      <c r="I1086" s="154"/>
      <c r="J1086" s="136"/>
      <c r="K1086" s="156"/>
    </row>
    <row r="1087" ht="14.25" spans="1:11">
      <c r="A1087" s="20">
        <v>1107</v>
      </c>
      <c r="B1087" s="75">
        <v>43611</v>
      </c>
      <c r="C1087" s="77" t="s">
        <v>30</v>
      </c>
      <c r="D1087" s="69">
        <v>139160</v>
      </c>
      <c r="E1087" s="83" t="s">
        <v>3292</v>
      </c>
      <c r="F1087" s="72">
        <v>139160</v>
      </c>
      <c r="G1087" s="73" t="s">
        <v>42</v>
      </c>
      <c r="H1087" s="71" t="s">
        <v>5044</v>
      </c>
      <c r="I1087" s="71"/>
      <c r="J1087" s="76"/>
      <c r="K1087" s="74"/>
    </row>
    <row r="1088" s="2" customFormat="1" ht="14.25" spans="1:11">
      <c r="A1088" s="20">
        <v>1108</v>
      </c>
      <c r="B1088" s="150">
        <v>43612</v>
      </c>
      <c r="C1088" s="77" t="s">
        <v>30</v>
      </c>
      <c r="D1088" s="149">
        <v>16918</v>
      </c>
      <c r="E1088" s="151" t="s">
        <v>33</v>
      </c>
      <c r="F1088" s="152">
        <v>16918</v>
      </c>
      <c r="G1088" s="155" t="s">
        <v>2975</v>
      </c>
      <c r="H1088" s="154" t="s">
        <v>5045</v>
      </c>
      <c r="I1088" s="154"/>
      <c r="J1088" s="136"/>
      <c r="K1088" s="156"/>
    </row>
    <row r="1089" ht="14.25" spans="1:11">
      <c r="A1089" s="20">
        <v>1109</v>
      </c>
      <c r="B1089" s="150">
        <v>43612</v>
      </c>
      <c r="C1089" s="77" t="s">
        <v>30</v>
      </c>
      <c r="D1089" s="69">
        <v>49200</v>
      </c>
      <c r="E1089" s="83" t="s">
        <v>332</v>
      </c>
      <c r="F1089" s="72">
        <v>49200</v>
      </c>
      <c r="G1089" s="73" t="s">
        <v>1797</v>
      </c>
      <c r="H1089" s="71" t="s">
        <v>5046</v>
      </c>
      <c r="I1089" s="71"/>
      <c r="J1089" s="76"/>
      <c r="K1089" s="74"/>
    </row>
    <row r="1090" ht="14.25" spans="1:11">
      <c r="A1090" s="20">
        <v>1110</v>
      </c>
      <c r="B1090" s="150">
        <v>43612</v>
      </c>
      <c r="C1090" s="77" t="s">
        <v>30</v>
      </c>
      <c r="D1090" s="69">
        <v>7800</v>
      </c>
      <c r="E1090" s="83" t="s">
        <v>5047</v>
      </c>
      <c r="F1090" s="72">
        <v>7800</v>
      </c>
      <c r="G1090" s="73" t="s">
        <v>25</v>
      </c>
      <c r="H1090" s="71" t="s">
        <v>5048</v>
      </c>
      <c r="I1090" s="71"/>
      <c r="J1090" s="76"/>
      <c r="K1090" s="74"/>
    </row>
    <row r="1091" ht="41.25" spans="1:11">
      <c r="A1091" s="20">
        <v>1111</v>
      </c>
      <c r="B1091" s="150">
        <v>43612</v>
      </c>
      <c r="C1091" s="77" t="s">
        <v>30</v>
      </c>
      <c r="D1091" s="69">
        <v>183976</v>
      </c>
      <c r="E1091" s="83" t="s">
        <v>355</v>
      </c>
      <c r="F1091" s="72">
        <v>183976</v>
      </c>
      <c r="G1091" s="89" t="s">
        <v>36</v>
      </c>
      <c r="H1091" s="71" t="s">
        <v>5049</v>
      </c>
      <c r="I1091" s="71"/>
      <c r="J1091" s="76"/>
      <c r="K1091" s="74"/>
    </row>
    <row r="1092" s="2" customFormat="1" ht="14.25" spans="1:11">
      <c r="A1092" s="20">
        <v>1112</v>
      </c>
      <c r="B1092" s="150">
        <v>43612</v>
      </c>
      <c r="C1092" s="77" t="s">
        <v>30</v>
      </c>
      <c r="D1092" s="149">
        <v>5600</v>
      </c>
      <c r="E1092" s="151" t="s">
        <v>206</v>
      </c>
      <c r="F1092" s="152">
        <v>5600</v>
      </c>
      <c r="G1092" s="155" t="s">
        <v>50</v>
      </c>
      <c r="H1092" s="154" t="s">
        <v>5050</v>
      </c>
      <c r="I1092" s="154"/>
      <c r="J1092" s="136"/>
      <c r="K1092" s="156"/>
    </row>
    <row r="1093" s="2" customFormat="1" ht="14.25" spans="1:11">
      <c r="A1093" s="20">
        <v>1113</v>
      </c>
      <c r="B1093" s="150">
        <v>43612</v>
      </c>
      <c r="C1093" s="77" t="s">
        <v>30</v>
      </c>
      <c r="D1093" s="149">
        <v>72900</v>
      </c>
      <c r="E1093" s="151" t="s">
        <v>361</v>
      </c>
      <c r="F1093" s="152">
        <v>72900</v>
      </c>
      <c r="G1093" s="155" t="s">
        <v>42</v>
      </c>
      <c r="H1093" s="154" t="s">
        <v>5051</v>
      </c>
      <c r="I1093" s="154"/>
      <c r="J1093" s="136"/>
      <c r="K1093" s="156"/>
    </row>
    <row r="1094" ht="14.25" spans="1:11">
      <c r="A1094" s="20">
        <v>1114</v>
      </c>
      <c r="B1094" s="150">
        <v>43612</v>
      </c>
      <c r="C1094" s="77" t="s">
        <v>30</v>
      </c>
      <c r="D1094" s="69">
        <v>16600</v>
      </c>
      <c r="E1094" s="83" t="s">
        <v>5052</v>
      </c>
      <c r="F1094" s="72">
        <v>16600</v>
      </c>
      <c r="G1094" s="73" t="s">
        <v>2654</v>
      </c>
      <c r="H1094" s="71" t="s">
        <v>5053</v>
      </c>
      <c r="I1094" s="71"/>
      <c r="J1094" s="76"/>
      <c r="K1094" s="74"/>
    </row>
    <row r="1095" s="2" customFormat="1" spans="1:11">
      <c r="A1095" s="20">
        <v>1115</v>
      </c>
      <c r="B1095" s="150">
        <v>43612</v>
      </c>
      <c r="C1095" s="77" t="s">
        <v>4461</v>
      </c>
      <c r="D1095" s="149">
        <v>39789.3</v>
      </c>
      <c r="E1095" s="160" t="s">
        <v>4924</v>
      </c>
      <c r="F1095" s="152"/>
      <c r="G1095" s="155"/>
      <c r="H1095" s="154"/>
      <c r="I1095" s="154"/>
      <c r="J1095" s="136"/>
      <c r="K1095" s="156"/>
    </row>
    <row r="1096" ht="14.25" spans="1:11">
      <c r="A1096" s="20">
        <v>1116</v>
      </c>
      <c r="B1096" s="150">
        <v>43612</v>
      </c>
      <c r="C1096" s="77" t="s">
        <v>4461</v>
      </c>
      <c r="D1096" s="69">
        <v>2900</v>
      </c>
      <c r="E1096" s="83" t="s">
        <v>4633</v>
      </c>
      <c r="F1096" s="72">
        <v>2900</v>
      </c>
      <c r="G1096" s="73" t="s">
        <v>50</v>
      </c>
      <c r="H1096" s="71" t="s">
        <v>5054</v>
      </c>
      <c r="I1096" s="71"/>
      <c r="J1096" s="76"/>
      <c r="K1096" s="74"/>
    </row>
    <row r="1097" ht="27" spans="1:11">
      <c r="A1097" s="20">
        <v>1117</v>
      </c>
      <c r="B1097" s="150">
        <v>43612</v>
      </c>
      <c r="C1097" s="143" t="s">
        <v>184</v>
      </c>
      <c r="D1097" s="69">
        <v>100000</v>
      </c>
      <c r="E1097" s="83" t="s">
        <v>5055</v>
      </c>
      <c r="F1097" s="72">
        <v>100000</v>
      </c>
      <c r="G1097" s="73" t="s">
        <v>25</v>
      </c>
      <c r="H1097" s="71" t="s">
        <v>5056</v>
      </c>
      <c r="I1097" s="71"/>
      <c r="J1097" s="76"/>
      <c r="K1097" s="74"/>
    </row>
    <row r="1098" s="2" customFormat="1" ht="14.25" spans="1:11">
      <c r="A1098" s="20">
        <v>1118</v>
      </c>
      <c r="B1098" s="157">
        <v>43613</v>
      </c>
      <c r="C1098" s="77" t="s">
        <v>4461</v>
      </c>
      <c r="D1098" s="149">
        <v>15180</v>
      </c>
      <c r="E1098" s="151" t="s">
        <v>4779</v>
      </c>
      <c r="F1098" s="152">
        <v>15180</v>
      </c>
      <c r="G1098" s="153" t="s">
        <v>82</v>
      </c>
      <c r="H1098" s="154" t="s">
        <v>5057</v>
      </c>
      <c r="I1098" s="154"/>
      <c r="J1098" s="136"/>
      <c r="K1098" s="156"/>
    </row>
    <row r="1099" ht="14.25" spans="1:11">
      <c r="A1099" s="20">
        <v>1119</v>
      </c>
      <c r="B1099" s="157">
        <v>43613</v>
      </c>
      <c r="C1099" s="77" t="s">
        <v>30</v>
      </c>
      <c r="D1099" s="69">
        <v>86700</v>
      </c>
      <c r="E1099" s="83" t="s">
        <v>4947</v>
      </c>
      <c r="F1099" s="72">
        <v>86700</v>
      </c>
      <c r="G1099" s="89" t="s">
        <v>36</v>
      </c>
      <c r="H1099" s="71" t="s">
        <v>5058</v>
      </c>
      <c r="I1099" s="71"/>
      <c r="J1099" s="76"/>
      <c r="K1099" s="74"/>
    </row>
    <row r="1100" ht="14.25" spans="1:11">
      <c r="A1100" s="20">
        <v>1120</v>
      </c>
      <c r="B1100" s="157">
        <v>43613</v>
      </c>
      <c r="C1100" s="77" t="s">
        <v>30</v>
      </c>
      <c r="D1100" s="69">
        <v>34000</v>
      </c>
      <c r="E1100" s="83" t="s">
        <v>5059</v>
      </c>
      <c r="F1100" s="72">
        <v>34000</v>
      </c>
      <c r="G1100" s="73" t="s">
        <v>2975</v>
      </c>
      <c r="H1100" s="100" t="s">
        <v>5060</v>
      </c>
      <c r="I1100" s="71"/>
      <c r="J1100" s="76"/>
      <c r="K1100" s="74"/>
    </row>
    <row r="1101" ht="14.25" spans="1:11">
      <c r="A1101" s="20">
        <v>1121</v>
      </c>
      <c r="B1101" s="157">
        <v>43613</v>
      </c>
      <c r="C1101" s="77" t="s">
        <v>30</v>
      </c>
      <c r="D1101" s="69">
        <v>20320</v>
      </c>
      <c r="E1101" s="83" t="s">
        <v>5061</v>
      </c>
      <c r="F1101" s="72">
        <v>20320</v>
      </c>
      <c r="G1101" s="73" t="s">
        <v>2975</v>
      </c>
      <c r="H1101" s="71" t="s">
        <v>5062</v>
      </c>
      <c r="I1101" s="71"/>
      <c r="J1101" s="76"/>
      <c r="K1101" s="74"/>
    </row>
    <row r="1102" ht="14.25" spans="1:11">
      <c r="A1102" s="20">
        <v>1122</v>
      </c>
      <c r="B1102" s="157">
        <v>43613</v>
      </c>
      <c r="C1102" s="77" t="s">
        <v>30</v>
      </c>
      <c r="D1102" s="69">
        <v>7450</v>
      </c>
      <c r="E1102" s="83" t="s">
        <v>2910</v>
      </c>
      <c r="F1102" s="72">
        <v>7450</v>
      </c>
      <c r="G1102" s="73" t="s">
        <v>2975</v>
      </c>
      <c r="H1102" s="71" t="s">
        <v>5063</v>
      </c>
      <c r="I1102" s="71"/>
      <c r="J1102" s="76"/>
      <c r="K1102" s="74"/>
    </row>
    <row r="1103" s="2" customFormat="1" ht="14.25" spans="1:11">
      <c r="A1103" s="20">
        <v>1123</v>
      </c>
      <c r="B1103" s="157">
        <v>43613</v>
      </c>
      <c r="C1103" s="77" t="s">
        <v>30</v>
      </c>
      <c r="D1103" s="149">
        <v>31560</v>
      </c>
      <c r="E1103" s="151" t="s">
        <v>5064</v>
      </c>
      <c r="F1103" s="152">
        <v>31560</v>
      </c>
      <c r="G1103" s="73" t="s">
        <v>2975</v>
      </c>
      <c r="H1103" s="154" t="s">
        <v>5065</v>
      </c>
      <c r="I1103" s="154"/>
      <c r="J1103" s="136"/>
      <c r="K1103" s="156"/>
    </row>
    <row r="1104" s="2" customFormat="1" ht="14.25" spans="1:11">
      <c r="A1104" s="20">
        <v>1124</v>
      </c>
      <c r="B1104" s="157">
        <v>43613</v>
      </c>
      <c r="C1104" s="77" t="s">
        <v>30</v>
      </c>
      <c r="D1104" s="149">
        <v>3380</v>
      </c>
      <c r="E1104" s="151" t="s">
        <v>5066</v>
      </c>
      <c r="F1104" s="152"/>
      <c r="G1104" s="155"/>
      <c r="H1104" s="154"/>
      <c r="I1104" s="154"/>
      <c r="J1104" s="136"/>
      <c r="K1104" s="156"/>
    </row>
    <row r="1105" s="2" customFormat="1" ht="14.25" spans="1:11">
      <c r="A1105" s="20">
        <v>1125</v>
      </c>
      <c r="B1105" s="150">
        <v>43614</v>
      </c>
      <c r="C1105" s="77" t="s">
        <v>30</v>
      </c>
      <c r="D1105" s="149">
        <v>16600</v>
      </c>
      <c r="E1105" s="151" t="s">
        <v>3398</v>
      </c>
      <c r="F1105" s="152">
        <v>16600</v>
      </c>
      <c r="G1105" s="155" t="s">
        <v>50</v>
      </c>
      <c r="H1105" s="154" t="s">
        <v>5067</v>
      </c>
      <c r="I1105" s="154"/>
      <c r="J1105" s="136"/>
      <c r="K1105" s="156"/>
    </row>
    <row r="1106" ht="14.25" spans="1:11">
      <c r="A1106" s="20">
        <v>1126</v>
      </c>
      <c r="B1106" s="150">
        <v>43614</v>
      </c>
      <c r="C1106" s="77" t="s">
        <v>30</v>
      </c>
      <c r="D1106" s="69">
        <v>10140</v>
      </c>
      <c r="E1106" s="83" t="s">
        <v>5068</v>
      </c>
      <c r="F1106" s="72"/>
      <c r="G1106" s="73"/>
      <c r="H1106" s="71"/>
      <c r="I1106" s="71"/>
      <c r="J1106" s="76"/>
      <c r="K1106" s="74"/>
    </row>
    <row r="1107" ht="14.25" spans="1:11">
      <c r="A1107" s="20">
        <v>1127</v>
      </c>
      <c r="B1107" s="150">
        <v>43614</v>
      </c>
      <c r="C1107" s="77" t="s">
        <v>30</v>
      </c>
      <c r="D1107" s="69">
        <v>3100</v>
      </c>
      <c r="E1107" s="83" t="s">
        <v>5069</v>
      </c>
      <c r="F1107" s="72">
        <v>3100</v>
      </c>
      <c r="G1107" s="73" t="s">
        <v>50</v>
      </c>
      <c r="H1107" s="71" t="s">
        <v>5070</v>
      </c>
      <c r="I1107" s="71"/>
      <c r="J1107" s="76"/>
      <c r="K1107" s="74"/>
    </row>
    <row r="1108" ht="14.25" spans="1:11">
      <c r="A1108" s="20">
        <v>1128</v>
      </c>
      <c r="B1108" s="150">
        <v>43614</v>
      </c>
      <c r="C1108" s="77" t="s">
        <v>30</v>
      </c>
      <c r="D1108" s="69">
        <v>6560</v>
      </c>
      <c r="E1108" s="83" t="s">
        <v>4690</v>
      </c>
      <c r="F1108" s="72">
        <v>6560</v>
      </c>
      <c r="G1108" s="89" t="s">
        <v>36</v>
      </c>
      <c r="H1108" s="71" t="s">
        <v>5071</v>
      </c>
      <c r="I1108" s="71"/>
      <c r="J1108" s="76"/>
      <c r="K1108" s="74"/>
    </row>
    <row r="1109" s="2" customFormat="1" ht="14.25" spans="1:11">
      <c r="A1109" s="20">
        <v>1129</v>
      </c>
      <c r="B1109" s="150">
        <v>43614</v>
      </c>
      <c r="C1109" s="77" t="s">
        <v>30</v>
      </c>
      <c r="D1109" s="149">
        <v>207250</v>
      </c>
      <c r="E1109" s="151" t="s">
        <v>528</v>
      </c>
      <c r="F1109" s="152">
        <v>207250</v>
      </c>
      <c r="G1109" s="89" t="s">
        <v>36</v>
      </c>
      <c r="H1109" s="154" t="s">
        <v>5072</v>
      </c>
      <c r="I1109" s="154"/>
      <c r="J1109" s="136"/>
      <c r="K1109" s="156"/>
    </row>
    <row r="1110" ht="14.25" spans="1:11">
      <c r="A1110" s="20">
        <v>1130</v>
      </c>
      <c r="B1110" s="150">
        <v>43614</v>
      </c>
      <c r="C1110" s="77" t="s">
        <v>30</v>
      </c>
      <c r="D1110" s="69">
        <v>54000</v>
      </c>
      <c r="E1110" s="83" t="s">
        <v>2254</v>
      </c>
      <c r="F1110" s="72">
        <v>54000</v>
      </c>
      <c r="G1110" s="73" t="s">
        <v>50</v>
      </c>
      <c r="H1110" s="71" t="s">
        <v>5073</v>
      </c>
      <c r="I1110" s="71"/>
      <c r="J1110" s="76"/>
      <c r="K1110" s="74"/>
    </row>
    <row r="1111" s="2" customFormat="1" ht="14.25" spans="1:11">
      <c r="A1111" s="20">
        <v>1131</v>
      </c>
      <c r="B1111" s="150">
        <v>43614</v>
      </c>
      <c r="C1111" s="77" t="s">
        <v>30</v>
      </c>
      <c r="D1111" s="149">
        <v>1960</v>
      </c>
      <c r="E1111" s="151" t="s">
        <v>939</v>
      </c>
      <c r="F1111" s="152">
        <v>1960</v>
      </c>
      <c r="G1111" s="155" t="s">
        <v>1797</v>
      </c>
      <c r="H1111" s="154" t="s">
        <v>5074</v>
      </c>
      <c r="I1111" s="154"/>
      <c r="J1111" s="136"/>
      <c r="K1111" s="156"/>
    </row>
    <row r="1112" s="2" customFormat="1" ht="27" spans="1:11">
      <c r="A1112" s="20">
        <v>1132</v>
      </c>
      <c r="B1112" s="150">
        <v>43614</v>
      </c>
      <c r="C1112" s="143" t="s">
        <v>184</v>
      </c>
      <c r="D1112" s="149">
        <v>100000</v>
      </c>
      <c r="E1112" s="151" t="s">
        <v>5075</v>
      </c>
      <c r="F1112" s="152">
        <v>100000</v>
      </c>
      <c r="G1112" s="155" t="s">
        <v>2975</v>
      </c>
      <c r="H1112" s="154" t="s">
        <v>5076</v>
      </c>
      <c r="I1112" s="154"/>
      <c r="J1112" s="136"/>
      <c r="K1112" s="156"/>
    </row>
    <row r="1113" s="2" customFormat="1" ht="14.25" spans="1:11">
      <c r="A1113" s="20">
        <v>1133</v>
      </c>
      <c r="B1113" s="150">
        <v>43614</v>
      </c>
      <c r="C1113" s="77" t="s">
        <v>4461</v>
      </c>
      <c r="D1113" s="149">
        <v>24700</v>
      </c>
      <c r="E1113" s="151" t="s">
        <v>4051</v>
      </c>
      <c r="F1113" s="149">
        <v>24700</v>
      </c>
      <c r="G1113" s="155" t="s">
        <v>50</v>
      </c>
      <c r="H1113" s="154" t="s">
        <v>5077</v>
      </c>
      <c r="I1113" s="154"/>
      <c r="J1113" s="136"/>
      <c r="K1113" s="156"/>
    </row>
    <row r="1114" s="2" customFormat="1" ht="14.25" spans="1:11">
      <c r="A1114" s="20">
        <v>1134</v>
      </c>
      <c r="B1114" s="158">
        <v>43614</v>
      </c>
      <c r="C1114" s="159" t="s">
        <v>208</v>
      </c>
      <c r="D1114" s="149">
        <v>300</v>
      </c>
      <c r="E1114" s="160" t="s">
        <v>4051</v>
      </c>
      <c r="F1114" s="149">
        <v>300</v>
      </c>
      <c r="G1114" s="155" t="s">
        <v>50</v>
      </c>
      <c r="H1114" s="154" t="s">
        <v>5077</v>
      </c>
      <c r="I1114" s="154"/>
      <c r="J1114" s="136"/>
      <c r="K1114" s="156"/>
    </row>
    <row r="1115" ht="14.25" spans="1:11">
      <c r="A1115" s="20">
        <v>1135</v>
      </c>
      <c r="B1115" s="150">
        <v>43614</v>
      </c>
      <c r="C1115" s="77" t="s">
        <v>4461</v>
      </c>
      <c r="D1115" s="69">
        <v>1450</v>
      </c>
      <c r="E1115" s="83" t="s">
        <v>5078</v>
      </c>
      <c r="F1115" s="72"/>
      <c r="G1115" s="73"/>
      <c r="H1115" s="71"/>
      <c r="I1115" s="71"/>
      <c r="J1115" s="76"/>
      <c r="K1115" s="74"/>
    </row>
    <row r="1116" ht="14.25" spans="1:11">
      <c r="A1116" s="20">
        <v>1136</v>
      </c>
      <c r="B1116" s="150">
        <v>43615</v>
      </c>
      <c r="C1116" s="77" t="s">
        <v>30</v>
      </c>
      <c r="D1116" s="69">
        <v>28800</v>
      </c>
      <c r="E1116" s="83" t="s">
        <v>283</v>
      </c>
      <c r="F1116" s="72">
        <v>28800</v>
      </c>
      <c r="G1116" s="73" t="s">
        <v>2654</v>
      </c>
      <c r="H1116" s="71" t="s">
        <v>5079</v>
      </c>
      <c r="I1116" s="71"/>
      <c r="J1116" s="76"/>
      <c r="K1116" s="74"/>
    </row>
    <row r="1117" ht="14.25" spans="1:11">
      <c r="A1117" s="20">
        <v>1137</v>
      </c>
      <c r="B1117" s="150">
        <v>43615</v>
      </c>
      <c r="C1117" s="77" t="s">
        <v>30</v>
      </c>
      <c r="D1117" s="69">
        <v>27500</v>
      </c>
      <c r="E1117" s="83" t="s">
        <v>1131</v>
      </c>
      <c r="F1117" s="72">
        <v>27500</v>
      </c>
      <c r="G1117" s="89" t="s">
        <v>5080</v>
      </c>
      <c r="H1117" s="71" t="s">
        <v>5081</v>
      </c>
      <c r="I1117" s="71"/>
      <c r="J1117" s="76"/>
      <c r="K1117" s="74"/>
    </row>
    <row r="1118" ht="14.25" spans="1:11">
      <c r="A1118" s="20">
        <v>1138</v>
      </c>
      <c r="B1118" s="150">
        <v>43615</v>
      </c>
      <c r="C1118" s="77" t="s">
        <v>30</v>
      </c>
      <c r="D1118" s="69">
        <v>20000</v>
      </c>
      <c r="E1118" s="83" t="s">
        <v>1208</v>
      </c>
      <c r="F1118" s="72">
        <v>20000</v>
      </c>
      <c r="G1118" s="89" t="s">
        <v>39</v>
      </c>
      <c r="H1118" s="71" t="s">
        <v>5082</v>
      </c>
      <c r="I1118" s="71"/>
      <c r="J1118" s="76"/>
      <c r="K1118" s="74"/>
    </row>
    <row r="1119" ht="14.25" spans="1:11">
      <c r="A1119" s="20">
        <v>1139</v>
      </c>
      <c r="B1119" s="150">
        <v>43615</v>
      </c>
      <c r="C1119" s="77" t="s">
        <v>30</v>
      </c>
      <c r="D1119" s="69">
        <v>12960</v>
      </c>
      <c r="E1119" s="83" t="s">
        <v>5083</v>
      </c>
      <c r="F1119" s="72">
        <v>12960</v>
      </c>
      <c r="G1119" s="89" t="s">
        <v>39</v>
      </c>
      <c r="H1119" s="71" t="s">
        <v>5084</v>
      </c>
      <c r="I1119" s="71"/>
      <c r="J1119" s="76"/>
      <c r="K1119" s="74"/>
    </row>
    <row r="1120" ht="14.25" spans="1:11">
      <c r="A1120" s="20">
        <v>1140</v>
      </c>
      <c r="B1120" s="150">
        <v>43615</v>
      </c>
      <c r="C1120" s="77" t="s">
        <v>30</v>
      </c>
      <c r="D1120" s="69">
        <v>6400</v>
      </c>
      <c r="E1120" s="83" t="s">
        <v>5085</v>
      </c>
      <c r="F1120" s="72">
        <v>6400</v>
      </c>
      <c r="G1120" s="89" t="s">
        <v>39</v>
      </c>
      <c r="H1120" s="71" t="s">
        <v>5086</v>
      </c>
      <c r="I1120" s="71"/>
      <c r="J1120" s="76"/>
      <c r="K1120" s="74"/>
    </row>
    <row r="1121" ht="14.25" spans="1:11">
      <c r="A1121" s="20">
        <v>1141</v>
      </c>
      <c r="B1121" s="150">
        <v>43615</v>
      </c>
      <c r="C1121" s="77" t="s">
        <v>30</v>
      </c>
      <c r="D1121" s="69">
        <v>64000</v>
      </c>
      <c r="E1121" s="83" t="s">
        <v>4783</v>
      </c>
      <c r="F1121" s="72">
        <v>64000</v>
      </c>
      <c r="G1121" s="73" t="s">
        <v>50</v>
      </c>
      <c r="H1121" s="71" t="s">
        <v>5087</v>
      </c>
      <c r="I1121" s="71"/>
      <c r="J1121" s="76"/>
      <c r="K1121" s="74"/>
    </row>
    <row r="1122" ht="14.25" spans="1:11">
      <c r="A1122" s="20">
        <v>1142</v>
      </c>
      <c r="B1122" s="87">
        <v>43580</v>
      </c>
      <c r="C1122" s="143" t="s">
        <v>5088</v>
      </c>
      <c r="D1122" s="69">
        <v>81000</v>
      </c>
      <c r="E1122" s="83" t="s">
        <v>289</v>
      </c>
      <c r="F1122" s="72">
        <v>81000</v>
      </c>
      <c r="G1122" s="89" t="s">
        <v>36</v>
      </c>
      <c r="H1122" s="71" t="s">
        <v>5089</v>
      </c>
      <c r="I1122" s="71"/>
      <c r="J1122" s="76"/>
      <c r="K1122" s="74"/>
    </row>
    <row r="1123" ht="14.25" spans="1:11">
      <c r="A1123" s="20">
        <v>1143</v>
      </c>
      <c r="B1123" s="150">
        <v>43616</v>
      </c>
      <c r="C1123" s="77" t="s">
        <v>30</v>
      </c>
      <c r="D1123" s="69">
        <v>10400</v>
      </c>
      <c r="E1123" s="83" t="s">
        <v>3250</v>
      </c>
      <c r="F1123" s="72">
        <v>10400</v>
      </c>
      <c r="G1123" s="73" t="s">
        <v>50</v>
      </c>
      <c r="H1123" s="71" t="s">
        <v>5015</v>
      </c>
      <c r="I1123" s="71"/>
      <c r="J1123" s="76"/>
      <c r="K1123" s="74"/>
    </row>
    <row r="1124" ht="14.25" spans="1:11">
      <c r="A1124" s="20">
        <v>1144</v>
      </c>
      <c r="B1124" s="140">
        <v>43616</v>
      </c>
      <c r="C1124" s="77" t="s">
        <v>30</v>
      </c>
      <c r="D1124" s="69">
        <v>7200</v>
      </c>
      <c r="E1124" s="83" t="s">
        <v>3877</v>
      </c>
      <c r="F1124" s="72">
        <v>7200</v>
      </c>
      <c r="G1124" s="73" t="s">
        <v>1797</v>
      </c>
      <c r="H1124" s="71" t="s">
        <v>5090</v>
      </c>
      <c r="I1124" s="71"/>
      <c r="J1124" s="76"/>
      <c r="K1124" s="74"/>
    </row>
    <row r="1125" ht="14.25" spans="1:11">
      <c r="A1125" s="20">
        <v>1145</v>
      </c>
      <c r="B1125" s="140">
        <v>43616</v>
      </c>
      <c r="C1125" s="77" t="s">
        <v>30</v>
      </c>
      <c r="D1125" s="69">
        <v>13000</v>
      </c>
      <c r="E1125" s="83" t="s">
        <v>5091</v>
      </c>
      <c r="F1125" s="72">
        <v>13000</v>
      </c>
      <c r="G1125" s="89" t="s">
        <v>36</v>
      </c>
      <c r="H1125" s="71" t="s">
        <v>5092</v>
      </c>
      <c r="I1125" s="71"/>
      <c r="J1125" s="76"/>
      <c r="K1125" s="74"/>
    </row>
    <row r="1126" s="2" customFormat="1" ht="14.25" spans="1:11">
      <c r="A1126" s="20">
        <v>1146</v>
      </c>
      <c r="B1126" s="157">
        <v>43616</v>
      </c>
      <c r="C1126" s="77" t="s">
        <v>30</v>
      </c>
      <c r="D1126" s="149">
        <v>8000</v>
      </c>
      <c r="E1126" s="151" t="s">
        <v>1645</v>
      </c>
      <c r="F1126" s="152">
        <v>8000</v>
      </c>
      <c r="G1126" s="153" t="s">
        <v>39</v>
      </c>
      <c r="H1126" s="154" t="s">
        <v>5093</v>
      </c>
      <c r="I1126" s="154"/>
      <c r="J1126" s="136"/>
      <c r="K1126" s="156"/>
    </row>
    <row r="1127" ht="14.25" spans="1:11">
      <c r="A1127" s="20">
        <v>1147</v>
      </c>
      <c r="B1127" s="140">
        <v>43616</v>
      </c>
      <c r="C1127" s="77" t="s">
        <v>30</v>
      </c>
      <c r="D1127" s="69">
        <v>48400</v>
      </c>
      <c r="E1127" s="83" t="s">
        <v>479</v>
      </c>
      <c r="F1127" s="72">
        <v>48400</v>
      </c>
      <c r="G1127" s="73" t="s">
        <v>50</v>
      </c>
      <c r="H1127" s="71" t="s">
        <v>5094</v>
      </c>
      <c r="I1127" s="71"/>
      <c r="J1127" s="76"/>
      <c r="K1127" s="74"/>
    </row>
    <row r="1128" ht="14.25" spans="1:11">
      <c r="A1128" s="20">
        <v>1148</v>
      </c>
      <c r="B1128" s="140">
        <v>43616</v>
      </c>
      <c r="C1128" s="77" t="s">
        <v>30</v>
      </c>
      <c r="D1128" s="69">
        <v>16200</v>
      </c>
      <c r="E1128" s="83" t="s">
        <v>3430</v>
      </c>
      <c r="F1128" s="72">
        <v>16200</v>
      </c>
      <c r="G1128" s="89" t="s">
        <v>39</v>
      </c>
      <c r="H1128" s="71" t="s">
        <v>5095</v>
      </c>
      <c r="I1128" s="71"/>
      <c r="J1128" s="76"/>
      <c r="K1128" s="74"/>
    </row>
    <row r="1129" ht="14.25" spans="1:11">
      <c r="A1129" s="20">
        <v>1149</v>
      </c>
      <c r="B1129" s="140">
        <v>43616</v>
      </c>
      <c r="C1129" s="77" t="s">
        <v>30</v>
      </c>
      <c r="D1129" s="69">
        <v>1800</v>
      </c>
      <c r="E1129" s="83" t="s">
        <v>5096</v>
      </c>
      <c r="F1129" s="72"/>
      <c r="G1129" s="89"/>
      <c r="H1129" s="71"/>
      <c r="I1129" s="71"/>
      <c r="J1129" s="76"/>
      <c r="K1129" s="74"/>
    </row>
    <row r="1130" ht="14.25" spans="1:11">
      <c r="A1130" s="20">
        <v>1150</v>
      </c>
      <c r="B1130" s="140">
        <v>43616</v>
      </c>
      <c r="C1130" s="77" t="s">
        <v>30</v>
      </c>
      <c r="D1130" s="69">
        <v>53294.61</v>
      </c>
      <c r="E1130" s="83" t="s">
        <v>268</v>
      </c>
      <c r="F1130" s="72">
        <v>53294.61</v>
      </c>
      <c r="G1130" s="73" t="s">
        <v>2975</v>
      </c>
      <c r="H1130" s="71" t="s">
        <v>5097</v>
      </c>
      <c r="I1130" s="71"/>
      <c r="J1130" s="76"/>
      <c r="K1130" s="74"/>
    </row>
    <row r="1131" ht="14.25" spans="1:11">
      <c r="A1131" s="20">
        <v>1151</v>
      </c>
      <c r="B1131" s="140">
        <v>43616</v>
      </c>
      <c r="C1131" s="77" t="s">
        <v>30</v>
      </c>
      <c r="D1131" s="69">
        <v>12700</v>
      </c>
      <c r="E1131" s="83" t="s">
        <v>4247</v>
      </c>
      <c r="F1131" s="72">
        <v>12700</v>
      </c>
      <c r="G1131" s="73" t="s">
        <v>2975</v>
      </c>
      <c r="H1131" s="71" t="s">
        <v>5062</v>
      </c>
      <c r="I1131" s="71"/>
      <c r="J1131" s="76"/>
      <c r="K1131" s="74"/>
    </row>
    <row r="1132" ht="14.25" spans="1:11">
      <c r="A1132" s="20">
        <v>1152</v>
      </c>
      <c r="B1132" s="140">
        <v>43616</v>
      </c>
      <c r="C1132" s="77" t="s">
        <v>30</v>
      </c>
      <c r="D1132" s="69">
        <v>99000</v>
      </c>
      <c r="E1132" s="83" t="s">
        <v>41</v>
      </c>
      <c r="F1132" s="72">
        <v>99000</v>
      </c>
      <c r="G1132" s="73" t="s">
        <v>42</v>
      </c>
      <c r="H1132" s="71" t="s">
        <v>5098</v>
      </c>
      <c r="I1132" s="71"/>
      <c r="J1132" s="76"/>
      <c r="K1132" s="74"/>
    </row>
    <row r="1133" ht="14.25" spans="1:11">
      <c r="A1133" s="20">
        <v>1153</v>
      </c>
      <c r="B1133" s="140">
        <v>43616</v>
      </c>
      <c r="C1133" s="77" t="s">
        <v>30</v>
      </c>
      <c r="D1133" s="69">
        <v>43500</v>
      </c>
      <c r="E1133" s="83" t="s">
        <v>535</v>
      </c>
      <c r="F1133" s="72">
        <v>43500</v>
      </c>
      <c r="G1133" s="73" t="s">
        <v>2975</v>
      </c>
      <c r="H1133" s="71" t="s">
        <v>5099</v>
      </c>
      <c r="I1133" s="71"/>
      <c r="J1133" s="76"/>
      <c r="K1133" s="74"/>
    </row>
    <row r="1134" ht="14.25" spans="1:11">
      <c r="A1134" s="20">
        <v>1154</v>
      </c>
      <c r="B1134" s="140">
        <v>43616</v>
      </c>
      <c r="C1134" s="77" t="s">
        <v>30</v>
      </c>
      <c r="D1134" s="69">
        <v>68120</v>
      </c>
      <c r="E1134" s="83" t="s">
        <v>5100</v>
      </c>
      <c r="F1134" s="72">
        <v>68120</v>
      </c>
      <c r="G1134" s="89" t="s">
        <v>36</v>
      </c>
      <c r="H1134" s="71" t="s">
        <v>5101</v>
      </c>
      <c r="I1134" s="71"/>
      <c r="J1134" s="76"/>
      <c r="K1134" s="74"/>
    </row>
    <row r="1135" ht="14.25" spans="1:11">
      <c r="A1135" s="20">
        <v>1155</v>
      </c>
      <c r="B1135" s="140">
        <v>43616</v>
      </c>
      <c r="C1135" s="77" t="s">
        <v>30</v>
      </c>
      <c r="D1135" s="69">
        <v>22140</v>
      </c>
      <c r="E1135" s="83" t="s">
        <v>472</v>
      </c>
      <c r="F1135" s="72">
        <v>22140</v>
      </c>
      <c r="G1135" s="73" t="s">
        <v>1797</v>
      </c>
      <c r="H1135" s="71" t="s">
        <v>5102</v>
      </c>
      <c r="I1135" s="71"/>
      <c r="J1135" s="76"/>
      <c r="K1135" s="74"/>
    </row>
    <row r="1136" ht="14.25" spans="1:11">
      <c r="A1136" s="20">
        <v>1156</v>
      </c>
      <c r="B1136" s="140">
        <v>43616</v>
      </c>
      <c r="C1136" s="77" t="s">
        <v>30</v>
      </c>
      <c r="D1136" s="69">
        <v>22920</v>
      </c>
      <c r="E1136" s="83" t="s">
        <v>5103</v>
      </c>
      <c r="F1136" s="72">
        <v>22920</v>
      </c>
      <c r="G1136" s="73" t="s">
        <v>2975</v>
      </c>
      <c r="H1136" s="71" t="s">
        <v>5104</v>
      </c>
      <c r="I1136" s="71"/>
      <c r="J1136" s="76"/>
      <c r="K1136" s="74"/>
    </row>
    <row r="1137" ht="14.25" spans="1:11">
      <c r="A1137" s="20">
        <v>1157</v>
      </c>
      <c r="B1137" s="140">
        <v>43616</v>
      </c>
      <c r="C1137" s="77" t="s">
        <v>30</v>
      </c>
      <c r="D1137" s="69">
        <v>84000</v>
      </c>
      <c r="E1137" s="83" t="s">
        <v>5105</v>
      </c>
      <c r="F1137" s="72">
        <v>84000</v>
      </c>
      <c r="G1137" s="73" t="s">
        <v>2654</v>
      </c>
      <c r="H1137" s="71" t="s">
        <v>5106</v>
      </c>
      <c r="I1137" s="71"/>
      <c r="J1137" s="76"/>
      <c r="K1137" s="74"/>
    </row>
    <row r="1138" ht="14.25" spans="1:11">
      <c r="A1138" s="20">
        <v>1158</v>
      </c>
      <c r="B1138" s="140">
        <v>43616</v>
      </c>
      <c r="C1138" s="77" t="s">
        <v>30</v>
      </c>
      <c r="D1138" s="69">
        <v>50000</v>
      </c>
      <c r="E1138" s="83" t="s">
        <v>1958</v>
      </c>
      <c r="F1138" s="69">
        <v>50000</v>
      </c>
      <c r="G1138" s="89" t="s">
        <v>82</v>
      </c>
      <c r="H1138" s="71" t="s">
        <v>4969</v>
      </c>
      <c r="I1138" s="71"/>
      <c r="J1138" s="76"/>
      <c r="K1138" s="74"/>
    </row>
    <row r="1139" ht="14.25" spans="1:11">
      <c r="A1139" s="20">
        <v>1159</v>
      </c>
      <c r="B1139" s="140">
        <v>43616</v>
      </c>
      <c r="C1139" s="77" t="s">
        <v>30</v>
      </c>
      <c r="D1139" s="69">
        <v>43640</v>
      </c>
      <c r="E1139" s="70" t="s">
        <v>1958</v>
      </c>
      <c r="F1139" s="69">
        <v>43640</v>
      </c>
      <c r="G1139" s="89" t="s">
        <v>82</v>
      </c>
      <c r="H1139" s="71" t="s">
        <v>4969</v>
      </c>
      <c r="I1139" s="71"/>
      <c r="J1139" s="76"/>
      <c r="K1139" s="74"/>
    </row>
    <row r="1140" ht="28.5" spans="1:11">
      <c r="A1140" s="20">
        <v>1161</v>
      </c>
      <c r="B1140" s="140">
        <v>43616</v>
      </c>
      <c r="C1140" s="77" t="s">
        <v>4461</v>
      </c>
      <c r="D1140" s="69">
        <v>30000</v>
      </c>
      <c r="E1140" s="83" t="s">
        <v>5107</v>
      </c>
      <c r="F1140" s="72">
        <v>30000</v>
      </c>
      <c r="G1140" s="89" t="s">
        <v>36</v>
      </c>
      <c r="H1140" s="71" t="s">
        <v>5108</v>
      </c>
      <c r="I1140" s="71"/>
      <c r="J1140" s="76"/>
      <c r="K1140" s="74"/>
    </row>
    <row r="1141" ht="14.25" spans="1:11">
      <c r="A1141" s="20">
        <v>1162</v>
      </c>
      <c r="B1141" s="140">
        <v>43616</v>
      </c>
      <c r="C1141" s="77" t="s">
        <v>4461</v>
      </c>
      <c r="D1141" s="69">
        <v>15000</v>
      </c>
      <c r="E1141" s="83" t="s">
        <v>5109</v>
      </c>
      <c r="F1141" s="72">
        <v>15000</v>
      </c>
      <c r="G1141" s="89" t="s">
        <v>36</v>
      </c>
      <c r="H1141" s="71" t="s">
        <v>5110</v>
      </c>
      <c r="I1141" s="71"/>
      <c r="J1141" s="76"/>
      <c r="K1141" s="74"/>
    </row>
    <row r="1142" ht="14.25" spans="1:11">
      <c r="A1142" s="20">
        <v>1164</v>
      </c>
      <c r="B1142" s="140">
        <v>43616</v>
      </c>
      <c r="C1142" s="77" t="s">
        <v>4461</v>
      </c>
      <c r="D1142" s="69">
        <v>6750</v>
      </c>
      <c r="E1142" s="83" t="s">
        <v>5111</v>
      </c>
      <c r="F1142" s="72">
        <v>6750</v>
      </c>
      <c r="G1142" s="73" t="s">
        <v>50</v>
      </c>
      <c r="H1142" s="71" t="s">
        <v>5112</v>
      </c>
      <c r="I1142" s="71"/>
      <c r="J1142" s="76"/>
      <c r="K1142" s="74"/>
    </row>
    <row r="1143" ht="14.25" spans="1:11">
      <c r="A1143" s="20">
        <v>1165</v>
      </c>
      <c r="B1143" s="140">
        <v>43616</v>
      </c>
      <c r="C1143" s="77" t="s">
        <v>4461</v>
      </c>
      <c r="D1143" s="69">
        <v>8580</v>
      </c>
      <c r="E1143" s="83" t="s">
        <v>4607</v>
      </c>
      <c r="F1143" s="72">
        <v>8580</v>
      </c>
      <c r="G1143" s="73" t="s">
        <v>42</v>
      </c>
      <c r="H1143" s="71" t="s">
        <v>5113</v>
      </c>
      <c r="I1143" s="71"/>
      <c r="J1143" s="76"/>
      <c r="K1143" s="74"/>
    </row>
    <row r="1144" ht="14.25" spans="1:11">
      <c r="A1144" s="20">
        <v>1167</v>
      </c>
      <c r="B1144" s="140">
        <v>43616</v>
      </c>
      <c r="C1144" s="77" t="s">
        <v>4461</v>
      </c>
      <c r="D1144" s="69">
        <v>1500</v>
      </c>
      <c r="E1144" s="83" t="s">
        <v>5114</v>
      </c>
      <c r="F1144" s="72">
        <v>1500</v>
      </c>
      <c r="G1144" s="89" t="s">
        <v>36</v>
      </c>
      <c r="H1144" s="71" t="s">
        <v>4926</v>
      </c>
      <c r="I1144" s="71"/>
      <c r="J1144" s="76"/>
      <c r="K1144" s="74"/>
    </row>
    <row r="1145" ht="14.25" spans="1:11">
      <c r="A1145" s="20">
        <v>1168</v>
      </c>
      <c r="B1145" s="140">
        <v>43616</v>
      </c>
      <c r="C1145" s="77" t="s">
        <v>4461</v>
      </c>
      <c r="D1145" s="69">
        <v>22140</v>
      </c>
      <c r="E1145" s="83" t="s">
        <v>5115</v>
      </c>
      <c r="F1145" s="72">
        <v>22140</v>
      </c>
      <c r="G1145" s="89" t="s">
        <v>5116</v>
      </c>
      <c r="H1145" s="71" t="s">
        <v>5117</v>
      </c>
      <c r="I1145" s="71"/>
      <c r="J1145" s="76"/>
      <c r="K1145" s="74"/>
    </row>
    <row r="1146" ht="27.75" spans="1:11">
      <c r="A1146" s="20">
        <v>1169</v>
      </c>
      <c r="B1146" s="140">
        <v>43616</v>
      </c>
      <c r="C1146" s="143" t="s">
        <v>184</v>
      </c>
      <c r="D1146" s="69">
        <v>100000</v>
      </c>
      <c r="E1146" s="83" t="s">
        <v>5118</v>
      </c>
      <c r="F1146" s="69">
        <v>100000</v>
      </c>
      <c r="G1146" s="73" t="s">
        <v>1797</v>
      </c>
      <c r="H1146" s="71" t="s">
        <v>5119</v>
      </c>
      <c r="I1146" s="71"/>
      <c r="J1146" s="76"/>
      <c r="K1146" s="74"/>
    </row>
    <row r="1147" ht="27" spans="1:11">
      <c r="A1147" s="20">
        <v>1170</v>
      </c>
      <c r="B1147" s="140">
        <v>43616</v>
      </c>
      <c r="C1147" s="143" t="s">
        <v>184</v>
      </c>
      <c r="D1147" s="69">
        <v>40000</v>
      </c>
      <c r="E1147" s="83" t="s">
        <v>5120</v>
      </c>
      <c r="F1147" s="69">
        <v>40000</v>
      </c>
      <c r="G1147" s="73" t="s">
        <v>1797</v>
      </c>
      <c r="H1147" s="71" t="s">
        <v>5119</v>
      </c>
      <c r="I1147" s="71"/>
      <c r="J1147" s="136"/>
      <c r="K1147" s="74"/>
    </row>
    <row r="1148" ht="27" spans="1:11">
      <c r="A1148" s="20">
        <v>1171</v>
      </c>
      <c r="B1148" s="140">
        <v>43616</v>
      </c>
      <c r="C1148" s="143" t="s">
        <v>184</v>
      </c>
      <c r="D1148" s="69">
        <v>50000</v>
      </c>
      <c r="E1148" s="83" t="s">
        <v>5121</v>
      </c>
      <c r="F1148" s="69">
        <v>50000</v>
      </c>
      <c r="G1148" s="89" t="s">
        <v>36</v>
      </c>
      <c r="H1148" s="71" t="s">
        <v>5122</v>
      </c>
      <c r="I1148" s="71"/>
      <c r="J1148" s="76"/>
      <c r="K1148" s="74"/>
    </row>
    <row r="1149" ht="14.25" spans="1:11">
      <c r="A1149" s="20">
        <v>1172</v>
      </c>
      <c r="B1149" s="140">
        <v>43616</v>
      </c>
      <c r="C1149" s="77" t="s">
        <v>30</v>
      </c>
      <c r="D1149" s="69">
        <v>2000</v>
      </c>
      <c r="E1149" s="83" t="s">
        <v>1357</v>
      </c>
      <c r="F1149" s="69">
        <v>2000</v>
      </c>
      <c r="G1149" s="89" t="s">
        <v>36</v>
      </c>
      <c r="H1149" s="71" t="s">
        <v>5122</v>
      </c>
      <c r="I1149" s="71"/>
      <c r="J1149" s="76"/>
      <c r="K1149" s="74"/>
    </row>
    <row r="1150" ht="14.25" spans="1:11">
      <c r="A1150" s="20">
        <v>1173</v>
      </c>
      <c r="B1150" s="87">
        <v>43586</v>
      </c>
      <c r="C1150" s="143" t="s">
        <v>488</v>
      </c>
      <c r="D1150" s="69">
        <v>14000</v>
      </c>
      <c r="E1150" s="83" t="s">
        <v>511</v>
      </c>
      <c r="F1150" s="72">
        <v>14000</v>
      </c>
      <c r="G1150" s="89" t="s">
        <v>82</v>
      </c>
      <c r="H1150" s="71" t="s">
        <v>5123</v>
      </c>
      <c r="I1150" s="71"/>
      <c r="J1150" s="76"/>
      <c r="K1150" s="74"/>
    </row>
    <row r="1151" ht="14.25" spans="1:11">
      <c r="A1151" s="20">
        <v>1174</v>
      </c>
      <c r="B1151" s="87">
        <v>43605</v>
      </c>
      <c r="C1151" s="143" t="s">
        <v>488</v>
      </c>
      <c r="D1151" s="69">
        <v>50000</v>
      </c>
      <c r="E1151" s="83" t="s">
        <v>501</v>
      </c>
      <c r="F1151" s="69">
        <v>50000</v>
      </c>
      <c r="G1151" s="89" t="s">
        <v>82</v>
      </c>
      <c r="H1151" s="71" t="s">
        <v>5124</v>
      </c>
      <c r="I1151" s="71"/>
      <c r="J1151" s="76"/>
      <c r="K1151" s="74"/>
    </row>
    <row r="1152" ht="14.25" spans="1:11">
      <c r="A1152" s="20">
        <v>1175</v>
      </c>
      <c r="B1152" s="87">
        <v>43609</v>
      </c>
      <c r="C1152" s="143" t="s">
        <v>488</v>
      </c>
      <c r="D1152" s="69">
        <v>41440</v>
      </c>
      <c r="E1152" s="83" t="s">
        <v>501</v>
      </c>
      <c r="F1152" s="69">
        <v>41440</v>
      </c>
      <c r="G1152" s="89" t="s">
        <v>82</v>
      </c>
      <c r="H1152" s="71" t="s">
        <v>5124</v>
      </c>
      <c r="I1152" s="71"/>
      <c r="J1152" s="76"/>
      <c r="K1152" s="74"/>
    </row>
    <row r="1153" ht="14.25" spans="1:11">
      <c r="A1153" s="20">
        <v>1176</v>
      </c>
      <c r="B1153" s="87">
        <v>43609</v>
      </c>
      <c r="C1153" s="143" t="s">
        <v>488</v>
      </c>
      <c r="D1153" s="69">
        <v>84000</v>
      </c>
      <c r="E1153" s="83" t="s">
        <v>509</v>
      </c>
      <c r="F1153" s="72">
        <v>84000</v>
      </c>
      <c r="G1153" s="89" t="s">
        <v>50</v>
      </c>
      <c r="H1153" s="71" t="s">
        <v>5125</v>
      </c>
      <c r="I1153" s="71"/>
      <c r="J1153" s="76"/>
      <c r="K1153" s="74"/>
    </row>
    <row r="1154" ht="14.25" spans="1:11">
      <c r="A1154" s="20">
        <v>1177</v>
      </c>
      <c r="B1154" s="87">
        <v>43613</v>
      </c>
      <c r="C1154" s="143" t="s">
        <v>488</v>
      </c>
      <c r="D1154" s="69">
        <v>22880</v>
      </c>
      <c r="E1154" s="83" t="s">
        <v>2041</v>
      </c>
      <c r="F1154" s="69">
        <v>22880</v>
      </c>
      <c r="G1154" s="89" t="s">
        <v>1797</v>
      </c>
      <c r="H1154" s="71" t="s">
        <v>5126</v>
      </c>
      <c r="I1154" s="71"/>
      <c r="J1154" s="76"/>
      <c r="K1154" s="74"/>
    </row>
    <row r="1155" ht="14.25" spans="1:11">
      <c r="A1155" s="20">
        <v>1178</v>
      </c>
      <c r="B1155" s="87">
        <v>43613</v>
      </c>
      <c r="C1155" s="143" t="s">
        <v>488</v>
      </c>
      <c r="D1155" s="69">
        <v>21450</v>
      </c>
      <c r="E1155" s="83" t="s">
        <v>2041</v>
      </c>
      <c r="F1155" s="69">
        <v>21450</v>
      </c>
      <c r="G1155" s="89" t="s">
        <v>1797</v>
      </c>
      <c r="H1155" s="71" t="s">
        <v>5126</v>
      </c>
      <c r="I1155" s="71"/>
      <c r="J1155" s="76"/>
      <c r="K1155" s="74"/>
    </row>
    <row r="1156" ht="14.25" spans="1:11">
      <c r="A1156" s="20">
        <v>1179</v>
      </c>
      <c r="B1156" s="87">
        <v>43614</v>
      </c>
      <c r="C1156" s="143" t="s">
        <v>488</v>
      </c>
      <c r="D1156" s="69">
        <v>40690</v>
      </c>
      <c r="E1156" s="83" t="s">
        <v>489</v>
      </c>
      <c r="F1156" s="72">
        <v>40690</v>
      </c>
      <c r="G1156" s="89" t="s">
        <v>39</v>
      </c>
      <c r="H1156" s="71" t="s">
        <v>5127</v>
      </c>
      <c r="I1156" s="71"/>
      <c r="J1156" s="76"/>
      <c r="K1156" s="74"/>
    </row>
    <row r="1157" ht="14.25" spans="1:11">
      <c r="A1157" s="20">
        <v>1180</v>
      </c>
      <c r="B1157" s="87">
        <v>43615</v>
      </c>
      <c r="C1157" s="143" t="s">
        <v>488</v>
      </c>
      <c r="D1157" s="69">
        <v>36000</v>
      </c>
      <c r="E1157" s="83" t="s">
        <v>5128</v>
      </c>
      <c r="F1157" s="72">
        <v>36000</v>
      </c>
      <c r="G1157" s="89" t="s">
        <v>25</v>
      </c>
      <c r="H1157" s="71" t="s">
        <v>5129</v>
      </c>
      <c r="I1157" s="71"/>
      <c r="J1157" s="76"/>
      <c r="K1157" s="74"/>
    </row>
    <row r="1158" ht="14.25" spans="1:11">
      <c r="A1158" s="20">
        <v>1181</v>
      </c>
      <c r="B1158" s="87">
        <v>43616</v>
      </c>
      <c r="C1158" s="143" t="s">
        <v>488</v>
      </c>
      <c r="D1158" s="69">
        <v>70000</v>
      </c>
      <c r="E1158" s="83" t="s">
        <v>511</v>
      </c>
      <c r="F1158" s="72">
        <v>70000</v>
      </c>
      <c r="G1158" s="89" t="s">
        <v>82</v>
      </c>
      <c r="H1158" s="71" t="s">
        <v>4888</v>
      </c>
      <c r="I1158" s="71"/>
      <c r="J1158" s="76"/>
      <c r="K1158" s="74"/>
    </row>
    <row r="1159" ht="28.5" spans="1:11">
      <c r="A1159" s="20">
        <v>1182</v>
      </c>
      <c r="B1159" s="140">
        <v>43619</v>
      </c>
      <c r="C1159" s="143" t="s">
        <v>184</v>
      </c>
      <c r="D1159" s="69">
        <v>24195</v>
      </c>
      <c r="E1159" s="83" t="s">
        <v>5130</v>
      </c>
      <c r="F1159" s="69">
        <v>24195</v>
      </c>
      <c r="G1159" s="73" t="s">
        <v>50</v>
      </c>
      <c r="H1159" s="71" t="s">
        <v>5131</v>
      </c>
      <c r="I1159" s="71"/>
      <c r="J1159" s="76"/>
      <c r="K1159" s="74"/>
    </row>
    <row r="1160" ht="28.5" spans="1:11">
      <c r="A1160" s="20">
        <v>1183</v>
      </c>
      <c r="B1160" s="140">
        <v>43619</v>
      </c>
      <c r="C1160" s="143" t="s">
        <v>184</v>
      </c>
      <c r="D1160" s="69">
        <v>111566.1</v>
      </c>
      <c r="E1160" s="83" t="s">
        <v>5132</v>
      </c>
      <c r="F1160" s="69">
        <v>111566.1</v>
      </c>
      <c r="G1160" s="73" t="s">
        <v>1797</v>
      </c>
      <c r="H1160" s="71" t="s">
        <v>5133</v>
      </c>
      <c r="I1160" s="71"/>
      <c r="J1160" s="76"/>
      <c r="K1160" s="74"/>
    </row>
    <row r="1161" ht="28.5" spans="1:11">
      <c r="A1161" s="20">
        <v>1184</v>
      </c>
      <c r="B1161" s="140">
        <v>43619</v>
      </c>
      <c r="C1161" s="143" t="s">
        <v>184</v>
      </c>
      <c r="D1161" s="69">
        <v>200000</v>
      </c>
      <c r="E1161" s="83" t="s">
        <v>5134</v>
      </c>
      <c r="F1161" s="69">
        <v>200000</v>
      </c>
      <c r="G1161" s="73" t="s">
        <v>1797</v>
      </c>
      <c r="H1161" s="71" t="s">
        <v>5133</v>
      </c>
      <c r="I1161" s="71"/>
      <c r="J1161" s="76"/>
      <c r="K1161" s="74"/>
    </row>
    <row r="1162" ht="14.25" spans="1:11">
      <c r="A1162" s="20">
        <v>1185</v>
      </c>
      <c r="B1162" s="140">
        <v>43619</v>
      </c>
      <c r="C1162" s="77" t="s">
        <v>30</v>
      </c>
      <c r="D1162" s="69">
        <v>1430</v>
      </c>
      <c r="E1162" s="83" t="s">
        <v>5135</v>
      </c>
      <c r="F1162" s="69">
        <v>1430</v>
      </c>
      <c r="G1162" s="73" t="s">
        <v>2654</v>
      </c>
      <c r="H1162" s="71" t="s">
        <v>5136</v>
      </c>
      <c r="I1162" s="71"/>
      <c r="J1162" s="76"/>
      <c r="K1162" s="74"/>
    </row>
    <row r="1163" ht="14.25" spans="1:11">
      <c r="A1163" s="20">
        <v>1186</v>
      </c>
      <c r="B1163" s="140">
        <v>43619</v>
      </c>
      <c r="C1163" s="77" t="s">
        <v>30</v>
      </c>
      <c r="D1163" s="69">
        <v>4333.9</v>
      </c>
      <c r="E1163" s="83" t="s">
        <v>4046</v>
      </c>
      <c r="F1163" s="69">
        <v>4333.9</v>
      </c>
      <c r="G1163" s="73" t="s">
        <v>1797</v>
      </c>
      <c r="H1163" s="71" t="s">
        <v>5137</v>
      </c>
      <c r="I1163" s="71"/>
      <c r="J1163" s="76"/>
      <c r="K1163" s="74"/>
    </row>
    <row r="1164" ht="27.75" spans="1:11">
      <c r="A1164" s="20">
        <v>1187</v>
      </c>
      <c r="B1164" s="140">
        <v>43619</v>
      </c>
      <c r="C1164" s="77" t="s">
        <v>30</v>
      </c>
      <c r="D1164" s="69">
        <v>387296</v>
      </c>
      <c r="E1164" s="70" t="s">
        <v>3396</v>
      </c>
      <c r="F1164" s="69">
        <v>387296</v>
      </c>
      <c r="G1164" s="89" t="s">
        <v>82</v>
      </c>
      <c r="H1164" s="100" t="s">
        <v>5138</v>
      </c>
      <c r="I1164" s="71"/>
      <c r="J1164" s="76"/>
      <c r="K1164" s="74"/>
    </row>
    <row r="1165" ht="14.25" spans="1:11">
      <c r="A1165" s="20">
        <v>1188</v>
      </c>
      <c r="B1165" s="140">
        <v>43619</v>
      </c>
      <c r="C1165" s="77" t="s">
        <v>30</v>
      </c>
      <c r="D1165" s="69">
        <v>82055</v>
      </c>
      <c r="E1165" s="83" t="s">
        <v>464</v>
      </c>
      <c r="F1165" s="69">
        <v>82055</v>
      </c>
      <c r="G1165" s="73" t="s">
        <v>50</v>
      </c>
      <c r="H1165" s="71" t="s">
        <v>5139</v>
      </c>
      <c r="I1165" s="71"/>
      <c r="J1165" s="76"/>
      <c r="K1165" s="74"/>
    </row>
    <row r="1166" ht="14.25" spans="1:11">
      <c r="A1166" s="20">
        <v>1189</v>
      </c>
      <c r="B1166" s="140">
        <v>43619</v>
      </c>
      <c r="C1166" s="77" t="s">
        <v>30</v>
      </c>
      <c r="D1166" s="69">
        <v>52700</v>
      </c>
      <c r="E1166" s="83" t="s">
        <v>4453</v>
      </c>
      <c r="F1166" s="69"/>
      <c r="G1166" s="73"/>
      <c r="H1166" s="71"/>
      <c r="I1166" s="71"/>
      <c r="J1166" s="76"/>
      <c r="K1166" s="74"/>
    </row>
    <row r="1167" ht="14.25" spans="1:11">
      <c r="A1167" s="20">
        <v>1190</v>
      </c>
      <c r="B1167" s="140">
        <v>43619</v>
      </c>
      <c r="C1167" s="77" t="s">
        <v>30</v>
      </c>
      <c r="D1167" s="69">
        <v>3280</v>
      </c>
      <c r="E1167" s="83" t="s">
        <v>4690</v>
      </c>
      <c r="F1167" s="69"/>
      <c r="G1167" s="73"/>
      <c r="H1167" s="71"/>
      <c r="I1167" s="71"/>
      <c r="J1167" s="76"/>
      <c r="K1167" s="74"/>
    </row>
    <row r="1168" ht="14.25" spans="1:11">
      <c r="A1168" s="20">
        <v>1191</v>
      </c>
      <c r="B1168" s="140">
        <v>43619</v>
      </c>
      <c r="C1168" s="77" t="s">
        <v>4461</v>
      </c>
      <c r="D1168" s="69">
        <v>8511.6</v>
      </c>
      <c r="E1168" s="83" t="s">
        <v>3717</v>
      </c>
      <c r="F1168" s="69"/>
      <c r="G1168" s="73"/>
      <c r="H1168" s="71"/>
      <c r="I1168" s="71"/>
      <c r="J1168" s="76"/>
      <c r="K1168" s="74"/>
    </row>
    <row r="1169" ht="14.25" spans="1:11">
      <c r="A1169" s="20">
        <v>1193</v>
      </c>
      <c r="B1169" s="140">
        <v>43620</v>
      </c>
      <c r="C1169" s="77" t="s">
        <v>30</v>
      </c>
      <c r="D1169" s="69">
        <v>283000</v>
      </c>
      <c r="E1169" s="83" t="s">
        <v>1664</v>
      </c>
      <c r="F1169" s="72">
        <v>283000</v>
      </c>
      <c r="G1169" s="73" t="s">
        <v>42</v>
      </c>
      <c r="H1169" s="71" t="s">
        <v>5140</v>
      </c>
      <c r="I1169" s="71"/>
      <c r="J1169" s="76"/>
      <c r="K1169" s="74"/>
    </row>
    <row r="1170" ht="14.25" spans="1:11">
      <c r="A1170" s="20">
        <v>1194</v>
      </c>
      <c r="B1170" s="140">
        <v>43620</v>
      </c>
      <c r="C1170" s="77" t="s">
        <v>30</v>
      </c>
      <c r="D1170" s="69">
        <v>49500</v>
      </c>
      <c r="E1170" s="83" t="s">
        <v>5141</v>
      </c>
      <c r="F1170" s="72">
        <v>49500</v>
      </c>
      <c r="G1170" s="73" t="s">
        <v>50</v>
      </c>
      <c r="H1170" s="71" t="s">
        <v>4843</v>
      </c>
      <c r="I1170" s="71"/>
      <c r="J1170" s="76"/>
      <c r="K1170" s="74"/>
    </row>
    <row r="1171" ht="14.25" spans="1:11">
      <c r="A1171" s="20">
        <v>1195</v>
      </c>
      <c r="B1171" s="140">
        <v>43620</v>
      </c>
      <c r="C1171" s="77" t="s">
        <v>30</v>
      </c>
      <c r="D1171" s="69">
        <v>62500</v>
      </c>
      <c r="E1171" s="83" t="s">
        <v>5142</v>
      </c>
      <c r="F1171" s="72">
        <v>62500</v>
      </c>
      <c r="G1171" s="73" t="s">
        <v>1797</v>
      </c>
      <c r="H1171" s="71" t="s">
        <v>5143</v>
      </c>
      <c r="I1171" s="71"/>
      <c r="J1171" s="76"/>
      <c r="K1171" s="74"/>
    </row>
    <row r="1172" ht="14.25" spans="1:11">
      <c r="A1172" s="20">
        <v>1196</v>
      </c>
      <c r="B1172" s="140">
        <v>43620</v>
      </c>
      <c r="C1172" s="77" t="s">
        <v>30</v>
      </c>
      <c r="D1172" s="69">
        <v>3800</v>
      </c>
      <c r="E1172" s="83" t="s">
        <v>4914</v>
      </c>
      <c r="F1172" s="72">
        <v>3800</v>
      </c>
      <c r="G1172" s="73" t="s">
        <v>1797</v>
      </c>
      <c r="H1172" s="71" t="s">
        <v>4915</v>
      </c>
      <c r="I1172" s="71"/>
      <c r="J1172" s="76"/>
      <c r="K1172" s="74"/>
    </row>
    <row r="1173" ht="14.25" spans="1:11">
      <c r="A1173" s="20">
        <v>1197</v>
      </c>
      <c r="B1173" s="140">
        <v>43620</v>
      </c>
      <c r="C1173" s="77" t="s">
        <v>30</v>
      </c>
      <c r="D1173" s="69">
        <v>101000</v>
      </c>
      <c r="E1173" s="83" t="s">
        <v>5144</v>
      </c>
      <c r="F1173" s="69">
        <v>101000</v>
      </c>
      <c r="G1173" s="89" t="s">
        <v>82</v>
      </c>
      <c r="H1173" s="71" t="s">
        <v>2172</v>
      </c>
      <c r="I1173" s="71"/>
      <c r="J1173" s="76"/>
      <c r="K1173" s="74"/>
    </row>
    <row r="1174" ht="14.25" spans="1:11">
      <c r="A1174" s="20">
        <v>1198</v>
      </c>
      <c r="B1174" s="140">
        <v>43620</v>
      </c>
      <c r="C1174" s="77" t="s">
        <v>4461</v>
      </c>
      <c r="D1174" s="69">
        <v>1298.7</v>
      </c>
      <c r="E1174" s="83" t="s">
        <v>5145</v>
      </c>
      <c r="F1174" s="69"/>
      <c r="G1174" s="73"/>
      <c r="H1174" s="71"/>
      <c r="I1174" s="71"/>
      <c r="J1174" s="76"/>
      <c r="K1174" s="74"/>
    </row>
    <row r="1175" ht="28.5" spans="1:11">
      <c r="A1175" s="20">
        <v>1199</v>
      </c>
      <c r="B1175" s="140">
        <v>43614</v>
      </c>
      <c r="C1175" s="77" t="s">
        <v>5146</v>
      </c>
      <c r="D1175" s="161">
        <v>4002</v>
      </c>
      <c r="E1175" s="70" t="s">
        <v>5147</v>
      </c>
      <c r="F1175" s="161">
        <v>4002</v>
      </c>
      <c r="G1175" s="73" t="s">
        <v>50</v>
      </c>
      <c r="H1175" s="71" t="s">
        <v>5148</v>
      </c>
      <c r="I1175" s="71"/>
      <c r="J1175" s="76"/>
      <c r="K1175" s="74"/>
    </row>
    <row r="1176" ht="14.25" spans="1:11">
      <c r="A1176" s="20">
        <v>1200</v>
      </c>
      <c r="B1176" s="75">
        <v>43598</v>
      </c>
      <c r="C1176" s="77" t="s">
        <v>30</v>
      </c>
      <c r="D1176" s="161">
        <v>9232</v>
      </c>
      <c r="E1176" s="70" t="s">
        <v>5149</v>
      </c>
      <c r="F1176" s="161">
        <v>9232</v>
      </c>
      <c r="G1176" s="73" t="s">
        <v>1797</v>
      </c>
      <c r="H1176" s="71" t="s">
        <v>5150</v>
      </c>
      <c r="I1176" s="71"/>
      <c r="J1176" s="76"/>
      <c r="K1176" s="74"/>
    </row>
    <row r="1177" ht="14.25" spans="1:11">
      <c r="A1177" s="20">
        <v>1201</v>
      </c>
      <c r="B1177" s="140">
        <v>43621</v>
      </c>
      <c r="C1177" s="77" t="s">
        <v>30</v>
      </c>
      <c r="D1177" s="69">
        <v>8000</v>
      </c>
      <c r="E1177" s="83" t="s">
        <v>5151</v>
      </c>
      <c r="F1177" s="72">
        <v>8000</v>
      </c>
      <c r="G1177" s="89" t="s">
        <v>36</v>
      </c>
      <c r="H1177" s="71" t="s">
        <v>5152</v>
      </c>
      <c r="I1177" s="71"/>
      <c r="J1177" s="76"/>
      <c r="K1177" s="74"/>
    </row>
    <row r="1178" ht="14.25" spans="1:11">
      <c r="A1178" s="20">
        <v>1202</v>
      </c>
      <c r="B1178" s="140">
        <v>43621</v>
      </c>
      <c r="C1178" s="77" t="s">
        <v>30</v>
      </c>
      <c r="D1178" s="69">
        <v>34257</v>
      </c>
      <c r="E1178" s="83" t="s">
        <v>5153</v>
      </c>
      <c r="F1178" s="69">
        <v>34257</v>
      </c>
      <c r="G1178" s="73" t="s">
        <v>25</v>
      </c>
      <c r="H1178" s="71" t="s">
        <v>5154</v>
      </c>
      <c r="I1178" s="71"/>
      <c r="J1178" s="76"/>
      <c r="K1178" s="74"/>
    </row>
    <row r="1179" ht="14.25" spans="1:11">
      <c r="A1179" s="20">
        <v>1203</v>
      </c>
      <c r="B1179" s="140">
        <v>43621</v>
      </c>
      <c r="C1179" s="77" t="s">
        <v>30</v>
      </c>
      <c r="D1179" s="69">
        <v>65750</v>
      </c>
      <c r="E1179" s="83" t="s">
        <v>5155</v>
      </c>
      <c r="F1179" s="69">
        <v>65750</v>
      </c>
      <c r="G1179" s="73" t="s">
        <v>50</v>
      </c>
      <c r="H1179" s="71" t="s">
        <v>5156</v>
      </c>
      <c r="I1179" s="71"/>
      <c r="J1179" s="76"/>
      <c r="K1179" s="74"/>
    </row>
    <row r="1180" ht="14.25" spans="1:11">
      <c r="A1180" s="20">
        <v>1204</v>
      </c>
      <c r="B1180" s="140">
        <v>43621</v>
      </c>
      <c r="C1180" s="77" t="s">
        <v>30</v>
      </c>
      <c r="D1180" s="69">
        <v>196800</v>
      </c>
      <c r="E1180" s="83" t="s">
        <v>38</v>
      </c>
      <c r="F1180" s="72">
        <v>196800</v>
      </c>
      <c r="G1180" s="89" t="s">
        <v>39</v>
      </c>
      <c r="H1180" s="71" t="s">
        <v>5157</v>
      </c>
      <c r="I1180" s="71"/>
      <c r="J1180" s="76"/>
      <c r="K1180" s="74"/>
    </row>
    <row r="1181" s="2" customFormat="1" ht="14.25" spans="1:11">
      <c r="A1181" s="20">
        <v>1205</v>
      </c>
      <c r="B1181" s="140">
        <v>43621</v>
      </c>
      <c r="C1181" s="77" t="s">
        <v>30</v>
      </c>
      <c r="D1181" s="149">
        <v>39000</v>
      </c>
      <c r="E1181" s="151" t="s">
        <v>5158</v>
      </c>
      <c r="F1181" s="152">
        <v>39000</v>
      </c>
      <c r="G1181" s="153" t="s">
        <v>36</v>
      </c>
      <c r="H1181" s="154" t="s">
        <v>5159</v>
      </c>
      <c r="I1181" s="154"/>
      <c r="J1181" s="136"/>
      <c r="K1181" s="156"/>
    </row>
    <row r="1182" ht="14.25" spans="1:11">
      <c r="A1182" s="20">
        <v>1206</v>
      </c>
      <c r="B1182" s="140">
        <v>43621</v>
      </c>
      <c r="C1182" s="143" t="s">
        <v>4705</v>
      </c>
      <c r="D1182" s="69">
        <v>100000</v>
      </c>
      <c r="E1182" s="83" t="s">
        <v>5160</v>
      </c>
      <c r="F1182" s="69">
        <v>100000</v>
      </c>
      <c r="G1182" s="89" t="s">
        <v>39</v>
      </c>
      <c r="H1182" s="71" t="s">
        <v>5161</v>
      </c>
      <c r="I1182" s="71"/>
      <c r="J1182" s="76"/>
      <c r="K1182" s="74"/>
    </row>
    <row r="1183" ht="14.25" spans="1:11">
      <c r="A1183" s="20">
        <v>1207</v>
      </c>
      <c r="B1183" s="140">
        <v>43621</v>
      </c>
      <c r="C1183" s="143" t="s">
        <v>4705</v>
      </c>
      <c r="D1183" s="69">
        <v>30000</v>
      </c>
      <c r="E1183" s="70" t="s">
        <v>5162</v>
      </c>
      <c r="F1183" s="69">
        <v>30000</v>
      </c>
      <c r="G1183" s="89" t="s">
        <v>39</v>
      </c>
      <c r="H1183" s="71" t="s">
        <v>5161</v>
      </c>
      <c r="I1183" s="71"/>
      <c r="J1183" s="76"/>
      <c r="K1183" s="74"/>
    </row>
    <row r="1184" ht="14.25" spans="1:11">
      <c r="A1184" s="20">
        <v>1208</v>
      </c>
      <c r="B1184" s="140">
        <v>43621</v>
      </c>
      <c r="C1184" s="143" t="s">
        <v>4705</v>
      </c>
      <c r="D1184" s="69">
        <v>30000</v>
      </c>
      <c r="E1184" s="70" t="s">
        <v>5163</v>
      </c>
      <c r="F1184" s="69">
        <v>30000</v>
      </c>
      <c r="G1184" s="89" t="s">
        <v>39</v>
      </c>
      <c r="H1184" s="71" t="s">
        <v>5161</v>
      </c>
      <c r="I1184" s="71"/>
      <c r="J1184" s="76"/>
      <c r="K1184" s="74"/>
    </row>
    <row r="1185" ht="27" spans="1:11">
      <c r="A1185" s="20">
        <v>1209</v>
      </c>
      <c r="B1185" s="140">
        <v>43621</v>
      </c>
      <c r="C1185" s="143" t="s">
        <v>184</v>
      </c>
      <c r="D1185" s="69">
        <v>100000</v>
      </c>
      <c r="E1185" s="83" t="s">
        <v>5164</v>
      </c>
      <c r="F1185" s="72">
        <v>100000</v>
      </c>
      <c r="G1185" s="89" t="s">
        <v>42</v>
      </c>
      <c r="H1185" s="71" t="s">
        <v>5165</v>
      </c>
      <c r="I1185" s="71"/>
      <c r="J1185" s="136"/>
      <c r="K1185" s="74"/>
    </row>
    <row r="1186" ht="14.25" spans="1:11">
      <c r="A1186" s="20">
        <v>1210</v>
      </c>
      <c r="B1186" s="140">
        <v>43621</v>
      </c>
      <c r="C1186" s="77" t="s">
        <v>4461</v>
      </c>
      <c r="D1186" s="69">
        <v>10000</v>
      </c>
      <c r="E1186" s="83" t="s">
        <v>5166</v>
      </c>
      <c r="F1186" s="72">
        <v>10000</v>
      </c>
      <c r="G1186" s="73" t="s">
        <v>50</v>
      </c>
      <c r="H1186" s="71" t="s">
        <v>5167</v>
      </c>
      <c r="I1186" s="71"/>
      <c r="J1186" s="136"/>
      <c r="K1186" s="74"/>
    </row>
    <row r="1187" ht="14.25" spans="1:11">
      <c r="A1187" s="20">
        <v>1211</v>
      </c>
      <c r="B1187" s="140">
        <v>43622</v>
      </c>
      <c r="C1187" s="77" t="s">
        <v>30</v>
      </c>
      <c r="D1187" s="69">
        <v>13000</v>
      </c>
      <c r="E1187" s="83" t="s">
        <v>5168</v>
      </c>
      <c r="F1187" s="72">
        <v>13000</v>
      </c>
      <c r="G1187" s="89" t="s">
        <v>82</v>
      </c>
      <c r="H1187" s="71" t="s">
        <v>5169</v>
      </c>
      <c r="I1187" s="71"/>
      <c r="J1187" s="76"/>
      <c r="K1187" s="74"/>
    </row>
    <row r="1188" ht="14.25" spans="1:11">
      <c r="A1188" s="20">
        <v>1212</v>
      </c>
      <c r="B1188" s="140">
        <v>43622</v>
      </c>
      <c r="C1188" s="77" t="s">
        <v>30</v>
      </c>
      <c r="D1188" s="69">
        <v>13810.42</v>
      </c>
      <c r="E1188" s="83" t="s">
        <v>1036</v>
      </c>
      <c r="F1188" s="72">
        <v>13810.42</v>
      </c>
      <c r="G1188" s="73" t="s">
        <v>50</v>
      </c>
      <c r="H1188" s="71" t="s">
        <v>5170</v>
      </c>
      <c r="I1188" s="71"/>
      <c r="J1188" s="76"/>
      <c r="K1188" s="74"/>
    </row>
    <row r="1189" ht="14.25" spans="1:11">
      <c r="A1189" s="20">
        <v>1213</v>
      </c>
      <c r="B1189" s="140">
        <v>43622</v>
      </c>
      <c r="C1189" s="77" t="s">
        <v>30</v>
      </c>
      <c r="D1189" s="69">
        <v>64500</v>
      </c>
      <c r="E1189" s="83" t="s">
        <v>3029</v>
      </c>
      <c r="F1189" s="72">
        <v>64500</v>
      </c>
      <c r="G1189" s="73" t="s">
        <v>1797</v>
      </c>
      <c r="H1189" s="71" t="s">
        <v>5171</v>
      </c>
      <c r="I1189" s="71"/>
      <c r="J1189" s="76"/>
      <c r="K1189" s="74"/>
    </row>
    <row r="1190" ht="14.25" spans="1:11">
      <c r="A1190" s="20">
        <v>1214</v>
      </c>
      <c r="B1190" s="140">
        <v>43622</v>
      </c>
      <c r="C1190" s="77" t="s">
        <v>30</v>
      </c>
      <c r="D1190" s="69">
        <v>30000</v>
      </c>
      <c r="E1190" s="83" t="s">
        <v>689</v>
      </c>
      <c r="F1190" s="72">
        <v>30000</v>
      </c>
      <c r="G1190" s="89" t="s">
        <v>36</v>
      </c>
      <c r="H1190" s="71" t="s">
        <v>5172</v>
      </c>
      <c r="I1190" s="71"/>
      <c r="J1190" s="76"/>
      <c r="K1190" s="74"/>
    </row>
    <row r="1191" ht="14.25" spans="1:11">
      <c r="A1191" s="20">
        <v>1215</v>
      </c>
      <c r="B1191" s="140">
        <v>43622</v>
      </c>
      <c r="C1191" s="77" t="s">
        <v>30</v>
      </c>
      <c r="D1191" s="69">
        <v>29100</v>
      </c>
      <c r="E1191" s="83" t="s">
        <v>388</v>
      </c>
      <c r="F1191" s="72">
        <v>29100</v>
      </c>
      <c r="G1191" s="73" t="s">
        <v>50</v>
      </c>
      <c r="H1191" s="71" t="s">
        <v>5173</v>
      </c>
      <c r="I1191" s="71"/>
      <c r="J1191" s="76"/>
      <c r="K1191" s="74"/>
    </row>
    <row r="1192" ht="14.25" spans="1:11">
      <c r="A1192" s="20">
        <v>1216</v>
      </c>
      <c r="B1192" s="140">
        <v>43622</v>
      </c>
      <c r="C1192" s="77" t="s">
        <v>30</v>
      </c>
      <c r="D1192" s="69">
        <v>54000</v>
      </c>
      <c r="E1192" s="83" t="s">
        <v>253</v>
      </c>
      <c r="F1192" s="72">
        <v>54000</v>
      </c>
      <c r="G1192" s="73" t="s">
        <v>1797</v>
      </c>
      <c r="H1192" s="71" t="s">
        <v>5174</v>
      </c>
      <c r="I1192" s="71"/>
      <c r="J1192" s="76"/>
      <c r="K1192" s="74"/>
    </row>
    <row r="1193" ht="27" spans="1:11">
      <c r="A1193" s="20">
        <v>1217</v>
      </c>
      <c r="B1193" s="140">
        <v>43622</v>
      </c>
      <c r="C1193" s="143" t="s">
        <v>184</v>
      </c>
      <c r="D1193" s="69">
        <v>44409.58</v>
      </c>
      <c r="E1193" s="83" t="s">
        <v>5175</v>
      </c>
      <c r="F1193" s="72">
        <v>44409.58</v>
      </c>
      <c r="G1193" s="73" t="s">
        <v>50</v>
      </c>
      <c r="H1193" s="71" t="s">
        <v>5170</v>
      </c>
      <c r="I1193" s="71"/>
      <c r="J1193" s="76"/>
      <c r="K1193" s="74"/>
    </row>
    <row r="1194" ht="14.25" spans="1:11">
      <c r="A1194" s="20">
        <v>1218</v>
      </c>
      <c r="B1194" s="140">
        <v>43622</v>
      </c>
      <c r="C1194" s="77" t="s">
        <v>4461</v>
      </c>
      <c r="D1194" s="69">
        <v>4050</v>
      </c>
      <c r="E1194" s="83" t="s">
        <v>5176</v>
      </c>
      <c r="F1194" s="72"/>
      <c r="G1194" s="73"/>
      <c r="H1194" s="71"/>
      <c r="I1194" s="71"/>
      <c r="J1194" s="76"/>
      <c r="K1194" s="74"/>
    </row>
    <row r="1195" ht="14.25" spans="1:11">
      <c r="A1195" s="20">
        <v>1219</v>
      </c>
      <c r="B1195" s="140">
        <v>43626</v>
      </c>
      <c r="C1195" s="77" t="s">
        <v>30</v>
      </c>
      <c r="D1195" s="69">
        <v>141500</v>
      </c>
      <c r="E1195" s="83" t="s">
        <v>5177</v>
      </c>
      <c r="F1195" s="72">
        <v>141500</v>
      </c>
      <c r="G1195" s="89" t="s">
        <v>42</v>
      </c>
      <c r="H1195" s="71" t="s">
        <v>5178</v>
      </c>
      <c r="I1195" s="71"/>
      <c r="J1195" s="76"/>
      <c r="K1195" s="74"/>
    </row>
    <row r="1196" ht="14.25" spans="1:11">
      <c r="A1196" s="20">
        <v>1220</v>
      </c>
      <c r="B1196" s="140">
        <v>43626</v>
      </c>
      <c r="C1196" s="77" t="s">
        <v>30</v>
      </c>
      <c r="D1196" s="69">
        <v>60000</v>
      </c>
      <c r="E1196" s="83" t="s">
        <v>5179</v>
      </c>
      <c r="F1196" s="72">
        <v>60000</v>
      </c>
      <c r="G1196" s="73" t="s">
        <v>50</v>
      </c>
      <c r="H1196" s="71" t="s">
        <v>5180</v>
      </c>
      <c r="I1196" s="71"/>
      <c r="J1196" s="136"/>
      <c r="K1196" s="74"/>
    </row>
    <row r="1197" ht="14.25" spans="1:11">
      <c r="A1197" s="20">
        <v>1221</v>
      </c>
      <c r="B1197" s="140">
        <v>43626</v>
      </c>
      <c r="C1197" s="77" t="s">
        <v>4461</v>
      </c>
      <c r="D1197" s="69">
        <v>1600</v>
      </c>
      <c r="E1197" s="83" t="s">
        <v>5181</v>
      </c>
      <c r="F1197" s="69">
        <v>1600</v>
      </c>
      <c r="G1197" s="89" t="s">
        <v>36</v>
      </c>
      <c r="H1197" s="71" t="s">
        <v>5182</v>
      </c>
      <c r="I1197" s="71"/>
      <c r="J1197" s="136"/>
      <c r="K1197" s="74"/>
    </row>
    <row r="1198" ht="14.25" spans="1:11">
      <c r="A1198" s="20">
        <v>1222</v>
      </c>
      <c r="B1198" s="140">
        <v>43626</v>
      </c>
      <c r="C1198" s="77" t="s">
        <v>4461</v>
      </c>
      <c r="D1198" s="69">
        <v>120</v>
      </c>
      <c r="E1198" s="83" t="s">
        <v>5181</v>
      </c>
      <c r="F1198" s="69">
        <v>120</v>
      </c>
      <c r="G1198" s="89" t="s">
        <v>36</v>
      </c>
      <c r="H1198" s="71" t="s">
        <v>5182</v>
      </c>
      <c r="I1198" s="71"/>
      <c r="J1198" s="136"/>
      <c r="K1198" s="74"/>
    </row>
    <row r="1199" ht="14.25" spans="1:11">
      <c r="A1199" s="20">
        <v>1223</v>
      </c>
      <c r="B1199" s="140">
        <v>43622</v>
      </c>
      <c r="C1199" s="143" t="s">
        <v>5183</v>
      </c>
      <c r="D1199" s="69">
        <v>2400</v>
      </c>
      <c r="E1199" s="83" t="s">
        <v>5184</v>
      </c>
      <c r="F1199" s="72">
        <v>2400</v>
      </c>
      <c r="G1199" s="73" t="s">
        <v>2975</v>
      </c>
      <c r="H1199" s="71" t="s">
        <v>5185</v>
      </c>
      <c r="I1199" s="71"/>
      <c r="J1199" s="136"/>
      <c r="K1199" s="74"/>
    </row>
    <row r="1200" ht="14.25" spans="1:11">
      <c r="A1200" s="20">
        <v>1224</v>
      </c>
      <c r="B1200" s="140">
        <v>43626</v>
      </c>
      <c r="C1200" s="143" t="s">
        <v>5183</v>
      </c>
      <c r="D1200" s="69">
        <v>2780</v>
      </c>
      <c r="E1200" s="83" t="s">
        <v>5186</v>
      </c>
      <c r="F1200" s="72"/>
      <c r="G1200" s="73"/>
      <c r="H1200" s="71"/>
      <c r="I1200" s="71"/>
      <c r="J1200" s="76"/>
      <c r="K1200" s="74"/>
    </row>
    <row r="1201" ht="14.25" spans="1:11">
      <c r="A1201" s="20">
        <v>1225</v>
      </c>
      <c r="B1201" s="140">
        <v>43627</v>
      </c>
      <c r="C1201" s="77" t="s">
        <v>30</v>
      </c>
      <c r="D1201" s="69">
        <v>90000</v>
      </c>
      <c r="E1201" s="83" t="s">
        <v>426</v>
      </c>
      <c r="F1201" s="72">
        <v>90000</v>
      </c>
      <c r="G1201" s="89" t="s">
        <v>36</v>
      </c>
      <c r="H1201" s="71" t="s">
        <v>5187</v>
      </c>
      <c r="I1201" s="71"/>
      <c r="J1201" s="76"/>
      <c r="K1201" s="74"/>
    </row>
    <row r="1202" ht="14.25" spans="1:11">
      <c r="A1202" s="20">
        <v>1226</v>
      </c>
      <c r="B1202" s="140">
        <v>43627</v>
      </c>
      <c r="C1202" s="77" t="s">
        <v>30</v>
      </c>
      <c r="D1202" s="69">
        <v>138280</v>
      </c>
      <c r="E1202" s="83" t="s">
        <v>4618</v>
      </c>
      <c r="F1202" s="72">
        <v>138280</v>
      </c>
      <c r="G1202" s="89" t="s">
        <v>39</v>
      </c>
      <c r="H1202" s="71" t="s">
        <v>5188</v>
      </c>
      <c r="I1202" s="71"/>
      <c r="J1202" s="76"/>
      <c r="K1202" s="74"/>
    </row>
    <row r="1203" ht="14.25" spans="1:11">
      <c r="A1203" s="20">
        <v>1227</v>
      </c>
      <c r="B1203" s="140">
        <v>43627</v>
      </c>
      <c r="C1203" s="77" t="s">
        <v>30</v>
      </c>
      <c r="D1203" s="69">
        <v>9000</v>
      </c>
      <c r="E1203" s="83" t="s">
        <v>1027</v>
      </c>
      <c r="F1203" s="72">
        <v>9000</v>
      </c>
      <c r="G1203" s="73" t="s">
        <v>50</v>
      </c>
      <c r="H1203" s="71" t="s">
        <v>5189</v>
      </c>
      <c r="I1203" s="71"/>
      <c r="J1203" s="76"/>
      <c r="K1203" s="74"/>
    </row>
    <row r="1204" ht="14.25" spans="1:11">
      <c r="A1204" s="20">
        <v>1228</v>
      </c>
      <c r="B1204" s="140">
        <v>43627</v>
      </c>
      <c r="C1204" s="77" t="s">
        <v>30</v>
      </c>
      <c r="D1204" s="69">
        <v>23750</v>
      </c>
      <c r="E1204" s="83" t="s">
        <v>5190</v>
      </c>
      <c r="F1204" s="72">
        <v>23750</v>
      </c>
      <c r="G1204" s="89" t="s">
        <v>36</v>
      </c>
      <c r="H1204" s="71" t="s">
        <v>5191</v>
      </c>
      <c r="I1204" s="71"/>
      <c r="J1204" s="76"/>
      <c r="K1204" s="74"/>
    </row>
    <row r="1205" ht="14.25" spans="1:11">
      <c r="A1205" s="20">
        <v>1229</v>
      </c>
      <c r="B1205" s="140">
        <v>43627</v>
      </c>
      <c r="C1205" s="77" t="s">
        <v>30</v>
      </c>
      <c r="D1205" s="69">
        <v>67200</v>
      </c>
      <c r="E1205" s="83" t="s">
        <v>5003</v>
      </c>
      <c r="F1205" s="72">
        <v>67200</v>
      </c>
      <c r="G1205" s="73" t="s">
        <v>36</v>
      </c>
      <c r="H1205" s="71" t="s">
        <v>5192</v>
      </c>
      <c r="I1205" s="71"/>
      <c r="J1205" s="76"/>
      <c r="K1205" s="74"/>
    </row>
    <row r="1206" ht="14.25" spans="1:11">
      <c r="A1206" s="20">
        <v>1230</v>
      </c>
      <c r="B1206" s="140">
        <v>43627</v>
      </c>
      <c r="C1206" s="77" t="s">
        <v>30</v>
      </c>
      <c r="D1206" s="69">
        <v>51600</v>
      </c>
      <c r="E1206" s="83" t="s">
        <v>1650</v>
      </c>
      <c r="F1206" s="72">
        <v>51600</v>
      </c>
      <c r="G1206" s="73" t="s">
        <v>50</v>
      </c>
      <c r="H1206" s="71" t="s">
        <v>5193</v>
      </c>
      <c r="I1206" s="71"/>
      <c r="J1206" s="76"/>
      <c r="K1206" s="74"/>
    </row>
    <row r="1207" ht="14.25" spans="1:11">
      <c r="A1207" s="20">
        <v>1231</v>
      </c>
      <c r="B1207" s="140">
        <v>43627</v>
      </c>
      <c r="C1207" s="77" t="s">
        <v>4461</v>
      </c>
      <c r="D1207" s="69">
        <v>72110</v>
      </c>
      <c r="E1207" s="83" t="s">
        <v>2897</v>
      </c>
      <c r="F1207" s="72">
        <v>72110</v>
      </c>
      <c r="G1207" s="73" t="s">
        <v>25</v>
      </c>
      <c r="H1207" s="71" t="s">
        <v>5194</v>
      </c>
      <c r="I1207" s="71"/>
      <c r="J1207" s="76"/>
      <c r="K1207" s="74"/>
    </row>
    <row r="1208" ht="14.25" spans="1:11">
      <c r="A1208" s="20">
        <v>1232</v>
      </c>
      <c r="B1208" s="140">
        <v>43627</v>
      </c>
      <c r="C1208" s="77" t="s">
        <v>4461</v>
      </c>
      <c r="D1208" s="69">
        <v>100000</v>
      </c>
      <c r="E1208" s="83" t="s">
        <v>2495</v>
      </c>
      <c r="F1208" s="72">
        <v>100000</v>
      </c>
      <c r="G1208" s="73" t="s">
        <v>50</v>
      </c>
      <c r="H1208" s="71" t="s">
        <v>5195</v>
      </c>
      <c r="I1208" s="71"/>
      <c r="J1208" s="76"/>
      <c r="K1208" s="74"/>
    </row>
    <row r="1209" ht="14.25" spans="1:11">
      <c r="A1209" s="20">
        <v>1233</v>
      </c>
      <c r="B1209" s="140">
        <v>43627</v>
      </c>
      <c r="C1209" s="143" t="s">
        <v>5183</v>
      </c>
      <c r="D1209" s="69">
        <v>120</v>
      </c>
      <c r="E1209" s="83" t="s">
        <v>5196</v>
      </c>
      <c r="F1209" s="72">
        <v>120</v>
      </c>
      <c r="G1209" s="73" t="s">
        <v>42</v>
      </c>
      <c r="H1209" s="71" t="s">
        <v>5197</v>
      </c>
      <c r="I1209" s="71"/>
      <c r="J1209" s="76"/>
      <c r="K1209" s="74"/>
    </row>
    <row r="1210" ht="14.25" spans="1:11">
      <c r="A1210" s="20">
        <v>1234</v>
      </c>
      <c r="B1210" s="140">
        <v>43628</v>
      </c>
      <c r="C1210" s="77" t="s">
        <v>4461</v>
      </c>
      <c r="D1210" s="69">
        <v>1300</v>
      </c>
      <c r="E1210" s="83" t="s">
        <v>5198</v>
      </c>
      <c r="F1210" s="72"/>
      <c r="G1210" s="73"/>
      <c r="H1210" s="71"/>
      <c r="I1210" s="71"/>
      <c r="J1210" s="76"/>
      <c r="K1210" s="74"/>
    </row>
    <row r="1211" ht="14.25" spans="1:11">
      <c r="A1211" s="20">
        <v>1235</v>
      </c>
      <c r="B1211" s="140">
        <v>43628</v>
      </c>
      <c r="C1211" s="77" t="s">
        <v>4461</v>
      </c>
      <c r="D1211" s="69">
        <v>1280</v>
      </c>
      <c r="E1211" s="83" t="s">
        <v>5199</v>
      </c>
      <c r="F1211" s="72">
        <v>1280</v>
      </c>
      <c r="G1211" s="73" t="s">
        <v>1797</v>
      </c>
      <c r="H1211" s="71" t="s">
        <v>5200</v>
      </c>
      <c r="I1211" s="71"/>
      <c r="J1211" s="76"/>
      <c r="K1211" s="74"/>
    </row>
    <row r="1212" ht="14.25" spans="1:11">
      <c r="A1212" s="20">
        <v>1236</v>
      </c>
      <c r="B1212" s="140">
        <v>43628</v>
      </c>
      <c r="C1212" s="77" t="s">
        <v>4461</v>
      </c>
      <c r="D1212" s="69">
        <v>31920</v>
      </c>
      <c r="E1212" s="83" t="s">
        <v>4555</v>
      </c>
      <c r="F1212" s="72">
        <v>31920</v>
      </c>
      <c r="G1212" s="89" t="s">
        <v>82</v>
      </c>
      <c r="H1212" s="71" t="s">
        <v>5201</v>
      </c>
      <c r="I1212" s="71"/>
      <c r="J1212" s="76"/>
      <c r="K1212" s="74"/>
    </row>
    <row r="1213" ht="14.25" spans="1:11">
      <c r="A1213" s="20">
        <v>1237</v>
      </c>
      <c r="B1213" s="140">
        <v>43628</v>
      </c>
      <c r="C1213" s="77" t="s">
        <v>4461</v>
      </c>
      <c r="D1213" s="69">
        <v>26000</v>
      </c>
      <c r="E1213" s="83" t="s">
        <v>5202</v>
      </c>
      <c r="F1213" s="72"/>
      <c r="G1213" s="73"/>
      <c r="H1213" s="71"/>
      <c r="I1213" s="71"/>
      <c r="J1213" s="136"/>
      <c r="K1213" s="74"/>
    </row>
    <row r="1214" ht="14.25" spans="1:11">
      <c r="A1214" s="20">
        <v>1238</v>
      </c>
      <c r="B1214" s="140">
        <v>43628</v>
      </c>
      <c r="C1214" s="143" t="s">
        <v>5183</v>
      </c>
      <c r="D1214" s="69">
        <v>4200</v>
      </c>
      <c r="E1214" s="83" t="s">
        <v>5203</v>
      </c>
      <c r="F1214" s="72"/>
      <c r="G1214" s="73"/>
      <c r="H1214" s="71"/>
      <c r="I1214" s="71"/>
      <c r="J1214" s="136"/>
      <c r="K1214" s="74"/>
    </row>
    <row r="1215" ht="14.25" spans="1:11">
      <c r="A1215" s="20">
        <v>1239</v>
      </c>
      <c r="B1215" s="140">
        <v>43628</v>
      </c>
      <c r="C1215" s="77" t="s">
        <v>30</v>
      </c>
      <c r="D1215" s="69">
        <v>1400</v>
      </c>
      <c r="E1215" s="83" t="s">
        <v>5135</v>
      </c>
      <c r="F1215" s="72">
        <v>1400</v>
      </c>
      <c r="G1215" s="73" t="s">
        <v>2654</v>
      </c>
      <c r="H1215" s="71" t="s">
        <v>5204</v>
      </c>
      <c r="I1215" s="71"/>
      <c r="J1215" s="136"/>
      <c r="K1215" s="74"/>
    </row>
    <row r="1216" ht="14.25" spans="1:11">
      <c r="A1216" s="20">
        <v>1240</v>
      </c>
      <c r="B1216" s="140">
        <v>43628</v>
      </c>
      <c r="C1216" s="77" t="s">
        <v>30</v>
      </c>
      <c r="D1216" s="69">
        <v>4800</v>
      </c>
      <c r="E1216" s="83" t="s">
        <v>3444</v>
      </c>
      <c r="F1216" s="72">
        <v>4800</v>
      </c>
      <c r="G1216" s="73" t="s">
        <v>2654</v>
      </c>
      <c r="H1216" s="71" t="s">
        <v>5205</v>
      </c>
      <c r="I1216" s="71"/>
      <c r="J1216" s="76"/>
      <c r="K1216" s="74"/>
    </row>
    <row r="1217" ht="25.5" spans="1:11">
      <c r="A1217" s="20">
        <v>1241</v>
      </c>
      <c r="B1217" s="140">
        <v>43628</v>
      </c>
      <c r="C1217" s="77" t="s">
        <v>30</v>
      </c>
      <c r="D1217" s="69">
        <v>9660</v>
      </c>
      <c r="E1217" s="70" t="s">
        <v>5068</v>
      </c>
      <c r="F1217" s="72"/>
      <c r="G1217" s="73"/>
      <c r="H1217" s="71" t="s">
        <v>5206</v>
      </c>
      <c r="I1217" s="71"/>
      <c r="J1217" s="76"/>
      <c r="K1217" s="74"/>
    </row>
    <row r="1218" ht="14.25" spans="1:11">
      <c r="A1218" s="20">
        <v>1242</v>
      </c>
      <c r="B1218" s="140">
        <v>43628</v>
      </c>
      <c r="C1218" s="77" t="s">
        <v>30</v>
      </c>
      <c r="D1218" s="69">
        <v>233062.5</v>
      </c>
      <c r="E1218" s="83" t="s">
        <v>528</v>
      </c>
      <c r="F1218" s="69">
        <v>233062.5</v>
      </c>
      <c r="G1218" s="89" t="s">
        <v>36</v>
      </c>
      <c r="H1218" s="71" t="s">
        <v>5207</v>
      </c>
      <c r="I1218" s="71"/>
      <c r="J1218" s="76"/>
      <c r="K1218" s="74"/>
    </row>
    <row r="1219" ht="14.25" spans="1:11">
      <c r="A1219" s="20">
        <v>1243</v>
      </c>
      <c r="B1219" s="140">
        <v>43628</v>
      </c>
      <c r="C1219" s="77" t="s">
        <v>30</v>
      </c>
      <c r="D1219" s="69">
        <v>205650</v>
      </c>
      <c r="E1219" s="70" t="s">
        <v>528</v>
      </c>
      <c r="F1219" s="69">
        <v>205650</v>
      </c>
      <c r="G1219" s="89" t="s">
        <v>36</v>
      </c>
      <c r="H1219" s="71" t="s">
        <v>5207</v>
      </c>
      <c r="I1219" s="71"/>
      <c r="J1219" s="76"/>
      <c r="K1219" s="74"/>
    </row>
    <row r="1220" ht="14.25" spans="1:11">
      <c r="A1220" s="20">
        <v>1244</v>
      </c>
      <c r="B1220" s="140">
        <v>43628</v>
      </c>
      <c r="C1220" s="77" t="s">
        <v>30</v>
      </c>
      <c r="D1220" s="69">
        <v>70120</v>
      </c>
      <c r="E1220" s="70" t="s">
        <v>528</v>
      </c>
      <c r="F1220" s="69">
        <v>70120</v>
      </c>
      <c r="G1220" s="89" t="s">
        <v>36</v>
      </c>
      <c r="H1220" s="71" t="s">
        <v>5207</v>
      </c>
      <c r="I1220" s="71"/>
      <c r="J1220" s="76"/>
      <c r="K1220" s="74"/>
    </row>
    <row r="1221" ht="14.25" spans="1:11">
      <c r="A1221" s="20">
        <v>1245</v>
      </c>
      <c r="B1221" s="140">
        <v>43628</v>
      </c>
      <c r="C1221" s="77" t="s">
        <v>30</v>
      </c>
      <c r="D1221" s="69">
        <v>77687.5</v>
      </c>
      <c r="E1221" s="70" t="s">
        <v>528</v>
      </c>
      <c r="F1221" s="69">
        <v>77687.5</v>
      </c>
      <c r="G1221" s="89" t="s">
        <v>36</v>
      </c>
      <c r="H1221" s="71" t="s">
        <v>5207</v>
      </c>
      <c r="I1221" s="71"/>
      <c r="J1221" s="76"/>
      <c r="K1221" s="74"/>
    </row>
    <row r="1222" ht="14.25" spans="1:11">
      <c r="A1222" s="20">
        <v>1246</v>
      </c>
      <c r="B1222" s="140">
        <v>43628</v>
      </c>
      <c r="C1222" s="77" t="s">
        <v>30</v>
      </c>
      <c r="D1222" s="69">
        <v>77687.5</v>
      </c>
      <c r="E1222" s="70" t="s">
        <v>528</v>
      </c>
      <c r="F1222" s="69">
        <v>77687.5</v>
      </c>
      <c r="G1222" s="89" t="s">
        <v>36</v>
      </c>
      <c r="H1222" s="71" t="s">
        <v>5207</v>
      </c>
      <c r="I1222" s="71"/>
      <c r="J1222" s="76"/>
      <c r="K1222" s="74"/>
    </row>
    <row r="1223" ht="14.25" spans="1:11">
      <c r="A1223" s="20">
        <v>1247</v>
      </c>
      <c r="B1223" s="140">
        <v>43628</v>
      </c>
      <c r="C1223" s="77" t="s">
        <v>30</v>
      </c>
      <c r="D1223" s="69">
        <v>6000</v>
      </c>
      <c r="E1223" s="83" t="s">
        <v>3220</v>
      </c>
      <c r="F1223" s="72">
        <v>6000</v>
      </c>
      <c r="G1223" s="89" t="s">
        <v>39</v>
      </c>
      <c r="H1223" s="71" t="s">
        <v>5208</v>
      </c>
      <c r="I1223" s="71"/>
      <c r="J1223" s="76"/>
      <c r="K1223" s="74"/>
    </row>
    <row r="1224" ht="14.25" spans="1:11">
      <c r="A1224" s="20">
        <v>1248</v>
      </c>
      <c r="B1224" s="140">
        <v>43628</v>
      </c>
      <c r="C1224" s="77" t="s">
        <v>30</v>
      </c>
      <c r="D1224" s="69">
        <v>210983.5</v>
      </c>
      <c r="E1224" s="83" t="s">
        <v>849</v>
      </c>
      <c r="F1224" s="72"/>
      <c r="G1224" s="73"/>
      <c r="H1224" s="71"/>
      <c r="I1224" s="71"/>
      <c r="J1224" s="76"/>
      <c r="K1224" s="74"/>
    </row>
    <row r="1225" ht="14.25" spans="1:11">
      <c r="A1225" s="20">
        <v>1249</v>
      </c>
      <c r="B1225" s="140">
        <v>43628</v>
      </c>
      <c r="C1225" s="77" t="s">
        <v>30</v>
      </c>
      <c r="D1225" s="69">
        <v>4800</v>
      </c>
      <c r="E1225" s="83" t="s">
        <v>705</v>
      </c>
      <c r="F1225" s="69">
        <v>4800</v>
      </c>
      <c r="G1225" s="89" t="s">
        <v>36</v>
      </c>
      <c r="H1225" s="71" t="s">
        <v>5209</v>
      </c>
      <c r="I1225" s="71"/>
      <c r="J1225" s="76"/>
      <c r="K1225" s="74"/>
    </row>
    <row r="1226" ht="27" spans="1:11">
      <c r="A1226" s="20">
        <v>1250</v>
      </c>
      <c r="B1226" s="140">
        <v>43628</v>
      </c>
      <c r="C1226" s="143" t="s">
        <v>184</v>
      </c>
      <c r="D1226" s="69">
        <v>100000</v>
      </c>
      <c r="E1226" s="83" t="s">
        <v>5210</v>
      </c>
      <c r="F1226" s="69">
        <v>100000</v>
      </c>
      <c r="G1226" s="73" t="s">
        <v>2975</v>
      </c>
      <c r="H1226" s="71" t="s">
        <v>5211</v>
      </c>
      <c r="I1226" s="71"/>
      <c r="J1226" s="76"/>
      <c r="K1226" s="74"/>
    </row>
    <row r="1227" ht="14.25" spans="1:11">
      <c r="A1227" s="20">
        <v>1251</v>
      </c>
      <c r="B1227" s="140">
        <v>43629</v>
      </c>
      <c r="C1227" s="77" t="s">
        <v>30</v>
      </c>
      <c r="D1227" s="69">
        <v>142030</v>
      </c>
      <c r="E1227" s="83" t="s">
        <v>361</v>
      </c>
      <c r="F1227" s="69">
        <v>142030</v>
      </c>
      <c r="G1227" s="73" t="s">
        <v>42</v>
      </c>
      <c r="H1227" s="71" t="s">
        <v>5212</v>
      </c>
      <c r="I1227" s="71"/>
      <c r="J1227" s="76"/>
      <c r="K1227" s="74"/>
    </row>
    <row r="1228" ht="14.25" spans="1:11">
      <c r="A1228" s="20">
        <v>1252</v>
      </c>
      <c r="B1228" s="140">
        <v>43629</v>
      </c>
      <c r="C1228" s="77" t="s">
        <v>30</v>
      </c>
      <c r="D1228" s="69">
        <v>105950</v>
      </c>
      <c r="E1228" s="83" t="s">
        <v>35</v>
      </c>
      <c r="F1228" s="69">
        <v>105950</v>
      </c>
      <c r="G1228" s="89" t="s">
        <v>36</v>
      </c>
      <c r="H1228" s="71" t="s">
        <v>5213</v>
      </c>
      <c r="I1228" s="71"/>
      <c r="J1228" s="76"/>
      <c r="K1228" s="74"/>
    </row>
    <row r="1229" ht="14.25" spans="1:11">
      <c r="A1229" s="20">
        <v>1253</v>
      </c>
      <c r="B1229" s="140">
        <v>43629</v>
      </c>
      <c r="C1229" s="77" t="s">
        <v>30</v>
      </c>
      <c r="D1229" s="69">
        <v>50120</v>
      </c>
      <c r="E1229" s="83" t="s">
        <v>344</v>
      </c>
      <c r="F1229" s="72">
        <v>50120</v>
      </c>
      <c r="G1229" s="73" t="s">
        <v>2975</v>
      </c>
      <c r="H1229" s="71" t="s">
        <v>5214</v>
      </c>
      <c r="I1229" s="71"/>
      <c r="J1229" s="136"/>
      <c r="K1229" s="74"/>
    </row>
    <row r="1230" ht="14.25" spans="1:11">
      <c r="A1230" s="20">
        <v>1254</v>
      </c>
      <c r="B1230" s="140">
        <v>43629</v>
      </c>
      <c r="C1230" s="77" t="s">
        <v>30</v>
      </c>
      <c r="D1230" s="69">
        <v>161784</v>
      </c>
      <c r="E1230" s="83" t="s">
        <v>612</v>
      </c>
      <c r="F1230" s="72">
        <v>161784</v>
      </c>
      <c r="G1230" s="89" t="s">
        <v>39</v>
      </c>
      <c r="H1230" s="71" t="s">
        <v>5215</v>
      </c>
      <c r="I1230" s="71"/>
      <c r="J1230" s="136"/>
      <c r="K1230" s="74"/>
    </row>
    <row r="1231" ht="14.25" spans="1:11">
      <c r="A1231" s="20">
        <v>1255</v>
      </c>
      <c r="B1231" s="140">
        <v>43629</v>
      </c>
      <c r="C1231" s="77" t="s">
        <v>30</v>
      </c>
      <c r="D1231" s="69">
        <v>33000</v>
      </c>
      <c r="E1231" s="83" t="s">
        <v>81</v>
      </c>
      <c r="F1231" s="72"/>
      <c r="G1231" s="73"/>
      <c r="H1231" s="71"/>
      <c r="I1231" s="71"/>
      <c r="J1231" s="136"/>
      <c r="K1231" s="74"/>
    </row>
    <row r="1232" ht="14.25" spans="1:11">
      <c r="A1232" s="20">
        <v>1256</v>
      </c>
      <c r="B1232" s="140">
        <v>43629</v>
      </c>
      <c r="C1232" s="77" t="s">
        <v>30</v>
      </c>
      <c r="D1232" s="69">
        <v>63162</v>
      </c>
      <c r="E1232" s="83" t="s">
        <v>148</v>
      </c>
      <c r="F1232" s="72">
        <v>63162</v>
      </c>
      <c r="G1232" s="73" t="s">
        <v>1797</v>
      </c>
      <c r="H1232" s="71" t="s">
        <v>5216</v>
      </c>
      <c r="I1232" s="71"/>
      <c r="J1232" s="136"/>
      <c r="K1232" s="74"/>
    </row>
    <row r="1233" ht="14.25" spans="1:11">
      <c r="A1233" s="20">
        <v>1257</v>
      </c>
      <c r="B1233" s="140">
        <v>43629</v>
      </c>
      <c r="C1233" s="143" t="s">
        <v>5183</v>
      </c>
      <c r="D1233" s="69">
        <v>24000</v>
      </c>
      <c r="E1233" s="83" t="s">
        <v>4309</v>
      </c>
      <c r="F1233" s="72">
        <v>24000</v>
      </c>
      <c r="G1233" s="89" t="s">
        <v>36</v>
      </c>
      <c r="H1233" s="71" t="s">
        <v>5217</v>
      </c>
      <c r="I1233" s="71"/>
      <c r="J1233" s="136"/>
      <c r="K1233" s="74"/>
    </row>
    <row r="1234" ht="14.25" spans="1:11">
      <c r="A1234" s="20">
        <v>1258</v>
      </c>
      <c r="B1234" s="140">
        <v>43630</v>
      </c>
      <c r="C1234" s="77" t="s">
        <v>4461</v>
      </c>
      <c r="D1234" s="69">
        <v>45800</v>
      </c>
      <c r="E1234" s="83" t="s">
        <v>2153</v>
      </c>
      <c r="F1234" s="72">
        <v>45800</v>
      </c>
      <c r="G1234" s="73" t="s">
        <v>1797</v>
      </c>
      <c r="H1234" s="71" t="s">
        <v>5218</v>
      </c>
      <c r="I1234" s="71"/>
      <c r="J1234" s="136"/>
      <c r="K1234" s="74"/>
    </row>
    <row r="1235" ht="14.25" spans="1:11">
      <c r="A1235" s="20">
        <v>1259</v>
      </c>
      <c r="B1235" s="140">
        <v>43630</v>
      </c>
      <c r="C1235" s="77" t="s">
        <v>4461</v>
      </c>
      <c r="D1235" s="69">
        <v>3200</v>
      </c>
      <c r="E1235" s="83" t="s">
        <v>5181</v>
      </c>
      <c r="F1235" s="72">
        <v>3200</v>
      </c>
      <c r="G1235" s="89" t="s">
        <v>36</v>
      </c>
      <c r="H1235" s="71" t="s">
        <v>5182</v>
      </c>
      <c r="I1235" s="71"/>
      <c r="J1235" s="76"/>
      <c r="K1235" s="74"/>
    </row>
    <row r="1236" ht="14.25" spans="1:11">
      <c r="A1236" s="20">
        <v>1260</v>
      </c>
      <c r="B1236" s="140">
        <v>43630</v>
      </c>
      <c r="C1236" s="143" t="s">
        <v>5183</v>
      </c>
      <c r="D1236" s="69">
        <v>4500</v>
      </c>
      <c r="E1236" s="83" t="s">
        <v>5219</v>
      </c>
      <c r="F1236" s="72"/>
      <c r="G1236" s="73"/>
      <c r="H1236" s="71"/>
      <c r="I1236" s="71"/>
      <c r="J1236" s="76"/>
      <c r="K1236" s="74"/>
    </row>
    <row r="1237" ht="14.25" spans="1:11">
      <c r="A1237" s="20">
        <v>1261</v>
      </c>
      <c r="B1237" s="140">
        <v>43630</v>
      </c>
      <c r="C1237" s="143" t="s">
        <v>5183</v>
      </c>
      <c r="D1237" s="115">
        <v>1960</v>
      </c>
      <c r="E1237" s="83" t="s">
        <v>5220</v>
      </c>
      <c r="F1237" s="72"/>
      <c r="G1237" s="73"/>
      <c r="H1237" s="71"/>
      <c r="I1237" s="71"/>
      <c r="J1237" s="76"/>
      <c r="K1237" s="74"/>
    </row>
    <row r="1238" ht="14.25" spans="1:11">
      <c r="A1238" s="20">
        <v>1262</v>
      </c>
      <c r="B1238" s="140">
        <v>43630</v>
      </c>
      <c r="C1238" s="143" t="s">
        <v>5183</v>
      </c>
      <c r="D1238" s="115">
        <v>314.2</v>
      </c>
      <c r="E1238" s="83" t="s">
        <v>19</v>
      </c>
      <c r="F1238" s="72"/>
      <c r="G1238" s="73"/>
      <c r="H1238" s="71"/>
      <c r="I1238" s="71"/>
      <c r="J1238" s="76"/>
      <c r="K1238" s="74"/>
    </row>
    <row r="1239" ht="14.25" spans="1:11">
      <c r="A1239" s="20">
        <v>1263</v>
      </c>
      <c r="B1239" s="140">
        <v>43630</v>
      </c>
      <c r="C1239" s="77" t="s">
        <v>30</v>
      </c>
      <c r="D1239" s="115">
        <v>5500</v>
      </c>
      <c r="E1239" s="83" t="s">
        <v>382</v>
      </c>
      <c r="F1239" s="115">
        <v>5500</v>
      </c>
      <c r="G1239" s="89" t="s">
        <v>39</v>
      </c>
      <c r="H1239" s="71" t="s">
        <v>5221</v>
      </c>
      <c r="I1239" s="71"/>
      <c r="J1239" s="76"/>
      <c r="K1239" s="74"/>
    </row>
    <row r="1240" ht="14.25" spans="1:11">
      <c r="A1240" s="20">
        <v>1264</v>
      </c>
      <c r="B1240" s="140">
        <v>43630</v>
      </c>
      <c r="C1240" s="77" t="s">
        <v>30</v>
      </c>
      <c r="D1240" s="115">
        <v>5500</v>
      </c>
      <c r="E1240" s="70" t="s">
        <v>382</v>
      </c>
      <c r="F1240" s="115">
        <v>5500</v>
      </c>
      <c r="G1240" s="89" t="s">
        <v>39</v>
      </c>
      <c r="H1240" s="71" t="s">
        <v>5221</v>
      </c>
      <c r="I1240" s="71"/>
      <c r="J1240" s="76"/>
      <c r="K1240" s="74"/>
    </row>
    <row r="1241" ht="14.25" spans="1:11">
      <c r="A1241" s="20">
        <v>1265</v>
      </c>
      <c r="B1241" s="140">
        <v>43630</v>
      </c>
      <c r="C1241" s="77" t="s">
        <v>30</v>
      </c>
      <c r="D1241" s="115">
        <v>8730</v>
      </c>
      <c r="E1241" s="70" t="s">
        <v>382</v>
      </c>
      <c r="F1241" s="115">
        <v>8730</v>
      </c>
      <c r="G1241" s="89" t="s">
        <v>39</v>
      </c>
      <c r="H1241" s="71" t="s">
        <v>5221</v>
      </c>
      <c r="I1241" s="71"/>
      <c r="J1241" s="76"/>
      <c r="K1241" s="74"/>
    </row>
    <row r="1242" ht="14.25" spans="1:11">
      <c r="A1242" s="20">
        <v>1266</v>
      </c>
      <c r="B1242" s="140">
        <v>43630</v>
      </c>
      <c r="C1242" s="77" t="s">
        <v>30</v>
      </c>
      <c r="D1242" s="115">
        <v>33000</v>
      </c>
      <c r="E1242" s="83" t="s">
        <v>1131</v>
      </c>
      <c r="F1242" s="72">
        <v>33000</v>
      </c>
      <c r="G1242" s="89" t="s">
        <v>36</v>
      </c>
      <c r="H1242" s="71" t="s">
        <v>5222</v>
      </c>
      <c r="I1242" s="71"/>
      <c r="J1242" s="76"/>
      <c r="K1242" s="74"/>
    </row>
    <row r="1243" ht="14.25" spans="1:11">
      <c r="A1243" s="20">
        <v>1267</v>
      </c>
      <c r="B1243" s="140">
        <v>43630</v>
      </c>
      <c r="C1243" s="77" t="s">
        <v>30</v>
      </c>
      <c r="D1243" s="69">
        <v>4350</v>
      </c>
      <c r="E1243" s="83" t="s">
        <v>326</v>
      </c>
      <c r="F1243" s="72">
        <v>4350</v>
      </c>
      <c r="G1243" s="73" t="s">
        <v>1797</v>
      </c>
      <c r="H1243" s="71" t="s">
        <v>5223</v>
      </c>
      <c r="I1243" s="71"/>
      <c r="J1243" s="76"/>
      <c r="K1243" s="74"/>
    </row>
    <row r="1244" ht="14.25" spans="1:11">
      <c r="A1244" s="20">
        <v>1268</v>
      </c>
      <c r="B1244" s="140">
        <v>43630</v>
      </c>
      <c r="C1244" s="77" t="s">
        <v>30</v>
      </c>
      <c r="D1244" s="69">
        <v>29900</v>
      </c>
      <c r="E1244" s="83" t="s">
        <v>5224</v>
      </c>
      <c r="F1244" s="72">
        <v>29900</v>
      </c>
      <c r="G1244" s="73" t="s">
        <v>2654</v>
      </c>
      <c r="H1244" s="71" t="s">
        <v>5225</v>
      </c>
      <c r="I1244" s="71"/>
      <c r="J1244" s="76"/>
      <c r="K1244" s="74"/>
    </row>
    <row r="1245" ht="14.25" spans="1:11">
      <c r="A1245" s="20">
        <v>1269</v>
      </c>
      <c r="B1245" s="140">
        <v>43630</v>
      </c>
      <c r="C1245" s="77" t="s">
        <v>30</v>
      </c>
      <c r="D1245" s="69">
        <v>8500</v>
      </c>
      <c r="E1245" s="83" t="s">
        <v>4453</v>
      </c>
      <c r="F1245" s="72"/>
      <c r="G1245" s="73"/>
      <c r="H1245" s="71"/>
      <c r="I1245" s="71"/>
      <c r="J1245" s="76"/>
      <c r="K1245" s="74"/>
    </row>
    <row r="1246" ht="14.25" spans="1:11">
      <c r="A1246" s="20">
        <v>1270</v>
      </c>
      <c r="B1246" s="140">
        <v>43630</v>
      </c>
      <c r="C1246" s="77" t="s">
        <v>30</v>
      </c>
      <c r="D1246" s="115">
        <v>88763.12</v>
      </c>
      <c r="E1246" s="83" t="s">
        <v>4970</v>
      </c>
      <c r="F1246" s="115">
        <v>88763.12</v>
      </c>
      <c r="G1246" s="73" t="s">
        <v>25</v>
      </c>
      <c r="H1246" s="71" t="s">
        <v>5226</v>
      </c>
      <c r="I1246" s="71"/>
      <c r="J1246" s="76"/>
      <c r="K1246" s="74"/>
    </row>
    <row r="1247" ht="14.25" spans="1:11">
      <c r="A1247" s="20">
        <v>1271</v>
      </c>
      <c r="B1247" s="140">
        <v>43633</v>
      </c>
      <c r="C1247" s="77" t="s">
        <v>4461</v>
      </c>
      <c r="D1247" s="115">
        <v>47385</v>
      </c>
      <c r="E1247" s="83" t="s">
        <v>4378</v>
      </c>
      <c r="F1247" s="115">
        <v>47385</v>
      </c>
      <c r="G1247" s="73" t="s">
        <v>25</v>
      </c>
      <c r="H1247" s="71" t="s">
        <v>5227</v>
      </c>
      <c r="I1247" s="71"/>
      <c r="J1247" s="76"/>
      <c r="K1247" s="74"/>
    </row>
    <row r="1248" ht="14.25" spans="1:11">
      <c r="A1248" s="20">
        <v>1272</v>
      </c>
      <c r="B1248" s="140">
        <v>43633</v>
      </c>
      <c r="C1248" s="77" t="s">
        <v>4461</v>
      </c>
      <c r="D1248" s="115">
        <v>180</v>
      </c>
      <c r="E1248" s="83" t="s">
        <v>5181</v>
      </c>
      <c r="F1248" s="72"/>
      <c r="G1248" s="73"/>
      <c r="H1248" s="71"/>
      <c r="I1248" s="71"/>
      <c r="J1248" s="136"/>
      <c r="K1248" s="74"/>
    </row>
    <row r="1249" ht="14.25" spans="1:11">
      <c r="A1249" s="20">
        <v>1273</v>
      </c>
      <c r="B1249" s="140">
        <v>43633</v>
      </c>
      <c r="C1249" s="77" t="s">
        <v>30</v>
      </c>
      <c r="D1249" s="115">
        <v>19640</v>
      </c>
      <c r="E1249" s="83" t="s">
        <v>394</v>
      </c>
      <c r="F1249" s="72">
        <v>19640</v>
      </c>
      <c r="G1249" s="89" t="s">
        <v>36</v>
      </c>
      <c r="H1249" s="71" t="s">
        <v>5228</v>
      </c>
      <c r="I1249" s="71"/>
      <c r="J1249" s="76"/>
      <c r="K1249" s="74"/>
    </row>
    <row r="1250" ht="14.25" spans="1:11">
      <c r="A1250" s="20">
        <v>1274</v>
      </c>
      <c r="B1250" s="140">
        <v>43633</v>
      </c>
      <c r="C1250" s="77" t="s">
        <v>30</v>
      </c>
      <c r="D1250" s="115">
        <v>35588.8</v>
      </c>
      <c r="E1250" s="83" t="s">
        <v>674</v>
      </c>
      <c r="F1250" s="115">
        <v>35588.8</v>
      </c>
      <c r="G1250" s="73" t="s">
        <v>1797</v>
      </c>
      <c r="H1250" s="71" t="s">
        <v>5229</v>
      </c>
      <c r="I1250" s="71"/>
      <c r="J1250" s="76"/>
      <c r="K1250" s="74"/>
    </row>
    <row r="1251" ht="14.25" spans="1:11">
      <c r="A1251" s="20">
        <v>1275</v>
      </c>
      <c r="B1251" s="140">
        <v>43633</v>
      </c>
      <c r="C1251" s="77" t="s">
        <v>30</v>
      </c>
      <c r="D1251" s="115">
        <v>6400</v>
      </c>
      <c r="E1251" s="83" t="s">
        <v>5230</v>
      </c>
      <c r="F1251" s="115"/>
      <c r="G1251" s="73"/>
      <c r="H1251" s="71"/>
      <c r="I1251" s="71"/>
      <c r="J1251" s="76"/>
      <c r="K1251" s="74"/>
    </row>
    <row r="1252" ht="14.25" spans="1:11">
      <c r="A1252" s="20">
        <v>1276</v>
      </c>
      <c r="B1252" s="140">
        <v>43633</v>
      </c>
      <c r="C1252" s="77" t="s">
        <v>30</v>
      </c>
      <c r="D1252" s="115">
        <v>10740</v>
      </c>
      <c r="E1252" s="83" t="s">
        <v>5231</v>
      </c>
      <c r="F1252" s="72">
        <v>10740</v>
      </c>
      <c r="G1252" s="73" t="s">
        <v>25</v>
      </c>
      <c r="H1252" s="71" t="s">
        <v>5232</v>
      </c>
      <c r="I1252" s="71"/>
      <c r="J1252" s="76"/>
      <c r="K1252" s="74"/>
    </row>
    <row r="1253" ht="14.25" spans="1:11">
      <c r="A1253" s="20">
        <v>1277</v>
      </c>
      <c r="B1253" s="140">
        <v>43633</v>
      </c>
      <c r="C1253" s="77" t="s">
        <v>30</v>
      </c>
      <c r="D1253" s="115">
        <v>43000</v>
      </c>
      <c r="E1253" s="83" t="s">
        <v>1945</v>
      </c>
      <c r="F1253" s="72">
        <v>43000</v>
      </c>
      <c r="G1253" s="73" t="s">
        <v>50</v>
      </c>
      <c r="H1253" s="71" t="s">
        <v>5233</v>
      </c>
      <c r="I1253" s="71"/>
      <c r="J1253" s="136"/>
      <c r="K1253" s="74"/>
    </row>
    <row r="1254" ht="14.25" spans="1:11">
      <c r="A1254" s="20">
        <v>1278</v>
      </c>
      <c r="B1254" s="140">
        <v>43633</v>
      </c>
      <c r="C1254" s="77" t="s">
        <v>30</v>
      </c>
      <c r="D1254" s="115">
        <v>68400</v>
      </c>
      <c r="E1254" s="83" t="s">
        <v>4973</v>
      </c>
      <c r="F1254" s="72">
        <v>68400</v>
      </c>
      <c r="G1254" s="73" t="s">
        <v>2975</v>
      </c>
      <c r="H1254" s="71" t="s">
        <v>5234</v>
      </c>
      <c r="I1254" s="71"/>
      <c r="J1254" s="76"/>
      <c r="K1254" s="74"/>
    </row>
    <row r="1255" ht="14.25" spans="1:11">
      <c r="A1255" s="20">
        <v>1279</v>
      </c>
      <c r="B1255" s="140">
        <v>43634</v>
      </c>
      <c r="C1255" s="77" t="s">
        <v>4461</v>
      </c>
      <c r="D1255" s="115">
        <v>4200</v>
      </c>
      <c r="E1255" s="83" t="s">
        <v>5235</v>
      </c>
      <c r="F1255" s="72"/>
      <c r="G1255" s="73"/>
      <c r="H1255" s="71"/>
      <c r="I1255" s="71"/>
      <c r="J1255" s="76"/>
      <c r="K1255" s="74"/>
    </row>
    <row r="1256" ht="14.25" spans="1:11">
      <c r="A1256" s="20">
        <v>1280</v>
      </c>
      <c r="B1256" s="140">
        <v>43634</v>
      </c>
      <c r="C1256" s="77" t="s">
        <v>30</v>
      </c>
      <c r="D1256" s="115">
        <v>27000</v>
      </c>
      <c r="E1256" s="83" t="s">
        <v>5236</v>
      </c>
      <c r="F1256" s="72">
        <v>27000</v>
      </c>
      <c r="G1256" s="73" t="s">
        <v>2654</v>
      </c>
      <c r="H1256" s="71" t="s">
        <v>5237</v>
      </c>
      <c r="I1256" s="71"/>
      <c r="J1256" s="76"/>
      <c r="K1256" s="74"/>
    </row>
    <row r="1257" ht="14.25" spans="1:11">
      <c r="A1257" s="20">
        <v>1281</v>
      </c>
      <c r="B1257" s="140">
        <v>43634</v>
      </c>
      <c r="C1257" s="77" t="s">
        <v>30</v>
      </c>
      <c r="D1257" s="115">
        <v>100969</v>
      </c>
      <c r="E1257" s="83" t="s">
        <v>5238</v>
      </c>
      <c r="F1257" s="72">
        <v>100960</v>
      </c>
      <c r="G1257" s="73" t="s">
        <v>2975</v>
      </c>
      <c r="H1257" s="71" t="s">
        <v>5239</v>
      </c>
      <c r="I1257" s="71"/>
      <c r="J1257" s="76"/>
      <c r="K1257" s="74"/>
    </row>
    <row r="1258" ht="14.25" spans="1:11">
      <c r="A1258" s="20">
        <v>1282</v>
      </c>
      <c r="B1258" s="140">
        <v>43635</v>
      </c>
      <c r="C1258" s="77" t="s">
        <v>30</v>
      </c>
      <c r="D1258" s="115">
        <v>67200</v>
      </c>
      <c r="E1258" s="83" t="s">
        <v>5003</v>
      </c>
      <c r="F1258" s="72">
        <v>67200</v>
      </c>
      <c r="G1258" s="89" t="s">
        <v>36</v>
      </c>
      <c r="H1258" s="71" t="s">
        <v>5192</v>
      </c>
      <c r="I1258" s="71"/>
      <c r="J1258" s="76"/>
      <c r="K1258" s="74"/>
    </row>
    <row r="1259" ht="14.25" spans="1:11">
      <c r="A1259" s="20">
        <v>1283</v>
      </c>
      <c r="B1259" s="140">
        <v>43635</v>
      </c>
      <c r="C1259" s="77" t="s">
        <v>30</v>
      </c>
      <c r="D1259" s="115">
        <v>69000</v>
      </c>
      <c r="E1259" s="83" t="s">
        <v>5240</v>
      </c>
      <c r="F1259" s="72">
        <v>69000</v>
      </c>
      <c r="G1259" s="73" t="s">
        <v>1797</v>
      </c>
      <c r="H1259" s="71" t="s">
        <v>5241</v>
      </c>
      <c r="I1259" s="71"/>
      <c r="J1259" s="76"/>
      <c r="K1259" s="74"/>
    </row>
    <row r="1260" ht="14.25" spans="1:11">
      <c r="A1260" s="20">
        <v>1284</v>
      </c>
      <c r="B1260" s="140">
        <v>43635</v>
      </c>
      <c r="C1260" s="77" t="s">
        <v>30</v>
      </c>
      <c r="D1260" s="115">
        <v>86300</v>
      </c>
      <c r="E1260" s="83" t="s">
        <v>73</v>
      </c>
      <c r="F1260" s="72">
        <v>86300</v>
      </c>
      <c r="G1260" s="73" t="s">
        <v>50</v>
      </c>
      <c r="H1260" s="71" t="s">
        <v>5242</v>
      </c>
      <c r="I1260" s="71"/>
      <c r="J1260" s="76"/>
      <c r="K1260" s="74"/>
    </row>
    <row r="1261" ht="14.25" spans="1:11">
      <c r="A1261" s="20">
        <v>1285</v>
      </c>
      <c r="B1261" s="140">
        <v>43635</v>
      </c>
      <c r="C1261" s="77" t="s">
        <v>30</v>
      </c>
      <c r="D1261" s="115">
        <v>30600</v>
      </c>
      <c r="E1261" s="83" t="s">
        <v>124</v>
      </c>
      <c r="F1261" s="72"/>
      <c r="G1261" s="73"/>
      <c r="H1261" s="71"/>
      <c r="I1261" s="71"/>
      <c r="J1261" s="136"/>
      <c r="K1261" s="74"/>
    </row>
    <row r="1262" ht="14.25" spans="1:11">
      <c r="A1262" s="20">
        <v>1286</v>
      </c>
      <c r="B1262" s="140">
        <v>43635</v>
      </c>
      <c r="C1262" s="77" t="s">
        <v>30</v>
      </c>
      <c r="D1262" s="115">
        <v>3200</v>
      </c>
      <c r="E1262" s="83" t="s">
        <v>3795</v>
      </c>
      <c r="F1262" s="72"/>
      <c r="G1262" s="73"/>
      <c r="H1262" s="71"/>
      <c r="I1262" s="71"/>
      <c r="J1262" s="136"/>
      <c r="K1262" s="74"/>
    </row>
    <row r="1263" ht="14.25" spans="1:11">
      <c r="A1263" s="20">
        <v>1287</v>
      </c>
      <c r="B1263" s="140">
        <v>43635</v>
      </c>
      <c r="C1263" s="77" t="s">
        <v>30</v>
      </c>
      <c r="D1263" s="115">
        <v>100000</v>
      </c>
      <c r="E1263" s="83" t="s">
        <v>4202</v>
      </c>
      <c r="F1263" s="72">
        <v>100000</v>
      </c>
      <c r="G1263" s="73" t="s">
        <v>2975</v>
      </c>
      <c r="H1263" s="100" t="s">
        <v>5243</v>
      </c>
      <c r="I1263" s="71"/>
      <c r="J1263" s="136"/>
      <c r="K1263" s="74"/>
    </row>
    <row r="1264" ht="14.25" spans="1:11">
      <c r="A1264" s="20">
        <v>1288</v>
      </c>
      <c r="B1264" s="140">
        <v>43635</v>
      </c>
      <c r="C1264" s="77" t="s">
        <v>30</v>
      </c>
      <c r="D1264" s="115">
        <v>15900</v>
      </c>
      <c r="E1264" s="83" t="s">
        <v>1333</v>
      </c>
      <c r="F1264" s="72">
        <v>15900</v>
      </c>
      <c r="G1264" s="73" t="s">
        <v>1797</v>
      </c>
      <c r="H1264" s="71" t="s">
        <v>5244</v>
      </c>
      <c r="I1264" s="71"/>
      <c r="J1264" s="136"/>
      <c r="K1264" s="74"/>
    </row>
    <row r="1265" ht="27" spans="1:11">
      <c r="A1265" s="20">
        <v>1289</v>
      </c>
      <c r="B1265" s="140">
        <v>43635</v>
      </c>
      <c r="C1265" s="77" t="s">
        <v>184</v>
      </c>
      <c r="D1265" s="115">
        <v>400000</v>
      </c>
      <c r="E1265" s="83" t="s">
        <v>5245</v>
      </c>
      <c r="F1265" s="72">
        <v>400000</v>
      </c>
      <c r="G1265" s="73" t="s">
        <v>42</v>
      </c>
      <c r="H1265" s="71" t="s">
        <v>5246</v>
      </c>
      <c r="I1265" s="71"/>
      <c r="J1265" s="136"/>
      <c r="K1265" s="74"/>
    </row>
    <row r="1266" ht="14.25" spans="1:11">
      <c r="A1266" s="20">
        <v>1290</v>
      </c>
      <c r="B1266" s="140">
        <v>43630</v>
      </c>
      <c r="C1266" s="77" t="s">
        <v>30</v>
      </c>
      <c r="D1266" s="115">
        <v>87018.92</v>
      </c>
      <c r="E1266" s="83" t="s">
        <v>5247</v>
      </c>
      <c r="F1266" s="115">
        <v>87018.92</v>
      </c>
      <c r="G1266" s="73" t="s">
        <v>36</v>
      </c>
      <c r="H1266" s="71" t="s">
        <v>5248</v>
      </c>
      <c r="I1266" s="71"/>
      <c r="J1266" s="136"/>
      <c r="K1266" s="74"/>
    </row>
    <row r="1267" ht="14.25" spans="1:11">
      <c r="A1267" s="20">
        <v>1291</v>
      </c>
      <c r="B1267" s="140">
        <v>43635</v>
      </c>
      <c r="C1267" s="143" t="s">
        <v>5183</v>
      </c>
      <c r="D1267" s="115">
        <v>1100</v>
      </c>
      <c r="E1267" s="83" t="s">
        <v>5249</v>
      </c>
      <c r="F1267" s="115">
        <v>1100</v>
      </c>
      <c r="G1267" s="73" t="s">
        <v>36</v>
      </c>
      <c r="H1267" s="71" t="s">
        <v>5248</v>
      </c>
      <c r="I1267" s="71"/>
      <c r="J1267" s="136"/>
      <c r="K1267" s="74"/>
    </row>
    <row r="1268" ht="14.25" spans="1:11">
      <c r="A1268" s="20">
        <v>1292</v>
      </c>
      <c r="B1268" s="140">
        <v>43636</v>
      </c>
      <c r="C1268" s="77" t="s">
        <v>4461</v>
      </c>
      <c r="D1268" s="115">
        <v>33220</v>
      </c>
      <c r="E1268" s="83" t="s">
        <v>5250</v>
      </c>
      <c r="F1268" s="72">
        <v>33220</v>
      </c>
      <c r="G1268" s="73" t="s">
        <v>50</v>
      </c>
      <c r="H1268" s="71" t="s">
        <v>5251</v>
      </c>
      <c r="I1268" s="71"/>
      <c r="J1268" s="136"/>
      <c r="K1268" s="74"/>
    </row>
    <row r="1269" ht="14.25" spans="1:11">
      <c r="A1269" s="20">
        <v>1293</v>
      </c>
      <c r="B1269" s="140">
        <v>43636</v>
      </c>
      <c r="C1269" s="143" t="s">
        <v>5183</v>
      </c>
      <c r="D1269" s="115">
        <v>2240</v>
      </c>
      <c r="E1269" s="83" t="s">
        <v>5252</v>
      </c>
      <c r="F1269" s="72"/>
      <c r="G1269" s="73"/>
      <c r="H1269" s="71" t="s">
        <v>5253</v>
      </c>
      <c r="I1269" s="71"/>
      <c r="J1269" s="136"/>
      <c r="K1269" s="74"/>
    </row>
    <row r="1270" ht="14.25" spans="1:11">
      <c r="A1270" s="20">
        <v>1294</v>
      </c>
      <c r="B1270" s="140">
        <v>43636</v>
      </c>
      <c r="C1270" s="143" t="s">
        <v>5183</v>
      </c>
      <c r="D1270" s="115">
        <v>2820</v>
      </c>
      <c r="E1270" s="83" t="s">
        <v>5254</v>
      </c>
      <c r="F1270" s="72"/>
      <c r="G1270" s="73"/>
      <c r="H1270" s="71"/>
      <c r="I1270" s="71"/>
      <c r="J1270" s="76"/>
      <c r="K1270" s="74"/>
    </row>
    <row r="1271" ht="14.25" spans="1:11">
      <c r="A1271" s="20">
        <v>1295</v>
      </c>
      <c r="B1271" s="140">
        <v>43636</v>
      </c>
      <c r="C1271" s="143" t="s">
        <v>5183</v>
      </c>
      <c r="D1271" s="115">
        <v>4620</v>
      </c>
      <c r="E1271" s="83" t="s">
        <v>5255</v>
      </c>
      <c r="F1271" s="72"/>
      <c r="G1271" s="73"/>
      <c r="H1271" s="71"/>
      <c r="I1271" s="71"/>
      <c r="J1271" s="136"/>
      <c r="K1271" s="74"/>
    </row>
    <row r="1272" ht="14.25" spans="1:11">
      <c r="A1272" s="20">
        <v>1296</v>
      </c>
      <c r="B1272" s="140">
        <v>43636</v>
      </c>
      <c r="C1272" s="143" t="s">
        <v>5183</v>
      </c>
      <c r="D1272" s="115">
        <v>1450</v>
      </c>
      <c r="E1272" s="83" t="s">
        <v>5256</v>
      </c>
      <c r="F1272" s="72">
        <v>1450</v>
      </c>
      <c r="G1272" s="89" t="s">
        <v>82</v>
      </c>
      <c r="H1272" s="71" t="s">
        <v>5257</v>
      </c>
      <c r="I1272" s="71"/>
      <c r="J1272" s="136"/>
      <c r="K1272" s="74"/>
    </row>
    <row r="1273" ht="14.25" spans="1:11">
      <c r="A1273" s="20">
        <v>1297</v>
      </c>
      <c r="B1273" s="140">
        <v>43636</v>
      </c>
      <c r="C1273" s="77" t="s">
        <v>30</v>
      </c>
      <c r="D1273" s="115">
        <v>2210</v>
      </c>
      <c r="E1273" s="83" t="s">
        <v>3269</v>
      </c>
      <c r="F1273" s="72"/>
      <c r="G1273" s="73"/>
      <c r="H1273" s="71"/>
      <c r="I1273" s="71"/>
      <c r="J1273" s="136"/>
      <c r="K1273" s="74"/>
    </row>
    <row r="1274" ht="14.25" spans="1:11">
      <c r="A1274" s="20">
        <v>1298</v>
      </c>
      <c r="B1274" s="140">
        <v>43636</v>
      </c>
      <c r="C1274" s="77" t="s">
        <v>30</v>
      </c>
      <c r="D1274" s="115">
        <v>26590</v>
      </c>
      <c r="E1274" s="83" t="s">
        <v>304</v>
      </c>
      <c r="F1274" s="115">
        <v>26590</v>
      </c>
      <c r="G1274" s="73" t="s">
        <v>1797</v>
      </c>
      <c r="H1274" s="71" t="s">
        <v>5258</v>
      </c>
      <c r="I1274" s="71"/>
      <c r="J1274" s="136"/>
      <c r="K1274" s="74"/>
    </row>
    <row r="1275" ht="14.25" spans="1:11">
      <c r="A1275" s="20">
        <v>1299</v>
      </c>
      <c r="B1275" s="140">
        <v>43636</v>
      </c>
      <c r="C1275" s="77" t="s">
        <v>30</v>
      </c>
      <c r="D1275" s="115">
        <v>21780</v>
      </c>
      <c r="E1275" s="83" t="s">
        <v>4663</v>
      </c>
      <c r="F1275" s="72">
        <v>21780</v>
      </c>
      <c r="G1275" s="73" t="s">
        <v>2654</v>
      </c>
      <c r="H1275" s="71" t="s">
        <v>5259</v>
      </c>
      <c r="I1275" s="71"/>
      <c r="J1275" s="136"/>
      <c r="K1275" s="74"/>
    </row>
    <row r="1276" ht="14.25" spans="1:11">
      <c r="A1276" s="20">
        <v>1300</v>
      </c>
      <c r="B1276" s="140">
        <v>43636</v>
      </c>
      <c r="C1276" s="77" t="s">
        <v>30</v>
      </c>
      <c r="D1276" s="115">
        <v>10000</v>
      </c>
      <c r="E1276" s="83" t="s">
        <v>4688</v>
      </c>
      <c r="F1276" s="72">
        <v>10000</v>
      </c>
      <c r="G1276" s="73" t="s">
        <v>2975</v>
      </c>
      <c r="H1276" s="71" t="s">
        <v>5260</v>
      </c>
      <c r="I1276" s="71"/>
      <c r="J1276" s="76"/>
      <c r="K1276" s="74"/>
    </row>
    <row r="1277" ht="14.25" spans="1:11">
      <c r="A1277" s="20">
        <v>1301</v>
      </c>
      <c r="B1277" s="140">
        <v>43636</v>
      </c>
      <c r="C1277" s="77" t="s">
        <v>30</v>
      </c>
      <c r="D1277" s="115">
        <v>66950</v>
      </c>
      <c r="E1277" s="83" t="s">
        <v>5261</v>
      </c>
      <c r="F1277" s="72">
        <v>66950</v>
      </c>
      <c r="G1277" s="73" t="s">
        <v>1797</v>
      </c>
      <c r="H1277" s="71" t="s">
        <v>5262</v>
      </c>
      <c r="I1277" s="71"/>
      <c r="J1277" s="76"/>
      <c r="K1277" s="74"/>
    </row>
    <row r="1278" ht="27.75" spans="1:11">
      <c r="A1278" s="20">
        <v>1302</v>
      </c>
      <c r="B1278" s="140">
        <v>43636</v>
      </c>
      <c r="C1278" s="77" t="s">
        <v>30</v>
      </c>
      <c r="D1278" s="115">
        <v>96790</v>
      </c>
      <c r="E1278" s="83" t="s">
        <v>306</v>
      </c>
      <c r="F1278" s="115">
        <v>96790</v>
      </c>
      <c r="G1278" s="73" t="s">
        <v>1797</v>
      </c>
      <c r="H1278" s="100" t="s">
        <v>5263</v>
      </c>
      <c r="I1278" s="71"/>
      <c r="J1278" s="76"/>
      <c r="K1278" s="74"/>
    </row>
    <row r="1279" ht="14.25" spans="1:11">
      <c r="A1279" s="20">
        <v>1303</v>
      </c>
      <c r="B1279" s="140">
        <v>43636</v>
      </c>
      <c r="C1279" s="77" t="s">
        <v>30</v>
      </c>
      <c r="D1279" s="115">
        <v>32700</v>
      </c>
      <c r="E1279" s="83" t="s">
        <v>256</v>
      </c>
      <c r="F1279" s="72">
        <v>32700</v>
      </c>
      <c r="G1279" s="73" t="s">
        <v>2975</v>
      </c>
      <c r="H1279" s="71" t="s">
        <v>5264</v>
      </c>
      <c r="I1279" s="71"/>
      <c r="J1279" s="76"/>
      <c r="K1279" s="74"/>
    </row>
    <row r="1280" ht="14.25" spans="1:11">
      <c r="A1280" s="20">
        <v>1304</v>
      </c>
      <c r="B1280" s="140">
        <v>43636</v>
      </c>
      <c r="C1280" s="77" t="s">
        <v>30</v>
      </c>
      <c r="D1280" s="115">
        <v>118816</v>
      </c>
      <c r="E1280" s="83" t="s">
        <v>934</v>
      </c>
      <c r="F1280" s="115">
        <v>118816</v>
      </c>
      <c r="G1280" s="73" t="s">
        <v>2975</v>
      </c>
      <c r="H1280" s="71" t="s">
        <v>5265</v>
      </c>
      <c r="I1280" s="71"/>
      <c r="J1280" s="76"/>
      <c r="K1280" s="74"/>
    </row>
    <row r="1281" ht="14.25" spans="1:11">
      <c r="A1281" s="20">
        <v>1305</v>
      </c>
      <c r="B1281" s="140">
        <v>43637</v>
      </c>
      <c r="C1281" s="77" t="s">
        <v>30</v>
      </c>
      <c r="D1281" s="115">
        <v>37500</v>
      </c>
      <c r="E1281" s="83" t="s">
        <v>1159</v>
      </c>
      <c r="F1281" s="72">
        <v>37500</v>
      </c>
      <c r="G1281" s="73" t="s">
        <v>42</v>
      </c>
      <c r="H1281" s="71" t="s">
        <v>5266</v>
      </c>
      <c r="I1281" s="71"/>
      <c r="J1281" s="76"/>
      <c r="K1281" s="74"/>
    </row>
    <row r="1282" ht="14.25" spans="1:11">
      <c r="A1282" s="20">
        <v>1306</v>
      </c>
      <c r="B1282" s="140">
        <v>43637</v>
      </c>
      <c r="C1282" s="77" t="s">
        <v>30</v>
      </c>
      <c r="D1282" s="115">
        <v>27000</v>
      </c>
      <c r="E1282" s="83" t="s">
        <v>1267</v>
      </c>
      <c r="F1282" s="72">
        <v>27000</v>
      </c>
      <c r="G1282" s="89" t="s">
        <v>36</v>
      </c>
      <c r="H1282" s="71" t="s">
        <v>5267</v>
      </c>
      <c r="I1282" s="71"/>
      <c r="J1282" s="76"/>
      <c r="K1282" s="74"/>
    </row>
    <row r="1283" ht="14.25" spans="1:11">
      <c r="A1283" s="20">
        <v>1307</v>
      </c>
      <c r="B1283" s="140">
        <v>43637</v>
      </c>
      <c r="C1283" s="77" t="s">
        <v>30</v>
      </c>
      <c r="D1283" s="115">
        <v>3400</v>
      </c>
      <c r="E1283" s="83" t="s">
        <v>5268</v>
      </c>
      <c r="F1283" s="72"/>
      <c r="G1283" s="73"/>
      <c r="H1283" s="71"/>
      <c r="I1283" s="71"/>
      <c r="J1283" s="76"/>
      <c r="K1283" s="74"/>
    </row>
    <row r="1284" ht="14.25" spans="1:11">
      <c r="A1284" s="20">
        <v>1308</v>
      </c>
      <c r="B1284" s="140">
        <v>43637</v>
      </c>
      <c r="C1284" s="77" t="s">
        <v>30</v>
      </c>
      <c r="D1284" s="115">
        <v>480</v>
      </c>
      <c r="E1284" s="83" t="s">
        <v>1333</v>
      </c>
      <c r="F1284" s="72">
        <v>480</v>
      </c>
      <c r="G1284" s="73" t="s">
        <v>1797</v>
      </c>
      <c r="H1284" s="71" t="s">
        <v>5244</v>
      </c>
      <c r="I1284" s="71"/>
      <c r="J1284" s="76"/>
      <c r="K1284" s="74"/>
    </row>
    <row r="1285" ht="14.25" spans="1:11">
      <c r="A1285" s="20">
        <v>1309</v>
      </c>
      <c r="B1285" s="140">
        <v>43637</v>
      </c>
      <c r="C1285" s="77" t="s">
        <v>30</v>
      </c>
      <c r="D1285" s="115">
        <v>3164</v>
      </c>
      <c r="E1285" s="83" t="s">
        <v>5269</v>
      </c>
      <c r="F1285" s="72"/>
      <c r="G1285" s="73"/>
      <c r="H1285" s="71"/>
      <c r="I1285" s="71"/>
      <c r="J1285" s="76"/>
      <c r="K1285" s="74"/>
    </row>
    <row r="1286" ht="14.25" spans="1:11">
      <c r="A1286" s="20">
        <v>1310</v>
      </c>
      <c r="B1286" s="140">
        <v>43637</v>
      </c>
      <c r="C1286" s="77" t="s">
        <v>30</v>
      </c>
      <c r="D1286" s="115">
        <v>70500</v>
      </c>
      <c r="E1286" s="83" t="s">
        <v>4056</v>
      </c>
      <c r="F1286" s="72">
        <v>70500</v>
      </c>
      <c r="G1286" s="73" t="s">
        <v>42</v>
      </c>
      <c r="H1286" s="71" t="s">
        <v>5270</v>
      </c>
      <c r="I1286" s="71"/>
      <c r="J1286" s="76"/>
      <c r="K1286" s="74"/>
    </row>
    <row r="1287" ht="14.25" spans="1:11">
      <c r="A1287" s="20">
        <v>1311</v>
      </c>
      <c r="B1287" s="140">
        <v>43640</v>
      </c>
      <c r="C1287" s="77" t="s">
        <v>30</v>
      </c>
      <c r="D1287" s="115">
        <v>30000</v>
      </c>
      <c r="E1287" s="83" t="s">
        <v>1572</v>
      </c>
      <c r="F1287" s="72">
        <v>30000</v>
      </c>
      <c r="G1287" s="73" t="s">
        <v>2654</v>
      </c>
      <c r="H1287" s="71" t="s">
        <v>5271</v>
      </c>
      <c r="I1287" s="71"/>
      <c r="J1287" s="76"/>
      <c r="K1287" s="74"/>
    </row>
    <row r="1288" ht="14.25" spans="1:11">
      <c r="A1288" s="20">
        <v>1312</v>
      </c>
      <c r="B1288" s="140">
        <v>43640</v>
      </c>
      <c r="C1288" s="77" t="s">
        <v>30</v>
      </c>
      <c r="D1288" s="115">
        <v>135700</v>
      </c>
      <c r="E1288" s="83" t="s">
        <v>1508</v>
      </c>
      <c r="F1288" s="72">
        <v>135700</v>
      </c>
      <c r="G1288" s="73" t="s">
        <v>2975</v>
      </c>
      <c r="H1288" s="71" t="s">
        <v>5272</v>
      </c>
      <c r="I1288" s="71"/>
      <c r="J1288" s="76"/>
      <c r="K1288" s="74"/>
    </row>
    <row r="1289" ht="14.25" spans="1:11">
      <c r="A1289" s="20">
        <v>1313</v>
      </c>
      <c r="B1289" s="140">
        <v>43640</v>
      </c>
      <c r="C1289" s="77" t="s">
        <v>30</v>
      </c>
      <c r="D1289" s="115">
        <v>14240</v>
      </c>
      <c r="E1289" s="83" t="s">
        <v>1994</v>
      </c>
      <c r="F1289" s="72">
        <v>14240</v>
      </c>
      <c r="G1289" s="73" t="s">
        <v>1797</v>
      </c>
      <c r="H1289" s="71" t="s">
        <v>5273</v>
      </c>
      <c r="I1289" s="71"/>
      <c r="J1289" s="76"/>
      <c r="K1289" s="74"/>
    </row>
    <row r="1290" ht="14.25" spans="1:11">
      <c r="A1290" s="20">
        <v>1314</v>
      </c>
      <c r="B1290" s="140">
        <v>43640</v>
      </c>
      <c r="C1290" s="77" t="s">
        <v>30</v>
      </c>
      <c r="D1290" s="69">
        <v>82190</v>
      </c>
      <c r="E1290" s="83" t="s">
        <v>248</v>
      </c>
      <c r="F1290" s="72">
        <v>82190</v>
      </c>
      <c r="G1290" s="73" t="s">
        <v>2975</v>
      </c>
      <c r="H1290" s="71" t="s">
        <v>5274</v>
      </c>
      <c r="I1290" s="71"/>
      <c r="J1290" s="76"/>
      <c r="K1290" s="74"/>
    </row>
    <row r="1291" ht="14.25" spans="1:11">
      <c r="A1291" s="20">
        <v>1315</v>
      </c>
      <c r="B1291" s="140">
        <v>43640</v>
      </c>
      <c r="C1291" s="77" t="s">
        <v>30</v>
      </c>
      <c r="D1291" s="69">
        <v>68020</v>
      </c>
      <c r="E1291" s="83" t="s">
        <v>665</v>
      </c>
      <c r="F1291" s="72">
        <v>68202</v>
      </c>
      <c r="G1291" s="89" t="s">
        <v>39</v>
      </c>
      <c r="H1291" s="71" t="s">
        <v>5275</v>
      </c>
      <c r="I1291" s="71"/>
      <c r="J1291" s="76"/>
      <c r="K1291" s="74"/>
    </row>
    <row r="1292" ht="14.25" spans="1:11">
      <c r="A1292" s="20">
        <v>1316</v>
      </c>
      <c r="B1292" s="140">
        <v>43640</v>
      </c>
      <c r="C1292" s="77" t="s">
        <v>30</v>
      </c>
      <c r="D1292" s="69">
        <v>37400</v>
      </c>
      <c r="E1292" s="83" t="s">
        <v>5276</v>
      </c>
      <c r="F1292" s="72">
        <v>37400</v>
      </c>
      <c r="G1292" s="89" t="s">
        <v>36</v>
      </c>
      <c r="H1292" s="71" t="s">
        <v>5277</v>
      </c>
      <c r="I1292" s="71"/>
      <c r="J1292" s="76"/>
      <c r="K1292" s="74"/>
    </row>
    <row r="1293" ht="14.25" spans="1:11">
      <c r="A1293" s="20">
        <v>1317</v>
      </c>
      <c r="B1293" s="140">
        <v>43640</v>
      </c>
      <c r="C1293" s="77" t="s">
        <v>30</v>
      </c>
      <c r="D1293" s="69">
        <v>300000</v>
      </c>
      <c r="E1293" s="83" t="s">
        <v>4313</v>
      </c>
      <c r="F1293" s="72">
        <v>300000</v>
      </c>
      <c r="G1293" s="73" t="s">
        <v>25</v>
      </c>
      <c r="H1293" s="71" t="s">
        <v>5278</v>
      </c>
      <c r="I1293" s="71"/>
      <c r="J1293" s="76"/>
      <c r="K1293" s="74"/>
    </row>
    <row r="1294" ht="14.25" spans="1:11">
      <c r="A1294" s="20">
        <v>1318</v>
      </c>
      <c r="B1294" s="140">
        <v>43640</v>
      </c>
      <c r="C1294" s="77" t="s">
        <v>30</v>
      </c>
      <c r="D1294" s="69">
        <v>219000</v>
      </c>
      <c r="E1294" s="83" t="s">
        <v>4911</v>
      </c>
      <c r="F1294" s="72">
        <v>219000</v>
      </c>
      <c r="G1294" s="73" t="s">
        <v>42</v>
      </c>
      <c r="H1294" s="71" t="s">
        <v>5279</v>
      </c>
      <c r="I1294" s="71"/>
      <c r="J1294" s="76"/>
      <c r="K1294" s="74"/>
    </row>
    <row r="1295" ht="14.25" spans="1:11">
      <c r="A1295" s="20">
        <v>1319</v>
      </c>
      <c r="B1295" s="140">
        <v>43640</v>
      </c>
      <c r="C1295" s="77" t="s">
        <v>30</v>
      </c>
      <c r="D1295" s="69">
        <v>8450</v>
      </c>
      <c r="E1295" s="83" t="s">
        <v>5280</v>
      </c>
      <c r="F1295" s="72">
        <v>8450</v>
      </c>
      <c r="G1295" s="89" t="s">
        <v>39</v>
      </c>
      <c r="H1295" s="71" t="s">
        <v>5281</v>
      </c>
      <c r="I1295" s="71"/>
      <c r="J1295" s="76"/>
      <c r="K1295" s="74"/>
    </row>
    <row r="1296" ht="14.25" spans="1:11">
      <c r="A1296" s="20">
        <v>1320</v>
      </c>
      <c r="B1296" s="140">
        <v>43640</v>
      </c>
      <c r="C1296" s="77" t="s">
        <v>30</v>
      </c>
      <c r="D1296" s="69">
        <v>7200</v>
      </c>
      <c r="E1296" s="83" t="s">
        <v>3877</v>
      </c>
      <c r="F1296" s="72">
        <v>7200</v>
      </c>
      <c r="G1296" s="73" t="s">
        <v>1797</v>
      </c>
      <c r="H1296" s="71" t="s">
        <v>5282</v>
      </c>
      <c r="I1296" s="71"/>
      <c r="J1296" s="76"/>
      <c r="K1296" s="74"/>
    </row>
    <row r="1297" ht="14.25" spans="1:11">
      <c r="A1297" s="20">
        <v>1321</v>
      </c>
      <c r="B1297" s="140">
        <v>43640</v>
      </c>
      <c r="C1297" s="77" t="s">
        <v>30</v>
      </c>
      <c r="D1297" s="69">
        <v>15300</v>
      </c>
      <c r="E1297" s="83" t="s">
        <v>5283</v>
      </c>
      <c r="F1297" s="72">
        <v>15300</v>
      </c>
      <c r="G1297" s="73" t="s">
        <v>2975</v>
      </c>
      <c r="H1297" s="71" t="s">
        <v>5284</v>
      </c>
      <c r="I1297" s="71"/>
      <c r="J1297" s="76"/>
      <c r="K1297" s="74"/>
    </row>
    <row r="1298" ht="14.25" spans="1:11">
      <c r="A1298" s="20">
        <v>1322</v>
      </c>
      <c r="B1298" s="140">
        <v>43640</v>
      </c>
      <c r="C1298" s="77" t="s">
        <v>30</v>
      </c>
      <c r="D1298" s="69">
        <v>32800</v>
      </c>
      <c r="E1298" s="83" t="s">
        <v>3800</v>
      </c>
      <c r="F1298" s="72">
        <v>32800</v>
      </c>
      <c r="G1298" s="89" t="s">
        <v>39</v>
      </c>
      <c r="H1298" s="71" t="s">
        <v>5285</v>
      </c>
      <c r="I1298" s="71"/>
      <c r="J1298" s="76"/>
      <c r="K1298" s="74"/>
    </row>
    <row r="1299" ht="14.25" spans="1:11">
      <c r="A1299" s="20">
        <v>1323</v>
      </c>
      <c r="B1299" s="140">
        <v>43640</v>
      </c>
      <c r="C1299" s="77" t="s">
        <v>30</v>
      </c>
      <c r="D1299" s="69">
        <v>64500</v>
      </c>
      <c r="E1299" s="83" t="s">
        <v>2060</v>
      </c>
      <c r="F1299" s="72">
        <v>64500</v>
      </c>
      <c r="G1299" s="89" t="s">
        <v>39</v>
      </c>
      <c r="H1299" s="71" t="s">
        <v>5286</v>
      </c>
      <c r="I1299" s="71"/>
      <c r="J1299" s="76"/>
      <c r="K1299" s="74"/>
    </row>
    <row r="1300" ht="14.25" spans="1:11">
      <c r="A1300" s="20">
        <v>1324</v>
      </c>
      <c r="B1300" s="140">
        <v>43640</v>
      </c>
      <c r="C1300" s="77" t="s">
        <v>30</v>
      </c>
      <c r="D1300" s="69">
        <v>7390</v>
      </c>
      <c r="E1300" s="83" t="s">
        <v>396</v>
      </c>
      <c r="F1300" s="72">
        <v>7390</v>
      </c>
      <c r="G1300" s="89" t="s">
        <v>39</v>
      </c>
      <c r="H1300" s="71" t="s">
        <v>5287</v>
      </c>
      <c r="I1300" s="71"/>
      <c r="J1300" s="76"/>
      <c r="K1300" s="74"/>
    </row>
    <row r="1301" ht="39.75" spans="1:11">
      <c r="A1301" s="20">
        <v>1325</v>
      </c>
      <c r="B1301" s="140">
        <v>43640</v>
      </c>
      <c r="C1301" s="143" t="s">
        <v>184</v>
      </c>
      <c r="D1301" s="69">
        <v>50000</v>
      </c>
      <c r="E1301" s="83" t="s">
        <v>5288</v>
      </c>
      <c r="F1301" s="72">
        <v>50000</v>
      </c>
      <c r="G1301" s="89" t="s">
        <v>39</v>
      </c>
      <c r="H1301" s="71" t="s">
        <v>5275</v>
      </c>
      <c r="I1301" s="71"/>
      <c r="J1301" s="76"/>
      <c r="K1301" s="74"/>
    </row>
    <row r="1302" ht="14.25" spans="1:11">
      <c r="A1302" s="20">
        <v>1326</v>
      </c>
      <c r="B1302" s="140">
        <v>43640</v>
      </c>
      <c r="C1302" s="77" t="s">
        <v>4705</v>
      </c>
      <c r="D1302" s="69">
        <v>20000</v>
      </c>
      <c r="E1302" s="83" t="s">
        <v>5289</v>
      </c>
      <c r="F1302" s="72">
        <v>20000</v>
      </c>
      <c r="G1302" s="73" t="s">
        <v>2975</v>
      </c>
      <c r="H1302" s="71" t="s">
        <v>5290</v>
      </c>
      <c r="I1302" s="71"/>
      <c r="J1302" s="76"/>
      <c r="K1302" s="74"/>
    </row>
    <row r="1303" ht="14.25" spans="1:11">
      <c r="A1303" s="20">
        <v>1327</v>
      </c>
      <c r="B1303" s="140">
        <v>43641</v>
      </c>
      <c r="C1303" s="77" t="s">
        <v>30</v>
      </c>
      <c r="D1303" s="69">
        <v>38480</v>
      </c>
      <c r="E1303" s="83" t="s">
        <v>4675</v>
      </c>
      <c r="F1303" s="72"/>
      <c r="G1303" s="73"/>
      <c r="H1303" s="71"/>
      <c r="I1303" s="71"/>
      <c r="J1303" s="76"/>
      <c r="K1303" s="74"/>
    </row>
    <row r="1304" ht="14.25" spans="1:11">
      <c r="A1304" s="20">
        <v>1328</v>
      </c>
      <c r="B1304" s="140">
        <v>43641</v>
      </c>
      <c r="C1304" s="77" t="s">
        <v>30</v>
      </c>
      <c r="D1304" s="69">
        <v>3200</v>
      </c>
      <c r="E1304" s="83" t="s">
        <v>1645</v>
      </c>
      <c r="F1304" s="72">
        <v>3200</v>
      </c>
      <c r="G1304" s="89" t="s">
        <v>39</v>
      </c>
      <c r="H1304" s="71" t="s">
        <v>5291</v>
      </c>
      <c r="I1304" s="71"/>
      <c r="J1304" s="76"/>
      <c r="K1304" s="74"/>
    </row>
    <row r="1305" ht="14.25" spans="1:11">
      <c r="A1305" s="20">
        <v>1329</v>
      </c>
      <c r="B1305" s="140">
        <v>43641</v>
      </c>
      <c r="C1305" s="77" t="s">
        <v>30</v>
      </c>
      <c r="D1305" s="69">
        <v>7720</v>
      </c>
      <c r="E1305" s="83" t="s">
        <v>1579</v>
      </c>
      <c r="F1305" s="72">
        <v>7720</v>
      </c>
      <c r="G1305" s="73" t="s">
        <v>2654</v>
      </c>
      <c r="H1305" s="71" t="s">
        <v>5292</v>
      </c>
      <c r="I1305" s="71"/>
      <c r="J1305" s="76"/>
      <c r="K1305" s="74"/>
    </row>
    <row r="1306" ht="14.25" spans="1:11">
      <c r="A1306" s="20">
        <v>1330</v>
      </c>
      <c r="B1306" s="140">
        <v>43641</v>
      </c>
      <c r="C1306" s="77" t="s">
        <v>30</v>
      </c>
      <c r="D1306" s="69">
        <v>5200</v>
      </c>
      <c r="E1306" s="83" t="s">
        <v>5293</v>
      </c>
      <c r="F1306" s="72">
        <v>5200</v>
      </c>
      <c r="G1306" s="89" t="s">
        <v>82</v>
      </c>
      <c r="H1306" s="71" t="s">
        <v>5294</v>
      </c>
      <c r="I1306" s="71"/>
      <c r="J1306" s="76"/>
      <c r="K1306" s="74"/>
    </row>
    <row r="1307" ht="14.25" spans="1:11">
      <c r="A1307" s="20">
        <v>1331</v>
      </c>
      <c r="B1307" s="140">
        <v>43641</v>
      </c>
      <c r="C1307" s="77" t="s">
        <v>30</v>
      </c>
      <c r="D1307" s="69">
        <v>154900</v>
      </c>
      <c r="E1307" s="83" t="s">
        <v>382</v>
      </c>
      <c r="F1307" s="72">
        <v>154900</v>
      </c>
      <c r="G1307" s="89" t="s">
        <v>39</v>
      </c>
      <c r="H1307" s="71" t="s">
        <v>5295</v>
      </c>
      <c r="I1307" s="71"/>
      <c r="J1307" s="76"/>
      <c r="K1307" s="74"/>
    </row>
    <row r="1308" ht="14.25" spans="1:11">
      <c r="A1308" s="20">
        <v>1332</v>
      </c>
      <c r="B1308" s="140">
        <v>43641</v>
      </c>
      <c r="C1308" s="77" t="s">
        <v>30</v>
      </c>
      <c r="D1308" s="69">
        <v>4500</v>
      </c>
      <c r="E1308" s="83" t="s">
        <v>5296</v>
      </c>
      <c r="F1308" s="72"/>
      <c r="G1308" s="73"/>
      <c r="H1308" s="71"/>
      <c r="I1308" s="71"/>
      <c r="J1308" s="76"/>
      <c r="K1308" s="74"/>
    </row>
    <row r="1309" ht="14.25" spans="1:11">
      <c r="A1309" s="20">
        <v>1333</v>
      </c>
      <c r="B1309" s="140">
        <v>43641</v>
      </c>
      <c r="C1309" s="77" t="s">
        <v>30</v>
      </c>
      <c r="D1309" s="69">
        <v>33750</v>
      </c>
      <c r="E1309" s="83" t="s">
        <v>1878</v>
      </c>
      <c r="F1309" s="72">
        <v>33750</v>
      </c>
      <c r="G1309" s="89" t="s">
        <v>36</v>
      </c>
      <c r="H1309" s="71" t="s">
        <v>5297</v>
      </c>
      <c r="I1309" s="71"/>
      <c r="J1309" s="76"/>
      <c r="K1309" s="74"/>
    </row>
    <row r="1310" ht="14.25" spans="1:11">
      <c r="A1310" s="20">
        <v>1334</v>
      </c>
      <c r="B1310" s="140">
        <v>43641</v>
      </c>
      <c r="C1310" s="77" t="s">
        <v>30</v>
      </c>
      <c r="D1310" s="69">
        <v>19180</v>
      </c>
      <c r="E1310" s="83" t="s">
        <v>4398</v>
      </c>
      <c r="F1310" s="72">
        <v>19180</v>
      </c>
      <c r="G1310" s="73" t="s">
        <v>2654</v>
      </c>
      <c r="H1310" s="71" t="s">
        <v>5298</v>
      </c>
      <c r="I1310" s="71"/>
      <c r="J1310" s="76"/>
      <c r="K1310" s="74"/>
    </row>
    <row r="1311" ht="14.25" spans="1:11">
      <c r="A1311" s="20">
        <v>1335</v>
      </c>
      <c r="B1311" s="140">
        <v>43641</v>
      </c>
      <c r="C1311" s="77" t="s">
        <v>30</v>
      </c>
      <c r="D1311" s="69">
        <v>100000</v>
      </c>
      <c r="E1311" s="83" t="s">
        <v>2555</v>
      </c>
      <c r="F1311" s="72">
        <v>100000</v>
      </c>
      <c r="G1311" s="73" t="s">
        <v>25</v>
      </c>
      <c r="H1311" s="71" t="s">
        <v>5299</v>
      </c>
      <c r="I1311" s="71"/>
      <c r="J1311" s="76"/>
      <c r="K1311" s="74"/>
    </row>
    <row r="1312" ht="14.25" spans="1:11">
      <c r="A1312" s="20">
        <v>1336</v>
      </c>
      <c r="B1312" s="140">
        <v>43641</v>
      </c>
      <c r="C1312" s="77" t="s">
        <v>30</v>
      </c>
      <c r="D1312" s="69">
        <v>300000</v>
      </c>
      <c r="E1312" s="83" t="s">
        <v>4202</v>
      </c>
      <c r="F1312" s="72">
        <v>300000</v>
      </c>
      <c r="G1312" s="73" t="s">
        <v>2975</v>
      </c>
      <c r="H1312" s="100" t="s">
        <v>5300</v>
      </c>
      <c r="I1312" s="71"/>
      <c r="J1312" s="76"/>
      <c r="K1312" s="74"/>
    </row>
    <row r="1313" ht="14.25" spans="1:11">
      <c r="A1313" s="20">
        <v>1337</v>
      </c>
      <c r="B1313" s="140">
        <v>43641</v>
      </c>
      <c r="C1313" s="77" t="s">
        <v>30</v>
      </c>
      <c r="D1313" s="69">
        <v>67500</v>
      </c>
      <c r="E1313" s="83" t="s">
        <v>4621</v>
      </c>
      <c r="F1313" s="72">
        <v>67500</v>
      </c>
      <c r="G1313" s="89" t="s">
        <v>36</v>
      </c>
      <c r="H1313" s="71" t="s">
        <v>5301</v>
      </c>
      <c r="I1313" s="71"/>
      <c r="J1313" s="76"/>
      <c r="K1313" s="74"/>
    </row>
    <row r="1314" ht="14.25" spans="1:11">
      <c r="A1314" s="20">
        <v>1338</v>
      </c>
      <c r="B1314" s="140">
        <v>43641</v>
      </c>
      <c r="C1314" s="77" t="s">
        <v>30</v>
      </c>
      <c r="D1314" s="69">
        <v>66800</v>
      </c>
      <c r="E1314" s="83" t="s">
        <v>1469</v>
      </c>
      <c r="F1314" s="72">
        <v>66800</v>
      </c>
      <c r="G1314" s="73" t="s">
        <v>2975</v>
      </c>
      <c r="H1314" s="100" t="s">
        <v>5302</v>
      </c>
      <c r="I1314" s="71"/>
      <c r="J1314" s="76"/>
      <c r="K1314" s="74"/>
    </row>
    <row r="1315" ht="14.25" spans="1:11">
      <c r="A1315" s="20">
        <v>1339</v>
      </c>
      <c r="B1315" s="140">
        <v>43641</v>
      </c>
      <c r="C1315" s="77" t="s">
        <v>30</v>
      </c>
      <c r="D1315" s="69">
        <v>34200</v>
      </c>
      <c r="E1315" s="83" t="s">
        <v>5303</v>
      </c>
      <c r="F1315" s="72">
        <v>34200</v>
      </c>
      <c r="G1315" s="73" t="s">
        <v>25</v>
      </c>
      <c r="H1315" s="71" t="s">
        <v>5304</v>
      </c>
      <c r="I1315" s="71"/>
      <c r="J1315" s="76"/>
      <c r="K1315" s="74"/>
    </row>
    <row r="1316" ht="14.25" spans="1:11">
      <c r="A1316" s="20">
        <v>1340</v>
      </c>
      <c r="B1316" s="140">
        <v>43641</v>
      </c>
      <c r="C1316" s="77" t="s">
        <v>30</v>
      </c>
      <c r="D1316" s="69">
        <v>8000</v>
      </c>
      <c r="E1316" s="83" t="s">
        <v>3795</v>
      </c>
      <c r="F1316" s="72"/>
      <c r="G1316" s="73"/>
      <c r="H1316" s="71"/>
      <c r="I1316" s="71"/>
      <c r="J1316" s="76"/>
      <c r="K1316" s="74"/>
    </row>
    <row r="1317" ht="14.25" spans="1:11">
      <c r="A1317" s="20">
        <v>1341</v>
      </c>
      <c r="B1317" s="140">
        <v>43641</v>
      </c>
      <c r="C1317" s="77" t="s">
        <v>30</v>
      </c>
      <c r="D1317" s="69">
        <v>1710</v>
      </c>
      <c r="E1317" s="83" t="s">
        <v>5305</v>
      </c>
      <c r="F1317" s="72"/>
      <c r="G1317" s="73"/>
      <c r="H1317" s="71"/>
      <c r="I1317" s="71"/>
      <c r="J1317" s="76"/>
      <c r="K1317" s="74"/>
    </row>
    <row r="1318" ht="14.25" spans="1:11">
      <c r="A1318" s="20">
        <v>1342</v>
      </c>
      <c r="B1318" s="140">
        <v>43641</v>
      </c>
      <c r="C1318" s="77" t="s">
        <v>5306</v>
      </c>
      <c r="D1318" s="69">
        <v>18000</v>
      </c>
      <c r="E1318" s="83" t="s">
        <v>5307</v>
      </c>
      <c r="F1318" s="72">
        <v>18000</v>
      </c>
      <c r="G1318" s="73" t="s">
        <v>2654</v>
      </c>
      <c r="H1318" s="71" t="s">
        <v>5308</v>
      </c>
      <c r="I1318" s="71"/>
      <c r="J1318" s="76"/>
      <c r="K1318" s="74"/>
    </row>
    <row r="1319" ht="14.25" spans="1:11">
      <c r="A1319" s="20">
        <v>1343</v>
      </c>
      <c r="B1319" s="140">
        <v>43641</v>
      </c>
      <c r="C1319" s="77" t="s">
        <v>5306</v>
      </c>
      <c r="D1319" s="69">
        <v>2000</v>
      </c>
      <c r="E1319" s="83" t="s">
        <v>5309</v>
      </c>
      <c r="F1319" s="72"/>
      <c r="G1319" s="73"/>
      <c r="H1319" s="71"/>
      <c r="I1319" s="71"/>
      <c r="J1319" s="76"/>
      <c r="K1319" s="74"/>
    </row>
    <row r="1320" ht="14.25" spans="1:11">
      <c r="A1320" s="20">
        <v>1344</v>
      </c>
      <c r="B1320" s="140">
        <v>43641</v>
      </c>
      <c r="C1320" s="77" t="s">
        <v>5306</v>
      </c>
      <c r="D1320" s="69">
        <v>750</v>
      </c>
      <c r="E1320" s="83" t="s">
        <v>5310</v>
      </c>
      <c r="F1320" s="72"/>
      <c r="G1320" s="73"/>
      <c r="H1320" s="71"/>
      <c r="I1320" s="71"/>
      <c r="J1320" s="76"/>
      <c r="K1320" s="74"/>
    </row>
    <row r="1321" ht="39.75" spans="1:11">
      <c r="A1321" s="20">
        <v>1345</v>
      </c>
      <c r="B1321" s="140">
        <v>43641</v>
      </c>
      <c r="C1321" s="143" t="s">
        <v>184</v>
      </c>
      <c r="D1321" s="69">
        <v>80000</v>
      </c>
      <c r="E1321" s="83" t="s">
        <v>5311</v>
      </c>
      <c r="F1321" s="69">
        <v>80000</v>
      </c>
      <c r="G1321" s="73" t="s">
        <v>2975</v>
      </c>
      <c r="H1321" s="71" t="s">
        <v>5312</v>
      </c>
      <c r="I1321" s="71"/>
      <c r="J1321" s="76"/>
      <c r="K1321" s="74"/>
    </row>
    <row r="1322" ht="25.5" spans="1:11">
      <c r="A1322" s="20">
        <v>1346</v>
      </c>
      <c r="B1322" s="140">
        <v>43641</v>
      </c>
      <c r="C1322" s="143" t="s">
        <v>184</v>
      </c>
      <c r="D1322" s="69">
        <v>80000</v>
      </c>
      <c r="E1322" s="70" t="s">
        <v>5313</v>
      </c>
      <c r="F1322" s="69">
        <v>80000</v>
      </c>
      <c r="G1322" s="73" t="s">
        <v>2975</v>
      </c>
      <c r="H1322" s="71" t="s">
        <v>5312</v>
      </c>
      <c r="I1322" s="71"/>
      <c r="J1322" s="76"/>
      <c r="K1322" s="74"/>
    </row>
    <row r="1323" ht="14.25" spans="1:11">
      <c r="A1323" s="20">
        <v>1347</v>
      </c>
      <c r="B1323" s="140">
        <v>43642</v>
      </c>
      <c r="C1323" s="77" t="s">
        <v>30</v>
      </c>
      <c r="D1323" s="69">
        <v>9910</v>
      </c>
      <c r="E1323" s="83" t="s">
        <v>4690</v>
      </c>
      <c r="F1323" s="72"/>
      <c r="G1323" s="73"/>
      <c r="H1323" s="71"/>
      <c r="I1323" s="71"/>
      <c r="J1323" s="76"/>
      <c r="K1323" s="74"/>
    </row>
    <row r="1324" ht="14.25" spans="1:11">
      <c r="A1324" s="20">
        <v>1348</v>
      </c>
      <c r="B1324" s="140">
        <v>43642</v>
      </c>
      <c r="C1324" s="77" t="s">
        <v>30</v>
      </c>
      <c r="D1324" s="69">
        <v>6000</v>
      </c>
      <c r="E1324" s="83" t="s">
        <v>2936</v>
      </c>
      <c r="F1324" s="69">
        <v>6000</v>
      </c>
      <c r="G1324" s="73" t="s">
        <v>1797</v>
      </c>
      <c r="H1324" s="71" t="s">
        <v>5314</v>
      </c>
      <c r="I1324" s="71"/>
      <c r="J1324" s="76"/>
      <c r="K1324" s="74"/>
    </row>
    <row r="1325" ht="14.25" spans="1:11">
      <c r="A1325" s="20">
        <v>1349</v>
      </c>
      <c r="B1325" s="140">
        <v>43642</v>
      </c>
      <c r="C1325" s="77" t="s">
        <v>30</v>
      </c>
      <c r="D1325" s="69">
        <v>5500</v>
      </c>
      <c r="E1325" s="83" t="s">
        <v>4046</v>
      </c>
      <c r="F1325" s="69">
        <v>5500</v>
      </c>
      <c r="G1325" s="73" t="s">
        <v>1797</v>
      </c>
      <c r="H1325" s="71" t="s">
        <v>5315</v>
      </c>
      <c r="I1325" s="71"/>
      <c r="J1325" s="76"/>
      <c r="K1325" s="74"/>
    </row>
    <row r="1326" ht="14.25" spans="1:11">
      <c r="A1326" s="20">
        <v>1350</v>
      </c>
      <c r="B1326" s="140">
        <v>43642</v>
      </c>
      <c r="C1326" s="77" t="s">
        <v>30</v>
      </c>
      <c r="D1326" s="69">
        <v>15060</v>
      </c>
      <c r="E1326" s="83" t="s">
        <v>2996</v>
      </c>
      <c r="F1326" s="72">
        <v>15060</v>
      </c>
      <c r="G1326" s="73" t="s">
        <v>50</v>
      </c>
      <c r="H1326" s="71" t="s">
        <v>5316</v>
      </c>
      <c r="I1326" s="71"/>
      <c r="J1326" s="76"/>
      <c r="K1326" s="74"/>
    </row>
    <row r="1327" s="3" customFormat="1" ht="14.25" spans="1:11">
      <c r="A1327" s="162">
        <v>1351</v>
      </c>
      <c r="B1327" s="140">
        <v>43642</v>
      </c>
      <c r="C1327" s="163" t="s">
        <v>30</v>
      </c>
      <c r="D1327" s="164">
        <v>13200</v>
      </c>
      <c r="E1327" s="165" t="s">
        <v>283</v>
      </c>
      <c r="F1327" s="166">
        <v>13200</v>
      </c>
      <c r="G1327" s="167" t="s">
        <v>2654</v>
      </c>
      <c r="H1327" s="168" t="s">
        <v>5317</v>
      </c>
      <c r="I1327" s="168"/>
      <c r="J1327" s="169"/>
      <c r="K1327" s="170" t="s">
        <v>2116</v>
      </c>
    </row>
    <row r="1328" ht="14.25" spans="1:11">
      <c r="A1328" s="20">
        <v>1352</v>
      </c>
      <c r="B1328" s="140">
        <v>43642</v>
      </c>
      <c r="C1328" s="77" t="s">
        <v>30</v>
      </c>
      <c r="D1328" s="69">
        <v>100000</v>
      </c>
      <c r="E1328" s="83" t="s">
        <v>535</v>
      </c>
      <c r="F1328" s="72">
        <v>100000</v>
      </c>
      <c r="G1328" s="73" t="s">
        <v>2975</v>
      </c>
      <c r="H1328" s="71" t="s">
        <v>5318</v>
      </c>
      <c r="I1328" s="71"/>
      <c r="J1328" s="76"/>
      <c r="K1328" s="74"/>
    </row>
    <row r="1329" ht="14.25" spans="1:11">
      <c r="A1329" s="20">
        <v>1353</v>
      </c>
      <c r="B1329" s="140">
        <v>43642</v>
      </c>
      <c r="C1329" s="77" t="s">
        <v>30</v>
      </c>
      <c r="D1329" s="69">
        <v>137100</v>
      </c>
      <c r="E1329" s="83" t="s">
        <v>528</v>
      </c>
      <c r="F1329" s="72">
        <v>137100</v>
      </c>
      <c r="G1329" s="89" t="s">
        <v>36</v>
      </c>
      <c r="H1329" s="71" t="s">
        <v>5319</v>
      </c>
      <c r="I1329" s="71"/>
      <c r="J1329" s="76"/>
      <c r="K1329" s="74"/>
    </row>
    <row r="1330" ht="14.25" spans="1:11">
      <c r="A1330" s="20">
        <v>1354</v>
      </c>
      <c r="B1330" s="140">
        <v>43642</v>
      </c>
      <c r="C1330" s="77" t="s">
        <v>30</v>
      </c>
      <c r="D1330" s="69">
        <v>24046</v>
      </c>
      <c r="E1330" s="83" t="s">
        <v>1648</v>
      </c>
      <c r="F1330" s="72">
        <v>24046</v>
      </c>
      <c r="G1330" s="73" t="s">
        <v>1797</v>
      </c>
      <c r="H1330" s="71" t="s">
        <v>5320</v>
      </c>
      <c r="I1330" s="71"/>
      <c r="J1330" s="136"/>
      <c r="K1330" s="74"/>
    </row>
    <row r="1331" ht="14.25" spans="1:11">
      <c r="A1331" s="20">
        <v>1355</v>
      </c>
      <c r="B1331" s="140">
        <v>43642</v>
      </c>
      <c r="C1331" s="77" t="s">
        <v>30</v>
      </c>
      <c r="D1331" s="69">
        <v>77687.5</v>
      </c>
      <c r="E1331" s="83" t="s">
        <v>528</v>
      </c>
      <c r="F1331" s="69">
        <v>77687.5</v>
      </c>
      <c r="G1331" s="89" t="s">
        <v>36</v>
      </c>
      <c r="H1331" s="71" t="s">
        <v>5321</v>
      </c>
      <c r="I1331" s="71"/>
      <c r="J1331" s="76"/>
      <c r="K1331" s="74"/>
    </row>
    <row r="1332" ht="14.25" spans="1:11">
      <c r="A1332" s="20">
        <v>1356</v>
      </c>
      <c r="B1332" s="140">
        <v>43642</v>
      </c>
      <c r="C1332" s="77" t="s">
        <v>30</v>
      </c>
      <c r="D1332" s="69">
        <v>15300</v>
      </c>
      <c r="E1332" s="83" t="s">
        <v>4453</v>
      </c>
      <c r="F1332" s="69"/>
      <c r="G1332" s="73"/>
      <c r="H1332" s="71"/>
      <c r="I1332" s="71"/>
      <c r="J1332" s="76"/>
      <c r="K1332" s="74"/>
    </row>
    <row r="1333" ht="25.5" spans="1:11">
      <c r="A1333" s="20">
        <v>1357</v>
      </c>
      <c r="B1333" s="140">
        <v>43642</v>
      </c>
      <c r="C1333" s="77" t="s">
        <v>184</v>
      </c>
      <c r="D1333" s="69">
        <v>100000</v>
      </c>
      <c r="E1333" s="70" t="s">
        <v>5322</v>
      </c>
      <c r="F1333" s="69">
        <v>100000</v>
      </c>
      <c r="G1333" s="73" t="s">
        <v>1797</v>
      </c>
      <c r="H1333" s="71" t="s">
        <v>5315</v>
      </c>
      <c r="I1333" s="71"/>
      <c r="J1333" s="76"/>
      <c r="K1333" s="74"/>
    </row>
    <row r="1334" ht="27" spans="1:11">
      <c r="A1334" s="20">
        <v>1358</v>
      </c>
      <c r="B1334" s="140">
        <v>43642</v>
      </c>
      <c r="C1334" s="77" t="s">
        <v>184</v>
      </c>
      <c r="D1334" s="69">
        <v>300000</v>
      </c>
      <c r="E1334" s="83" t="s">
        <v>5323</v>
      </c>
      <c r="F1334" s="69">
        <v>300000</v>
      </c>
      <c r="G1334" s="73" t="s">
        <v>2654</v>
      </c>
      <c r="H1334" s="71" t="s">
        <v>5324</v>
      </c>
      <c r="I1334" s="71"/>
      <c r="J1334" s="76"/>
      <c r="K1334" s="74"/>
    </row>
    <row r="1335" ht="27" spans="1:11">
      <c r="A1335" s="20">
        <v>1359</v>
      </c>
      <c r="B1335" s="140">
        <v>43642</v>
      </c>
      <c r="C1335" s="77" t="s">
        <v>184</v>
      </c>
      <c r="D1335" s="69">
        <v>50000</v>
      </c>
      <c r="E1335" s="83" t="s">
        <v>5325</v>
      </c>
      <c r="F1335" s="69">
        <v>50000</v>
      </c>
      <c r="G1335" s="73" t="s">
        <v>50</v>
      </c>
      <c r="H1335" s="71" t="s">
        <v>5326</v>
      </c>
      <c r="I1335" s="71"/>
      <c r="J1335" s="76"/>
      <c r="K1335" s="74"/>
    </row>
    <row r="1336" ht="27" spans="1:11">
      <c r="A1336" s="20">
        <v>1360</v>
      </c>
      <c r="B1336" s="140">
        <v>43642</v>
      </c>
      <c r="C1336" s="77" t="s">
        <v>184</v>
      </c>
      <c r="D1336" s="69">
        <v>25400</v>
      </c>
      <c r="E1336" s="83" t="s">
        <v>5327</v>
      </c>
      <c r="F1336" s="69">
        <v>25400</v>
      </c>
      <c r="G1336" s="73" t="s">
        <v>50</v>
      </c>
      <c r="H1336" s="71" t="s">
        <v>5326</v>
      </c>
      <c r="I1336" s="71"/>
      <c r="J1336" s="76"/>
      <c r="K1336" s="74"/>
    </row>
    <row r="1337" ht="25.5" spans="1:11">
      <c r="A1337" s="20">
        <v>1361</v>
      </c>
      <c r="B1337" s="140">
        <v>43642</v>
      </c>
      <c r="C1337" s="77" t="s">
        <v>184</v>
      </c>
      <c r="D1337" s="69">
        <v>100000</v>
      </c>
      <c r="E1337" s="70" t="s">
        <v>5328</v>
      </c>
      <c r="F1337" s="69">
        <v>100000</v>
      </c>
      <c r="G1337" s="73" t="s">
        <v>1797</v>
      </c>
      <c r="H1337" s="71" t="s">
        <v>5315</v>
      </c>
      <c r="I1337" s="71"/>
      <c r="J1337" s="76"/>
      <c r="K1337" s="74"/>
    </row>
    <row r="1338" spans="1:11">
      <c r="A1338" s="20">
        <v>1362</v>
      </c>
      <c r="B1338" s="140">
        <v>43643</v>
      </c>
      <c r="C1338" s="77" t="s">
        <v>30</v>
      </c>
      <c r="D1338" s="69">
        <v>30849</v>
      </c>
      <c r="E1338" s="70" t="s">
        <v>599</v>
      </c>
      <c r="F1338" s="72"/>
      <c r="G1338" s="73"/>
      <c r="H1338" s="71"/>
      <c r="I1338" s="71"/>
      <c r="J1338" s="76"/>
      <c r="K1338" s="74"/>
    </row>
    <row r="1339" spans="1:11">
      <c r="A1339" s="20">
        <v>1363</v>
      </c>
      <c r="B1339" s="140">
        <v>43643</v>
      </c>
      <c r="C1339" s="77" t="s">
        <v>30</v>
      </c>
      <c r="D1339" s="69">
        <v>102773.5</v>
      </c>
      <c r="E1339" s="70" t="s">
        <v>321</v>
      </c>
      <c r="F1339" s="72"/>
      <c r="G1339" s="73"/>
      <c r="H1339" s="71"/>
      <c r="I1339" s="71"/>
      <c r="J1339" s="76"/>
      <c r="K1339" s="74"/>
    </row>
    <row r="1340" s="2" customFormat="1" spans="1:11">
      <c r="A1340" s="20">
        <v>1364</v>
      </c>
      <c r="B1340" s="140">
        <v>43643</v>
      </c>
      <c r="C1340" s="77" t="s">
        <v>30</v>
      </c>
      <c r="D1340" s="149">
        <v>14000</v>
      </c>
      <c r="E1340" s="160" t="s">
        <v>1331</v>
      </c>
      <c r="F1340" s="152"/>
      <c r="G1340" s="155"/>
      <c r="H1340" s="154"/>
      <c r="I1340" s="154"/>
      <c r="J1340" s="136"/>
      <c r="K1340" s="156"/>
    </row>
    <row r="1341" spans="1:11">
      <c r="A1341" s="20">
        <v>1365</v>
      </c>
      <c r="B1341" s="140">
        <v>43643</v>
      </c>
      <c r="C1341" s="77" t="s">
        <v>30</v>
      </c>
      <c r="D1341" s="69">
        <v>1720</v>
      </c>
      <c r="E1341" s="70" t="s">
        <v>5329</v>
      </c>
      <c r="F1341" s="72"/>
      <c r="G1341" s="73"/>
      <c r="H1341" s="71"/>
      <c r="I1341" s="71"/>
      <c r="J1341" s="76"/>
      <c r="K1341" s="74"/>
    </row>
    <row r="1342" spans="1:11">
      <c r="A1342" s="20">
        <v>1366</v>
      </c>
      <c r="B1342" s="140">
        <v>43643</v>
      </c>
      <c r="C1342" s="77" t="s">
        <v>30</v>
      </c>
      <c r="D1342" s="69">
        <v>2800</v>
      </c>
      <c r="E1342" s="70" t="s">
        <v>1278</v>
      </c>
      <c r="F1342" s="72"/>
      <c r="G1342" s="73"/>
      <c r="H1342" s="71"/>
      <c r="I1342" s="71"/>
      <c r="J1342" s="76"/>
      <c r="K1342" s="74"/>
    </row>
    <row r="1343" spans="1:11">
      <c r="A1343" s="20">
        <v>1367</v>
      </c>
      <c r="B1343" s="140">
        <v>43643</v>
      </c>
      <c r="C1343" s="77" t="s">
        <v>30</v>
      </c>
      <c r="D1343" s="69">
        <v>141500</v>
      </c>
      <c r="E1343" s="70" t="s">
        <v>1664</v>
      </c>
      <c r="F1343" s="72"/>
      <c r="G1343" s="73"/>
      <c r="H1343" s="71"/>
      <c r="I1343" s="71"/>
      <c r="J1343" s="76"/>
      <c r="K1343" s="74"/>
    </row>
    <row r="1344" spans="1:11">
      <c r="A1344" s="20">
        <v>1368</v>
      </c>
      <c r="B1344" s="140">
        <v>43643</v>
      </c>
      <c r="C1344" s="77" t="s">
        <v>30</v>
      </c>
      <c r="D1344" s="69">
        <v>12500</v>
      </c>
      <c r="E1344" s="70" t="s">
        <v>2882</v>
      </c>
      <c r="F1344" s="72"/>
      <c r="G1344" s="73"/>
      <c r="H1344" s="71"/>
      <c r="I1344" s="71"/>
      <c r="J1344" s="76"/>
      <c r="K1344" s="74"/>
    </row>
    <row r="1345" ht="14.25" spans="1:11">
      <c r="A1345" s="20">
        <v>1369</v>
      </c>
      <c r="B1345" s="140">
        <v>43643</v>
      </c>
      <c r="C1345" s="77" t="s">
        <v>30</v>
      </c>
      <c r="D1345" s="69">
        <v>31000</v>
      </c>
      <c r="E1345" s="83" t="s">
        <v>4025</v>
      </c>
      <c r="F1345" s="72"/>
      <c r="G1345" s="73"/>
      <c r="H1345" s="71"/>
      <c r="I1345" s="71"/>
      <c r="J1345" s="76"/>
      <c r="K1345" s="74"/>
    </row>
    <row r="1346" spans="1:11">
      <c r="A1346" s="20">
        <v>1370</v>
      </c>
      <c r="B1346" s="140">
        <v>43643</v>
      </c>
      <c r="C1346" s="77" t="s">
        <v>30</v>
      </c>
      <c r="D1346" s="69">
        <v>8662</v>
      </c>
      <c r="E1346" s="70" t="s">
        <v>1333</v>
      </c>
      <c r="F1346" s="72"/>
      <c r="G1346" s="73"/>
      <c r="H1346" s="71"/>
      <c r="I1346" s="71"/>
      <c r="J1346" s="76"/>
      <c r="K1346" s="74"/>
    </row>
    <row r="1347" ht="14.25" spans="1:11">
      <c r="A1347" s="20">
        <v>1371</v>
      </c>
      <c r="B1347" s="140">
        <v>43643</v>
      </c>
      <c r="C1347" s="77" t="s">
        <v>30</v>
      </c>
      <c r="D1347" s="69">
        <v>30480</v>
      </c>
      <c r="E1347" s="83" t="s">
        <v>4247</v>
      </c>
      <c r="F1347" s="72"/>
      <c r="G1347" s="73"/>
      <c r="H1347" s="71"/>
      <c r="I1347" s="71"/>
      <c r="J1347" s="76"/>
      <c r="K1347" s="74"/>
    </row>
    <row r="1348" spans="1:11">
      <c r="A1348" s="20">
        <v>1372</v>
      </c>
      <c r="B1348" s="140">
        <v>43643</v>
      </c>
      <c r="C1348" s="77" t="s">
        <v>30</v>
      </c>
      <c r="D1348" s="69">
        <v>5700</v>
      </c>
      <c r="E1348" s="70" t="s">
        <v>4914</v>
      </c>
      <c r="F1348" s="72"/>
      <c r="G1348" s="155"/>
      <c r="H1348" s="71"/>
      <c r="I1348" s="71"/>
      <c r="J1348" s="76"/>
      <c r="K1348" s="74"/>
    </row>
    <row r="1349" spans="1:11">
      <c r="A1349" s="20">
        <v>1373</v>
      </c>
      <c r="B1349" s="140">
        <v>43643</v>
      </c>
      <c r="C1349" s="77" t="s">
        <v>30</v>
      </c>
      <c r="D1349" s="69">
        <v>90000</v>
      </c>
      <c r="E1349" s="70" t="s">
        <v>535</v>
      </c>
      <c r="F1349" s="72"/>
      <c r="G1349" s="73"/>
      <c r="H1349" s="71"/>
      <c r="I1349" s="71"/>
      <c r="J1349" s="76"/>
      <c r="K1349" s="74"/>
    </row>
    <row r="1350" spans="1:11">
      <c r="A1350" s="20">
        <v>1374</v>
      </c>
      <c r="B1350" s="140">
        <v>43643</v>
      </c>
      <c r="C1350" s="77" t="s">
        <v>30</v>
      </c>
      <c r="D1350" s="69">
        <v>16510</v>
      </c>
      <c r="E1350" s="70" t="s">
        <v>5330</v>
      </c>
      <c r="F1350" s="72"/>
      <c r="G1350" s="73"/>
      <c r="H1350" s="71"/>
      <c r="I1350" s="71"/>
      <c r="J1350" s="76"/>
      <c r="K1350" s="74"/>
    </row>
    <row r="1351" ht="14.25" spans="1:11">
      <c r="A1351" s="20">
        <v>1375</v>
      </c>
      <c r="B1351" s="140">
        <v>43643</v>
      </c>
      <c r="C1351" s="77" t="s">
        <v>30</v>
      </c>
      <c r="D1351" s="69">
        <v>8700</v>
      </c>
      <c r="E1351" s="83" t="s">
        <v>400</v>
      </c>
      <c r="F1351" s="72"/>
      <c r="G1351" s="73"/>
      <c r="H1351" s="71"/>
      <c r="I1351" s="71"/>
      <c r="J1351" s="76"/>
      <c r="K1351" s="74"/>
    </row>
    <row r="1352" spans="1:11">
      <c r="A1352" s="20">
        <v>1376</v>
      </c>
      <c r="B1352" s="140">
        <v>43643</v>
      </c>
      <c r="C1352" s="77" t="s">
        <v>30</v>
      </c>
      <c r="D1352" s="69">
        <v>16470</v>
      </c>
      <c r="E1352" s="70" t="s">
        <v>1036</v>
      </c>
      <c r="F1352" s="72"/>
      <c r="G1352" s="73"/>
      <c r="H1352" s="71"/>
      <c r="I1352" s="71"/>
      <c r="J1352" s="76"/>
      <c r="K1352" s="74"/>
    </row>
    <row r="1353" ht="25.5" spans="1:11">
      <c r="A1353" s="20">
        <v>1377</v>
      </c>
      <c r="B1353" s="140">
        <v>43643</v>
      </c>
      <c r="C1353" s="77" t="s">
        <v>184</v>
      </c>
      <c r="D1353" s="69">
        <v>50000</v>
      </c>
      <c r="E1353" s="70" t="s">
        <v>5331</v>
      </c>
      <c r="F1353" s="72"/>
      <c r="G1353" s="73"/>
      <c r="H1353" s="71"/>
      <c r="I1353" s="71"/>
      <c r="J1353" s="76"/>
      <c r="K1353" s="74"/>
    </row>
    <row r="1354" ht="25.5" spans="1:11">
      <c r="A1354" s="20">
        <v>1378</v>
      </c>
      <c r="B1354" s="140">
        <v>43643</v>
      </c>
      <c r="C1354" s="77" t="s">
        <v>184</v>
      </c>
      <c r="D1354" s="69">
        <v>100000</v>
      </c>
      <c r="E1354" s="70" t="s">
        <v>5332</v>
      </c>
      <c r="F1354" s="72"/>
      <c r="G1354" s="73"/>
      <c r="H1354" s="71"/>
      <c r="I1354" s="71"/>
      <c r="J1354" s="76"/>
      <c r="K1354" s="74"/>
    </row>
    <row r="1355" s="2" customFormat="1" ht="25.5" spans="1:11">
      <c r="A1355" s="20">
        <v>1379</v>
      </c>
      <c r="B1355" s="140">
        <v>43643</v>
      </c>
      <c r="C1355" s="77" t="s">
        <v>184</v>
      </c>
      <c r="D1355" s="149">
        <v>70000</v>
      </c>
      <c r="E1355" s="160" t="s">
        <v>5333</v>
      </c>
      <c r="F1355" s="152"/>
      <c r="G1355" s="155"/>
      <c r="H1355" s="154"/>
      <c r="I1355" s="154"/>
      <c r="J1355" s="136"/>
      <c r="K1355" s="156"/>
    </row>
    <row r="1356" ht="25.5" spans="1:11">
      <c r="A1356" s="20">
        <v>1380</v>
      </c>
      <c r="B1356" s="140">
        <v>43643</v>
      </c>
      <c r="C1356" s="77" t="s">
        <v>184</v>
      </c>
      <c r="D1356" s="69">
        <v>200000</v>
      </c>
      <c r="E1356" s="70" t="s">
        <v>5334</v>
      </c>
      <c r="F1356" s="72"/>
      <c r="G1356" s="73"/>
      <c r="H1356" s="71"/>
      <c r="I1356" s="71"/>
      <c r="J1356" s="136"/>
      <c r="K1356" s="74"/>
    </row>
    <row r="1357" ht="28.5" spans="1:11">
      <c r="A1357" s="20">
        <v>1381</v>
      </c>
      <c r="B1357" s="140">
        <v>43643</v>
      </c>
      <c r="C1357" s="77" t="s">
        <v>5306</v>
      </c>
      <c r="D1357" s="69">
        <v>1550</v>
      </c>
      <c r="E1357" s="83" t="s">
        <v>5335</v>
      </c>
      <c r="F1357" s="72"/>
      <c r="G1357" s="73"/>
      <c r="H1357" s="71"/>
      <c r="I1357" s="71"/>
      <c r="J1357" s="136"/>
      <c r="K1357" s="74"/>
    </row>
    <row r="1358" ht="14.25" spans="1:11">
      <c r="A1358" s="20">
        <v>1382</v>
      </c>
      <c r="B1358" s="140">
        <v>43643</v>
      </c>
      <c r="C1358" s="77" t="s">
        <v>5306</v>
      </c>
      <c r="D1358" s="69">
        <v>2980</v>
      </c>
      <c r="E1358" s="83" t="s">
        <v>5336</v>
      </c>
      <c r="F1358" s="72"/>
      <c r="G1358" s="73"/>
      <c r="H1358" s="71"/>
      <c r="I1358" s="71"/>
      <c r="J1358" s="136"/>
      <c r="K1358" s="74"/>
    </row>
    <row r="1359" ht="14.25" spans="1:11">
      <c r="A1359" s="20">
        <v>1383</v>
      </c>
      <c r="B1359" s="140">
        <v>43643</v>
      </c>
      <c r="C1359" s="77" t="s">
        <v>5306</v>
      </c>
      <c r="D1359" s="69">
        <v>2660</v>
      </c>
      <c r="E1359" s="83" t="s">
        <v>5337</v>
      </c>
      <c r="F1359" s="72"/>
      <c r="G1359" s="73"/>
      <c r="H1359" s="71"/>
      <c r="I1359" s="71"/>
      <c r="J1359" s="76"/>
      <c r="K1359" s="74"/>
    </row>
    <row r="1360" ht="41.25" spans="1:11">
      <c r="A1360" s="20">
        <v>1384</v>
      </c>
      <c r="B1360" s="140">
        <v>43643</v>
      </c>
      <c r="C1360" s="143" t="s">
        <v>5338</v>
      </c>
      <c r="D1360" s="69">
        <v>89032.61</v>
      </c>
      <c r="E1360" s="70" t="s">
        <v>5339</v>
      </c>
      <c r="F1360" s="72"/>
      <c r="G1360" s="73"/>
      <c r="H1360" s="100" t="s">
        <v>5340</v>
      </c>
      <c r="I1360" s="71"/>
      <c r="J1360" s="76"/>
      <c r="K1360" s="74"/>
    </row>
    <row r="1361" ht="27" spans="1:11">
      <c r="A1361" s="20">
        <v>1385</v>
      </c>
      <c r="B1361" s="140">
        <v>43644</v>
      </c>
      <c r="C1361" s="77" t="s">
        <v>184</v>
      </c>
      <c r="D1361" s="69">
        <v>100000</v>
      </c>
      <c r="E1361" s="83" t="s">
        <v>5341</v>
      </c>
      <c r="F1361" s="72"/>
      <c r="G1361" s="73"/>
      <c r="H1361" s="71"/>
      <c r="I1361" s="71"/>
      <c r="J1361" s="76"/>
      <c r="K1361" s="74"/>
    </row>
    <row r="1362" ht="14.25" spans="1:11">
      <c r="A1362" s="20">
        <v>1386</v>
      </c>
      <c r="B1362" s="140">
        <v>43644</v>
      </c>
      <c r="C1362" s="77" t="s">
        <v>5306</v>
      </c>
      <c r="D1362" s="69">
        <v>1200</v>
      </c>
      <c r="E1362" s="83" t="s">
        <v>5342</v>
      </c>
      <c r="F1362" s="72"/>
      <c r="G1362" s="73"/>
      <c r="H1362" s="71"/>
      <c r="I1362" s="71"/>
      <c r="J1362" s="76"/>
      <c r="K1362" s="74"/>
    </row>
    <row r="1363" ht="14.25" spans="1:11">
      <c r="A1363" s="20">
        <v>1387</v>
      </c>
      <c r="B1363" s="140">
        <v>43645</v>
      </c>
      <c r="C1363" s="77" t="s">
        <v>5306</v>
      </c>
      <c r="D1363" s="69">
        <v>12500</v>
      </c>
      <c r="E1363" s="83" t="s">
        <v>5343</v>
      </c>
      <c r="F1363" s="72"/>
      <c r="G1363" s="73"/>
      <c r="H1363" s="71"/>
      <c r="I1363" s="71"/>
      <c r="J1363" s="76"/>
      <c r="K1363" s="74"/>
    </row>
    <row r="1364" spans="1:11">
      <c r="A1364" s="20">
        <v>1388</v>
      </c>
      <c r="B1364" s="140">
        <v>43646</v>
      </c>
      <c r="C1364" s="77" t="s">
        <v>5306</v>
      </c>
      <c r="D1364" s="69">
        <v>5600</v>
      </c>
      <c r="E1364" s="70" t="s">
        <v>4264</v>
      </c>
      <c r="F1364" s="72"/>
      <c r="G1364" s="73"/>
      <c r="H1364" s="71"/>
      <c r="I1364" s="71"/>
      <c r="J1364" s="136"/>
      <c r="K1364" s="74"/>
    </row>
    <row r="1365" spans="1:11">
      <c r="A1365" s="20">
        <v>1389</v>
      </c>
      <c r="B1365" s="140">
        <v>43644</v>
      </c>
      <c r="C1365" s="77" t="s">
        <v>30</v>
      </c>
      <c r="D1365" s="69">
        <v>281000</v>
      </c>
      <c r="E1365" s="70" t="s">
        <v>1508</v>
      </c>
      <c r="F1365" s="72"/>
      <c r="G1365" s="73"/>
      <c r="H1365" s="71"/>
      <c r="I1365" s="71"/>
      <c r="J1365" s="136"/>
      <c r="K1365" s="74"/>
    </row>
    <row r="1366" spans="1:11">
      <c r="A1366" s="20">
        <v>1390</v>
      </c>
      <c r="B1366" s="140">
        <v>43644</v>
      </c>
      <c r="C1366" s="77" t="s">
        <v>30</v>
      </c>
      <c r="D1366" s="69">
        <v>90721</v>
      </c>
      <c r="E1366" s="70" t="s">
        <v>4835</v>
      </c>
      <c r="F1366" s="72"/>
      <c r="G1366" s="73"/>
      <c r="H1366" s="71"/>
      <c r="I1366" s="71"/>
      <c r="J1366" s="136"/>
      <c r="K1366" s="74"/>
    </row>
    <row r="1367" spans="1:11">
      <c r="A1367" s="20">
        <v>1391</v>
      </c>
      <c r="B1367" s="140">
        <v>43644</v>
      </c>
      <c r="C1367" s="77" t="s">
        <v>30</v>
      </c>
      <c r="D1367" s="69">
        <v>3200</v>
      </c>
      <c r="E1367" s="70" t="s">
        <v>1645</v>
      </c>
      <c r="F1367" s="72"/>
      <c r="G1367" s="73"/>
      <c r="H1367" s="71"/>
      <c r="I1367" s="71"/>
      <c r="J1367" s="136"/>
      <c r="K1367" s="74"/>
    </row>
    <row r="1368" spans="1:11">
      <c r="A1368" s="20">
        <v>1392</v>
      </c>
      <c r="B1368" s="140">
        <v>43644</v>
      </c>
      <c r="C1368" s="77" t="s">
        <v>30</v>
      </c>
      <c r="D1368" s="69">
        <v>68000</v>
      </c>
      <c r="E1368" s="70" t="s">
        <v>5100</v>
      </c>
      <c r="F1368" s="72"/>
      <c r="G1368" s="73"/>
      <c r="H1368" s="71"/>
      <c r="I1368" s="71"/>
      <c r="J1368" s="136"/>
      <c r="K1368" s="74"/>
    </row>
    <row r="1369" spans="1:11">
      <c r="A1369" s="20">
        <v>1393</v>
      </c>
      <c r="B1369" s="140">
        <v>43644</v>
      </c>
      <c r="C1369" s="77" t="s">
        <v>30</v>
      </c>
      <c r="D1369" s="69">
        <v>268690</v>
      </c>
      <c r="E1369" s="70" t="s">
        <v>5344</v>
      </c>
      <c r="F1369" s="72"/>
      <c r="G1369" s="73"/>
      <c r="H1369" s="71"/>
      <c r="I1369" s="71"/>
      <c r="J1369" s="76"/>
      <c r="K1369" s="74"/>
    </row>
    <row r="1370" spans="1:11">
      <c r="A1370" s="20">
        <v>1394</v>
      </c>
      <c r="B1370" s="140">
        <v>43644</v>
      </c>
      <c r="C1370" s="77" t="s">
        <v>30</v>
      </c>
      <c r="D1370" s="69">
        <v>31500</v>
      </c>
      <c r="E1370" s="70" t="s">
        <v>353</v>
      </c>
      <c r="F1370" s="72"/>
      <c r="G1370" s="73"/>
      <c r="H1370" s="71"/>
      <c r="I1370" s="71"/>
      <c r="J1370" s="76"/>
      <c r="K1370" s="74"/>
    </row>
    <row r="1371" spans="1:11">
      <c r="A1371" s="20">
        <v>1395</v>
      </c>
      <c r="B1371" s="140">
        <v>43644</v>
      </c>
      <c r="C1371" s="77" t="s">
        <v>30</v>
      </c>
      <c r="D1371" s="69">
        <v>28870</v>
      </c>
      <c r="E1371" s="70" t="s">
        <v>402</v>
      </c>
      <c r="F1371" s="72"/>
      <c r="G1371" s="73"/>
      <c r="H1371" s="71"/>
      <c r="I1371" s="71"/>
      <c r="J1371" s="76"/>
      <c r="K1371" s="74"/>
    </row>
    <row r="1372" spans="1:11">
      <c r="A1372" s="20">
        <v>1396</v>
      </c>
      <c r="B1372" s="140">
        <v>43644</v>
      </c>
      <c r="C1372" s="77" t="s">
        <v>30</v>
      </c>
      <c r="D1372" s="69">
        <v>108944</v>
      </c>
      <c r="E1372" s="70" t="s">
        <v>1789</v>
      </c>
      <c r="F1372" s="72"/>
      <c r="G1372" s="73"/>
      <c r="H1372" s="71"/>
      <c r="I1372" s="71"/>
      <c r="J1372" s="76"/>
      <c r="K1372" s="74"/>
    </row>
    <row r="1373" spans="1:11">
      <c r="A1373" s="20">
        <v>1397</v>
      </c>
      <c r="B1373" s="140">
        <v>43644</v>
      </c>
      <c r="C1373" s="77" t="s">
        <v>30</v>
      </c>
      <c r="D1373" s="69">
        <v>211560</v>
      </c>
      <c r="E1373" s="70" t="s">
        <v>38</v>
      </c>
      <c r="F1373" s="72"/>
      <c r="G1373" s="73"/>
      <c r="H1373" s="71"/>
      <c r="I1373" s="71"/>
      <c r="J1373" s="76"/>
      <c r="K1373" s="74"/>
    </row>
    <row r="1374" spans="1:11">
      <c r="A1374" s="20">
        <v>1398</v>
      </c>
      <c r="B1374" s="140">
        <v>43644</v>
      </c>
      <c r="C1374" s="77" t="s">
        <v>30</v>
      </c>
      <c r="D1374" s="69">
        <v>28600</v>
      </c>
      <c r="E1374" s="70" t="s">
        <v>5345</v>
      </c>
      <c r="F1374" s="72"/>
      <c r="G1374" s="73"/>
      <c r="H1374" s="71"/>
      <c r="I1374" s="71"/>
      <c r="J1374" s="76"/>
      <c r="K1374" s="74"/>
    </row>
    <row r="1375" spans="1:11">
      <c r="A1375" s="20">
        <v>1399</v>
      </c>
      <c r="B1375" s="140">
        <v>43644</v>
      </c>
      <c r="C1375" s="77" t="s">
        <v>30</v>
      </c>
      <c r="D1375" s="69">
        <v>28600</v>
      </c>
      <c r="E1375" s="70" t="s">
        <v>5345</v>
      </c>
      <c r="F1375" s="72"/>
      <c r="G1375" s="73"/>
      <c r="H1375" s="71"/>
      <c r="I1375" s="71"/>
      <c r="J1375" s="76"/>
      <c r="K1375" s="74"/>
    </row>
    <row r="1376" s="2" customFormat="1" spans="1:11">
      <c r="A1376" s="20">
        <v>1400</v>
      </c>
      <c r="B1376" s="140">
        <v>43644</v>
      </c>
      <c r="C1376" s="77" t="s">
        <v>30</v>
      </c>
      <c r="D1376" s="149">
        <v>16900</v>
      </c>
      <c r="E1376" s="160" t="s">
        <v>5345</v>
      </c>
      <c r="F1376" s="152"/>
      <c r="G1376" s="155"/>
      <c r="H1376" s="154"/>
      <c r="I1376" s="154"/>
      <c r="J1376" s="136"/>
      <c r="K1376" s="156"/>
    </row>
    <row r="1377" spans="1:11">
      <c r="A1377" s="20">
        <v>1401</v>
      </c>
      <c r="B1377" s="140">
        <v>43645</v>
      </c>
      <c r="C1377" s="77" t="s">
        <v>30</v>
      </c>
      <c r="D1377" s="69">
        <v>59200</v>
      </c>
      <c r="E1377" s="70" t="s">
        <v>4761</v>
      </c>
      <c r="F1377" s="72"/>
      <c r="G1377" s="73"/>
      <c r="H1377" s="71"/>
      <c r="I1377" s="71"/>
      <c r="J1377" s="76"/>
      <c r="K1377" s="74"/>
    </row>
    <row r="1378" spans="1:11">
      <c r="A1378" s="20">
        <v>1402</v>
      </c>
      <c r="B1378" s="140">
        <v>43644</v>
      </c>
      <c r="C1378" s="77" t="s">
        <v>14</v>
      </c>
      <c r="D1378" s="69">
        <v>3400</v>
      </c>
      <c r="E1378" s="70" t="s">
        <v>2281</v>
      </c>
      <c r="F1378" s="72"/>
      <c r="G1378" s="73"/>
      <c r="H1378" s="71"/>
      <c r="I1378" s="71"/>
      <c r="J1378" s="76"/>
      <c r="K1378" s="74"/>
    </row>
    <row r="1379" ht="28.5" spans="1:11">
      <c r="A1379" s="20">
        <v>1403</v>
      </c>
      <c r="B1379" s="140">
        <v>43645</v>
      </c>
      <c r="C1379" s="143" t="s">
        <v>184</v>
      </c>
      <c r="D1379" s="69">
        <v>87731.5</v>
      </c>
      <c r="E1379" s="70" t="s">
        <v>5346</v>
      </c>
      <c r="F1379" s="72"/>
      <c r="G1379" s="73"/>
      <c r="H1379" s="71"/>
      <c r="I1379" s="71" t="s">
        <v>5347</v>
      </c>
      <c r="J1379" s="76"/>
      <c r="K1379" s="74"/>
    </row>
    <row r="1380" ht="28.5" spans="1:11">
      <c r="A1380" s="20">
        <v>1404</v>
      </c>
      <c r="B1380" s="140">
        <v>43645</v>
      </c>
      <c r="C1380" s="143" t="s">
        <v>184</v>
      </c>
      <c r="D1380" s="69">
        <v>50000</v>
      </c>
      <c r="E1380" s="70" t="s">
        <v>5348</v>
      </c>
      <c r="F1380" s="72"/>
      <c r="G1380" s="73"/>
      <c r="H1380" s="71"/>
      <c r="I1380" s="71" t="s">
        <v>5347</v>
      </c>
      <c r="J1380" s="76"/>
      <c r="K1380" s="74"/>
    </row>
    <row r="1381" ht="26.25" spans="1:11">
      <c r="A1381" s="20">
        <v>1405</v>
      </c>
      <c r="B1381" s="87">
        <v>43647</v>
      </c>
      <c r="C1381" s="143" t="s">
        <v>184</v>
      </c>
      <c r="D1381" s="69">
        <v>100000</v>
      </c>
      <c r="E1381" s="70" t="s">
        <v>5349</v>
      </c>
      <c r="F1381" s="72"/>
      <c r="G1381" s="73"/>
      <c r="H1381" s="71"/>
      <c r="I1381" s="71"/>
      <c r="J1381" s="76"/>
      <c r="K1381" s="74"/>
    </row>
    <row r="1382" ht="26.25" spans="1:11">
      <c r="A1382" s="20">
        <v>1406</v>
      </c>
      <c r="B1382" s="87">
        <v>43647</v>
      </c>
      <c r="C1382" s="143" t="s">
        <v>184</v>
      </c>
      <c r="D1382" s="69">
        <v>30000</v>
      </c>
      <c r="E1382" s="70" t="s">
        <v>5350</v>
      </c>
      <c r="F1382" s="72"/>
      <c r="G1382" s="73"/>
      <c r="H1382" s="71"/>
      <c r="I1382" s="71"/>
      <c r="J1382" s="76"/>
      <c r="K1382" s="74"/>
    </row>
    <row r="1383" ht="26.25" spans="1:11">
      <c r="A1383" s="20">
        <v>1407</v>
      </c>
      <c r="B1383" s="87">
        <v>43647</v>
      </c>
      <c r="C1383" s="143" t="s">
        <v>184</v>
      </c>
      <c r="D1383" s="69">
        <v>50000</v>
      </c>
      <c r="E1383" s="70" t="s">
        <v>5351</v>
      </c>
      <c r="F1383" s="72"/>
      <c r="G1383" s="73"/>
      <c r="H1383" s="71"/>
      <c r="I1383" s="71"/>
      <c r="J1383" s="76"/>
      <c r="K1383" s="74"/>
    </row>
    <row r="1384" spans="1:11">
      <c r="A1384" s="20">
        <v>1408</v>
      </c>
      <c r="B1384" s="87">
        <v>43647</v>
      </c>
      <c r="C1384" s="77" t="s">
        <v>30</v>
      </c>
      <c r="D1384" s="69">
        <v>32400</v>
      </c>
      <c r="E1384" s="70" t="s">
        <v>342</v>
      </c>
      <c r="F1384" s="72"/>
      <c r="G1384" s="73"/>
      <c r="H1384" s="71"/>
      <c r="I1384" s="71"/>
      <c r="J1384" s="76"/>
      <c r="K1384" s="74"/>
    </row>
    <row r="1385" spans="1:11">
      <c r="A1385" s="20">
        <v>1409</v>
      </c>
      <c r="B1385" s="87">
        <v>43647</v>
      </c>
      <c r="C1385" s="77" t="s">
        <v>30</v>
      </c>
      <c r="D1385" s="69">
        <v>28000</v>
      </c>
      <c r="E1385" s="70" t="s">
        <v>5352</v>
      </c>
      <c r="F1385" s="72"/>
      <c r="G1385" s="73"/>
      <c r="H1385" s="71"/>
      <c r="I1385" s="71"/>
      <c r="J1385" s="136"/>
      <c r="K1385" s="74"/>
    </row>
    <row r="1386" spans="1:11">
      <c r="A1386" s="20">
        <v>1410</v>
      </c>
      <c r="B1386" s="87">
        <v>43647</v>
      </c>
      <c r="C1386" s="77" t="s">
        <v>30</v>
      </c>
      <c r="D1386" s="69">
        <v>25600</v>
      </c>
      <c r="E1386" s="70" t="s">
        <v>773</v>
      </c>
      <c r="F1386" s="72"/>
      <c r="G1386" s="73"/>
      <c r="H1386" s="71"/>
      <c r="I1386" s="71"/>
      <c r="J1386" s="136"/>
      <c r="K1386" s="74"/>
    </row>
    <row r="1387" spans="1:11">
      <c r="A1387" s="20">
        <v>1411</v>
      </c>
      <c r="B1387" s="87">
        <v>43647</v>
      </c>
      <c r="C1387" s="77" t="s">
        <v>30</v>
      </c>
      <c r="D1387" s="69">
        <v>200000</v>
      </c>
      <c r="E1387" s="70" t="s">
        <v>5353</v>
      </c>
      <c r="F1387" s="72"/>
      <c r="G1387" s="73"/>
      <c r="H1387" s="71"/>
      <c r="I1387" s="71"/>
      <c r="J1387" s="136"/>
      <c r="K1387" s="74"/>
    </row>
    <row r="1388" spans="1:11">
      <c r="A1388" s="20">
        <v>1412</v>
      </c>
      <c r="B1388" s="87">
        <v>43647</v>
      </c>
      <c r="C1388" s="77" t="s">
        <v>30</v>
      </c>
      <c r="D1388" s="69">
        <v>70000</v>
      </c>
      <c r="E1388" s="70" t="s">
        <v>1947</v>
      </c>
      <c r="F1388" s="72"/>
      <c r="G1388" s="73"/>
      <c r="H1388" s="71"/>
      <c r="I1388" s="71"/>
      <c r="J1388" s="76"/>
      <c r="K1388" s="74"/>
    </row>
    <row r="1389" spans="1:11">
      <c r="A1389" s="20">
        <v>1413</v>
      </c>
      <c r="B1389" s="87">
        <v>43647</v>
      </c>
      <c r="C1389" s="77" t="s">
        <v>30</v>
      </c>
      <c r="D1389" s="69">
        <v>13400</v>
      </c>
      <c r="E1389" s="70" t="s">
        <v>5354</v>
      </c>
      <c r="F1389" s="72"/>
      <c r="G1389" s="73"/>
      <c r="H1389" s="71"/>
      <c r="I1389" s="71"/>
      <c r="J1389" s="76"/>
      <c r="K1389" s="74"/>
    </row>
    <row r="1390" spans="1:11">
      <c r="A1390" s="20">
        <v>1414</v>
      </c>
      <c r="B1390" s="87">
        <v>43647</v>
      </c>
      <c r="C1390" s="77" t="s">
        <v>30</v>
      </c>
      <c r="D1390" s="69">
        <v>177000</v>
      </c>
      <c r="E1390" s="70" t="s">
        <v>5355</v>
      </c>
      <c r="F1390" s="72"/>
      <c r="G1390" s="73"/>
      <c r="H1390" s="71"/>
      <c r="I1390" s="71"/>
      <c r="J1390" s="76"/>
      <c r="K1390" s="74"/>
    </row>
    <row r="1391" spans="1:11">
      <c r="A1391" s="20">
        <v>1415</v>
      </c>
      <c r="B1391" s="87">
        <v>43647</v>
      </c>
      <c r="C1391" s="77" t="s">
        <v>30</v>
      </c>
      <c r="D1391" s="69">
        <v>62025</v>
      </c>
      <c r="E1391" s="70" t="s">
        <v>239</v>
      </c>
      <c r="F1391" s="72"/>
      <c r="G1391" s="73"/>
      <c r="H1391" s="71"/>
      <c r="I1391" s="71"/>
      <c r="J1391" s="76"/>
      <c r="K1391" s="74"/>
    </row>
    <row r="1392" spans="1:11">
      <c r="A1392" s="20">
        <v>1416</v>
      </c>
      <c r="B1392" s="87">
        <v>43647</v>
      </c>
      <c r="C1392" s="77" t="s">
        <v>30</v>
      </c>
      <c r="D1392" s="69">
        <v>8500</v>
      </c>
      <c r="E1392" s="70" t="s">
        <v>5356</v>
      </c>
      <c r="F1392" s="72"/>
      <c r="G1392" s="73"/>
      <c r="H1392" s="71"/>
      <c r="I1392" s="71"/>
      <c r="J1392" s="76"/>
      <c r="K1392" s="74"/>
    </row>
    <row r="1393" spans="1:11">
      <c r="A1393" s="20">
        <v>1417</v>
      </c>
      <c r="B1393" s="87">
        <v>43647</v>
      </c>
      <c r="C1393" s="77" t="s">
        <v>5306</v>
      </c>
      <c r="D1393" s="69">
        <v>29200</v>
      </c>
      <c r="E1393" s="70" t="s">
        <v>4328</v>
      </c>
      <c r="F1393" s="72"/>
      <c r="G1393" s="73"/>
      <c r="H1393" s="71"/>
      <c r="I1393" s="71"/>
      <c r="J1393" s="136"/>
      <c r="K1393" s="74"/>
    </row>
    <row r="1394" spans="1:11">
      <c r="A1394" s="20">
        <v>1418</v>
      </c>
      <c r="B1394" s="87">
        <v>43648</v>
      </c>
      <c r="C1394" s="77" t="s">
        <v>30</v>
      </c>
      <c r="D1394" s="69">
        <v>1050</v>
      </c>
      <c r="E1394" s="70" t="s">
        <v>5357</v>
      </c>
      <c r="F1394" s="72"/>
      <c r="G1394" s="73"/>
      <c r="H1394" s="71"/>
      <c r="I1394" s="71"/>
      <c r="J1394" s="76"/>
      <c r="K1394" s="74"/>
    </row>
    <row r="1395" spans="1:11">
      <c r="A1395" s="20">
        <v>1419</v>
      </c>
      <c r="B1395" s="87">
        <v>43648</v>
      </c>
      <c r="C1395" s="77" t="s">
        <v>30</v>
      </c>
      <c r="D1395" s="69">
        <v>1700</v>
      </c>
      <c r="E1395" s="70" t="s">
        <v>1583</v>
      </c>
      <c r="F1395" s="72"/>
      <c r="G1395" s="73"/>
      <c r="H1395" s="71"/>
      <c r="I1395" s="71"/>
      <c r="J1395" s="76"/>
      <c r="K1395" s="74"/>
    </row>
    <row r="1396" ht="14.25" spans="1:11">
      <c r="A1396" s="20">
        <v>1420</v>
      </c>
      <c r="B1396" s="87">
        <v>43648</v>
      </c>
      <c r="C1396" s="171" t="s">
        <v>30</v>
      </c>
      <c r="D1396" s="69">
        <v>160000</v>
      </c>
      <c r="E1396" s="70" t="s">
        <v>5358</v>
      </c>
      <c r="F1396" s="72"/>
      <c r="G1396" s="73"/>
      <c r="H1396" s="71"/>
      <c r="I1396" s="71"/>
      <c r="J1396" s="76"/>
      <c r="K1396" s="74"/>
    </row>
    <row r="1397" spans="1:11">
      <c r="A1397" s="20">
        <v>1421</v>
      </c>
      <c r="B1397" s="87">
        <v>43648</v>
      </c>
      <c r="C1397" s="77" t="s">
        <v>30</v>
      </c>
      <c r="D1397" s="69">
        <v>22400</v>
      </c>
      <c r="E1397" s="70" t="s">
        <v>1476</v>
      </c>
      <c r="F1397" s="72"/>
      <c r="G1397" s="73"/>
      <c r="H1397" s="71"/>
      <c r="I1397" s="71"/>
      <c r="J1397" s="76"/>
      <c r="K1397" s="74"/>
    </row>
    <row r="1398" ht="14.25" spans="1:11">
      <c r="A1398" s="20">
        <v>1422</v>
      </c>
      <c r="B1398" s="87">
        <v>43648</v>
      </c>
      <c r="C1398" s="77" t="s">
        <v>5306</v>
      </c>
      <c r="D1398" s="69">
        <v>1120</v>
      </c>
      <c r="E1398" s="83" t="s">
        <v>5220</v>
      </c>
      <c r="F1398" s="72"/>
      <c r="G1398" s="73"/>
      <c r="H1398" s="71"/>
      <c r="I1398" s="71"/>
      <c r="J1398" s="136"/>
      <c r="K1398" s="74"/>
    </row>
    <row r="1399" ht="14.25" spans="1:11">
      <c r="A1399" s="20">
        <v>1423</v>
      </c>
      <c r="B1399" s="87">
        <v>43648</v>
      </c>
      <c r="C1399" s="77" t="s">
        <v>5306</v>
      </c>
      <c r="D1399" s="69">
        <v>9060</v>
      </c>
      <c r="E1399" s="83" t="s">
        <v>5359</v>
      </c>
      <c r="F1399" s="72"/>
      <c r="G1399" s="73"/>
      <c r="H1399" s="71"/>
      <c r="I1399" s="71"/>
      <c r="J1399" s="136"/>
      <c r="K1399" s="74"/>
    </row>
    <row r="1400" spans="1:11">
      <c r="A1400" s="20">
        <v>1424</v>
      </c>
      <c r="B1400" s="87">
        <v>43648</v>
      </c>
      <c r="C1400" s="77" t="s">
        <v>5306</v>
      </c>
      <c r="D1400" s="69">
        <v>1200</v>
      </c>
      <c r="E1400" s="70" t="s">
        <v>4328</v>
      </c>
      <c r="F1400" s="72"/>
      <c r="G1400" s="73"/>
      <c r="H1400" s="71"/>
      <c r="I1400" s="71"/>
      <c r="J1400" s="136"/>
      <c r="K1400" s="74"/>
    </row>
    <row r="1401" ht="27" spans="1:11">
      <c r="A1401" s="20">
        <v>1425</v>
      </c>
      <c r="B1401" s="87">
        <v>43649</v>
      </c>
      <c r="C1401" s="143" t="s">
        <v>184</v>
      </c>
      <c r="D1401" s="69">
        <v>500000</v>
      </c>
      <c r="E1401" s="83" t="s">
        <v>5360</v>
      </c>
      <c r="F1401" s="72"/>
      <c r="G1401" s="73"/>
      <c r="H1401" s="71"/>
      <c r="I1401" s="71"/>
      <c r="J1401" s="76"/>
      <c r="K1401" s="74"/>
    </row>
    <row r="1402" ht="14.25" spans="1:11">
      <c r="A1402" s="20">
        <v>1426</v>
      </c>
      <c r="B1402" s="87">
        <v>43649</v>
      </c>
      <c r="C1402" s="77" t="s">
        <v>5306</v>
      </c>
      <c r="D1402" s="69">
        <v>11700</v>
      </c>
      <c r="E1402" s="83" t="s">
        <v>5361</v>
      </c>
      <c r="F1402" s="72"/>
      <c r="G1402" s="73"/>
      <c r="H1402" s="71"/>
      <c r="I1402" s="71"/>
      <c r="J1402" s="76"/>
      <c r="K1402" s="74"/>
    </row>
    <row r="1403" spans="1:11">
      <c r="A1403" s="20">
        <v>1427</v>
      </c>
      <c r="B1403" s="87">
        <v>43649</v>
      </c>
      <c r="C1403" s="77" t="s">
        <v>30</v>
      </c>
      <c r="D1403" s="69">
        <v>5100</v>
      </c>
      <c r="E1403" s="70" t="s">
        <v>5362</v>
      </c>
      <c r="F1403" s="72"/>
      <c r="G1403" s="73"/>
      <c r="H1403" s="71"/>
      <c r="I1403" s="71"/>
      <c r="J1403" s="76"/>
      <c r="K1403" s="74"/>
    </row>
    <row r="1404" spans="1:11">
      <c r="A1404" s="20">
        <v>1428</v>
      </c>
      <c r="B1404" s="87">
        <v>43649</v>
      </c>
      <c r="C1404" s="77" t="s">
        <v>30</v>
      </c>
      <c r="D1404" s="69">
        <v>16400</v>
      </c>
      <c r="E1404" s="70" t="s">
        <v>711</v>
      </c>
      <c r="F1404" s="72"/>
      <c r="G1404" s="73"/>
      <c r="H1404" s="71"/>
      <c r="I1404" s="71"/>
      <c r="J1404" s="76"/>
      <c r="K1404" s="74"/>
    </row>
    <row r="1405" spans="1:11">
      <c r="A1405" s="20">
        <v>1429</v>
      </c>
      <c r="B1405" s="87">
        <v>43649</v>
      </c>
      <c r="C1405" s="77" t="s">
        <v>30</v>
      </c>
      <c r="D1405" s="69">
        <v>280800</v>
      </c>
      <c r="E1405" s="70" t="s">
        <v>5363</v>
      </c>
      <c r="F1405" s="72"/>
      <c r="G1405" s="73"/>
      <c r="H1405" s="71"/>
      <c r="I1405" s="71"/>
      <c r="J1405" s="76"/>
      <c r="K1405" s="74"/>
    </row>
    <row r="1406" spans="1:11">
      <c r="A1406" s="20">
        <v>1430</v>
      </c>
      <c r="B1406" s="87">
        <v>43649</v>
      </c>
      <c r="C1406" s="77" t="s">
        <v>30</v>
      </c>
      <c r="D1406" s="69">
        <v>1500</v>
      </c>
      <c r="E1406" s="70" t="s">
        <v>5364</v>
      </c>
      <c r="F1406" s="69"/>
      <c r="G1406" s="73"/>
      <c r="H1406" s="71"/>
      <c r="I1406" s="71"/>
      <c r="J1406" s="76"/>
      <c r="K1406" s="74"/>
    </row>
    <row r="1407" spans="1:11">
      <c r="A1407" s="20">
        <v>1431</v>
      </c>
      <c r="B1407" s="87">
        <v>43649</v>
      </c>
      <c r="C1407" s="77" t="s">
        <v>30</v>
      </c>
      <c r="D1407" s="69">
        <v>20771</v>
      </c>
      <c r="E1407" s="70" t="s">
        <v>1333</v>
      </c>
      <c r="F1407" s="69"/>
      <c r="G1407" s="73"/>
      <c r="H1407" s="71"/>
      <c r="I1407" s="71"/>
      <c r="J1407" s="76"/>
      <c r="K1407" s="74"/>
    </row>
    <row r="1408" spans="1:11">
      <c r="A1408" s="20">
        <v>1432</v>
      </c>
      <c r="B1408" s="87">
        <v>43649</v>
      </c>
      <c r="C1408" s="77" t="s">
        <v>30</v>
      </c>
      <c r="D1408" s="69">
        <v>22736</v>
      </c>
      <c r="E1408" s="70" t="s">
        <v>1333</v>
      </c>
      <c r="F1408" s="72"/>
      <c r="G1408" s="73"/>
      <c r="H1408" s="71"/>
      <c r="I1408" s="71"/>
      <c r="J1408" s="136"/>
      <c r="K1408" s="74"/>
    </row>
    <row r="1409" spans="1:11">
      <c r="A1409" s="20">
        <v>1433</v>
      </c>
      <c r="B1409" s="87">
        <v>43649</v>
      </c>
      <c r="C1409" s="77" t="s">
        <v>30</v>
      </c>
      <c r="D1409" s="69">
        <v>50000</v>
      </c>
      <c r="E1409" s="70" t="s">
        <v>535</v>
      </c>
      <c r="F1409" s="72"/>
      <c r="G1409" s="73"/>
      <c r="H1409" s="71"/>
      <c r="I1409" s="71"/>
      <c r="J1409" s="136"/>
      <c r="K1409" s="74"/>
    </row>
    <row r="1410" spans="1:11">
      <c r="A1410" s="20">
        <v>1434</v>
      </c>
      <c r="B1410" s="87">
        <v>43649</v>
      </c>
      <c r="C1410" s="77" t="s">
        <v>30</v>
      </c>
      <c r="D1410" s="69">
        <v>4060</v>
      </c>
      <c r="E1410" s="70" t="s">
        <v>3070</v>
      </c>
      <c r="F1410" s="72"/>
      <c r="G1410" s="73"/>
      <c r="H1410" s="71"/>
      <c r="I1410" s="71"/>
      <c r="J1410" s="136"/>
      <c r="K1410" s="74"/>
    </row>
    <row r="1411" spans="1:11">
      <c r="A1411" s="20">
        <v>1435</v>
      </c>
      <c r="B1411" s="87">
        <v>43649</v>
      </c>
      <c r="C1411" s="77" t="s">
        <v>30</v>
      </c>
      <c r="D1411" s="69">
        <v>29050</v>
      </c>
      <c r="E1411" s="70" t="s">
        <v>332</v>
      </c>
      <c r="F1411" s="72"/>
      <c r="G1411" s="73"/>
      <c r="H1411" s="71"/>
      <c r="I1411" s="71"/>
      <c r="J1411" s="136"/>
      <c r="K1411" s="74"/>
    </row>
    <row r="1412" spans="1:11">
      <c r="A1412" s="20">
        <v>1436</v>
      </c>
      <c r="B1412" s="87">
        <v>43649</v>
      </c>
      <c r="C1412" s="77" t="s">
        <v>30</v>
      </c>
      <c r="D1412" s="69">
        <v>5000</v>
      </c>
      <c r="E1412" s="70" t="s">
        <v>4688</v>
      </c>
      <c r="F1412" s="72"/>
      <c r="G1412" s="73"/>
      <c r="H1412" s="71"/>
      <c r="I1412" s="71"/>
      <c r="J1412" s="76"/>
      <c r="K1412" s="74"/>
    </row>
    <row r="1413" spans="1:11">
      <c r="A1413" s="20">
        <v>1437</v>
      </c>
      <c r="B1413" s="87">
        <v>43649</v>
      </c>
      <c r="C1413" s="77" t="s">
        <v>5306</v>
      </c>
      <c r="D1413" s="69">
        <v>11700</v>
      </c>
      <c r="E1413" s="70" t="s">
        <v>5361</v>
      </c>
      <c r="F1413" s="72"/>
      <c r="G1413" s="73"/>
      <c r="H1413" s="71"/>
      <c r="I1413" s="71"/>
      <c r="J1413" s="76"/>
      <c r="K1413" s="74"/>
    </row>
    <row r="1414" spans="1:11">
      <c r="A1414" s="20">
        <v>1438</v>
      </c>
      <c r="B1414" s="87">
        <v>43649</v>
      </c>
      <c r="C1414" s="77" t="s">
        <v>5306</v>
      </c>
      <c r="D1414" s="69">
        <v>500</v>
      </c>
      <c r="E1414" s="70" t="s">
        <v>5365</v>
      </c>
      <c r="F1414" s="72"/>
      <c r="G1414" s="73"/>
      <c r="H1414" s="71"/>
      <c r="I1414" s="71"/>
      <c r="J1414" s="76"/>
      <c r="K1414" s="74"/>
    </row>
    <row r="1415" ht="14.25" spans="1:11">
      <c r="A1415" s="20">
        <v>1439</v>
      </c>
      <c r="B1415" s="87">
        <v>43649</v>
      </c>
      <c r="C1415" s="77" t="s">
        <v>5306</v>
      </c>
      <c r="D1415" s="69">
        <v>1330</v>
      </c>
      <c r="E1415" s="83" t="s">
        <v>5366</v>
      </c>
      <c r="F1415" s="72"/>
      <c r="G1415" s="73"/>
      <c r="H1415" s="71"/>
      <c r="I1415" s="71"/>
      <c r="J1415" s="76"/>
      <c r="K1415" s="74"/>
    </row>
    <row r="1416" spans="1:11">
      <c r="A1416" s="20"/>
      <c r="B1416" s="75"/>
      <c r="C1416" s="77"/>
      <c r="D1416" s="69"/>
      <c r="E1416" s="70"/>
      <c r="F1416" s="72"/>
      <c r="G1416" s="73"/>
      <c r="H1416" s="71"/>
      <c r="I1416" s="71"/>
      <c r="J1416" s="76"/>
      <c r="K1416" s="74"/>
    </row>
    <row r="1417" spans="1:11">
      <c r="A1417" s="20"/>
      <c r="B1417" s="75"/>
      <c r="C1417" s="77"/>
      <c r="D1417" s="69"/>
      <c r="E1417" s="70"/>
      <c r="F1417" s="72"/>
      <c r="G1417" s="73"/>
      <c r="H1417" s="71"/>
      <c r="I1417" s="71"/>
      <c r="J1417" s="76"/>
      <c r="K1417" s="74"/>
    </row>
    <row r="1418" spans="1:11">
      <c r="A1418" s="20"/>
      <c r="B1418" s="75"/>
      <c r="C1418" s="77"/>
      <c r="D1418" s="69"/>
      <c r="E1418" s="70"/>
      <c r="F1418" s="72"/>
      <c r="G1418" s="73"/>
      <c r="H1418" s="71"/>
      <c r="I1418" s="71"/>
      <c r="J1418" s="136"/>
      <c r="K1418" s="74"/>
    </row>
    <row r="1419" spans="1:11">
      <c r="A1419" s="20"/>
      <c r="B1419" s="75"/>
      <c r="C1419" s="77"/>
      <c r="D1419" s="69"/>
      <c r="E1419" s="70"/>
      <c r="F1419" s="72"/>
      <c r="G1419" s="73"/>
      <c r="H1419" s="71"/>
      <c r="I1419" s="71"/>
      <c r="J1419" s="76"/>
      <c r="K1419" s="74"/>
    </row>
    <row r="1420" spans="1:11">
      <c r="A1420" s="20"/>
      <c r="B1420" s="75"/>
      <c r="C1420" s="77"/>
      <c r="D1420" s="69"/>
      <c r="E1420" s="70"/>
      <c r="F1420" s="72"/>
      <c r="G1420" s="73"/>
      <c r="H1420" s="71"/>
      <c r="I1420" s="71"/>
      <c r="J1420" s="76"/>
      <c r="K1420" s="74"/>
    </row>
    <row r="1421" spans="1:11">
      <c r="A1421" s="20"/>
      <c r="B1421" s="75"/>
      <c r="C1421" s="77"/>
      <c r="D1421" s="69"/>
      <c r="E1421" s="70"/>
      <c r="F1421" s="72"/>
      <c r="G1421" s="73"/>
      <c r="H1421" s="71"/>
      <c r="I1421" s="71"/>
      <c r="J1421" s="76"/>
      <c r="K1421" s="74"/>
    </row>
    <row r="1422" spans="1:11">
      <c r="A1422" s="20"/>
      <c r="B1422" s="75"/>
      <c r="C1422" s="77"/>
      <c r="D1422" s="69"/>
      <c r="E1422" s="70"/>
      <c r="F1422" s="72"/>
      <c r="G1422" s="73"/>
      <c r="H1422" s="71"/>
      <c r="I1422" s="71"/>
      <c r="J1422" s="76"/>
      <c r="K1422" s="74"/>
    </row>
    <row r="1423" spans="1:11">
      <c r="A1423" s="20"/>
      <c r="B1423" s="75"/>
      <c r="C1423" s="77"/>
      <c r="D1423" s="69"/>
      <c r="E1423" s="70"/>
      <c r="F1423" s="72"/>
      <c r="G1423" s="73"/>
      <c r="H1423" s="71"/>
      <c r="I1423" s="71"/>
      <c r="J1423" s="76"/>
      <c r="K1423" s="74"/>
    </row>
    <row r="1424" spans="1:11">
      <c r="A1424" s="20"/>
      <c r="B1424" s="75"/>
      <c r="C1424" s="77"/>
      <c r="D1424" s="69"/>
      <c r="E1424" s="70"/>
      <c r="F1424" s="72"/>
      <c r="G1424" s="73"/>
      <c r="H1424" s="71"/>
      <c r="I1424" s="71"/>
      <c r="J1424" s="76"/>
      <c r="K1424" s="74"/>
    </row>
    <row r="1425" spans="1:11">
      <c r="A1425" s="20"/>
      <c r="B1425" s="75"/>
      <c r="C1425" s="77"/>
      <c r="D1425" s="69"/>
      <c r="E1425" s="70"/>
      <c r="F1425" s="69"/>
      <c r="G1425" s="73"/>
      <c r="H1425" s="71"/>
      <c r="I1425" s="71"/>
      <c r="J1425" s="76"/>
      <c r="K1425" s="74"/>
    </row>
    <row r="1426" spans="1:11">
      <c r="A1426" s="20"/>
      <c r="B1426" s="75"/>
      <c r="C1426" s="77"/>
      <c r="D1426" s="69"/>
      <c r="E1426" s="70"/>
      <c r="F1426" s="69"/>
      <c r="G1426" s="73"/>
      <c r="H1426" s="71"/>
      <c r="I1426" s="71"/>
      <c r="J1426" s="76"/>
      <c r="K1426" s="74"/>
    </row>
    <row r="1427" spans="1:11">
      <c r="A1427" s="20"/>
      <c r="B1427" s="75"/>
      <c r="C1427" s="77"/>
      <c r="D1427" s="69"/>
      <c r="E1427" s="70"/>
      <c r="F1427" s="72"/>
      <c r="G1427" s="73"/>
      <c r="H1427" s="71"/>
      <c r="I1427" s="71"/>
      <c r="J1427" s="76"/>
      <c r="K1427" s="74"/>
    </row>
    <row r="1428" spans="1:11">
      <c r="A1428" s="20"/>
      <c r="B1428" s="75"/>
      <c r="C1428" s="77"/>
      <c r="D1428" s="69"/>
      <c r="E1428" s="70"/>
      <c r="F1428" s="72"/>
      <c r="G1428" s="73"/>
      <c r="H1428" s="71"/>
      <c r="I1428" s="71"/>
      <c r="J1428" s="76"/>
      <c r="K1428" s="74"/>
    </row>
    <row r="1429" spans="1:11">
      <c r="A1429" s="20"/>
      <c r="B1429" s="75"/>
      <c r="C1429" s="77"/>
      <c r="D1429" s="69"/>
      <c r="E1429" s="70"/>
      <c r="F1429" s="72"/>
      <c r="G1429" s="73"/>
      <c r="H1429" s="71"/>
      <c r="I1429" s="71"/>
      <c r="J1429" s="76"/>
      <c r="K1429" s="74"/>
    </row>
    <row r="1430" spans="1:11">
      <c r="A1430" s="20"/>
      <c r="B1430" s="75"/>
      <c r="C1430" s="77"/>
      <c r="D1430" s="69"/>
      <c r="E1430" s="70"/>
      <c r="F1430" s="72"/>
      <c r="G1430" s="73"/>
      <c r="H1430" s="71"/>
      <c r="I1430" s="71"/>
      <c r="J1430" s="76"/>
      <c r="K1430" s="74"/>
    </row>
    <row r="1431" spans="1:11">
      <c r="A1431" s="20"/>
      <c r="B1431" s="75"/>
      <c r="C1431" s="77"/>
      <c r="D1431" s="69"/>
      <c r="E1431" s="70"/>
      <c r="F1431" s="72"/>
      <c r="G1431" s="73"/>
      <c r="H1431" s="71"/>
      <c r="I1431" s="71"/>
      <c r="J1431" s="76"/>
      <c r="K1431" s="74"/>
    </row>
    <row r="1432" spans="1:11">
      <c r="A1432" s="20"/>
      <c r="B1432" s="75"/>
      <c r="C1432" s="77"/>
      <c r="D1432" s="69"/>
      <c r="E1432" s="70"/>
      <c r="F1432" s="72"/>
      <c r="G1432" s="73"/>
      <c r="H1432" s="71"/>
      <c r="I1432" s="71"/>
      <c r="J1432" s="76"/>
      <c r="K1432" s="74"/>
    </row>
    <row r="1433" spans="1:11">
      <c r="A1433" s="20"/>
      <c r="B1433" s="75"/>
      <c r="C1433" s="77"/>
      <c r="D1433" s="69"/>
      <c r="E1433" s="70"/>
      <c r="F1433" s="72"/>
      <c r="G1433" s="73"/>
      <c r="H1433" s="71"/>
      <c r="I1433" s="71"/>
      <c r="J1433" s="136"/>
      <c r="K1433" s="74"/>
    </row>
    <row r="1434" spans="1:11">
      <c r="A1434" s="20"/>
      <c r="B1434" s="75"/>
      <c r="C1434" s="77"/>
      <c r="D1434" s="69"/>
      <c r="E1434" s="70"/>
      <c r="F1434" s="72"/>
      <c r="G1434" s="73"/>
      <c r="H1434" s="71"/>
      <c r="I1434" s="71"/>
      <c r="J1434" s="136"/>
      <c r="K1434" s="74"/>
    </row>
    <row r="1435" spans="1:11">
      <c r="A1435" s="20"/>
      <c r="B1435" s="75"/>
      <c r="C1435" s="77"/>
      <c r="D1435" s="69"/>
      <c r="E1435" s="70"/>
      <c r="F1435" s="72"/>
      <c r="G1435" s="73"/>
      <c r="H1435" s="71"/>
      <c r="I1435" s="71"/>
      <c r="J1435" s="136"/>
      <c r="K1435" s="74"/>
    </row>
    <row r="1436" spans="1:11">
      <c r="A1436" s="20"/>
      <c r="B1436" s="75"/>
      <c r="C1436" s="77"/>
      <c r="D1436" s="69"/>
      <c r="E1436" s="70"/>
      <c r="F1436" s="72"/>
      <c r="G1436" s="73"/>
      <c r="H1436" s="71"/>
      <c r="I1436" s="71"/>
      <c r="J1436" s="136"/>
      <c r="K1436" s="74"/>
    </row>
    <row r="1437" spans="1:11">
      <c r="A1437" s="20"/>
      <c r="B1437" s="75"/>
      <c r="C1437" s="77"/>
      <c r="D1437" s="69"/>
      <c r="E1437" s="70"/>
      <c r="F1437" s="72"/>
      <c r="G1437" s="73"/>
      <c r="H1437" s="71"/>
      <c r="I1437" s="71"/>
      <c r="J1437" s="76"/>
      <c r="K1437" s="74"/>
    </row>
    <row r="1438" spans="1:11">
      <c r="A1438" s="20"/>
      <c r="B1438" s="75"/>
      <c r="C1438" s="77"/>
      <c r="D1438" s="69"/>
      <c r="E1438" s="70"/>
      <c r="F1438" s="72"/>
      <c r="G1438" s="73"/>
      <c r="H1438" s="71"/>
      <c r="I1438" s="71"/>
      <c r="J1438" s="76"/>
      <c r="K1438" s="74"/>
    </row>
    <row r="1439" spans="1:11">
      <c r="A1439" s="20"/>
      <c r="B1439" s="75"/>
      <c r="C1439" s="77"/>
      <c r="D1439" s="69"/>
      <c r="E1439" s="70"/>
      <c r="F1439" s="72"/>
      <c r="G1439" s="73"/>
      <c r="H1439" s="71"/>
      <c r="I1439" s="71"/>
      <c r="J1439" s="76"/>
      <c r="K1439" s="74"/>
    </row>
    <row r="1440" spans="1:11">
      <c r="A1440" s="20"/>
      <c r="B1440" s="75"/>
      <c r="C1440" s="77"/>
      <c r="D1440" s="69"/>
      <c r="E1440" s="70"/>
      <c r="F1440" s="72"/>
      <c r="G1440" s="73"/>
      <c r="H1440" s="71"/>
      <c r="I1440" s="71"/>
      <c r="J1440" s="76"/>
      <c r="K1440" s="74"/>
    </row>
    <row r="1441" spans="1:11">
      <c r="A1441" s="20"/>
      <c r="B1441" s="75"/>
      <c r="C1441" s="77"/>
      <c r="D1441" s="69"/>
      <c r="E1441" s="70"/>
      <c r="F1441" s="72"/>
      <c r="G1441" s="73"/>
      <c r="H1441" s="71"/>
      <c r="I1441" s="71"/>
      <c r="J1441" s="76"/>
      <c r="K1441" s="74"/>
    </row>
    <row r="1442" spans="1:11">
      <c r="A1442" s="20"/>
      <c r="B1442" s="75"/>
      <c r="C1442" s="77"/>
      <c r="D1442" s="69"/>
      <c r="E1442" s="70"/>
      <c r="F1442" s="72"/>
      <c r="G1442" s="73"/>
      <c r="H1442" s="71"/>
      <c r="I1442" s="71"/>
      <c r="J1442" s="76"/>
      <c r="K1442" s="74"/>
    </row>
    <row r="1443" spans="1:11">
      <c r="A1443" s="20"/>
      <c r="B1443" s="75"/>
      <c r="C1443" s="77"/>
      <c r="D1443" s="69"/>
      <c r="E1443" s="70"/>
      <c r="F1443" s="72"/>
      <c r="G1443" s="73"/>
      <c r="H1443" s="71"/>
      <c r="I1443" s="71"/>
      <c r="J1443" s="76"/>
      <c r="K1443" s="74"/>
    </row>
    <row r="1444" spans="1:11">
      <c r="A1444" s="20"/>
      <c r="B1444" s="75"/>
      <c r="C1444" s="77"/>
      <c r="D1444" s="69"/>
      <c r="E1444" s="70"/>
      <c r="F1444" s="72"/>
      <c r="G1444" s="73"/>
      <c r="H1444" s="71"/>
      <c r="I1444" s="71"/>
      <c r="J1444" s="76"/>
      <c r="K1444" s="74"/>
    </row>
    <row r="1445" spans="1:11">
      <c r="A1445" s="20"/>
      <c r="B1445" s="75"/>
      <c r="C1445" s="77"/>
      <c r="D1445" s="69"/>
      <c r="E1445" s="70"/>
      <c r="F1445" s="72"/>
      <c r="G1445" s="73"/>
      <c r="H1445" s="71"/>
      <c r="I1445" s="71"/>
      <c r="J1445" s="76"/>
      <c r="K1445" s="74"/>
    </row>
    <row r="1446" spans="1:11">
      <c r="A1446" s="20"/>
      <c r="B1446" s="75"/>
      <c r="C1446" s="77"/>
      <c r="D1446" s="69"/>
      <c r="E1446" s="70"/>
      <c r="F1446" s="72"/>
      <c r="G1446" s="73"/>
      <c r="H1446" s="71"/>
      <c r="I1446" s="71"/>
      <c r="J1446" s="76"/>
      <c r="K1446" s="74"/>
    </row>
    <row r="1447" spans="1:11">
      <c r="A1447" s="20"/>
      <c r="B1447" s="75"/>
      <c r="C1447" s="77"/>
      <c r="D1447" s="69"/>
      <c r="E1447" s="70"/>
      <c r="F1447" s="72"/>
      <c r="G1447" s="73"/>
      <c r="H1447" s="71"/>
      <c r="I1447" s="71"/>
      <c r="J1447" s="76"/>
      <c r="K1447" s="74"/>
    </row>
    <row r="1448" spans="1:11">
      <c r="A1448" s="20"/>
      <c r="B1448" s="75"/>
      <c r="C1448" s="77"/>
      <c r="D1448" s="69"/>
      <c r="E1448" s="70"/>
      <c r="F1448" s="72"/>
      <c r="G1448" s="73"/>
      <c r="H1448" s="71"/>
      <c r="I1448" s="71"/>
      <c r="J1448" s="76"/>
      <c r="K1448" s="74"/>
    </row>
    <row r="1449" spans="1:11">
      <c r="A1449" s="20"/>
      <c r="B1449" s="75"/>
      <c r="C1449" s="77"/>
      <c r="D1449" s="69"/>
      <c r="E1449" s="70"/>
      <c r="F1449" s="72"/>
      <c r="G1449" s="73"/>
      <c r="H1449" s="71"/>
      <c r="I1449" s="71"/>
      <c r="J1449" s="76"/>
      <c r="K1449" s="74"/>
    </row>
    <row r="1450" spans="1:11">
      <c r="A1450" s="20"/>
      <c r="B1450" s="75"/>
      <c r="C1450" s="77"/>
      <c r="D1450" s="69"/>
      <c r="E1450" s="70"/>
      <c r="F1450" s="72"/>
      <c r="G1450" s="73"/>
      <c r="H1450" s="71"/>
      <c r="I1450" s="71"/>
      <c r="J1450" s="76"/>
      <c r="K1450" s="74"/>
    </row>
    <row r="1451" spans="1:11">
      <c r="A1451" s="20"/>
      <c r="B1451" s="75"/>
      <c r="C1451" s="77"/>
      <c r="D1451" s="69"/>
      <c r="E1451" s="70"/>
      <c r="F1451" s="72"/>
      <c r="G1451" s="73"/>
      <c r="H1451" s="71"/>
      <c r="I1451" s="71"/>
      <c r="J1451" s="136"/>
      <c r="K1451" s="74"/>
    </row>
    <row r="1452" spans="1:11">
      <c r="A1452" s="20"/>
      <c r="B1452" s="75"/>
      <c r="C1452" s="77"/>
      <c r="D1452" s="69"/>
      <c r="E1452" s="70"/>
      <c r="F1452" s="72"/>
      <c r="G1452" s="73"/>
      <c r="H1452" s="71"/>
      <c r="I1452" s="71"/>
      <c r="J1452" s="136"/>
      <c r="K1452" s="74"/>
    </row>
    <row r="1453" spans="1:11">
      <c r="A1453" s="20"/>
      <c r="B1453" s="75"/>
      <c r="C1453" s="77"/>
      <c r="D1453" s="69"/>
      <c r="E1453" s="70"/>
      <c r="F1453" s="72"/>
      <c r="G1453" s="73"/>
      <c r="H1453" s="71"/>
      <c r="I1453" s="71"/>
      <c r="J1453" s="136"/>
      <c r="K1453" s="74"/>
    </row>
    <row r="1454" spans="1:11">
      <c r="A1454" s="20"/>
      <c r="B1454" s="75"/>
      <c r="C1454" s="77"/>
      <c r="D1454" s="69"/>
      <c r="E1454" s="70"/>
      <c r="F1454" s="70"/>
      <c r="G1454" s="73"/>
      <c r="H1454" s="71"/>
      <c r="I1454" s="71"/>
      <c r="J1454" s="76"/>
      <c r="K1454" s="74"/>
    </row>
    <row r="1455" spans="1:11">
      <c r="A1455" s="20"/>
      <c r="B1455" s="75"/>
      <c r="C1455" s="77"/>
      <c r="D1455" s="69"/>
      <c r="E1455" s="70"/>
      <c r="F1455" s="70"/>
      <c r="G1455" s="73"/>
      <c r="H1455" s="71"/>
      <c r="I1455" s="71"/>
      <c r="J1455" s="76"/>
      <c r="K1455" s="74"/>
    </row>
    <row r="1456" spans="1:11">
      <c r="A1456" s="20"/>
      <c r="B1456" s="75"/>
      <c r="C1456" s="77"/>
      <c r="D1456" s="69"/>
      <c r="E1456" s="70"/>
      <c r="F1456" s="72"/>
      <c r="G1456" s="73"/>
      <c r="H1456" s="71"/>
      <c r="I1456" s="71"/>
      <c r="J1456" s="76"/>
      <c r="K1456" s="74"/>
    </row>
    <row r="1457" spans="1:11">
      <c r="A1457" s="20"/>
      <c r="B1457" s="75"/>
      <c r="C1457" s="77"/>
      <c r="D1457" s="69"/>
      <c r="E1457" s="70"/>
      <c r="F1457" s="72"/>
      <c r="G1457" s="73"/>
      <c r="H1457" s="71"/>
      <c r="I1457" s="71"/>
      <c r="J1457" s="76"/>
      <c r="K1457" s="74"/>
    </row>
    <row r="1458" spans="1:11">
      <c r="A1458" s="20"/>
      <c r="B1458" s="75"/>
      <c r="C1458" s="77"/>
      <c r="D1458" s="69"/>
      <c r="E1458" s="70"/>
      <c r="F1458" s="72"/>
      <c r="G1458" s="73"/>
      <c r="H1458" s="71"/>
      <c r="I1458" s="71"/>
      <c r="J1458" s="76"/>
      <c r="K1458" s="74"/>
    </row>
    <row r="1459" spans="1:11">
      <c r="A1459" s="20"/>
      <c r="B1459" s="75"/>
      <c r="C1459" s="77"/>
      <c r="D1459" s="69"/>
      <c r="E1459" s="70"/>
      <c r="F1459" s="72"/>
      <c r="G1459" s="73"/>
      <c r="H1459" s="71"/>
      <c r="I1459" s="71"/>
      <c r="J1459" s="76"/>
      <c r="K1459" s="74"/>
    </row>
    <row r="1460" spans="1:11">
      <c r="A1460" s="20"/>
      <c r="B1460" s="75"/>
      <c r="C1460" s="77"/>
      <c r="D1460" s="69"/>
      <c r="E1460" s="70"/>
      <c r="F1460" s="72"/>
      <c r="G1460" s="73"/>
      <c r="H1460" s="71"/>
      <c r="I1460" s="71"/>
      <c r="J1460" s="76"/>
      <c r="K1460" s="74"/>
    </row>
    <row r="1461" spans="1:11">
      <c r="A1461" s="20"/>
      <c r="B1461" s="75"/>
      <c r="C1461" s="77"/>
      <c r="D1461" s="69"/>
      <c r="E1461" s="70"/>
      <c r="F1461" s="72"/>
      <c r="G1461" s="73"/>
      <c r="H1461" s="71"/>
      <c r="I1461" s="71"/>
      <c r="J1461" s="76"/>
      <c r="K1461" s="74"/>
    </row>
    <row r="1462" spans="1:11">
      <c r="A1462" s="20"/>
      <c r="B1462" s="75"/>
      <c r="C1462" s="77"/>
      <c r="D1462" s="69"/>
      <c r="E1462" s="70"/>
      <c r="F1462" s="72"/>
      <c r="G1462" s="73"/>
      <c r="H1462" s="71"/>
      <c r="I1462" s="71"/>
      <c r="J1462" s="76"/>
      <c r="K1462" s="74"/>
    </row>
    <row r="1463" spans="1:11">
      <c r="A1463" s="20"/>
      <c r="B1463" s="75"/>
      <c r="C1463" s="77"/>
      <c r="D1463" s="69"/>
      <c r="E1463" s="70"/>
      <c r="F1463" s="72"/>
      <c r="G1463" s="73"/>
      <c r="H1463" s="71"/>
      <c r="I1463" s="71"/>
      <c r="J1463" s="76"/>
      <c r="K1463" s="74"/>
    </row>
    <row r="1464" spans="1:11">
      <c r="A1464" s="20"/>
      <c r="B1464" s="75"/>
      <c r="C1464" s="77"/>
      <c r="D1464" s="69"/>
      <c r="E1464" s="70"/>
      <c r="F1464" s="72"/>
      <c r="G1464" s="73"/>
      <c r="H1464" s="71"/>
      <c r="I1464" s="71"/>
      <c r="J1464" s="76"/>
      <c r="K1464" s="74"/>
    </row>
    <row r="1465" spans="1:11">
      <c r="A1465" s="20"/>
      <c r="B1465" s="75"/>
      <c r="C1465" s="77"/>
      <c r="D1465" s="69"/>
      <c r="E1465" s="70"/>
      <c r="F1465" s="72"/>
      <c r="G1465" s="73"/>
      <c r="H1465" s="71"/>
      <c r="I1465" s="71"/>
      <c r="J1465" s="76"/>
      <c r="K1465" s="74"/>
    </row>
    <row r="1466" spans="1:11">
      <c r="A1466" s="20"/>
      <c r="B1466" s="75"/>
      <c r="C1466" s="77"/>
      <c r="D1466" s="69"/>
      <c r="E1466" s="70"/>
      <c r="F1466" s="72"/>
      <c r="G1466" s="73"/>
      <c r="H1466" s="71"/>
      <c r="I1466" s="71"/>
      <c r="J1466" s="76"/>
      <c r="K1466" s="74"/>
    </row>
    <row r="1467" spans="1:11">
      <c r="A1467" s="20"/>
      <c r="B1467" s="75"/>
      <c r="C1467" s="77"/>
      <c r="D1467" s="69"/>
      <c r="E1467" s="70"/>
      <c r="F1467" s="72"/>
      <c r="G1467" s="73"/>
      <c r="H1467" s="71"/>
      <c r="I1467" s="71"/>
      <c r="J1467" s="76"/>
      <c r="K1467" s="74"/>
    </row>
    <row r="1468" spans="1:11">
      <c r="A1468" s="20"/>
      <c r="B1468" s="75"/>
      <c r="C1468" s="77"/>
      <c r="D1468" s="69"/>
      <c r="E1468" s="70"/>
      <c r="F1468" s="72"/>
      <c r="G1468" s="73"/>
      <c r="H1468" s="71"/>
      <c r="I1468" s="71"/>
      <c r="J1468" s="76"/>
      <c r="K1468" s="74"/>
    </row>
    <row r="1469" spans="1:11">
      <c r="A1469" s="20"/>
      <c r="B1469" s="75"/>
      <c r="C1469" s="77"/>
      <c r="D1469" s="69"/>
      <c r="E1469" s="70"/>
      <c r="F1469" s="72"/>
      <c r="G1469" s="73"/>
      <c r="H1469" s="71"/>
      <c r="I1469" s="71"/>
      <c r="J1469" s="136"/>
      <c r="K1469" s="74"/>
    </row>
    <row r="1470" spans="1:11">
      <c r="A1470" s="20"/>
      <c r="B1470" s="75"/>
      <c r="C1470" s="77"/>
      <c r="D1470" s="69"/>
      <c r="E1470" s="70"/>
      <c r="F1470" s="69"/>
      <c r="G1470" s="73"/>
      <c r="H1470" s="71"/>
      <c r="I1470" s="71"/>
      <c r="J1470" s="76"/>
      <c r="K1470" s="74"/>
    </row>
    <row r="1471" spans="1:11">
      <c r="A1471" s="20"/>
      <c r="B1471" s="75"/>
      <c r="C1471" s="77"/>
      <c r="D1471" s="69"/>
      <c r="E1471" s="70"/>
      <c r="F1471" s="69"/>
      <c r="G1471" s="73"/>
      <c r="H1471" s="71"/>
      <c r="I1471" s="71"/>
      <c r="J1471" s="76"/>
      <c r="K1471" s="74"/>
    </row>
    <row r="1472" spans="1:11">
      <c r="A1472" s="20"/>
      <c r="B1472" s="75"/>
      <c r="C1472" s="77"/>
      <c r="D1472" s="69"/>
      <c r="E1472" s="70"/>
      <c r="F1472" s="72"/>
      <c r="G1472" s="73"/>
      <c r="H1472" s="71"/>
      <c r="I1472" s="71"/>
      <c r="J1472" s="76"/>
      <c r="K1472" s="74"/>
    </row>
    <row r="1473" spans="1:11">
      <c r="A1473" s="20"/>
      <c r="B1473" s="75"/>
      <c r="C1473" s="77"/>
      <c r="D1473" s="69"/>
      <c r="E1473" s="70"/>
      <c r="F1473" s="72"/>
      <c r="G1473" s="73"/>
      <c r="H1473" s="71"/>
      <c r="I1473" s="71"/>
      <c r="J1473" s="76"/>
      <c r="K1473" s="74"/>
    </row>
    <row r="1474" spans="1:11">
      <c r="A1474" s="20"/>
      <c r="B1474" s="75"/>
      <c r="C1474" s="77"/>
      <c r="D1474" s="69"/>
      <c r="E1474" s="70"/>
      <c r="F1474" s="72"/>
      <c r="G1474" s="73"/>
      <c r="H1474" s="71"/>
      <c r="I1474" s="71"/>
      <c r="J1474" s="76"/>
      <c r="K1474" s="74"/>
    </row>
    <row r="1475" spans="1:11">
      <c r="A1475" s="20"/>
      <c r="B1475" s="75"/>
      <c r="C1475" s="77"/>
      <c r="D1475" s="69"/>
      <c r="E1475" s="70"/>
      <c r="F1475" s="72"/>
      <c r="G1475" s="73"/>
      <c r="H1475" s="71"/>
      <c r="I1475" s="71"/>
      <c r="J1475" s="76"/>
      <c r="K1475" s="74"/>
    </row>
    <row r="1476" spans="1:11">
      <c r="A1476" s="20"/>
      <c r="B1476" s="75"/>
      <c r="C1476" s="77"/>
      <c r="D1476" s="69"/>
      <c r="E1476" s="70"/>
      <c r="F1476" s="72"/>
      <c r="G1476" s="73"/>
      <c r="H1476" s="71"/>
      <c r="I1476" s="71"/>
      <c r="J1476" s="76"/>
      <c r="K1476" s="74"/>
    </row>
    <row r="1477" spans="1:11">
      <c r="A1477" s="20"/>
      <c r="B1477" s="75"/>
      <c r="C1477" s="77"/>
      <c r="D1477" s="69"/>
      <c r="E1477" s="70"/>
      <c r="F1477" s="72"/>
      <c r="G1477" s="73"/>
      <c r="H1477" s="71"/>
      <c r="I1477" s="71"/>
      <c r="J1477" s="76"/>
      <c r="K1477" s="74"/>
    </row>
    <row r="1478" spans="1:11">
      <c r="A1478" s="20"/>
      <c r="B1478" s="75"/>
      <c r="C1478" s="77"/>
      <c r="D1478" s="69"/>
      <c r="E1478" s="70"/>
      <c r="F1478" s="72"/>
      <c r="G1478" s="73"/>
      <c r="H1478" s="71"/>
      <c r="I1478" s="71"/>
      <c r="J1478" s="76"/>
      <c r="K1478" s="74"/>
    </row>
    <row r="1479" spans="1:11">
      <c r="A1479" s="20"/>
      <c r="B1479" s="75"/>
      <c r="C1479" s="77"/>
      <c r="D1479" s="69"/>
      <c r="E1479" s="70"/>
      <c r="F1479" s="72"/>
      <c r="G1479" s="73"/>
      <c r="H1479" s="71"/>
      <c r="I1479" s="71"/>
      <c r="J1479" s="76"/>
      <c r="K1479" s="74"/>
    </row>
    <row r="1480" spans="1:11">
      <c r="A1480" s="20"/>
      <c r="B1480" s="75"/>
      <c r="C1480" s="77"/>
      <c r="D1480" s="69"/>
      <c r="E1480" s="70"/>
      <c r="F1480" s="72"/>
      <c r="G1480" s="73"/>
      <c r="H1480" s="71"/>
      <c r="I1480" s="71"/>
      <c r="J1480" s="76"/>
      <c r="K1480" s="74"/>
    </row>
    <row r="1481" spans="1:11">
      <c r="A1481" s="20"/>
      <c r="B1481" s="75"/>
      <c r="C1481" s="77"/>
      <c r="D1481" s="69"/>
      <c r="E1481" s="70"/>
      <c r="F1481" s="72"/>
      <c r="G1481" s="73"/>
      <c r="H1481" s="71"/>
      <c r="I1481" s="71"/>
      <c r="J1481" s="76"/>
      <c r="K1481" s="74"/>
    </row>
    <row r="1482" spans="1:11">
      <c r="A1482" s="20"/>
      <c r="B1482" s="75"/>
      <c r="C1482" s="77"/>
      <c r="D1482" s="69"/>
      <c r="E1482" s="70"/>
      <c r="F1482" s="72"/>
      <c r="G1482" s="73"/>
      <c r="H1482" s="71"/>
      <c r="I1482" s="71"/>
      <c r="J1482" s="76"/>
      <c r="K1482" s="74"/>
    </row>
    <row r="1483" spans="1:11">
      <c r="A1483" s="20"/>
      <c r="B1483" s="75"/>
      <c r="C1483" s="77"/>
      <c r="D1483" s="69"/>
      <c r="E1483" s="70"/>
      <c r="F1483" s="72"/>
      <c r="G1483" s="73"/>
      <c r="H1483" s="71"/>
      <c r="I1483" s="71"/>
      <c r="J1483" s="76"/>
      <c r="K1483" s="74"/>
    </row>
    <row r="1484" spans="1:11">
      <c r="A1484" s="20"/>
      <c r="B1484" s="75"/>
      <c r="C1484" s="77"/>
      <c r="D1484" s="69"/>
      <c r="E1484" s="70"/>
      <c r="F1484" s="72"/>
      <c r="G1484" s="73"/>
      <c r="H1484" s="71"/>
      <c r="I1484" s="71"/>
      <c r="J1484" s="76"/>
      <c r="K1484" s="74"/>
    </row>
    <row r="1485" spans="1:11">
      <c r="A1485" s="20"/>
      <c r="B1485" s="75"/>
      <c r="C1485" s="77"/>
      <c r="D1485" s="69"/>
      <c r="E1485" s="70"/>
      <c r="F1485" s="72"/>
      <c r="G1485" s="73"/>
      <c r="H1485" s="71"/>
      <c r="I1485" s="71"/>
      <c r="J1485" s="76"/>
      <c r="K1485" s="74"/>
    </row>
    <row r="1486" spans="1:11">
      <c r="A1486" s="20"/>
      <c r="B1486" s="87"/>
      <c r="C1486" s="77"/>
      <c r="D1486" s="69"/>
      <c r="E1486" s="70"/>
      <c r="F1486" s="72"/>
      <c r="G1486" s="73"/>
      <c r="H1486" s="71"/>
      <c r="I1486" s="71"/>
      <c r="J1486" s="76"/>
      <c r="K1486" s="74"/>
    </row>
    <row r="1487" spans="1:11">
      <c r="A1487" s="20"/>
      <c r="B1487" s="87"/>
      <c r="C1487" s="77"/>
      <c r="D1487" s="69"/>
      <c r="E1487" s="70"/>
      <c r="F1487" s="72"/>
      <c r="G1487" s="73"/>
      <c r="H1487" s="71"/>
      <c r="I1487" s="71"/>
      <c r="J1487" s="76"/>
      <c r="K1487" s="74"/>
    </row>
    <row r="1488" spans="1:11">
      <c r="A1488" s="20"/>
      <c r="B1488" s="87"/>
      <c r="C1488" s="77"/>
      <c r="D1488" s="69"/>
      <c r="E1488" s="70"/>
      <c r="F1488" s="72"/>
      <c r="G1488" s="73"/>
      <c r="H1488" s="71"/>
      <c r="I1488" s="71"/>
      <c r="J1488" s="76"/>
      <c r="K1488" s="74"/>
    </row>
    <row r="1489" spans="1:11">
      <c r="A1489" s="20"/>
      <c r="B1489" s="87"/>
      <c r="C1489" s="77"/>
      <c r="D1489" s="69"/>
      <c r="E1489" s="70"/>
      <c r="F1489" s="72"/>
      <c r="G1489" s="73"/>
      <c r="H1489" s="71"/>
      <c r="I1489" s="71"/>
      <c r="J1489" s="76"/>
      <c r="K1489" s="74"/>
    </row>
    <row r="1490" spans="1:11">
      <c r="A1490" s="20"/>
      <c r="B1490" s="87"/>
      <c r="C1490" s="77"/>
      <c r="D1490" s="69"/>
      <c r="E1490" s="70"/>
      <c r="F1490" s="72"/>
      <c r="G1490" s="73"/>
      <c r="H1490" s="71"/>
      <c r="I1490" s="71"/>
      <c r="J1490" s="76"/>
      <c r="K1490" s="74"/>
    </row>
    <row r="1491" spans="1:11">
      <c r="A1491" s="20"/>
      <c r="B1491" s="87"/>
      <c r="C1491" s="77"/>
      <c r="D1491" s="69"/>
      <c r="E1491" s="70"/>
      <c r="F1491" s="72"/>
      <c r="G1491" s="73"/>
      <c r="H1491" s="71"/>
      <c r="I1491" s="71"/>
      <c r="J1491" s="76"/>
      <c r="K1491" s="74"/>
    </row>
    <row r="1492" spans="1:11">
      <c r="A1492" s="20"/>
      <c r="B1492" s="87"/>
      <c r="C1492" s="77"/>
      <c r="D1492" s="69"/>
      <c r="E1492" s="70"/>
      <c r="F1492" s="72"/>
      <c r="G1492" s="73"/>
      <c r="H1492" s="71"/>
      <c r="I1492" s="71"/>
      <c r="J1492" s="76"/>
      <c r="K1492" s="74"/>
    </row>
    <row r="1493" spans="1:11">
      <c r="A1493" s="20"/>
      <c r="B1493" s="87"/>
      <c r="C1493" s="77"/>
      <c r="D1493" s="69"/>
      <c r="E1493" s="70"/>
      <c r="F1493" s="72"/>
      <c r="G1493" s="73"/>
      <c r="H1493" s="71"/>
      <c r="I1493" s="71"/>
      <c r="J1493" s="76"/>
      <c r="K1493" s="74"/>
    </row>
    <row r="1494" spans="1:11">
      <c r="A1494" s="20"/>
      <c r="B1494" s="87"/>
      <c r="C1494" s="77"/>
      <c r="D1494" s="69"/>
      <c r="E1494" s="70"/>
      <c r="F1494" s="72"/>
      <c r="G1494" s="73"/>
      <c r="H1494" s="71"/>
      <c r="I1494" s="71"/>
      <c r="J1494" s="76"/>
      <c r="K1494" s="74"/>
    </row>
    <row r="1495" spans="1:11">
      <c r="A1495" s="20"/>
      <c r="B1495" s="87"/>
      <c r="C1495" s="77"/>
      <c r="D1495" s="69"/>
      <c r="E1495" s="70"/>
      <c r="F1495" s="72"/>
      <c r="G1495" s="73"/>
      <c r="H1495" s="71"/>
      <c r="I1495" s="71"/>
      <c r="J1495" s="76"/>
      <c r="K1495" s="74"/>
    </row>
    <row r="1496" spans="1:11">
      <c r="A1496" s="20"/>
      <c r="B1496" s="87"/>
      <c r="C1496" s="77"/>
      <c r="D1496" s="69"/>
      <c r="E1496" s="70"/>
      <c r="F1496" s="72"/>
      <c r="G1496" s="73"/>
      <c r="H1496" s="71"/>
      <c r="I1496" s="71"/>
      <c r="J1496" s="76"/>
      <c r="K1496" s="74"/>
    </row>
    <row r="1497" spans="1:11">
      <c r="A1497" s="20"/>
      <c r="B1497" s="87"/>
      <c r="C1497" s="77"/>
      <c r="D1497" s="69"/>
      <c r="E1497" s="70"/>
      <c r="F1497" s="72"/>
      <c r="G1497" s="73"/>
      <c r="H1497" s="71"/>
      <c r="I1497" s="71"/>
      <c r="J1497" s="76"/>
      <c r="K1497" s="74"/>
    </row>
    <row r="1498" spans="1:11">
      <c r="A1498" s="20"/>
      <c r="B1498" s="87"/>
      <c r="C1498" s="77"/>
      <c r="D1498" s="69"/>
      <c r="E1498" s="70"/>
      <c r="F1498" s="72"/>
      <c r="G1498" s="73"/>
      <c r="H1498" s="71"/>
      <c r="I1498" s="71"/>
      <c r="J1498" s="76"/>
      <c r="K1498" s="74"/>
    </row>
    <row r="1499" spans="1:11">
      <c r="A1499" s="20"/>
      <c r="B1499" s="87"/>
      <c r="C1499" s="77"/>
      <c r="D1499" s="69"/>
      <c r="E1499" s="70"/>
      <c r="F1499" s="72"/>
      <c r="G1499" s="73"/>
      <c r="H1499" s="71"/>
      <c r="I1499" s="71"/>
      <c r="J1499" s="76"/>
      <c r="K1499" s="74"/>
    </row>
    <row r="1500" spans="1:11">
      <c r="A1500" s="20"/>
      <c r="B1500" s="75"/>
      <c r="C1500" s="77"/>
      <c r="D1500" s="69"/>
      <c r="E1500" s="70"/>
      <c r="F1500" s="72"/>
      <c r="G1500" s="73"/>
      <c r="H1500" s="71"/>
      <c r="I1500" s="71"/>
      <c r="J1500" s="76"/>
      <c r="K1500" s="74"/>
    </row>
    <row r="1501" spans="1:11">
      <c r="A1501" s="20"/>
      <c r="B1501" s="75"/>
      <c r="C1501" s="77"/>
      <c r="D1501" s="69"/>
      <c r="E1501" s="70"/>
      <c r="F1501" s="72"/>
      <c r="G1501" s="73"/>
      <c r="H1501" s="71"/>
      <c r="I1501" s="71"/>
      <c r="J1501" s="76"/>
      <c r="K1501" s="74"/>
    </row>
    <row r="1502" spans="1:11">
      <c r="A1502" s="20"/>
      <c r="B1502" s="75"/>
      <c r="C1502" s="77"/>
      <c r="D1502" s="69"/>
      <c r="E1502" s="70"/>
      <c r="F1502" s="69"/>
      <c r="G1502" s="73"/>
      <c r="H1502" s="71"/>
      <c r="I1502" s="71"/>
      <c r="J1502" s="76"/>
      <c r="K1502" s="74"/>
    </row>
    <row r="1503" spans="1:11">
      <c r="A1503" s="20"/>
      <c r="B1503" s="75"/>
      <c r="C1503" s="77"/>
      <c r="D1503" s="69"/>
      <c r="E1503" s="70"/>
      <c r="F1503" s="72"/>
      <c r="G1503" s="73"/>
      <c r="H1503" s="71"/>
      <c r="I1503" s="71"/>
      <c r="J1503" s="76"/>
      <c r="K1503" s="74"/>
    </row>
    <row r="1504" spans="1:11">
      <c r="A1504" s="20"/>
      <c r="B1504" s="75"/>
      <c r="C1504" s="77"/>
      <c r="D1504" s="69"/>
      <c r="E1504" s="70"/>
      <c r="F1504" s="72"/>
      <c r="G1504" s="73"/>
      <c r="H1504" s="71"/>
      <c r="I1504" s="71"/>
      <c r="J1504" s="76"/>
      <c r="K1504" s="74"/>
    </row>
    <row r="1505" spans="1:11">
      <c r="A1505" s="20"/>
      <c r="B1505" s="75"/>
      <c r="C1505" s="77"/>
      <c r="D1505" s="69"/>
      <c r="E1505" s="70"/>
      <c r="F1505" s="72"/>
      <c r="G1505" s="73"/>
      <c r="H1505" s="71"/>
      <c r="I1505" s="71"/>
      <c r="J1505" s="76"/>
      <c r="K1505" s="74"/>
    </row>
    <row r="1506" spans="1:11">
      <c r="A1506" s="20"/>
      <c r="B1506" s="75"/>
      <c r="C1506" s="77"/>
      <c r="D1506" s="69"/>
      <c r="E1506" s="70"/>
      <c r="F1506" s="72"/>
      <c r="G1506" s="73"/>
      <c r="H1506" s="71"/>
      <c r="I1506" s="71"/>
      <c r="J1506" s="76"/>
      <c r="K1506" s="74"/>
    </row>
    <row r="1507" spans="1:11">
      <c r="A1507" s="20"/>
      <c r="B1507" s="75"/>
      <c r="C1507" s="77"/>
      <c r="D1507" s="69"/>
      <c r="E1507" s="70"/>
      <c r="F1507" s="72"/>
      <c r="G1507" s="73"/>
      <c r="H1507" s="71"/>
      <c r="I1507" s="71"/>
      <c r="J1507" s="76"/>
      <c r="K1507" s="74"/>
    </row>
    <row r="1508" spans="1:11">
      <c r="A1508" s="20"/>
      <c r="B1508" s="75"/>
      <c r="C1508" s="77"/>
      <c r="D1508" s="69"/>
      <c r="E1508" s="70"/>
      <c r="F1508" s="72"/>
      <c r="G1508" s="73"/>
      <c r="H1508" s="71"/>
      <c r="I1508" s="71"/>
      <c r="J1508" s="76"/>
      <c r="K1508" s="74"/>
    </row>
    <row r="1509" spans="1:11">
      <c r="A1509" s="20"/>
      <c r="B1509" s="75"/>
      <c r="C1509" s="77"/>
      <c r="D1509" s="69"/>
      <c r="E1509" s="70"/>
      <c r="F1509" s="72"/>
      <c r="G1509" s="73"/>
      <c r="H1509" s="71"/>
      <c r="I1509" s="71"/>
      <c r="J1509" s="76"/>
      <c r="K1509" s="74"/>
    </row>
    <row r="1510" spans="1:11">
      <c r="A1510" s="20"/>
      <c r="B1510" s="75"/>
      <c r="C1510" s="77"/>
      <c r="D1510" s="69"/>
      <c r="E1510" s="70"/>
      <c r="F1510" s="72"/>
      <c r="G1510" s="73"/>
      <c r="H1510" s="71"/>
      <c r="I1510" s="71"/>
      <c r="J1510" s="76"/>
      <c r="K1510" s="74"/>
    </row>
    <row r="1511" spans="1:11">
      <c r="A1511" s="20"/>
      <c r="B1511" s="75"/>
      <c r="C1511" s="77"/>
      <c r="D1511" s="69"/>
      <c r="E1511" s="70"/>
      <c r="F1511" s="72"/>
      <c r="G1511" s="73"/>
      <c r="H1511" s="71"/>
      <c r="I1511" s="71"/>
      <c r="J1511" s="76"/>
      <c r="K1511" s="74"/>
    </row>
    <row r="1512" spans="1:11">
      <c r="A1512" s="20"/>
      <c r="B1512" s="75"/>
      <c r="C1512" s="77"/>
      <c r="D1512" s="69"/>
      <c r="E1512" s="70"/>
      <c r="F1512" s="72"/>
      <c r="G1512" s="73"/>
      <c r="H1512" s="71"/>
      <c r="I1512" s="71"/>
      <c r="J1512" s="76"/>
      <c r="K1512" s="74"/>
    </row>
    <row r="1513" spans="1:11">
      <c r="A1513" s="20"/>
      <c r="B1513" s="75"/>
      <c r="C1513" s="77"/>
      <c r="D1513" s="69"/>
      <c r="E1513" s="70"/>
      <c r="F1513" s="72"/>
      <c r="G1513" s="73"/>
      <c r="H1513" s="71"/>
      <c r="I1513" s="71"/>
      <c r="J1513" s="76"/>
      <c r="K1513" s="74"/>
    </row>
    <row r="1514" spans="1:11">
      <c r="A1514" s="20"/>
      <c r="B1514" s="75"/>
      <c r="C1514" s="77"/>
      <c r="D1514" s="69"/>
      <c r="E1514" s="70"/>
      <c r="F1514" s="72"/>
      <c r="G1514" s="73"/>
      <c r="H1514" s="71"/>
      <c r="I1514" s="71"/>
      <c r="J1514" s="76"/>
      <c r="K1514" s="74"/>
    </row>
    <row r="1515" spans="1:11">
      <c r="A1515" s="20"/>
      <c r="B1515" s="75"/>
      <c r="C1515" s="77"/>
      <c r="D1515" s="69"/>
      <c r="E1515" s="70"/>
      <c r="F1515" s="72"/>
      <c r="G1515" s="73"/>
      <c r="H1515" s="71"/>
      <c r="I1515" s="71"/>
      <c r="J1515" s="76"/>
      <c r="K1515" s="74"/>
    </row>
    <row r="1516" spans="1:11">
      <c r="A1516" s="20"/>
      <c r="B1516" s="75"/>
      <c r="C1516" s="77"/>
      <c r="D1516" s="69"/>
      <c r="E1516" s="70"/>
      <c r="F1516" s="72"/>
      <c r="G1516" s="73"/>
      <c r="H1516" s="71"/>
      <c r="I1516" s="71"/>
      <c r="J1516" s="76"/>
      <c r="K1516" s="74"/>
    </row>
    <row r="1517" spans="1:11">
      <c r="A1517" s="20"/>
      <c r="B1517" s="75"/>
      <c r="C1517" s="77"/>
      <c r="D1517" s="69"/>
      <c r="E1517" s="70"/>
      <c r="F1517" s="72"/>
      <c r="G1517" s="73"/>
      <c r="H1517" s="71"/>
      <c r="I1517" s="71"/>
      <c r="J1517" s="76"/>
      <c r="K1517" s="74"/>
    </row>
    <row r="1518" spans="1:11">
      <c r="A1518" s="20"/>
      <c r="B1518" s="75"/>
      <c r="C1518" s="77"/>
      <c r="D1518" s="69"/>
      <c r="E1518" s="70"/>
      <c r="F1518" s="72"/>
      <c r="G1518" s="73"/>
      <c r="H1518" s="71"/>
      <c r="I1518" s="71"/>
      <c r="J1518" s="76"/>
      <c r="K1518" s="74"/>
    </row>
    <row r="1519" spans="1:11">
      <c r="A1519" s="20"/>
      <c r="B1519" s="75"/>
      <c r="C1519" s="77"/>
      <c r="D1519" s="69"/>
      <c r="E1519" s="70"/>
      <c r="F1519" s="72"/>
      <c r="G1519" s="73"/>
      <c r="H1519" s="71"/>
      <c r="I1519" s="71"/>
      <c r="J1519" s="76"/>
      <c r="K1519" s="74"/>
    </row>
    <row r="1520" spans="1:11">
      <c r="A1520" s="20"/>
      <c r="B1520" s="75"/>
      <c r="C1520" s="77"/>
      <c r="D1520" s="69"/>
      <c r="E1520" s="70"/>
      <c r="F1520" s="72"/>
      <c r="G1520" s="73"/>
      <c r="H1520" s="71"/>
      <c r="I1520" s="71"/>
      <c r="J1520" s="76"/>
      <c r="K1520" s="74"/>
    </row>
    <row r="1521" spans="1:11">
      <c r="A1521" s="20"/>
      <c r="B1521" s="75"/>
      <c r="C1521" s="77"/>
      <c r="D1521" s="69"/>
      <c r="E1521" s="70"/>
      <c r="F1521" s="72"/>
      <c r="G1521" s="73"/>
      <c r="H1521" s="71"/>
      <c r="I1521" s="71"/>
      <c r="J1521" s="76"/>
      <c r="K1521" s="74"/>
    </row>
    <row r="1522" spans="1:11">
      <c r="A1522" s="20"/>
      <c r="B1522" s="75"/>
      <c r="C1522" s="77"/>
      <c r="D1522" s="69"/>
      <c r="E1522" s="70"/>
      <c r="F1522" s="69"/>
      <c r="G1522" s="73"/>
      <c r="H1522" s="71"/>
      <c r="I1522" s="71"/>
      <c r="J1522" s="76"/>
      <c r="K1522" s="74"/>
    </row>
    <row r="1523" spans="1:11">
      <c r="A1523" s="20"/>
      <c r="B1523" s="75"/>
      <c r="C1523" s="77"/>
      <c r="D1523" s="69"/>
      <c r="E1523" s="70"/>
      <c r="F1523" s="69"/>
      <c r="G1523" s="73"/>
      <c r="H1523" s="71"/>
      <c r="I1523" s="71"/>
      <c r="J1523" s="76"/>
      <c r="K1523" s="74"/>
    </row>
    <row r="1524" spans="1:11">
      <c r="A1524" s="20"/>
      <c r="B1524" s="75"/>
      <c r="C1524" s="77"/>
      <c r="D1524" s="69"/>
      <c r="E1524" s="70"/>
      <c r="F1524" s="69"/>
      <c r="G1524" s="73"/>
      <c r="H1524" s="71"/>
      <c r="I1524" s="71"/>
      <c r="J1524" s="76"/>
      <c r="K1524" s="74"/>
    </row>
    <row r="1525" spans="1:11">
      <c r="A1525" s="20"/>
      <c r="B1525" s="75"/>
      <c r="C1525" s="77"/>
      <c r="D1525" s="69"/>
      <c r="E1525" s="70"/>
      <c r="F1525" s="69"/>
      <c r="G1525" s="73"/>
      <c r="H1525" s="71"/>
      <c r="I1525" s="71"/>
      <c r="J1525" s="76"/>
      <c r="K1525" s="74"/>
    </row>
    <row r="1526" spans="1:11">
      <c r="A1526" s="20"/>
      <c r="B1526" s="75"/>
      <c r="C1526" s="77"/>
      <c r="D1526" s="69"/>
      <c r="E1526" s="70"/>
      <c r="F1526" s="72"/>
      <c r="G1526" s="73"/>
      <c r="H1526" s="71"/>
      <c r="I1526" s="71"/>
      <c r="J1526" s="76"/>
      <c r="K1526" s="74"/>
    </row>
    <row r="1527" spans="1:11">
      <c r="A1527" s="20"/>
      <c r="B1527" s="75"/>
      <c r="C1527" s="77"/>
      <c r="D1527" s="69"/>
      <c r="E1527" s="70"/>
      <c r="F1527" s="72"/>
      <c r="G1527" s="73"/>
      <c r="H1527" s="71"/>
      <c r="I1527" s="71"/>
      <c r="J1527" s="76"/>
      <c r="K1527" s="74"/>
    </row>
    <row r="1528" spans="1:11">
      <c r="A1528" s="20"/>
      <c r="B1528" s="75"/>
      <c r="C1528" s="77"/>
      <c r="D1528" s="69"/>
      <c r="E1528" s="70"/>
      <c r="F1528" s="72"/>
      <c r="G1528" s="73"/>
      <c r="H1528" s="71"/>
      <c r="I1528" s="71"/>
      <c r="J1528" s="76"/>
      <c r="K1528" s="74"/>
    </row>
    <row r="1529" spans="1:11">
      <c r="A1529" s="20"/>
      <c r="B1529" s="75"/>
      <c r="C1529" s="77"/>
      <c r="D1529" s="69"/>
      <c r="E1529" s="70"/>
      <c r="F1529" s="69"/>
      <c r="G1529" s="73"/>
      <c r="H1529" s="71"/>
      <c r="I1529" s="71"/>
      <c r="J1529" s="76"/>
      <c r="K1529" s="74"/>
    </row>
    <row r="1530" spans="1:11">
      <c r="A1530" s="20"/>
      <c r="B1530" s="75"/>
      <c r="C1530" s="77"/>
      <c r="D1530" s="69"/>
      <c r="E1530" s="70"/>
      <c r="F1530" s="69"/>
      <c r="G1530" s="73"/>
      <c r="H1530" s="71"/>
      <c r="I1530" s="71"/>
      <c r="J1530" s="76"/>
      <c r="K1530" s="74"/>
    </row>
    <row r="1531" spans="1:11">
      <c r="A1531" s="20"/>
      <c r="B1531" s="75"/>
      <c r="C1531" s="77"/>
      <c r="D1531" s="69"/>
      <c r="E1531" s="70"/>
      <c r="F1531" s="72"/>
      <c r="G1531" s="73"/>
      <c r="H1531" s="71"/>
      <c r="I1531" s="71"/>
      <c r="J1531" s="136"/>
      <c r="K1531" s="74"/>
    </row>
    <row r="1532" spans="1:11">
      <c r="A1532" s="20"/>
      <c r="B1532" s="75"/>
      <c r="C1532" s="77"/>
      <c r="D1532" s="69"/>
      <c r="E1532" s="70"/>
      <c r="F1532" s="72"/>
      <c r="G1532" s="73"/>
      <c r="H1532" s="71"/>
      <c r="I1532" s="71"/>
      <c r="J1532" s="76"/>
      <c r="K1532" s="74"/>
    </row>
    <row r="1533" spans="1:11">
      <c r="A1533" s="20"/>
      <c r="B1533" s="75"/>
      <c r="C1533" s="77"/>
      <c r="D1533" s="69"/>
      <c r="E1533" s="70"/>
      <c r="F1533" s="72"/>
      <c r="G1533" s="73"/>
      <c r="H1533" s="71"/>
      <c r="I1533" s="71"/>
      <c r="J1533" s="76"/>
      <c r="K1533" s="74"/>
    </row>
    <row r="1534" spans="1:11">
      <c r="A1534" s="20"/>
      <c r="B1534" s="75"/>
      <c r="C1534" s="77"/>
      <c r="D1534" s="69"/>
      <c r="E1534" s="70"/>
      <c r="F1534" s="72"/>
      <c r="G1534" s="73"/>
      <c r="H1534" s="71"/>
      <c r="I1534" s="71"/>
      <c r="J1534" s="76"/>
      <c r="K1534" s="74"/>
    </row>
    <row r="1535" spans="1:11">
      <c r="A1535" s="20"/>
      <c r="B1535" s="75"/>
      <c r="C1535" s="77"/>
      <c r="D1535" s="69"/>
      <c r="E1535" s="70"/>
      <c r="F1535" s="72"/>
      <c r="G1535" s="73"/>
      <c r="H1535" s="71"/>
      <c r="I1535" s="71"/>
      <c r="J1535" s="76"/>
      <c r="K1535" s="74"/>
    </row>
    <row r="1536" spans="1:11">
      <c r="A1536" s="20"/>
      <c r="B1536" s="75"/>
      <c r="C1536" s="77"/>
      <c r="D1536" s="69"/>
      <c r="E1536" s="70"/>
      <c r="F1536" s="72"/>
      <c r="G1536" s="73"/>
      <c r="H1536" s="71"/>
      <c r="I1536" s="71"/>
      <c r="J1536" s="76"/>
      <c r="K1536" s="74"/>
    </row>
    <row r="1537" spans="1:11">
      <c r="A1537" s="20"/>
      <c r="B1537" s="75"/>
      <c r="C1537" s="77"/>
      <c r="D1537" s="69"/>
      <c r="E1537" s="70"/>
      <c r="F1537" s="69"/>
      <c r="G1537" s="73"/>
      <c r="H1537" s="71"/>
      <c r="I1537" s="71"/>
      <c r="J1537" s="76"/>
      <c r="K1537" s="74"/>
    </row>
    <row r="1538" spans="1:11">
      <c r="A1538" s="20"/>
      <c r="B1538" s="75"/>
      <c r="C1538" s="77"/>
      <c r="D1538" s="69"/>
      <c r="E1538" s="70"/>
      <c r="F1538" s="72"/>
      <c r="G1538" s="73"/>
      <c r="H1538" s="71"/>
      <c r="I1538" s="71"/>
      <c r="J1538" s="76"/>
      <c r="K1538" s="74"/>
    </row>
    <row r="1539" spans="1:11">
      <c r="A1539" s="20"/>
      <c r="B1539" s="75"/>
      <c r="C1539" s="77"/>
      <c r="D1539" s="69"/>
      <c r="E1539" s="70"/>
      <c r="F1539" s="72"/>
      <c r="G1539" s="73"/>
      <c r="H1539" s="71"/>
      <c r="I1539" s="71"/>
      <c r="J1539" s="76"/>
      <c r="K1539" s="74"/>
    </row>
    <row r="1540" spans="1:11">
      <c r="A1540" s="20"/>
      <c r="B1540" s="75"/>
      <c r="C1540" s="77"/>
      <c r="D1540" s="69"/>
      <c r="E1540" s="70"/>
      <c r="F1540" s="72"/>
      <c r="G1540" s="73"/>
      <c r="H1540" s="71"/>
      <c r="I1540" s="71"/>
      <c r="J1540" s="76"/>
      <c r="K1540" s="74"/>
    </row>
    <row r="1541" spans="1:11">
      <c r="A1541" s="20"/>
      <c r="B1541" s="75"/>
      <c r="C1541" s="77"/>
      <c r="D1541" s="69"/>
      <c r="E1541" s="70"/>
      <c r="F1541" s="72"/>
      <c r="G1541" s="73"/>
      <c r="H1541" s="71"/>
      <c r="I1541" s="71"/>
      <c r="J1541" s="76"/>
      <c r="K1541" s="74"/>
    </row>
    <row r="1542" spans="1:11">
      <c r="A1542" s="20"/>
      <c r="B1542" s="75"/>
      <c r="C1542" s="77"/>
      <c r="D1542" s="69"/>
      <c r="E1542" s="70"/>
      <c r="F1542" s="72"/>
      <c r="G1542" s="73"/>
      <c r="H1542" s="71"/>
      <c r="I1542" s="71"/>
      <c r="J1542" s="76"/>
      <c r="K1542" s="74"/>
    </row>
    <row r="1543" spans="1:11">
      <c r="A1543" s="20"/>
      <c r="B1543" s="75"/>
      <c r="C1543" s="77"/>
      <c r="D1543" s="69"/>
      <c r="E1543" s="70"/>
      <c r="F1543" s="72"/>
      <c r="G1543" s="73"/>
      <c r="H1543" s="71"/>
      <c r="I1543" s="71"/>
      <c r="J1543" s="76"/>
      <c r="K1543" s="74"/>
    </row>
    <row r="1544" spans="1:11">
      <c r="A1544" s="20"/>
      <c r="B1544" s="75"/>
      <c r="C1544" s="77"/>
      <c r="D1544" s="69"/>
      <c r="E1544" s="70"/>
      <c r="F1544" s="72"/>
      <c r="G1544" s="73"/>
      <c r="H1544" s="71"/>
      <c r="I1544" s="71"/>
      <c r="J1544" s="76"/>
      <c r="K1544" s="74"/>
    </row>
    <row r="1545" spans="1:11">
      <c r="A1545" s="20"/>
      <c r="B1545" s="75"/>
      <c r="C1545" s="77"/>
      <c r="D1545" s="69"/>
      <c r="E1545" s="70"/>
      <c r="F1545" s="72"/>
      <c r="G1545" s="73"/>
      <c r="H1545" s="71"/>
      <c r="I1545" s="71"/>
      <c r="J1545" s="76"/>
      <c r="K1545" s="74"/>
    </row>
    <row r="1546" spans="1:11">
      <c r="A1546" s="20"/>
      <c r="B1546" s="75"/>
      <c r="C1546" s="77"/>
      <c r="D1546" s="69"/>
      <c r="E1546" s="70"/>
      <c r="F1546" s="72"/>
      <c r="G1546" s="73"/>
      <c r="H1546" s="71"/>
      <c r="I1546" s="71"/>
      <c r="J1546" s="76"/>
      <c r="K1546" s="74"/>
    </row>
    <row r="1547" spans="1:11">
      <c r="A1547" s="20"/>
      <c r="B1547" s="75"/>
      <c r="C1547" s="77"/>
      <c r="D1547" s="69"/>
      <c r="E1547" s="70"/>
      <c r="F1547" s="72"/>
      <c r="G1547" s="73"/>
      <c r="H1547" s="71"/>
      <c r="I1547" s="71"/>
      <c r="J1547" s="76"/>
      <c r="K1547" s="74"/>
    </row>
    <row r="1548" spans="1:11">
      <c r="A1548" s="20"/>
      <c r="B1548" s="75"/>
      <c r="C1548" s="77"/>
      <c r="D1548" s="69"/>
      <c r="E1548" s="70"/>
      <c r="F1548" s="72"/>
      <c r="G1548" s="73"/>
      <c r="H1548" s="71"/>
      <c r="I1548" s="71"/>
      <c r="J1548" s="76"/>
      <c r="K1548" s="74"/>
    </row>
    <row r="1549" spans="1:11">
      <c r="A1549" s="20"/>
      <c r="B1549" s="75"/>
      <c r="C1549" s="77"/>
      <c r="D1549" s="69"/>
      <c r="E1549" s="70"/>
      <c r="F1549" s="72"/>
      <c r="G1549" s="73"/>
      <c r="H1549" s="71"/>
      <c r="I1549" s="71"/>
      <c r="J1549" s="76"/>
      <c r="K1549" s="74"/>
    </row>
    <row r="1550" spans="1:11">
      <c r="A1550" s="20"/>
      <c r="B1550" s="75"/>
      <c r="C1550" s="77"/>
      <c r="D1550" s="69"/>
      <c r="E1550" s="70"/>
      <c r="F1550" s="72"/>
      <c r="G1550" s="73"/>
      <c r="H1550" s="71"/>
      <c r="I1550" s="71"/>
      <c r="J1550" s="76"/>
      <c r="K1550" s="74"/>
    </row>
    <row r="1551" spans="1:11">
      <c r="A1551" s="20"/>
      <c r="B1551" s="75"/>
      <c r="C1551" s="77"/>
      <c r="D1551" s="69"/>
      <c r="E1551" s="70"/>
      <c r="F1551" s="69"/>
      <c r="G1551" s="73"/>
      <c r="H1551" s="71"/>
      <c r="I1551" s="71"/>
      <c r="J1551" s="76"/>
      <c r="K1551" s="74"/>
    </row>
    <row r="1552" spans="1:11">
      <c r="A1552" s="20"/>
      <c r="B1552" s="75"/>
      <c r="C1552" s="77"/>
      <c r="D1552" s="69"/>
      <c r="E1552" s="70"/>
      <c r="F1552" s="72"/>
      <c r="G1552" s="73"/>
      <c r="H1552" s="71"/>
      <c r="I1552" s="71"/>
      <c r="J1552" s="76"/>
      <c r="K1552" s="74"/>
    </row>
    <row r="1553" spans="1:11">
      <c r="A1553" s="20"/>
      <c r="B1553" s="75"/>
      <c r="C1553" s="77"/>
      <c r="D1553" s="69"/>
      <c r="E1553" s="70"/>
      <c r="F1553" s="69"/>
      <c r="G1553" s="73"/>
      <c r="H1553" s="71"/>
      <c r="I1553" s="71"/>
      <c r="J1553" s="76"/>
      <c r="K1553" s="74"/>
    </row>
    <row r="1554" spans="1:11">
      <c r="A1554" s="20"/>
      <c r="B1554" s="75"/>
      <c r="C1554" s="77"/>
      <c r="D1554" s="69"/>
      <c r="E1554" s="70"/>
      <c r="F1554" s="72"/>
      <c r="G1554" s="73"/>
      <c r="H1554" s="71"/>
      <c r="I1554" s="71"/>
      <c r="J1554" s="76"/>
      <c r="K1554" s="74"/>
    </row>
    <row r="1555" spans="1:11">
      <c r="A1555" s="20"/>
      <c r="B1555" s="75"/>
      <c r="C1555" s="77"/>
      <c r="D1555" s="69"/>
      <c r="E1555" s="70"/>
      <c r="F1555" s="72"/>
      <c r="G1555" s="73"/>
      <c r="H1555" s="71"/>
      <c r="I1555" s="71"/>
      <c r="J1555" s="76"/>
      <c r="K1555" s="74"/>
    </row>
    <row r="1556" spans="1:11">
      <c r="A1556" s="20"/>
      <c r="B1556" s="75"/>
      <c r="C1556" s="77"/>
      <c r="D1556" s="69"/>
      <c r="E1556" s="70"/>
      <c r="F1556" s="72"/>
      <c r="G1556" s="73"/>
      <c r="H1556" s="71"/>
      <c r="I1556" s="71"/>
      <c r="J1556" s="76"/>
      <c r="K1556" s="74"/>
    </row>
    <row r="1557" spans="1:11">
      <c r="A1557" s="20"/>
      <c r="B1557" s="75"/>
      <c r="C1557" s="77"/>
      <c r="D1557" s="69"/>
      <c r="E1557" s="70"/>
      <c r="F1557" s="72"/>
      <c r="G1557" s="73"/>
      <c r="H1557" s="71"/>
      <c r="I1557" s="71"/>
      <c r="J1557" s="76"/>
      <c r="K1557" s="74"/>
    </row>
    <row r="1558" spans="1:11">
      <c r="A1558" s="20"/>
      <c r="B1558" s="75"/>
      <c r="C1558" s="77"/>
      <c r="D1558" s="69"/>
      <c r="E1558" s="70"/>
      <c r="F1558" s="72"/>
      <c r="G1558" s="73"/>
      <c r="H1558" s="71"/>
      <c r="I1558" s="71"/>
      <c r="J1558" s="76"/>
      <c r="K1558" s="74"/>
    </row>
    <row r="1559" spans="1:11">
      <c r="A1559" s="20"/>
      <c r="B1559" s="75"/>
      <c r="C1559" s="77"/>
      <c r="D1559" s="69"/>
      <c r="E1559" s="70"/>
      <c r="F1559" s="72"/>
      <c r="G1559" s="73"/>
      <c r="H1559" s="71"/>
      <c r="I1559" s="71"/>
      <c r="J1559" s="76"/>
      <c r="K1559" s="74"/>
    </row>
    <row r="1560" spans="1:11">
      <c r="A1560" s="20"/>
      <c r="B1560" s="75"/>
      <c r="C1560" s="77"/>
      <c r="D1560" s="69"/>
      <c r="E1560" s="70"/>
      <c r="F1560" s="72"/>
      <c r="G1560" s="73"/>
      <c r="H1560" s="71"/>
      <c r="I1560" s="71"/>
      <c r="J1560" s="76"/>
      <c r="K1560" s="74"/>
    </row>
    <row r="1561" spans="1:11">
      <c r="A1561" s="20"/>
      <c r="B1561" s="75"/>
      <c r="C1561" s="77"/>
      <c r="D1561" s="69"/>
      <c r="E1561" s="70"/>
      <c r="F1561" s="69"/>
      <c r="G1561" s="73"/>
      <c r="H1561" s="71"/>
      <c r="I1561" s="71"/>
      <c r="J1561" s="76"/>
      <c r="K1561" s="74"/>
    </row>
    <row r="1562" spans="1:11">
      <c r="A1562" s="20"/>
      <c r="B1562" s="75"/>
      <c r="C1562" s="77"/>
      <c r="D1562" s="69"/>
      <c r="E1562" s="70"/>
      <c r="F1562" s="72"/>
      <c r="G1562" s="73"/>
      <c r="H1562" s="71"/>
      <c r="I1562" s="71"/>
      <c r="J1562" s="76"/>
      <c r="K1562" s="74"/>
    </row>
    <row r="1563" spans="1:11">
      <c r="A1563" s="20"/>
      <c r="B1563" s="75"/>
      <c r="C1563" s="77"/>
      <c r="D1563" s="69"/>
      <c r="E1563" s="70"/>
      <c r="F1563" s="72"/>
      <c r="G1563" s="73"/>
      <c r="H1563" s="71"/>
      <c r="I1563" s="71"/>
      <c r="J1563" s="76"/>
      <c r="K1563" s="74"/>
    </row>
    <row r="1564" spans="1:11">
      <c r="A1564" s="20"/>
      <c r="B1564" s="75"/>
      <c r="C1564" s="77"/>
      <c r="D1564" s="69"/>
      <c r="E1564" s="70"/>
      <c r="F1564" s="72"/>
      <c r="G1564" s="73"/>
      <c r="H1564" s="71"/>
      <c r="I1564" s="71"/>
      <c r="J1564" s="76"/>
      <c r="K1564" s="74"/>
    </row>
    <row r="1565" spans="1:11">
      <c r="A1565" s="20"/>
      <c r="B1565" s="75"/>
      <c r="C1565" s="77"/>
      <c r="D1565" s="69"/>
      <c r="E1565" s="70"/>
      <c r="F1565" s="72"/>
      <c r="G1565" s="73"/>
      <c r="H1565" s="71"/>
      <c r="I1565" s="71"/>
      <c r="J1565" s="76"/>
      <c r="K1565" s="74"/>
    </row>
    <row r="1566" spans="1:11">
      <c r="A1566" s="20"/>
      <c r="B1566" s="75"/>
      <c r="C1566" s="77"/>
      <c r="D1566" s="69"/>
      <c r="E1566" s="70"/>
      <c r="F1566" s="72"/>
      <c r="G1566" s="73"/>
      <c r="H1566" s="71"/>
      <c r="I1566" s="71"/>
      <c r="J1566" s="76"/>
      <c r="K1566" s="74"/>
    </row>
    <row r="1567" spans="1:11">
      <c r="A1567" s="20"/>
      <c r="B1567" s="75"/>
      <c r="C1567" s="77"/>
      <c r="D1567" s="69"/>
      <c r="E1567" s="70"/>
      <c r="F1567" s="72"/>
      <c r="G1567" s="73"/>
      <c r="H1567" s="71"/>
      <c r="I1567" s="71"/>
      <c r="J1567" s="76"/>
      <c r="K1567" s="74"/>
    </row>
    <row r="1568" spans="1:11">
      <c r="A1568" s="20"/>
      <c r="B1568" s="75"/>
      <c r="C1568" s="77"/>
      <c r="D1568" s="69"/>
      <c r="E1568" s="70"/>
      <c r="F1568" s="72"/>
      <c r="G1568" s="73"/>
      <c r="H1568" s="71"/>
      <c r="I1568" s="71"/>
      <c r="J1568" s="76"/>
      <c r="K1568" s="74"/>
    </row>
    <row r="1569" spans="1:11">
      <c r="A1569" s="20"/>
      <c r="B1569" s="75"/>
      <c r="C1569" s="77"/>
      <c r="D1569" s="69"/>
      <c r="E1569" s="70"/>
      <c r="F1569" s="72"/>
      <c r="G1569" s="73"/>
      <c r="H1569" s="71"/>
      <c r="I1569" s="71"/>
      <c r="J1569" s="76"/>
      <c r="K1569" s="74"/>
    </row>
    <row r="1570" spans="1:11">
      <c r="A1570" s="20"/>
      <c r="B1570" s="75"/>
      <c r="C1570" s="77"/>
      <c r="D1570" s="69"/>
      <c r="E1570" s="70"/>
      <c r="F1570" s="72"/>
      <c r="G1570" s="73"/>
      <c r="H1570" s="71"/>
      <c r="I1570" s="71"/>
      <c r="J1570" s="76"/>
      <c r="K1570" s="74"/>
    </row>
    <row r="1571" spans="1:11">
      <c r="A1571" s="20"/>
      <c r="B1571" s="75"/>
      <c r="C1571" s="77"/>
      <c r="D1571" s="69"/>
      <c r="E1571" s="70"/>
      <c r="F1571" s="72"/>
      <c r="G1571" s="73"/>
      <c r="H1571" s="71"/>
      <c r="I1571" s="71"/>
      <c r="J1571" s="76"/>
      <c r="K1571" s="74"/>
    </row>
    <row r="1572" spans="1:11">
      <c r="A1572" s="20"/>
      <c r="B1572" s="75"/>
      <c r="C1572" s="77"/>
      <c r="D1572" s="69"/>
      <c r="E1572" s="70"/>
      <c r="F1572" s="72"/>
      <c r="G1572" s="73"/>
      <c r="H1572" s="71"/>
      <c r="I1572" s="71"/>
      <c r="J1572" s="76"/>
      <c r="K1572" s="74"/>
    </row>
    <row r="1573" spans="1:11">
      <c r="A1573" s="20"/>
      <c r="B1573" s="75"/>
      <c r="C1573" s="77"/>
      <c r="D1573" s="69"/>
      <c r="E1573" s="70"/>
      <c r="F1573" s="72"/>
      <c r="G1573" s="73"/>
      <c r="H1573" s="71"/>
      <c r="I1573" s="71"/>
      <c r="J1573" s="76"/>
      <c r="K1573" s="74"/>
    </row>
    <row r="1574" spans="1:11">
      <c r="A1574" s="20"/>
      <c r="B1574" s="75"/>
      <c r="C1574" s="77"/>
      <c r="D1574" s="69"/>
      <c r="E1574" s="70"/>
      <c r="F1574" s="72"/>
      <c r="G1574" s="73"/>
      <c r="H1574" s="71"/>
      <c r="I1574" s="71"/>
      <c r="J1574" s="76"/>
      <c r="K1574" s="74"/>
    </row>
    <row r="1575" spans="1:11">
      <c r="A1575" s="20"/>
      <c r="B1575" s="75"/>
      <c r="C1575" s="77"/>
      <c r="D1575" s="69"/>
      <c r="E1575" s="70"/>
      <c r="F1575" s="72"/>
      <c r="G1575" s="73"/>
      <c r="H1575" s="71"/>
      <c r="I1575" s="71"/>
      <c r="J1575" s="76"/>
      <c r="K1575" s="74"/>
    </row>
    <row r="1576" spans="1:11">
      <c r="A1576" s="20"/>
      <c r="B1576" s="75"/>
      <c r="C1576" s="77"/>
      <c r="D1576" s="69"/>
      <c r="E1576" s="70"/>
      <c r="F1576" s="72"/>
      <c r="G1576" s="73"/>
      <c r="H1576" s="71"/>
      <c r="I1576" s="71"/>
      <c r="J1576" s="76"/>
      <c r="K1576" s="74"/>
    </row>
    <row r="1577" spans="1:11">
      <c r="A1577" s="20"/>
      <c r="B1577" s="75"/>
      <c r="C1577" s="77"/>
      <c r="D1577" s="69"/>
      <c r="E1577" s="70"/>
      <c r="F1577" s="72"/>
      <c r="G1577" s="73"/>
      <c r="H1577" s="71"/>
      <c r="I1577" s="71"/>
      <c r="J1577" s="76"/>
      <c r="K1577" s="74"/>
    </row>
    <row r="1578" spans="1:11">
      <c r="A1578" s="20"/>
      <c r="B1578" s="75"/>
      <c r="C1578" s="77"/>
      <c r="D1578" s="69"/>
      <c r="E1578" s="70"/>
      <c r="F1578" s="72"/>
      <c r="G1578" s="73"/>
      <c r="H1578" s="71"/>
      <c r="I1578" s="71"/>
      <c r="J1578" s="76"/>
      <c r="K1578" s="74"/>
    </row>
    <row r="1579" spans="1:11">
      <c r="A1579" s="20"/>
      <c r="B1579" s="75"/>
      <c r="C1579" s="77"/>
      <c r="D1579" s="69"/>
      <c r="E1579" s="70"/>
      <c r="F1579" s="69"/>
      <c r="G1579" s="73"/>
      <c r="H1579" s="71"/>
      <c r="I1579" s="71"/>
      <c r="J1579" s="76"/>
      <c r="K1579" s="74"/>
    </row>
    <row r="1580" spans="1:11">
      <c r="A1580" s="20"/>
      <c r="B1580" s="75"/>
      <c r="C1580" s="77"/>
      <c r="D1580" s="69"/>
      <c r="E1580" s="70"/>
      <c r="F1580" s="69"/>
      <c r="G1580" s="73"/>
      <c r="H1580" s="71"/>
      <c r="I1580" s="71"/>
      <c r="J1580" s="76"/>
      <c r="K1580" s="74"/>
    </row>
    <row r="1581" spans="1:11">
      <c r="A1581" s="20"/>
      <c r="B1581" s="75"/>
      <c r="C1581" s="77"/>
      <c r="D1581" s="69"/>
      <c r="E1581" s="70"/>
      <c r="F1581" s="69"/>
      <c r="G1581" s="73"/>
      <c r="H1581" s="71"/>
      <c r="I1581" s="71"/>
      <c r="J1581" s="76"/>
      <c r="K1581" s="74"/>
    </row>
    <row r="1582" spans="1:11">
      <c r="A1582" s="20"/>
      <c r="B1582" s="75"/>
      <c r="C1582" s="77"/>
      <c r="D1582" s="69"/>
      <c r="E1582" s="70"/>
      <c r="F1582" s="72"/>
      <c r="G1582" s="73"/>
      <c r="H1582" s="71"/>
      <c r="I1582" s="71"/>
      <c r="J1582" s="76"/>
      <c r="K1582" s="74"/>
    </row>
    <row r="1583" spans="1:11">
      <c r="A1583" s="20"/>
      <c r="B1583" s="75"/>
      <c r="C1583" s="77"/>
      <c r="D1583" s="69"/>
      <c r="E1583" s="70"/>
      <c r="F1583" s="72"/>
      <c r="G1583" s="73"/>
      <c r="H1583" s="71"/>
      <c r="I1583" s="71"/>
      <c r="J1583" s="76"/>
      <c r="K1583" s="74"/>
    </row>
    <row r="1584" spans="1:11">
      <c r="A1584" s="20"/>
      <c r="B1584" s="75"/>
      <c r="C1584" s="77"/>
      <c r="D1584" s="69"/>
      <c r="E1584" s="70"/>
      <c r="F1584" s="72"/>
      <c r="G1584" s="73"/>
      <c r="H1584" s="71"/>
      <c r="I1584" s="71"/>
      <c r="J1584" s="76"/>
      <c r="K1584" s="74"/>
    </row>
    <row r="1585" spans="1:11">
      <c r="A1585" s="20"/>
      <c r="B1585" s="75"/>
      <c r="C1585" s="77"/>
      <c r="D1585" s="69"/>
      <c r="E1585" s="70"/>
      <c r="F1585" s="72"/>
      <c r="G1585" s="73"/>
      <c r="H1585" s="71"/>
      <c r="I1585" s="71"/>
      <c r="J1585" s="76"/>
      <c r="K1585" s="74"/>
    </row>
    <row r="1586" spans="1:11">
      <c r="A1586" s="20"/>
      <c r="B1586" s="75"/>
      <c r="C1586" s="77"/>
      <c r="D1586" s="69"/>
      <c r="E1586" s="70"/>
      <c r="F1586" s="72"/>
      <c r="G1586" s="73"/>
      <c r="H1586" s="71"/>
      <c r="I1586" s="71"/>
      <c r="J1586" s="76"/>
      <c r="K1586" s="74"/>
    </row>
    <row r="1587" spans="1:11">
      <c r="A1587" s="20"/>
      <c r="B1587" s="75"/>
      <c r="C1587" s="77"/>
      <c r="D1587" s="69"/>
      <c r="E1587" s="70"/>
      <c r="F1587" s="72"/>
      <c r="G1587" s="73"/>
      <c r="H1587" s="71"/>
      <c r="I1587" s="71"/>
      <c r="J1587" s="76"/>
      <c r="K1587" s="74"/>
    </row>
    <row r="1588" spans="1:11">
      <c r="A1588" s="20"/>
      <c r="B1588" s="75"/>
      <c r="C1588" s="77"/>
      <c r="D1588" s="69"/>
      <c r="E1588" s="70"/>
      <c r="F1588" s="72"/>
      <c r="G1588" s="73"/>
      <c r="H1588" s="71"/>
      <c r="I1588" s="71"/>
      <c r="J1588" s="76"/>
      <c r="K1588" s="74"/>
    </row>
    <row r="1589" spans="1:11">
      <c r="A1589" s="20"/>
      <c r="B1589" s="75"/>
      <c r="C1589" s="77"/>
      <c r="D1589" s="69"/>
      <c r="E1589" s="70"/>
      <c r="F1589" s="72"/>
      <c r="G1589" s="73"/>
      <c r="H1589" s="71"/>
      <c r="I1589" s="71"/>
      <c r="J1589" s="76"/>
      <c r="K1589" s="74"/>
    </row>
    <row r="1590" spans="1:11">
      <c r="A1590" s="20"/>
      <c r="B1590" s="75"/>
      <c r="C1590" s="77"/>
      <c r="D1590" s="69"/>
      <c r="E1590" s="70"/>
      <c r="F1590" s="72"/>
      <c r="G1590" s="73"/>
      <c r="H1590" s="71"/>
      <c r="I1590" s="71"/>
      <c r="J1590" s="76"/>
      <c r="K1590" s="74"/>
    </row>
    <row r="1591" spans="1:11">
      <c r="A1591" s="20"/>
      <c r="B1591" s="75"/>
      <c r="C1591" s="77"/>
      <c r="D1591" s="69"/>
      <c r="E1591" s="70"/>
      <c r="F1591" s="72"/>
      <c r="G1591" s="73"/>
      <c r="H1591" s="71"/>
      <c r="I1591" s="71"/>
      <c r="J1591" s="76"/>
      <c r="K1591" s="74"/>
    </row>
    <row r="1592" spans="1:11">
      <c r="A1592" s="20"/>
      <c r="B1592" s="75"/>
      <c r="C1592" s="77"/>
      <c r="D1592" s="69"/>
      <c r="E1592" s="70"/>
      <c r="F1592" s="72"/>
      <c r="G1592" s="73"/>
      <c r="H1592" s="71"/>
      <c r="I1592" s="71"/>
      <c r="J1592" s="76"/>
      <c r="K1592" s="74"/>
    </row>
    <row r="1593" spans="1:11">
      <c r="A1593" s="20"/>
      <c r="B1593" s="75"/>
      <c r="C1593" s="77"/>
      <c r="D1593" s="69"/>
      <c r="E1593" s="70"/>
      <c r="F1593" s="72"/>
      <c r="G1593" s="73"/>
      <c r="H1593" s="71"/>
      <c r="I1593" s="71"/>
      <c r="J1593" s="76"/>
      <c r="K1593" s="74"/>
    </row>
    <row r="1594" spans="1:11">
      <c r="A1594" s="20"/>
      <c r="B1594" s="75"/>
      <c r="C1594" s="77"/>
      <c r="D1594" s="69"/>
      <c r="E1594" s="70"/>
      <c r="F1594" s="72"/>
      <c r="G1594" s="73"/>
      <c r="H1594" s="71"/>
      <c r="I1594" s="71"/>
      <c r="J1594" s="76"/>
      <c r="K1594" s="74"/>
    </row>
    <row r="1595" spans="1:11">
      <c r="A1595" s="20"/>
      <c r="B1595" s="75"/>
      <c r="C1595" s="77"/>
      <c r="D1595" s="69"/>
      <c r="E1595" s="70"/>
      <c r="F1595" s="72"/>
      <c r="G1595" s="73"/>
      <c r="H1595" s="71"/>
      <c r="I1595" s="71"/>
      <c r="J1595" s="76"/>
      <c r="K1595" s="74"/>
    </row>
    <row r="1596" spans="1:11">
      <c r="A1596" s="20"/>
      <c r="B1596" s="75"/>
      <c r="C1596" s="77"/>
      <c r="D1596" s="69"/>
      <c r="E1596" s="70"/>
      <c r="F1596" s="72"/>
      <c r="G1596" s="73"/>
      <c r="H1596" s="71"/>
      <c r="I1596" s="71"/>
      <c r="J1596" s="76"/>
      <c r="K1596" s="74"/>
    </row>
    <row r="1597" spans="1:11">
      <c r="A1597" s="20"/>
      <c r="B1597" s="75"/>
      <c r="C1597" s="77"/>
      <c r="D1597" s="69"/>
      <c r="E1597" s="70"/>
      <c r="F1597" s="72"/>
      <c r="G1597" s="73"/>
      <c r="H1597" s="71"/>
      <c r="I1597" s="71"/>
      <c r="J1597" s="76"/>
      <c r="K1597" s="74"/>
    </row>
    <row r="1598" spans="1:11">
      <c r="A1598" s="20"/>
      <c r="B1598" s="75"/>
      <c r="C1598" s="77"/>
      <c r="D1598" s="69"/>
      <c r="E1598" s="70"/>
      <c r="F1598" s="72"/>
      <c r="G1598" s="73"/>
      <c r="H1598" s="71"/>
      <c r="I1598" s="71"/>
      <c r="J1598" s="76"/>
      <c r="K1598" s="74"/>
    </row>
    <row r="1599" spans="1:11">
      <c r="A1599" s="20"/>
      <c r="B1599" s="75"/>
      <c r="C1599" s="77"/>
      <c r="D1599" s="69"/>
      <c r="E1599" s="70"/>
      <c r="F1599" s="72"/>
      <c r="G1599" s="73"/>
      <c r="H1599" s="71"/>
      <c r="I1599" s="71"/>
      <c r="J1599" s="76"/>
      <c r="K1599" s="74"/>
    </row>
    <row r="1600" spans="1:11">
      <c r="A1600" s="20"/>
      <c r="B1600" s="75"/>
      <c r="C1600" s="77"/>
      <c r="D1600" s="69"/>
      <c r="E1600" s="70"/>
      <c r="F1600" s="72"/>
      <c r="G1600" s="73"/>
      <c r="H1600" s="71"/>
      <c r="I1600" s="71"/>
      <c r="J1600" s="76"/>
      <c r="K1600" s="74"/>
    </row>
    <row r="1601" spans="1:11">
      <c r="A1601" s="20"/>
      <c r="B1601" s="75"/>
      <c r="C1601" s="77"/>
      <c r="D1601" s="69"/>
      <c r="E1601" s="70"/>
      <c r="F1601" s="72"/>
      <c r="G1601" s="73"/>
      <c r="H1601" s="71"/>
      <c r="I1601" s="71"/>
      <c r="J1601" s="76"/>
      <c r="K1601" s="74"/>
    </row>
    <row r="1602" spans="1:11">
      <c r="A1602" s="20"/>
      <c r="B1602" s="75"/>
      <c r="C1602" s="77"/>
      <c r="D1602" s="69"/>
      <c r="E1602" s="70"/>
      <c r="F1602" s="69"/>
      <c r="G1602" s="73"/>
      <c r="H1602" s="71"/>
      <c r="I1602" s="71"/>
      <c r="J1602" s="76"/>
      <c r="K1602" s="74"/>
    </row>
    <row r="1603" spans="1:11">
      <c r="A1603" s="20"/>
      <c r="B1603" s="75"/>
      <c r="C1603" s="77"/>
      <c r="D1603" s="69"/>
      <c r="E1603" s="70"/>
      <c r="F1603" s="72"/>
      <c r="G1603" s="73"/>
      <c r="H1603" s="71"/>
      <c r="I1603" s="71"/>
      <c r="J1603" s="76"/>
      <c r="K1603" s="74"/>
    </row>
    <row r="1604" spans="1:11">
      <c r="A1604" s="20"/>
      <c r="B1604" s="75"/>
      <c r="C1604" s="77"/>
      <c r="D1604" s="69"/>
      <c r="E1604" s="70"/>
      <c r="F1604" s="72"/>
      <c r="G1604" s="73"/>
      <c r="H1604" s="71"/>
      <c r="I1604" s="71"/>
      <c r="J1604" s="76"/>
      <c r="K1604" s="74"/>
    </row>
    <row r="1605" spans="1:11">
      <c r="A1605" s="20"/>
      <c r="B1605" s="75"/>
      <c r="C1605" s="77"/>
      <c r="D1605" s="69"/>
      <c r="E1605" s="70"/>
      <c r="F1605" s="72"/>
      <c r="G1605" s="73"/>
      <c r="H1605" s="71"/>
      <c r="I1605" s="71"/>
      <c r="J1605" s="76"/>
      <c r="K1605" s="74"/>
    </row>
    <row r="1606" spans="1:11">
      <c r="A1606" s="20"/>
      <c r="B1606" s="75"/>
      <c r="C1606" s="77"/>
      <c r="D1606" s="69"/>
      <c r="E1606" s="70"/>
      <c r="F1606" s="72"/>
      <c r="G1606" s="73"/>
      <c r="H1606" s="71"/>
      <c r="I1606" s="71"/>
      <c r="J1606" s="76"/>
      <c r="K1606" s="74"/>
    </row>
    <row r="1607" spans="1:11">
      <c r="A1607" s="20"/>
      <c r="B1607" s="75"/>
      <c r="C1607" s="77"/>
      <c r="D1607" s="69"/>
      <c r="E1607" s="70"/>
      <c r="F1607" s="72"/>
      <c r="G1607" s="73"/>
      <c r="H1607" s="71"/>
      <c r="I1607" s="71"/>
      <c r="J1607" s="76"/>
      <c r="K1607" s="74"/>
    </row>
    <row r="1608" spans="1:11">
      <c r="A1608" s="20"/>
      <c r="B1608" s="75"/>
      <c r="C1608" s="77"/>
      <c r="D1608" s="69"/>
      <c r="E1608" s="70"/>
      <c r="F1608" s="72"/>
      <c r="G1608" s="73"/>
      <c r="H1608" s="71"/>
      <c r="I1608" s="71"/>
      <c r="J1608" s="76"/>
      <c r="K1608" s="74"/>
    </row>
    <row r="1609" spans="1:11">
      <c r="A1609" s="20"/>
      <c r="B1609" s="75"/>
      <c r="C1609" s="77"/>
      <c r="D1609" s="69"/>
      <c r="E1609" s="70"/>
      <c r="F1609" s="72"/>
      <c r="G1609" s="73"/>
      <c r="H1609" s="71"/>
      <c r="I1609" s="71"/>
      <c r="J1609" s="76"/>
      <c r="K1609" s="74"/>
    </row>
    <row r="1610" spans="1:11">
      <c r="A1610" s="20"/>
      <c r="B1610" s="75"/>
      <c r="C1610" s="77"/>
      <c r="D1610" s="69"/>
      <c r="E1610" s="70"/>
      <c r="F1610" s="72"/>
      <c r="G1610" s="73"/>
      <c r="H1610" s="71"/>
      <c r="I1610" s="71"/>
      <c r="J1610" s="76"/>
      <c r="K1610" s="74"/>
    </row>
    <row r="1611" spans="1:11">
      <c r="A1611" s="20"/>
      <c r="B1611" s="75"/>
      <c r="C1611" s="77"/>
      <c r="D1611" s="69"/>
      <c r="E1611" s="70"/>
      <c r="F1611" s="72"/>
      <c r="G1611" s="73"/>
      <c r="H1611" s="71"/>
      <c r="I1611" s="71"/>
      <c r="J1611" s="76"/>
      <c r="K1611" s="74"/>
    </row>
    <row r="1612" spans="1:11">
      <c r="A1612" s="20"/>
      <c r="B1612" s="75"/>
      <c r="C1612" s="77"/>
      <c r="D1612" s="69"/>
      <c r="E1612" s="70"/>
      <c r="F1612" s="69"/>
      <c r="G1612" s="73"/>
      <c r="H1612" s="71"/>
      <c r="I1612" s="71"/>
      <c r="J1612" s="76"/>
      <c r="K1612" s="74"/>
    </row>
    <row r="1613" spans="1:11">
      <c r="A1613" s="20"/>
      <c r="B1613" s="75"/>
      <c r="C1613" s="77"/>
      <c r="D1613" s="69"/>
      <c r="E1613" s="70"/>
      <c r="F1613" s="69"/>
      <c r="G1613" s="73"/>
      <c r="H1613" s="71"/>
      <c r="I1613" s="71"/>
      <c r="J1613" s="76"/>
      <c r="K1613" s="74"/>
    </row>
    <row r="1614" spans="1:11">
      <c r="A1614" s="20"/>
      <c r="B1614" s="75"/>
      <c r="C1614" s="77"/>
      <c r="D1614" s="69"/>
      <c r="E1614" s="70"/>
      <c r="F1614" s="69"/>
      <c r="G1614" s="73"/>
      <c r="H1614" s="71"/>
      <c r="I1614" s="71"/>
      <c r="J1614" s="76"/>
      <c r="K1614" s="74"/>
    </row>
    <row r="1615" spans="1:11">
      <c r="A1615" s="20"/>
      <c r="B1615" s="75"/>
      <c r="C1615" s="77"/>
      <c r="D1615" s="69"/>
      <c r="E1615" s="70"/>
      <c r="F1615" s="72"/>
      <c r="G1615" s="73"/>
      <c r="H1615" s="71"/>
      <c r="I1615" s="71"/>
      <c r="J1615" s="76"/>
      <c r="K1615" s="74"/>
    </row>
    <row r="1616" spans="1:11">
      <c r="A1616" s="20"/>
      <c r="B1616" s="75"/>
      <c r="C1616" s="77"/>
      <c r="D1616" s="69"/>
      <c r="E1616" s="70"/>
      <c r="F1616" s="72"/>
      <c r="G1616" s="73"/>
      <c r="H1616" s="71"/>
      <c r="I1616" s="71"/>
      <c r="J1616" s="76"/>
      <c r="K1616" s="74"/>
    </row>
    <row r="1617" spans="1:11">
      <c r="A1617" s="20"/>
      <c r="B1617" s="75"/>
      <c r="C1617" s="77"/>
      <c r="D1617" s="69"/>
      <c r="E1617" s="70"/>
      <c r="F1617" s="72"/>
      <c r="G1617" s="73"/>
      <c r="H1617" s="71"/>
      <c r="I1617" s="71"/>
      <c r="J1617" s="76"/>
      <c r="K1617" s="74"/>
    </row>
    <row r="1618" spans="1:11">
      <c r="A1618" s="20"/>
      <c r="B1618" s="75"/>
      <c r="C1618" s="77"/>
      <c r="D1618" s="69"/>
      <c r="E1618" s="70"/>
      <c r="F1618" s="72"/>
      <c r="G1618" s="73"/>
      <c r="H1618" s="71"/>
      <c r="I1618" s="71"/>
      <c r="J1618" s="76"/>
      <c r="K1618" s="74"/>
    </row>
    <row r="1619" spans="1:11">
      <c r="A1619" s="20"/>
      <c r="B1619" s="75"/>
      <c r="C1619" s="77"/>
      <c r="D1619" s="69"/>
      <c r="E1619" s="70"/>
      <c r="F1619" s="72"/>
      <c r="G1619" s="73"/>
      <c r="H1619" s="71"/>
      <c r="I1619" s="71"/>
      <c r="J1619" s="76"/>
      <c r="K1619" s="74"/>
    </row>
    <row r="1620" spans="1:11">
      <c r="A1620" s="20"/>
      <c r="B1620" s="75"/>
      <c r="C1620" s="77"/>
      <c r="D1620" s="69"/>
      <c r="E1620" s="70"/>
      <c r="F1620" s="72"/>
      <c r="G1620" s="73"/>
      <c r="H1620" s="71"/>
      <c r="I1620" s="71"/>
      <c r="J1620" s="76"/>
      <c r="K1620" s="74"/>
    </row>
    <row r="1621" spans="1:11">
      <c r="A1621" s="20"/>
      <c r="B1621" s="75"/>
      <c r="C1621" s="77"/>
      <c r="D1621" s="69"/>
      <c r="E1621" s="70"/>
      <c r="F1621" s="72"/>
      <c r="G1621" s="73"/>
      <c r="H1621" s="71"/>
      <c r="I1621" s="71"/>
      <c r="J1621" s="76"/>
      <c r="K1621" s="74"/>
    </row>
    <row r="1622" spans="1:11">
      <c r="A1622" s="20"/>
      <c r="B1622" s="75"/>
      <c r="C1622" s="77"/>
      <c r="D1622" s="69"/>
      <c r="E1622" s="70"/>
      <c r="F1622" s="72"/>
      <c r="G1622" s="73"/>
      <c r="H1622" s="71"/>
      <c r="I1622" s="71"/>
      <c r="J1622" s="76"/>
      <c r="K1622" s="74"/>
    </row>
    <row r="1623" spans="1:11">
      <c r="A1623" s="20"/>
      <c r="B1623" s="75"/>
      <c r="C1623" s="77"/>
      <c r="D1623" s="69"/>
      <c r="E1623" s="70"/>
      <c r="F1623" s="72"/>
      <c r="G1623" s="73"/>
      <c r="H1623" s="71"/>
      <c r="I1623" s="71"/>
      <c r="J1623" s="76"/>
      <c r="K1623" s="74"/>
    </row>
    <row r="1624" spans="1:11">
      <c r="A1624" s="20"/>
      <c r="B1624" s="75"/>
      <c r="C1624" s="77"/>
      <c r="D1624" s="69"/>
      <c r="E1624" s="70"/>
      <c r="F1624" s="72"/>
      <c r="G1624" s="73"/>
      <c r="H1624" s="71"/>
      <c r="I1624" s="71"/>
      <c r="J1624" s="76"/>
      <c r="K1624" s="74"/>
    </row>
    <row r="1625" spans="1:11">
      <c r="A1625" s="20"/>
      <c r="B1625" s="75"/>
      <c r="C1625" s="77"/>
      <c r="D1625" s="69"/>
      <c r="E1625" s="70"/>
      <c r="F1625" s="72"/>
      <c r="G1625" s="73"/>
      <c r="H1625" s="71"/>
      <c r="I1625" s="71"/>
      <c r="J1625" s="76"/>
      <c r="K1625" s="74"/>
    </row>
    <row r="1626" spans="1:11">
      <c r="A1626" s="20"/>
      <c r="B1626" s="75"/>
      <c r="C1626" s="77"/>
      <c r="D1626" s="69"/>
      <c r="E1626" s="70"/>
      <c r="F1626" s="72"/>
      <c r="G1626" s="73"/>
      <c r="H1626" s="71"/>
      <c r="I1626" s="71"/>
      <c r="J1626" s="76"/>
      <c r="K1626" s="74"/>
    </row>
    <row r="1627" spans="1:11">
      <c r="A1627" s="20"/>
      <c r="B1627" s="75"/>
      <c r="C1627" s="77"/>
      <c r="D1627" s="69"/>
      <c r="E1627" s="70"/>
      <c r="F1627" s="72"/>
      <c r="G1627" s="73"/>
      <c r="H1627" s="71"/>
      <c r="I1627" s="71"/>
      <c r="J1627" s="76"/>
      <c r="K1627" s="74"/>
    </row>
    <row r="1628" spans="1:11">
      <c r="A1628" s="20"/>
      <c r="B1628" s="75"/>
      <c r="C1628" s="77"/>
      <c r="D1628" s="69"/>
      <c r="E1628" s="70"/>
      <c r="F1628" s="72"/>
      <c r="G1628" s="73"/>
      <c r="H1628" s="71"/>
      <c r="I1628" s="71"/>
      <c r="J1628" s="76"/>
      <c r="K1628" s="74"/>
    </row>
    <row r="1629" spans="1:11">
      <c r="A1629" s="20"/>
      <c r="B1629" s="75"/>
      <c r="C1629" s="77"/>
      <c r="D1629" s="69"/>
      <c r="E1629" s="70"/>
      <c r="F1629" s="72"/>
      <c r="G1629" s="73"/>
      <c r="H1629" s="71"/>
      <c r="I1629" s="71"/>
      <c r="J1629" s="76"/>
      <c r="K1629" s="74"/>
    </row>
    <row r="1630" spans="1:11">
      <c r="A1630" s="20"/>
      <c r="B1630" s="75"/>
      <c r="C1630" s="77"/>
      <c r="D1630" s="69"/>
      <c r="E1630" s="70"/>
      <c r="F1630" s="72"/>
      <c r="G1630" s="73"/>
      <c r="H1630" s="71"/>
      <c r="I1630" s="71"/>
      <c r="J1630" s="76"/>
      <c r="K1630" s="74"/>
    </row>
    <row r="1631" spans="1:11">
      <c r="A1631" s="20"/>
      <c r="B1631" s="75"/>
      <c r="C1631" s="77"/>
      <c r="D1631" s="69"/>
      <c r="E1631" s="70"/>
      <c r="F1631" s="72"/>
      <c r="G1631" s="73"/>
      <c r="H1631" s="71"/>
      <c r="I1631" s="71"/>
      <c r="J1631" s="76"/>
      <c r="K1631" s="74"/>
    </row>
    <row r="1632" spans="1:11">
      <c r="A1632" s="20"/>
      <c r="B1632" s="75"/>
      <c r="C1632" s="77"/>
      <c r="D1632" s="69"/>
      <c r="E1632" s="70"/>
      <c r="F1632" s="72"/>
      <c r="G1632" s="73"/>
      <c r="H1632" s="71"/>
      <c r="I1632" s="71"/>
      <c r="J1632" s="76"/>
      <c r="K1632" s="74"/>
    </row>
    <row r="1633" spans="1:11">
      <c r="A1633" s="20"/>
      <c r="B1633" s="75"/>
      <c r="C1633" s="77"/>
      <c r="D1633" s="69"/>
      <c r="E1633" s="70"/>
      <c r="F1633" s="72"/>
      <c r="G1633" s="73"/>
      <c r="H1633" s="71"/>
      <c r="I1633" s="71"/>
      <c r="J1633" s="76"/>
      <c r="K1633" s="74"/>
    </row>
    <row r="1634" spans="1:11">
      <c r="A1634" s="20"/>
      <c r="B1634" s="75"/>
      <c r="C1634" s="77"/>
      <c r="D1634" s="69"/>
      <c r="E1634" s="70"/>
      <c r="F1634" s="72"/>
      <c r="G1634" s="73"/>
      <c r="H1634" s="71"/>
      <c r="I1634" s="71"/>
      <c r="J1634" s="76"/>
      <c r="K1634" s="74"/>
    </row>
    <row r="1635" spans="1:11">
      <c r="A1635" s="20"/>
      <c r="B1635" s="75"/>
      <c r="C1635" s="77"/>
      <c r="D1635" s="69"/>
      <c r="E1635" s="70"/>
      <c r="F1635" s="72"/>
      <c r="G1635" s="73"/>
      <c r="H1635" s="71"/>
      <c r="I1635" s="71"/>
      <c r="J1635" s="76"/>
      <c r="K1635" s="74"/>
    </row>
    <row r="1636" spans="1:11">
      <c r="A1636" s="20"/>
      <c r="B1636" s="75"/>
      <c r="C1636" s="77"/>
      <c r="D1636" s="69"/>
      <c r="E1636" s="70"/>
      <c r="F1636" s="72"/>
      <c r="G1636" s="73"/>
      <c r="H1636" s="71"/>
      <c r="I1636" s="71"/>
      <c r="J1636" s="76"/>
      <c r="K1636" s="74"/>
    </row>
    <row r="1637" spans="1:11">
      <c r="A1637" s="20"/>
      <c r="B1637" s="75"/>
      <c r="C1637" s="77"/>
      <c r="D1637" s="69"/>
      <c r="E1637" s="70"/>
      <c r="F1637" s="72"/>
      <c r="G1637" s="73"/>
      <c r="H1637" s="71"/>
      <c r="I1637" s="71"/>
      <c r="J1637" s="76"/>
      <c r="K1637" s="74"/>
    </row>
    <row r="1638" spans="1:11">
      <c r="A1638" s="20"/>
      <c r="B1638" s="75"/>
      <c r="C1638" s="77"/>
      <c r="D1638" s="69"/>
      <c r="E1638" s="70"/>
      <c r="F1638" s="72"/>
      <c r="G1638" s="73"/>
      <c r="H1638" s="71"/>
      <c r="I1638" s="71"/>
      <c r="J1638" s="76"/>
      <c r="K1638" s="74"/>
    </row>
    <row r="1639" spans="1:11">
      <c r="A1639" s="20"/>
      <c r="B1639" s="75"/>
      <c r="C1639" s="77"/>
      <c r="D1639" s="69"/>
      <c r="E1639" s="70"/>
      <c r="F1639" s="72"/>
      <c r="G1639" s="73"/>
      <c r="H1639" s="71"/>
      <c r="I1639" s="71"/>
      <c r="J1639" s="76"/>
      <c r="K1639" s="74"/>
    </row>
    <row r="1640" spans="1:11">
      <c r="A1640" s="20"/>
      <c r="B1640" s="75"/>
      <c r="C1640" s="77"/>
      <c r="D1640" s="69"/>
      <c r="E1640" s="70"/>
      <c r="F1640" s="69"/>
      <c r="G1640" s="73"/>
      <c r="H1640" s="71"/>
      <c r="I1640" s="71"/>
      <c r="J1640" s="76"/>
      <c r="K1640" s="74"/>
    </row>
    <row r="1641" spans="1:11">
      <c r="A1641" s="20"/>
      <c r="B1641" s="75"/>
      <c r="C1641" s="77"/>
      <c r="D1641" s="69"/>
      <c r="E1641" s="70"/>
      <c r="F1641" s="72"/>
      <c r="G1641" s="73"/>
      <c r="H1641" s="71"/>
      <c r="I1641" s="71"/>
      <c r="J1641" s="136"/>
      <c r="K1641" s="74"/>
    </row>
    <row r="1642" spans="1:11">
      <c r="A1642" s="20"/>
      <c r="B1642" s="75"/>
      <c r="C1642" s="77"/>
      <c r="D1642" s="69"/>
      <c r="E1642" s="70"/>
      <c r="F1642" s="69"/>
      <c r="G1642" s="73"/>
      <c r="H1642" s="71"/>
      <c r="I1642" s="71"/>
      <c r="J1642" s="76"/>
      <c r="K1642" s="74"/>
    </row>
    <row r="1643" spans="1:11">
      <c r="A1643" s="20"/>
      <c r="B1643" s="75"/>
      <c r="C1643" s="77"/>
      <c r="D1643" s="69"/>
      <c r="E1643" s="70"/>
      <c r="F1643" s="69"/>
      <c r="G1643" s="73"/>
      <c r="H1643" s="71"/>
      <c r="I1643" s="71"/>
      <c r="J1643" s="76"/>
      <c r="K1643" s="74"/>
    </row>
    <row r="1644" spans="1:11">
      <c r="A1644" s="20"/>
      <c r="B1644" s="75"/>
      <c r="C1644" s="77"/>
      <c r="D1644" s="69"/>
      <c r="E1644" s="70"/>
      <c r="F1644" s="72"/>
      <c r="G1644" s="73"/>
      <c r="H1644" s="71"/>
      <c r="I1644" s="71"/>
      <c r="J1644" s="76"/>
      <c r="K1644" s="74"/>
    </row>
    <row r="1645" spans="1:11">
      <c r="A1645" s="20"/>
      <c r="B1645" s="75"/>
      <c r="C1645" s="77"/>
      <c r="D1645" s="69"/>
      <c r="E1645" s="70"/>
      <c r="F1645" s="72"/>
      <c r="G1645" s="73"/>
      <c r="H1645" s="71"/>
      <c r="I1645" s="71"/>
      <c r="J1645" s="76"/>
      <c r="K1645" s="74"/>
    </row>
    <row r="1646" spans="1:11">
      <c r="A1646" s="20"/>
      <c r="B1646" s="75"/>
      <c r="C1646" s="77"/>
      <c r="D1646" s="69"/>
      <c r="E1646" s="70"/>
      <c r="F1646" s="72"/>
      <c r="G1646" s="73"/>
      <c r="H1646" s="71"/>
      <c r="I1646" s="71"/>
      <c r="J1646" s="76"/>
      <c r="K1646" s="74"/>
    </row>
    <row r="1647" spans="1:11">
      <c r="A1647" s="20"/>
      <c r="B1647" s="75"/>
      <c r="C1647" s="77"/>
      <c r="D1647" s="69"/>
      <c r="E1647" s="70"/>
      <c r="F1647" s="72"/>
      <c r="G1647" s="73"/>
      <c r="H1647" s="71"/>
      <c r="I1647" s="71"/>
      <c r="J1647" s="76"/>
      <c r="K1647" s="74"/>
    </row>
    <row r="1648" spans="1:11">
      <c r="A1648" s="20"/>
      <c r="B1648" s="75"/>
      <c r="C1648" s="77"/>
      <c r="D1648" s="69"/>
      <c r="E1648" s="70"/>
      <c r="F1648" s="72"/>
      <c r="G1648" s="73"/>
      <c r="H1648" s="71"/>
      <c r="I1648" s="71"/>
      <c r="J1648" s="76"/>
      <c r="K1648" s="74"/>
    </row>
    <row r="1649" spans="1:11">
      <c r="A1649" s="20"/>
      <c r="B1649" s="75"/>
      <c r="C1649" s="77"/>
      <c r="D1649" s="69"/>
      <c r="E1649" s="70"/>
      <c r="F1649" s="72"/>
      <c r="G1649" s="73"/>
      <c r="H1649" s="71"/>
      <c r="I1649" s="71"/>
      <c r="J1649" s="76"/>
      <c r="K1649" s="74"/>
    </row>
    <row r="1650" spans="1:11">
      <c r="A1650" s="20"/>
      <c r="B1650" s="75"/>
      <c r="C1650" s="77"/>
      <c r="D1650" s="69"/>
      <c r="E1650" s="70"/>
      <c r="F1650" s="72"/>
      <c r="G1650" s="73"/>
      <c r="H1650" s="71"/>
      <c r="I1650" s="71"/>
      <c r="J1650" s="76"/>
      <c r="K1650" s="74"/>
    </row>
    <row r="1651" spans="1:11">
      <c r="A1651" s="20"/>
      <c r="B1651" s="75"/>
      <c r="C1651" s="77"/>
      <c r="D1651" s="69"/>
      <c r="E1651" s="70"/>
      <c r="F1651" s="72"/>
      <c r="G1651" s="73"/>
      <c r="H1651" s="71"/>
      <c r="I1651" s="71"/>
      <c r="J1651" s="76"/>
      <c r="K1651" s="74"/>
    </row>
    <row r="1652" spans="1:11">
      <c r="A1652" s="20"/>
      <c r="B1652" s="75"/>
      <c r="C1652" s="77"/>
      <c r="D1652" s="69"/>
      <c r="E1652" s="70"/>
      <c r="F1652" s="72"/>
      <c r="G1652" s="73"/>
      <c r="H1652" s="71"/>
      <c r="I1652" s="71"/>
      <c r="J1652" s="76"/>
      <c r="K1652" s="74"/>
    </row>
    <row r="1653" spans="1:11">
      <c r="A1653" s="20"/>
      <c r="B1653" s="75"/>
      <c r="C1653" s="77"/>
      <c r="D1653" s="69"/>
      <c r="E1653" s="70"/>
      <c r="F1653" s="72"/>
      <c r="G1653" s="73"/>
      <c r="H1653" s="71"/>
      <c r="I1653" s="71"/>
      <c r="J1653" s="76"/>
      <c r="K1653" s="74"/>
    </row>
    <row r="1654" spans="1:11">
      <c r="A1654" s="20"/>
      <c r="B1654" s="75"/>
      <c r="C1654" s="77"/>
      <c r="D1654" s="69"/>
      <c r="E1654" s="70"/>
      <c r="F1654" s="72"/>
      <c r="G1654" s="73"/>
      <c r="H1654" s="71"/>
      <c r="I1654" s="71"/>
      <c r="J1654" s="76"/>
      <c r="K1654" s="74"/>
    </row>
    <row r="1655" spans="1:11">
      <c r="A1655" s="20"/>
      <c r="B1655" s="75"/>
      <c r="C1655" s="77"/>
      <c r="D1655" s="69"/>
      <c r="E1655" s="70"/>
      <c r="F1655" s="72"/>
      <c r="G1655" s="73"/>
      <c r="H1655" s="71"/>
      <c r="I1655" s="71"/>
      <c r="J1655" s="76"/>
      <c r="K1655" s="74"/>
    </row>
    <row r="1656" spans="1:11">
      <c r="A1656" s="20"/>
      <c r="B1656" s="75"/>
      <c r="C1656" s="77"/>
      <c r="D1656" s="69"/>
      <c r="E1656" s="70"/>
      <c r="F1656" s="72"/>
      <c r="G1656" s="73"/>
      <c r="H1656" s="71"/>
      <c r="I1656" s="71"/>
      <c r="J1656" s="76"/>
      <c r="K1656" s="74"/>
    </row>
    <row r="1657" spans="1:11">
      <c r="A1657" s="20"/>
      <c r="B1657" s="75"/>
      <c r="C1657" s="77"/>
      <c r="D1657" s="69"/>
      <c r="E1657" s="70"/>
      <c r="F1657" s="72"/>
      <c r="G1657" s="73"/>
      <c r="H1657" s="154"/>
      <c r="I1657" s="71"/>
      <c r="J1657" s="76"/>
      <c r="K1657" s="74"/>
    </row>
    <row r="1658" spans="1:11">
      <c r="A1658" s="20"/>
      <c r="B1658" s="75"/>
      <c r="C1658" s="77"/>
      <c r="D1658" s="69"/>
      <c r="E1658" s="70"/>
      <c r="F1658" s="72"/>
      <c r="G1658" s="73"/>
      <c r="H1658" s="71"/>
      <c r="I1658" s="71"/>
      <c r="J1658" s="76"/>
      <c r="K1658" s="74"/>
    </row>
    <row r="1659" spans="1:11">
      <c r="A1659" s="20"/>
      <c r="B1659" s="75"/>
      <c r="C1659" s="77"/>
      <c r="D1659" s="69"/>
      <c r="E1659" s="70"/>
      <c r="F1659" s="72"/>
      <c r="G1659" s="73"/>
      <c r="H1659" s="71"/>
      <c r="I1659" s="71"/>
      <c r="J1659" s="76"/>
      <c r="K1659" s="74"/>
    </row>
    <row r="1660" spans="1:11">
      <c r="A1660" s="20"/>
      <c r="B1660" s="75"/>
      <c r="C1660" s="77"/>
      <c r="D1660" s="69"/>
      <c r="E1660" s="70"/>
      <c r="F1660" s="72"/>
      <c r="G1660" s="73"/>
      <c r="H1660" s="71"/>
      <c r="I1660" s="71"/>
      <c r="J1660" s="76"/>
      <c r="K1660" s="74"/>
    </row>
    <row r="1661" spans="1:11">
      <c r="A1661" s="20"/>
      <c r="B1661" s="75"/>
      <c r="C1661" s="77"/>
      <c r="D1661" s="69"/>
      <c r="E1661" s="70"/>
      <c r="F1661" s="72"/>
      <c r="G1661" s="73"/>
      <c r="H1661" s="71"/>
      <c r="I1661" s="71"/>
      <c r="J1661" s="76"/>
      <c r="K1661" s="74"/>
    </row>
    <row r="1662" spans="1:11">
      <c r="A1662" s="20"/>
      <c r="B1662" s="75"/>
      <c r="C1662" s="77"/>
      <c r="D1662" s="69"/>
      <c r="E1662" s="70"/>
      <c r="F1662" s="72"/>
      <c r="G1662" s="73"/>
      <c r="H1662" s="71"/>
      <c r="I1662" s="71"/>
      <c r="J1662" s="76"/>
      <c r="K1662" s="74"/>
    </row>
    <row r="1663" spans="1:11">
      <c r="A1663" s="20"/>
      <c r="B1663" s="75"/>
      <c r="C1663" s="77"/>
      <c r="D1663" s="69"/>
      <c r="E1663" s="70"/>
      <c r="F1663" s="72"/>
      <c r="G1663" s="73"/>
      <c r="H1663" s="71"/>
      <c r="I1663" s="71"/>
      <c r="J1663" s="76"/>
      <c r="K1663" s="74"/>
    </row>
    <row r="1664" spans="1:11">
      <c r="A1664" s="20"/>
      <c r="B1664" s="75"/>
      <c r="C1664" s="77"/>
      <c r="D1664" s="69"/>
      <c r="E1664" s="70"/>
      <c r="F1664" s="72"/>
      <c r="G1664" s="73"/>
      <c r="H1664" s="71"/>
      <c r="I1664" s="71"/>
      <c r="J1664" s="76"/>
      <c r="K1664" s="74"/>
    </row>
    <row r="1665" spans="1:11">
      <c r="A1665" s="20"/>
      <c r="B1665" s="75"/>
      <c r="C1665" s="77"/>
      <c r="D1665" s="69"/>
      <c r="E1665" s="70"/>
      <c r="F1665" s="72"/>
      <c r="G1665" s="73"/>
      <c r="H1665" s="71"/>
      <c r="I1665" s="71"/>
      <c r="J1665" s="76"/>
      <c r="K1665" s="74"/>
    </row>
    <row r="1666" spans="1:11">
      <c r="A1666" s="20"/>
      <c r="B1666" s="75"/>
      <c r="C1666" s="77"/>
      <c r="D1666" s="69"/>
      <c r="E1666" s="70"/>
      <c r="F1666" s="72"/>
      <c r="G1666" s="73"/>
      <c r="H1666" s="71"/>
      <c r="I1666" s="71"/>
      <c r="J1666" s="76"/>
      <c r="K1666" s="74"/>
    </row>
    <row r="1667" spans="1:11">
      <c r="A1667" s="20"/>
      <c r="B1667" s="75"/>
      <c r="C1667" s="77"/>
      <c r="D1667" s="69"/>
      <c r="E1667" s="70"/>
      <c r="F1667" s="72"/>
      <c r="G1667" s="73"/>
      <c r="H1667" s="71"/>
      <c r="I1667" s="71"/>
      <c r="J1667" s="76"/>
      <c r="K1667" s="74"/>
    </row>
    <row r="1668" spans="1:11">
      <c r="A1668" s="20"/>
      <c r="B1668" s="75"/>
      <c r="C1668" s="77"/>
      <c r="D1668" s="69"/>
      <c r="E1668" s="70"/>
      <c r="F1668" s="72"/>
      <c r="G1668" s="73"/>
      <c r="H1668" s="71"/>
      <c r="I1668" s="71"/>
      <c r="J1668" s="76"/>
      <c r="K1668" s="74"/>
    </row>
    <row r="1669" spans="1:11">
      <c r="A1669" s="20"/>
      <c r="B1669" s="75"/>
      <c r="C1669" s="77"/>
      <c r="D1669" s="69"/>
      <c r="E1669" s="70"/>
      <c r="F1669" s="72"/>
      <c r="G1669" s="73"/>
      <c r="H1669" s="71"/>
      <c r="I1669" s="71"/>
      <c r="J1669" s="76"/>
      <c r="K1669" s="74"/>
    </row>
    <row r="1670" spans="1:11">
      <c r="A1670" s="20"/>
      <c r="B1670" s="75"/>
      <c r="C1670" s="77"/>
      <c r="D1670" s="69"/>
      <c r="E1670" s="70"/>
      <c r="F1670" s="72"/>
      <c r="G1670" s="73"/>
      <c r="H1670" s="71"/>
      <c r="I1670" s="71"/>
      <c r="J1670" s="76"/>
      <c r="K1670" s="74"/>
    </row>
    <row r="1671" spans="1:11">
      <c r="A1671" s="20"/>
      <c r="B1671" s="75"/>
      <c r="C1671" s="77"/>
      <c r="D1671" s="69"/>
      <c r="E1671" s="70"/>
      <c r="F1671" s="72"/>
      <c r="G1671" s="73"/>
      <c r="H1671" s="71"/>
      <c r="I1671" s="71"/>
      <c r="J1671" s="76"/>
      <c r="K1671" s="74"/>
    </row>
    <row r="1672" spans="1:11">
      <c r="A1672" s="20"/>
      <c r="B1672" s="75"/>
      <c r="C1672" s="77"/>
      <c r="D1672" s="69"/>
      <c r="E1672" s="70"/>
      <c r="F1672" s="72"/>
      <c r="G1672" s="73"/>
      <c r="H1672" s="71"/>
      <c r="I1672" s="71"/>
      <c r="J1672" s="76"/>
      <c r="K1672" s="74"/>
    </row>
    <row r="1673" spans="1:11">
      <c r="A1673" s="20"/>
      <c r="B1673" s="75"/>
      <c r="C1673" s="77"/>
      <c r="D1673" s="69"/>
      <c r="E1673" s="70"/>
      <c r="F1673" s="72"/>
      <c r="G1673" s="73"/>
      <c r="H1673" s="71"/>
      <c r="I1673" s="71"/>
      <c r="J1673" s="76"/>
      <c r="K1673" s="74"/>
    </row>
    <row r="1674" spans="1:11">
      <c r="A1674" s="20"/>
      <c r="B1674" s="75"/>
      <c r="C1674" s="77"/>
      <c r="D1674" s="69"/>
      <c r="E1674" s="70"/>
      <c r="F1674" s="72"/>
      <c r="G1674" s="73"/>
      <c r="H1674" s="71"/>
      <c r="I1674" s="71"/>
      <c r="J1674" s="76"/>
      <c r="K1674" s="74"/>
    </row>
    <row r="1675" spans="1:11">
      <c r="A1675" s="20"/>
      <c r="B1675" s="75"/>
      <c r="C1675" s="77"/>
      <c r="D1675" s="69"/>
      <c r="E1675" s="70"/>
      <c r="F1675" s="72"/>
      <c r="G1675" s="73"/>
      <c r="H1675" s="71"/>
      <c r="I1675" s="71"/>
      <c r="J1675" s="76"/>
      <c r="K1675" s="74"/>
    </row>
    <row r="1676" spans="1:11">
      <c r="A1676" s="20"/>
      <c r="B1676" s="75"/>
      <c r="C1676" s="77"/>
      <c r="D1676" s="69"/>
      <c r="E1676" s="70"/>
      <c r="F1676" s="72"/>
      <c r="G1676" s="73"/>
      <c r="H1676" s="71"/>
      <c r="I1676" s="71"/>
      <c r="J1676" s="76"/>
      <c r="K1676" s="74"/>
    </row>
    <row r="1677" spans="1:11">
      <c r="A1677" s="20"/>
      <c r="B1677" s="75"/>
      <c r="C1677" s="77"/>
      <c r="D1677" s="69"/>
      <c r="E1677" s="70"/>
      <c r="F1677" s="72"/>
      <c r="G1677" s="73"/>
      <c r="H1677" s="71"/>
      <c r="I1677" s="71"/>
      <c r="J1677" s="76"/>
      <c r="K1677" s="74"/>
    </row>
    <row r="1678" spans="1:11">
      <c r="A1678" s="20"/>
      <c r="B1678" s="75"/>
      <c r="C1678" s="77"/>
      <c r="D1678" s="69"/>
      <c r="E1678" s="70"/>
      <c r="F1678" s="72"/>
      <c r="G1678" s="73"/>
      <c r="H1678" s="71"/>
      <c r="I1678" s="71"/>
      <c r="J1678" s="76"/>
      <c r="K1678" s="74"/>
    </row>
    <row r="1679" spans="1:11">
      <c r="A1679" s="20"/>
      <c r="B1679" s="75"/>
      <c r="C1679" s="77"/>
      <c r="D1679" s="69"/>
      <c r="E1679" s="70"/>
      <c r="F1679" s="72"/>
      <c r="G1679" s="73"/>
      <c r="H1679" s="71"/>
      <c r="I1679" s="71"/>
      <c r="J1679" s="76"/>
      <c r="K1679" s="74"/>
    </row>
    <row r="1680" spans="1:11">
      <c r="A1680" s="20"/>
      <c r="B1680" s="75"/>
      <c r="C1680" s="77"/>
      <c r="D1680" s="69"/>
      <c r="E1680" s="70"/>
      <c r="F1680" s="72"/>
      <c r="G1680" s="73"/>
      <c r="H1680" s="71"/>
      <c r="I1680" s="71"/>
      <c r="J1680" s="76"/>
      <c r="K1680" s="74"/>
    </row>
    <row r="1681" spans="1:11">
      <c r="A1681" s="20"/>
      <c r="B1681" s="75"/>
      <c r="C1681" s="77"/>
      <c r="D1681" s="69"/>
      <c r="E1681" s="70"/>
      <c r="F1681" s="72"/>
      <c r="G1681" s="73"/>
      <c r="H1681" s="71"/>
      <c r="I1681" s="71"/>
      <c r="J1681" s="76"/>
      <c r="K1681" s="74"/>
    </row>
    <row r="1682" spans="1:11">
      <c r="A1682" s="20"/>
      <c r="B1682" s="75"/>
      <c r="C1682" s="77"/>
      <c r="D1682" s="69"/>
      <c r="E1682" s="70"/>
      <c r="F1682" s="72"/>
      <c r="G1682" s="73"/>
      <c r="H1682" s="71"/>
      <c r="I1682" s="71"/>
      <c r="J1682" s="76"/>
      <c r="K1682" s="74"/>
    </row>
    <row r="1683" spans="1:11">
      <c r="A1683" s="20"/>
      <c r="B1683" s="75"/>
      <c r="C1683" s="77"/>
      <c r="D1683" s="69"/>
      <c r="E1683" s="70"/>
      <c r="F1683" s="72"/>
      <c r="G1683" s="73"/>
      <c r="H1683" s="71"/>
      <c r="I1683" s="71"/>
      <c r="J1683" s="76"/>
      <c r="K1683" s="74"/>
    </row>
    <row r="1684" spans="1:11">
      <c r="A1684" s="20"/>
      <c r="B1684" s="75"/>
      <c r="C1684" s="77"/>
      <c r="D1684" s="69"/>
      <c r="E1684" s="70"/>
      <c r="F1684" s="72"/>
      <c r="G1684" s="73"/>
      <c r="H1684" s="71"/>
      <c r="I1684" s="71"/>
      <c r="J1684" s="76"/>
      <c r="K1684" s="74"/>
    </row>
    <row r="1685" spans="1:11">
      <c r="A1685" s="20"/>
      <c r="B1685" s="75"/>
      <c r="C1685" s="77"/>
      <c r="D1685" s="69"/>
      <c r="E1685" s="70"/>
      <c r="F1685" s="72"/>
      <c r="G1685" s="73"/>
      <c r="H1685" s="71"/>
      <c r="I1685" s="71"/>
      <c r="J1685" s="136"/>
      <c r="K1685" s="74"/>
    </row>
    <row r="1686" spans="1:11">
      <c r="A1686" s="20"/>
      <c r="B1686" s="75"/>
      <c r="C1686" s="77"/>
      <c r="D1686" s="69"/>
      <c r="E1686" s="70"/>
      <c r="F1686" s="72"/>
      <c r="G1686" s="73"/>
      <c r="H1686" s="71"/>
      <c r="I1686" s="71"/>
      <c r="J1686" s="76"/>
      <c r="K1686" s="74"/>
    </row>
    <row r="1687" spans="1:11">
      <c r="A1687" s="20"/>
      <c r="B1687" s="75"/>
      <c r="C1687" s="77"/>
      <c r="D1687" s="69"/>
      <c r="E1687" s="70"/>
      <c r="F1687" s="72"/>
      <c r="G1687" s="73"/>
      <c r="H1687" s="71"/>
      <c r="I1687" s="71"/>
      <c r="J1687" s="76"/>
      <c r="K1687" s="74"/>
    </row>
    <row r="1688" spans="1:11">
      <c r="A1688" s="20"/>
      <c r="B1688" s="75"/>
      <c r="C1688" s="77"/>
      <c r="D1688" s="69"/>
      <c r="E1688" s="70"/>
      <c r="F1688" s="72"/>
      <c r="G1688" s="73"/>
      <c r="H1688" s="71"/>
      <c r="I1688" s="71"/>
      <c r="J1688" s="76"/>
      <c r="K1688" s="74"/>
    </row>
    <row r="1689" spans="1:11">
      <c r="A1689" s="20"/>
      <c r="B1689" s="75"/>
      <c r="C1689" s="77"/>
      <c r="D1689" s="69"/>
      <c r="E1689" s="70"/>
      <c r="F1689" s="72"/>
      <c r="G1689" s="73"/>
      <c r="H1689" s="71"/>
      <c r="I1689" s="71"/>
      <c r="J1689" s="76"/>
      <c r="K1689" s="74"/>
    </row>
    <row r="1690" spans="1:11">
      <c r="A1690" s="20"/>
      <c r="B1690" s="75"/>
      <c r="C1690" s="77"/>
      <c r="D1690" s="69"/>
      <c r="E1690" s="70"/>
      <c r="F1690" s="72"/>
      <c r="G1690" s="73"/>
      <c r="H1690" s="71"/>
      <c r="I1690" s="71"/>
      <c r="J1690" s="76"/>
      <c r="K1690" s="74"/>
    </row>
    <row r="1691" spans="1:11">
      <c r="A1691" s="20"/>
      <c r="B1691" s="75"/>
      <c r="C1691" s="77"/>
      <c r="D1691" s="69"/>
      <c r="E1691" s="70"/>
      <c r="F1691" s="72"/>
      <c r="G1691" s="73"/>
      <c r="H1691" s="71"/>
      <c r="I1691" s="71"/>
      <c r="J1691" s="76"/>
      <c r="K1691" s="74"/>
    </row>
    <row r="1692" spans="1:11">
      <c r="A1692" s="20"/>
      <c r="B1692" s="75"/>
      <c r="C1692" s="77"/>
      <c r="D1692" s="69"/>
      <c r="E1692" s="70"/>
      <c r="F1692" s="72"/>
      <c r="G1692" s="73"/>
      <c r="H1692" s="71"/>
      <c r="I1692" s="71"/>
      <c r="J1692" s="76"/>
      <c r="K1692" s="74"/>
    </row>
    <row r="1693" spans="1:11">
      <c r="A1693" s="20"/>
      <c r="B1693" s="75"/>
      <c r="C1693" s="77"/>
      <c r="D1693" s="69"/>
      <c r="E1693" s="70"/>
      <c r="F1693" s="72"/>
      <c r="G1693" s="73"/>
      <c r="H1693" s="71"/>
      <c r="I1693" s="71"/>
      <c r="J1693" s="76"/>
      <c r="K1693" s="74"/>
    </row>
    <row r="1694" spans="1:11">
      <c r="A1694" s="20"/>
      <c r="B1694" s="75"/>
      <c r="C1694" s="77"/>
      <c r="D1694" s="69"/>
      <c r="E1694" s="70"/>
      <c r="F1694" s="72"/>
      <c r="G1694" s="73"/>
      <c r="H1694" s="71"/>
      <c r="I1694" s="71"/>
      <c r="J1694" s="76"/>
      <c r="K1694" s="74"/>
    </row>
    <row r="1695" spans="1:11">
      <c r="A1695" s="20"/>
      <c r="B1695" s="75"/>
      <c r="C1695" s="77"/>
      <c r="D1695" s="69"/>
      <c r="E1695" s="70"/>
      <c r="F1695" s="72"/>
      <c r="G1695" s="73"/>
      <c r="H1695" s="71"/>
      <c r="I1695" s="71"/>
      <c r="J1695" s="76"/>
      <c r="K1695" s="74"/>
    </row>
    <row r="1696" spans="1:11">
      <c r="A1696" s="20"/>
      <c r="B1696" s="75"/>
      <c r="C1696" s="77"/>
      <c r="D1696" s="69"/>
      <c r="E1696" s="70"/>
      <c r="F1696" s="72"/>
      <c r="G1696" s="73"/>
      <c r="H1696" s="71"/>
      <c r="I1696" s="71"/>
      <c r="J1696" s="136"/>
      <c r="K1696" s="74"/>
    </row>
    <row r="1697" spans="1:11">
      <c r="A1697" s="20"/>
      <c r="B1697" s="75"/>
      <c r="C1697" s="77"/>
      <c r="D1697" s="69"/>
      <c r="E1697" s="70"/>
      <c r="F1697" s="72"/>
      <c r="G1697" s="73"/>
      <c r="H1697" s="71"/>
      <c r="I1697" s="71"/>
      <c r="J1697" s="76"/>
      <c r="K1697" s="74"/>
    </row>
    <row r="1698" spans="1:11">
      <c r="A1698" s="20"/>
      <c r="B1698" s="75"/>
      <c r="C1698" s="77"/>
      <c r="D1698" s="69"/>
      <c r="E1698" s="70"/>
      <c r="F1698" s="72"/>
      <c r="G1698" s="73"/>
      <c r="H1698" s="71"/>
      <c r="I1698" s="71"/>
      <c r="J1698" s="76"/>
      <c r="K1698" s="74"/>
    </row>
    <row r="1699" spans="1:11">
      <c r="A1699" s="20"/>
      <c r="B1699" s="75"/>
      <c r="C1699" s="77"/>
      <c r="D1699" s="69"/>
      <c r="E1699" s="70"/>
      <c r="F1699" s="69"/>
      <c r="G1699" s="73"/>
      <c r="H1699" s="71"/>
      <c r="I1699" s="71"/>
      <c r="J1699" s="76"/>
      <c r="K1699" s="74"/>
    </row>
    <row r="1700" spans="1:11">
      <c r="A1700" s="20"/>
      <c r="B1700" s="75"/>
      <c r="C1700" s="77"/>
      <c r="D1700" s="69"/>
      <c r="E1700" s="70"/>
      <c r="F1700" s="69"/>
      <c r="G1700" s="73"/>
      <c r="H1700" s="71"/>
      <c r="I1700" s="71"/>
      <c r="J1700" s="76"/>
      <c r="K1700" s="74"/>
    </row>
    <row r="1701" spans="1:11">
      <c r="A1701" s="20"/>
      <c r="B1701" s="75"/>
      <c r="C1701" s="77"/>
      <c r="D1701" s="69"/>
      <c r="E1701" s="70"/>
      <c r="F1701" s="69"/>
      <c r="G1701" s="73"/>
      <c r="H1701" s="71"/>
      <c r="I1701" s="71"/>
      <c r="J1701" s="76"/>
      <c r="K1701" s="74"/>
    </row>
    <row r="1702" spans="1:11">
      <c r="A1702" s="20"/>
      <c r="B1702" s="75"/>
      <c r="C1702" s="77"/>
      <c r="D1702" s="69"/>
      <c r="E1702" s="70"/>
      <c r="F1702" s="72"/>
      <c r="G1702" s="73"/>
      <c r="H1702" s="71"/>
      <c r="I1702" s="71"/>
      <c r="J1702" s="76"/>
      <c r="K1702" s="74"/>
    </row>
    <row r="1703" spans="1:11">
      <c r="A1703" s="20"/>
      <c r="B1703" s="75"/>
      <c r="C1703" s="77"/>
      <c r="D1703" s="69"/>
      <c r="E1703" s="70"/>
      <c r="F1703" s="72"/>
      <c r="G1703" s="73"/>
      <c r="H1703" s="71"/>
      <c r="I1703" s="71"/>
      <c r="J1703" s="76"/>
      <c r="K1703" s="74"/>
    </row>
    <row r="1704" spans="1:11">
      <c r="A1704" s="20"/>
      <c r="B1704" s="75"/>
      <c r="C1704" s="77"/>
      <c r="D1704" s="69"/>
      <c r="E1704" s="70"/>
      <c r="F1704" s="72"/>
      <c r="G1704" s="73"/>
      <c r="H1704" s="71"/>
      <c r="I1704" s="71"/>
      <c r="J1704" s="76"/>
      <c r="K1704" s="74"/>
    </row>
    <row r="1705" spans="1:11">
      <c r="A1705" s="20"/>
      <c r="B1705" s="75"/>
      <c r="C1705" s="77"/>
      <c r="D1705" s="69"/>
      <c r="E1705" s="70"/>
      <c r="F1705" s="72"/>
      <c r="G1705" s="73"/>
      <c r="H1705" s="71"/>
      <c r="I1705" s="71"/>
      <c r="J1705" s="76"/>
      <c r="K1705" s="74"/>
    </row>
    <row r="1706" spans="1:11">
      <c r="A1706" s="20"/>
      <c r="B1706" s="75"/>
      <c r="C1706" s="77"/>
      <c r="D1706" s="69"/>
      <c r="E1706" s="70"/>
      <c r="F1706" s="72"/>
      <c r="G1706" s="73"/>
      <c r="H1706" s="71"/>
      <c r="I1706" s="71"/>
      <c r="J1706" s="76"/>
      <c r="K1706" s="74"/>
    </row>
    <row r="1707" spans="1:11">
      <c r="A1707" s="20"/>
      <c r="B1707" s="75"/>
      <c r="C1707" s="77"/>
      <c r="D1707" s="69"/>
      <c r="E1707" s="70"/>
      <c r="F1707" s="72"/>
      <c r="G1707" s="73"/>
      <c r="H1707" s="71"/>
      <c r="I1707" s="71"/>
      <c r="J1707" s="76"/>
      <c r="K1707" s="74"/>
    </row>
    <row r="1708" spans="1:11">
      <c r="A1708" s="20"/>
      <c r="B1708" s="75"/>
      <c r="C1708" s="77"/>
      <c r="D1708" s="69"/>
      <c r="E1708" s="70"/>
      <c r="F1708" s="72"/>
      <c r="G1708" s="73"/>
      <c r="H1708" s="71"/>
      <c r="I1708" s="71"/>
      <c r="J1708" s="76"/>
      <c r="K1708" s="74"/>
    </row>
    <row r="1709" spans="1:11">
      <c r="A1709" s="20"/>
      <c r="B1709" s="75"/>
      <c r="C1709" s="77"/>
      <c r="D1709" s="69"/>
      <c r="E1709" s="70"/>
      <c r="F1709" s="72"/>
      <c r="G1709" s="73"/>
      <c r="H1709" s="71"/>
      <c r="I1709" s="71"/>
      <c r="J1709" s="76"/>
      <c r="K1709" s="74"/>
    </row>
    <row r="1710" spans="1:11">
      <c r="A1710" s="20"/>
      <c r="B1710" s="75"/>
      <c r="C1710" s="77"/>
      <c r="D1710" s="69"/>
      <c r="E1710" s="70"/>
      <c r="F1710" s="72"/>
      <c r="G1710" s="73"/>
      <c r="H1710" s="71"/>
      <c r="I1710" s="71"/>
      <c r="J1710" s="76"/>
      <c r="K1710" s="74"/>
    </row>
    <row r="1711" spans="1:11">
      <c r="A1711" s="20"/>
      <c r="B1711" s="75"/>
      <c r="C1711" s="77"/>
      <c r="D1711" s="69"/>
      <c r="E1711" s="70"/>
      <c r="F1711" s="72"/>
      <c r="G1711" s="73"/>
      <c r="H1711" s="71"/>
      <c r="I1711" s="71"/>
      <c r="J1711" s="76"/>
      <c r="K1711" s="74"/>
    </row>
    <row r="1712" spans="1:11">
      <c r="A1712" s="20"/>
      <c r="B1712" s="75"/>
      <c r="C1712" s="77"/>
      <c r="D1712" s="69"/>
      <c r="E1712" s="70"/>
      <c r="F1712" s="72"/>
      <c r="G1712" s="73"/>
      <c r="H1712" s="71"/>
      <c r="I1712" s="71"/>
      <c r="J1712" s="76"/>
      <c r="K1712" s="74"/>
    </row>
    <row r="1713" spans="1:11">
      <c r="A1713" s="20"/>
      <c r="B1713" s="75"/>
      <c r="C1713" s="77"/>
      <c r="D1713" s="69"/>
      <c r="E1713" s="70"/>
      <c r="F1713" s="72"/>
      <c r="G1713" s="73"/>
      <c r="H1713" s="71"/>
      <c r="I1713" s="71"/>
      <c r="J1713" s="76"/>
      <c r="K1713" s="74"/>
    </row>
    <row r="1714" spans="1:11">
      <c r="A1714" s="20"/>
      <c r="B1714" s="75"/>
      <c r="C1714" s="77"/>
      <c r="D1714" s="69"/>
      <c r="E1714" s="70"/>
      <c r="F1714" s="72"/>
      <c r="G1714" s="73"/>
      <c r="H1714" s="71"/>
      <c r="I1714" s="71"/>
      <c r="J1714" s="76"/>
      <c r="K1714" s="74"/>
    </row>
    <row r="1715" spans="1:11">
      <c r="A1715" s="20"/>
      <c r="B1715" s="75"/>
      <c r="C1715" s="77"/>
      <c r="D1715" s="69"/>
      <c r="E1715" s="70"/>
      <c r="F1715" s="72"/>
      <c r="G1715" s="73"/>
      <c r="H1715" s="71"/>
      <c r="I1715" s="71"/>
      <c r="J1715" s="76"/>
      <c r="K1715" s="74"/>
    </row>
    <row r="1716" spans="1:11">
      <c r="A1716" s="20"/>
      <c r="B1716" s="75"/>
      <c r="C1716" s="77"/>
      <c r="D1716" s="69"/>
      <c r="E1716" s="70"/>
      <c r="F1716" s="72"/>
      <c r="G1716" s="73"/>
      <c r="H1716" s="71"/>
      <c r="I1716" s="71"/>
      <c r="J1716" s="76"/>
      <c r="K1716" s="74"/>
    </row>
    <row r="1717" spans="1:11">
      <c r="A1717" s="20"/>
      <c r="B1717" s="75"/>
      <c r="C1717" s="77"/>
      <c r="D1717" s="69"/>
      <c r="E1717" s="70"/>
      <c r="F1717" s="72"/>
      <c r="G1717" s="73"/>
      <c r="H1717" s="71"/>
      <c r="I1717" s="71"/>
      <c r="J1717" s="76"/>
      <c r="K1717" s="74"/>
    </row>
    <row r="1718" spans="1:11">
      <c r="A1718" s="20"/>
      <c r="B1718" s="75"/>
      <c r="C1718" s="77"/>
      <c r="D1718" s="69"/>
      <c r="E1718" s="70"/>
      <c r="F1718" s="72"/>
      <c r="G1718" s="73"/>
      <c r="H1718" s="71"/>
      <c r="I1718" s="71"/>
      <c r="J1718" s="76"/>
      <c r="K1718" s="74"/>
    </row>
    <row r="1719" spans="1:11">
      <c r="A1719" s="20"/>
      <c r="B1719" s="75"/>
      <c r="C1719" s="77"/>
      <c r="D1719" s="69"/>
      <c r="E1719" s="70"/>
      <c r="F1719" s="72"/>
      <c r="G1719" s="73"/>
      <c r="H1719" s="71"/>
      <c r="I1719" s="71"/>
      <c r="J1719" s="76"/>
      <c r="K1719" s="74"/>
    </row>
    <row r="1720" spans="1:11">
      <c r="A1720" s="20"/>
      <c r="B1720" s="75"/>
      <c r="C1720" s="77"/>
      <c r="D1720" s="69"/>
      <c r="E1720" s="70"/>
      <c r="F1720" s="72"/>
      <c r="G1720" s="73"/>
      <c r="H1720" s="71"/>
      <c r="I1720" s="71"/>
      <c r="J1720" s="76"/>
      <c r="K1720" s="74"/>
    </row>
    <row r="1721" spans="1:11">
      <c r="A1721" s="20"/>
      <c r="B1721" s="75"/>
      <c r="C1721" s="77"/>
      <c r="D1721" s="69"/>
      <c r="E1721" s="70"/>
      <c r="F1721" s="72"/>
      <c r="G1721" s="73"/>
      <c r="H1721" s="71"/>
      <c r="I1721" s="71"/>
      <c r="J1721" s="76"/>
      <c r="K1721" s="74"/>
    </row>
    <row r="1722" spans="1:11">
      <c r="A1722" s="20"/>
      <c r="B1722" s="75"/>
      <c r="C1722" s="77"/>
      <c r="D1722" s="69"/>
      <c r="E1722" s="70"/>
      <c r="F1722" s="72"/>
      <c r="G1722" s="73"/>
      <c r="H1722" s="71"/>
      <c r="I1722" s="71"/>
      <c r="J1722" s="76"/>
      <c r="K1722" s="74"/>
    </row>
    <row r="1723" spans="1:11">
      <c r="A1723" s="20"/>
      <c r="B1723" s="75"/>
      <c r="C1723" s="77"/>
      <c r="D1723" s="69"/>
      <c r="E1723" s="70"/>
      <c r="F1723" s="72"/>
      <c r="G1723" s="73"/>
      <c r="H1723" s="71"/>
      <c r="I1723" s="71"/>
      <c r="J1723" s="76"/>
      <c r="K1723" s="74"/>
    </row>
    <row r="1724" spans="1:11">
      <c r="A1724" s="20"/>
      <c r="B1724" s="75"/>
      <c r="C1724" s="77"/>
      <c r="D1724" s="69"/>
      <c r="E1724" s="70"/>
      <c r="F1724" s="69"/>
      <c r="G1724" s="73"/>
      <c r="H1724" s="71"/>
      <c r="I1724" s="71"/>
      <c r="J1724" s="76"/>
      <c r="K1724" s="74"/>
    </row>
    <row r="1725" spans="1:11">
      <c r="A1725" s="20"/>
      <c r="B1725" s="75"/>
      <c r="C1725" s="77"/>
      <c r="D1725" s="69"/>
      <c r="E1725" s="70"/>
      <c r="F1725" s="69"/>
      <c r="G1725" s="73"/>
      <c r="H1725" s="71"/>
      <c r="I1725" s="71"/>
      <c r="J1725" s="76"/>
      <c r="K1725" s="74"/>
    </row>
    <row r="1726" spans="1:11">
      <c r="A1726" s="20"/>
      <c r="B1726" s="75"/>
      <c r="C1726" s="77"/>
      <c r="D1726" s="69"/>
      <c r="E1726" s="70"/>
      <c r="F1726" s="72"/>
      <c r="G1726" s="73"/>
      <c r="H1726" s="71"/>
      <c r="I1726" s="71"/>
      <c r="J1726" s="76"/>
      <c r="K1726" s="74"/>
    </row>
    <row r="1727" spans="1:11">
      <c r="A1727" s="20"/>
      <c r="B1727" s="75"/>
      <c r="C1727" s="77"/>
      <c r="D1727" s="69"/>
      <c r="E1727" s="70"/>
      <c r="F1727" s="72"/>
      <c r="G1727" s="73"/>
      <c r="H1727" s="71"/>
      <c r="I1727" s="71"/>
      <c r="J1727" s="76"/>
      <c r="K1727" s="74"/>
    </row>
    <row r="1728" spans="1:11">
      <c r="A1728" s="20"/>
      <c r="B1728" s="75"/>
      <c r="C1728" s="77"/>
      <c r="D1728" s="69"/>
      <c r="E1728" s="70"/>
      <c r="F1728" s="72"/>
      <c r="G1728" s="73"/>
      <c r="H1728" s="71"/>
      <c r="I1728" s="71"/>
      <c r="J1728" s="136"/>
      <c r="K1728" s="74"/>
    </row>
    <row r="1729" spans="1:11">
      <c r="A1729" s="20"/>
      <c r="B1729" s="75"/>
      <c r="C1729" s="77"/>
      <c r="D1729" s="69"/>
      <c r="E1729" s="70"/>
      <c r="F1729" s="72"/>
      <c r="G1729" s="73"/>
      <c r="H1729" s="71"/>
      <c r="I1729" s="71"/>
      <c r="J1729" s="71"/>
      <c r="K1729" s="74"/>
    </row>
    <row r="1730" spans="1:11">
      <c r="A1730" s="20"/>
      <c r="B1730" s="75"/>
      <c r="C1730" s="77"/>
      <c r="D1730" s="69"/>
      <c r="E1730" s="70"/>
      <c r="F1730" s="69"/>
      <c r="G1730" s="73"/>
      <c r="H1730" s="71"/>
      <c r="I1730" s="71"/>
      <c r="J1730" s="76"/>
      <c r="K1730" s="74"/>
    </row>
    <row r="1731" spans="1:11">
      <c r="A1731" s="20"/>
      <c r="B1731" s="75"/>
      <c r="C1731" s="77"/>
      <c r="D1731" s="69"/>
      <c r="E1731" s="70"/>
      <c r="F1731" s="69"/>
      <c r="G1731" s="73"/>
      <c r="H1731" s="71"/>
      <c r="I1731" s="71"/>
      <c r="J1731" s="76"/>
      <c r="K1731" s="74"/>
    </row>
    <row r="1732" spans="1:11">
      <c r="A1732" s="20"/>
      <c r="B1732" s="75"/>
      <c r="C1732" s="77"/>
      <c r="D1732" s="69"/>
      <c r="E1732" s="70"/>
      <c r="F1732" s="72"/>
      <c r="G1732" s="73"/>
      <c r="H1732" s="71"/>
      <c r="I1732" s="71"/>
      <c r="J1732" s="76"/>
      <c r="K1732" s="74"/>
    </row>
    <row r="1733" spans="1:11">
      <c r="A1733" s="20"/>
      <c r="B1733" s="75"/>
      <c r="C1733" s="77"/>
      <c r="D1733" s="69"/>
      <c r="E1733" s="70"/>
      <c r="F1733" s="72"/>
      <c r="G1733" s="73"/>
      <c r="H1733" s="71"/>
      <c r="I1733" s="71"/>
      <c r="J1733" s="76"/>
      <c r="K1733" s="74"/>
    </row>
    <row r="1734" spans="1:11">
      <c r="A1734" s="20"/>
      <c r="B1734" s="75"/>
      <c r="C1734" s="77"/>
      <c r="D1734" s="69"/>
      <c r="E1734" s="70"/>
      <c r="F1734" s="69"/>
      <c r="G1734" s="73"/>
      <c r="H1734" s="71"/>
      <c r="I1734" s="71"/>
      <c r="J1734" s="76"/>
      <c r="K1734" s="74"/>
    </row>
    <row r="1735" spans="1:11">
      <c r="A1735" s="20"/>
      <c r="B1735" s="75"/>
      <c r="C1735" s="77"/>
      <c r="D1735" s="69"/>
      <c r="E1735" s="70"/>
      <c r="F1735" s="69"/>
      <c r="G1735" s="73"/>
      <c r="H1735" s="71"/>
      <c r="I1735" s="71"/>
      <c r="J1735" s="76"/>
      <c r="K1735" s="74"/>
    </row>
    <row r="1736" spans="1:11">
      <c r="A1736" s="20"/>
      <c r="B1736" s="75"/>
      <c r="C1736" s="77"/>
      <c r="D1736" s="69"/>
      <c r="E1736" s="70"/>
      <c r="F1736" s="69"/>
      <c r="G1736" s="73"/>
      <c r="H1736" s="71"/>
      <c r="I1736" s="71"/>
      <c r="J1736" s="76"/>
      <c r="K1736" s="74"/>
    </row>
    <row r="1737" spans="1:11">
      <c r="A1737" s="20"/>
      <c r="B1737" s="75"/>
      <c r="C1737" s="77"/>
      <c r="D1737" s="69"/>
      <c r="E1737" s="70"/>
      <c r="F1737" s="72"/>
      <c r="G1737" s="73"/>
      <c r="H1737" s="71"/>
      <c r="I1737" s="71"/>
      <c r="J1737" s="76"/>
      <c r="K1737" s="74"/>
    </row>
    <row r="1738" spans="1:11">
      <c r="A1738" s="20"/>
      <c r="B1738" s="75"/>
      <c r="C1738" s="77"/>
      <c r="D1738" s="69"/>
      <c r="E1738" s="70"/>
      <c r="F1738" s="72"/>
      <c r="G1738" s="73"/>
      <c r="H1738" s="71"/>
      <c r="I1738" s="71"/>
      <c r="J1738" s="76"/>
      <c r="K1738" s="74"/>
    </row>
    <row r="1739" spans="1:11">
      <c r="A1739" s="20"/>
      <c r="B1739" s="75"/>
      <c r="C1739" s="77"/>
      <c r="D1739" s="69"/>
      <c r="E1739" s="70"/>
      <c r="F1739" s="72"/>
      <c r="G1739" s="73"/>
      <c r="H1739" s="71"/>
      <c r="I1739" s="71"/>
      <c r="J1739" s="76"/>
      <c r="K1739" s="74"/>
    </row>
    <row r="1740" spans="1:11">
      <c r="A1740" s="20"/>
      <c r="B1740" s="75"/>
      <c r="C1740" s="77"/>
      <c r="D1740" s="69"/>
      <c r="E1740" s="70"/>
      <c r="F1740" s="72"/>
      <c r="G1740" s="73"/>
      <c r="H1740" s="71"/>
      <c r="I1740" s="71"/>
      <c r="J1740" s="76"/>
      <c r="K1740" s="74"/>
    </row>
    <row r="1741" spans="1:11">
      <c r="A1741" s="20"/>
      <c r="B1741" s="75"/>
      <c r="C1741" s="77"/>
      <c r="D1741" s="69"/>
      <c r="E1741" s="70"/>
      <c r="F1741" s="72"/>
      <c r="G1741" s="73"/>
      <c r="H1741" s="71"/>
      <c r="I1741" s="71"/>
      <c r="J1741" s="136"/>
      <c r="K1741" s="74"/>
    </row>
    <row r="1742" spans="1:11">
      <c r="A1742" s="20"/>
      <c r="B1742" s="75"/>
      <c r="C1742" s="77"/>
      <c r="D1742" s="69"/>
      <c r="E1742" s="70"/>
      <c r="F1742" s="72"/>
      <c r="G1742" s="73"/>
      <c r="H1742" s="71"/>
      <c r="I1742" s="71"/>
      <c r="J1742" s="76"/>
      <c r="K1742" s="74"/>
    </row>
    <row r="1743" spans="1:11">
      <c r="A1743" s="20"/>
      <c r="B1743" s="75"/>
      <c r="C1743" s="77"/>
      <c r="D1743" s="69"/>
      <c r="E1743" s="70"/>
      <c r="F1743" s="72"/>
      <c r="G1743" s="73"/>
      <c r="H1743" s="71"/>
      <c r="I1743" s="71"/>
      <c r="J1743" s="76"/>
      <c r="K1743" s="74"/>
    </row>
    <row r="1744" spans="1:11">
      <c r="A1744" s="20"/>
      <c r="B1744" s="75"/>
      <c r="C1744" s="77"/>
      <c r="D1744" s="69"/>
      <c r="E1744" s="70"/>
      <c r="F1744" s="72"/>
      <c r="G1744" s="73"/>
      <c r="H1744" s="71"/>
      <c r="I1744" s="71"/>
      <c r="J1744" s="76"/>
      <c r="K1744" s="74"/>
    </row>
    <row r="1745" spans="1:11">
      <c r="A1745" s="20"/>
      <c r="B1745" s="75"/>
      <c r="C1745" s="77"/>
      <c r="D1745" s="69"/>
      <c r="E1745" s="70"/>
      <c r="F1745" s="72"/>
      <c r="G1745" s="73"/>
      <c r="H1745" s="71"/>
      <c r="I1745" s="71"/>
      <c r="J1745" s="76"/>
      <c r="K1745" s="74"/>
    </row>
    <row r="1746" spans="1:11">
      <c r="A1746" s="20"/>
      <c r="B1746" s="75"/>
      <c r="C1746" s="77"/>
      <c r="D1746" s="69"/>
      <c r="E1746" s="70"/>
      <c r="F1746" s="72"/>
      <c r="G1746" s="73"/>
      <c r="H1746" s="71"/>
      <c r="I1746" s="71"/>
      <c r="J1746" s="76"/>
      <c r="K1746" s="74"/>
    </row>
    <row r="1747" spans="1:11">
      <c r="A1747" s="20"/>
      <c r="B1747" s="75"/>
      <c r="C1747" s="77"/>
      <c r="D1747" s="69"/>
      <c r="E1747" s="70"/>
      <c r="F1747" s="69"/>
      <c r="G1747" s="73"/>
      <c r="H1747" s="71"/>
      <c r="I1747" s="71"/>
      <c r="J1747" s="76"/>
      <c r="K1747" s="74"/>
    </row>
    <row r="1748" spans="1:11">
      <c r="A1748" s="20"/>
      <c r="B1748" s="75"/>
      <c r="C1748" s="77"/>
      <c r="D1748" s="69"/>
      <c r="E1748" s="70"/>
      <c r="F1748" s="69"/>
      <c r="G1748" s="73"/>
      <c r="H1748" s="71"/>
      <c r="I1748" s="71"/>
      <c r="J1748" s="76"/>
      <c r="K1748" s="74"/>
    </row>
    <row r="1749" spans="1:11">
      <c r="A1749" s="20"/>
      <c r="B1749" s="75"/>
      <c r="C1749" s="77"/>
      <c r="D1749" s="69"/>
      <c r="E1749" s="70"/>
      <c r="F1749" s="72"/>
      <c r="G1749" s="73"/>
      <c r="H1749" s="71"/>
      <c r="I1749" s="71"/>
      <c r="J1749" s="76"/>
      <c r="K1749" s="74"/>
    </row>
    <row r="1750" spans="1:11">
      <c r="A1750" s="20"/>
      <c r="B1750" s="75"/>
      <c r="C1750" s="77"/>
      <c r="D1750" s="69"/>
      <c r="E1750" s="70"/>
      <c r="F1750" s="72"/>
      <c r="G1750" s="73"/>
      <c r="H1750" s="71"/>
      <c r="I1750" s="71"/>
      <c r="J1750" s="76"/>
      <c r="K1750" s="74"/>
    </row>
    <row r="1751" spans="1:11">
      <c r="A1751" s="20"/>
      <c r="B1751" s="75"/>
      <c r="C1751" s="77"/>
      <c r="D1751" s="69"/>
      <c r="E1751" s="70"/>
      <c r="F1751" s="72"/>
      <c r="G1751" s="73"/>
      <c r="H1751" s="71"/>
      <c r="I1751" s="71"/>
      <c r="J1751" s="76"/>
      <c r="K1751" s="74"/>
    </row>
    <row r="1752" spans="1:11">
      <c r="A1752" s="20"/>
      <c r="B1752" s="75"/>
      <c r="C1752" s="77"/>
      <c r="D1752" s="69"/>
      <c r="E1752" s="70"/>
      <c r="F1752" s="72"/>
      <c r="G1752" s="73"/>
      <c r="H1752" s="71"/>
      <c r="I1752" s="71"/>
      <c r="J1752" s="76"/>
      <c r="K1752" s="74"/>
    </row>
    <row r="1753" spans="1:11">
      <c r="A1753" s="20"/>
      <c r="B1753" s="75"/>
      <c r="C1753" s="77"/>
      <c r="D1753" s="69"/>
      <c r="E1753" s="70"/>
      <c r="F1753" s="72"/>
      <c r="G1753" s="73"/>
      <c r="H1753" s="71"/>
      <c r="I1753" s="71"/>
      <c r="J1753" s="76"/>
      <c r="K1753" s="74"/>
    </row>
    <row r="1754" spans="1:11">
      <c r="A1754" s="20"/>
      <c r="B1754" s="75"/>
      <c r="C1754" s="77"/>
      <c r="D1754" s="69"/>
      <c r="E1754" s="70"/>
      <c r="F1754" s="72"/>
      <c r="G1754" s="73"/>
      <c r="H1754" s="71"/>
      <c r="I1754" s="71"/>
      <c r="J1754" s="76"/>
      <c r="K1754" s="74"/>
    </row>
    <row r="1755" spans="1:11">
      <c r="A1755" s="20"/>
      <c r="B1755" s="75"/>
      <c r="C1755" s="77"/>
      <c r="D1755" s="69"/>
      <c r="E1755" s="70"/>
      <c r="F1755" s="72"/>
      <c r="G1755" s="73"/>
      <c r="H1755" s="71"/>
      <c r="I1755" s="71"/>
      <c r="J1755" s="76"/>
      <c r="K1755" s="74"/>
    </row>
    <row r="1756" spans="1:11">
      <c r="A1756" s="20"/>
      <c r="B1756" s="75"/>
      <c r="C1756" s="77"/>
      <c r="D1756" s="69"/>
      <c r="E1756" s="70"/>
      <c r="F1756" s="72"/>
      <c r="G1756" s="73"/>
      <c r="H1756" s="71"/>
      <c r="I1756" s="71"/>
      <c r="J1756" s="76"/>
      <c r="K1756" s="74"/>
    </row>
    <row r="1757" spans="1:11">
      <c r="A1757" s="20"/>
      <c r="B1757" s="75"/>
      <c r="C1757" s="77"/>
      <c r="D1757" s="69"/>
      <c r="E1757" s="70"/>
      <c r="F1757" s="72"/>
      <c r="G1757" s="73"/>
      <c r="H1757" s="71"/>
      <c r="I1757" s="71"/>
      <c r="J1757" s="76"/>
      <c r="K1757" s="74"/>
    </row>
    <row r="1758" spans="1:11">
      <c r="A1758" s="20"/>
      <c r="B1758" s="75"/>
      <c r="C1758" s="77"/>
      <c r="D1758" s="69"/>
      <c r="E1758" s="70"/>
      <c r="F1758" s="72"/>
      <c r="G1758" s="73"/>
      <c r="H1758" s="71"/>
      <c r="I1758" s="71"/>
      <c r="J1758" s="76"/>
      <c r="K1758" s="74"/>
    </row>
    <row r="1759" spans="1:11">
      <c r="A1759" s="20"/>
      <c r="B1759" s="75"/>
      <c r="C1759" s="77"/>
      <c r="D1759" s="69"/>
      <c r="E1759" s="70"/>
      <c r="F1759" s="72"/>
      <c r="G1759" s="73"/>
      <c r="H1759" s="71"/>
      <c r="I1759" s="71"/>
      <c r="J1759" s="76"/>
      <c r="K1759" s="74"/>
    </row>
    <row r="1760" spans="1:11">
      <c r="A1760" s="20"/>
      <c r="B1760" s="75"/>
      <c r="C1760" s="77"/>
      <c r="D1760" s="69"/>
      <c r="E1760" s="70"/>
      <c r="F1760" s="72"/>
      <c r="G1760" s="73"/>
      <c r="H1760" s="71"/>
      <c r="I1760" s="71"/>
      <c r="J1760" s="76"/>
      <c r="K1760" s="74"/>
    </row>
    <row r="1761" spans="1:11">
      <c r="A1761" s="20"/>
      <c r="B1761" s="75"/>
      <c r="C1761" s="77"/>
      <c r="D1761" s="69"/>
      <c r="E1761" s="70"/>
      <c r="F1761" s="72"/>
      <c r="G1761" s="73"/>
      <c r="H1761" s="71"/>
      <c r="I1761" s="71"/>
      <c r="J1761" s="76"/>
      <c r="K1761" s="74"/>
    </row>
    <row r="1762" spans="1:11">
      <c r="A1762" s="20"/>
      <c r="B1762" s="75"/>
      <c r="C1762" s="77"/>
      <c r="D1762" s="69"/>
      <c r="E1762" s="70"/>
      <c r="F1762" s="72"/>
      <c r="G1762" s="73"/>
      <c r="H1762" s="71"/>
      <c r="I1762" s="71"/>
      <c r="J1762" s="76"/>
      <c r="K1762" s="74"/>
    </row>
    <row r="1763" spans="1:11">
      <c r="A1763" s="20"/>
      <c r="B1763" s="75"/>
      <c r="C1763" s="77"/>
      <c r="D1763" s="69"/>
      <c r="E1763" s="70"/>
      <c r="F1763" s="72"/>
      <c r="G1763" s="73"/>
      <c r="H1763" s="71"/>
      <c r="I1763" s="71"/>
      <c r="J1763" s="76"/>
      <c r="K1763" s="74"/>
    </row>
    <row r="1764" spans="1:11">
      <c r="A1764" s="20"/>
      <c r="B1764" s="75"/>
      <c r="C1764" s="77"/>
      <c r="D1764" s="69"/>
      <c r="E1764" s="70"/>
      <c r="F1764" s="72"/>
      <c r="G1764" s="73"/>
      <c r="H1764" s="71"/>
      <c r="I1764" s="71"/>
      <c r="J1764" s="76"/>
      <c r="K1764" s="74"/>
    </row>
    <row r="1765" spans="1:11">
      <c r="A1765" s="20"/>
      <c r="B1765" s="87"/>
      <c r="C1765" s="77"/>
      <c r="D1765" s="69"/>
      <c r="E1765" s="70"/>
      <c r="F1765" s="72"/>
      <c r="G1765" s="73"/>
      <c r="H1765" s="71"/>
      <c r="I1765" s="71"/>
      <c r="J1765" s="136"/>
      <c r="K1765" s="74"/>
    </row>
    <row r="1766" spans="1:11">
      <c r="A1766" s="20"/>
      <c r="B1766" s="75"/>
      <c r="C1766" s="77"/>
      <c r="D1766" s="69"/>
      <c r="E1766" s="70"/>
      <c r="F1766" s="72"/>
      <c r="G1766" s="73"/>
      <c r="H1766" s="71"/>
      <c r="I1766" s="71"/>
      <c r="J1766" s="76"/>
      <c r="K1766" s="74"/>
    </row>
    <row r="1767" spans="1:11">
      <c r="A1767" s="20"/>
      <c r="B1767" s="75"/>
      <c r="C1767" s="77"/>
      <c r="D1767" s="69"/>
      <c r="E1767" s="70"/>
      <c r="F1767" s="72"/>
      <c r="G1767" s="73"/>
      <c r="H1767" s="71"/>
      <c r="I1767" s="71"/>
      <c r="J1767" s="76"/>
      <c r="K1767" s="74"/>
    </row>
    <row r="1768" spans="1:11">
      <c r="A1768" s="20"/>
      <c r="B1768" s="75"/>
      <c r="C1768" s="77"/>
      <c r="D1768" s="69"/>
      <c r="E1768" s="70"/>
      <c r="F1768" s="72"/>
      <c r="G1768" s="73"/>
      <c r="H1768" s="71"/>
      <c r="I1768" s="71"/>
      <c r="J1768" s="76"/>
      <c r="K1768" s="74"/>
    </row>
    <row r="1769" spans="1:11">
      <c r="A1769" s="20"/>
      <c r="B1769" s="75"/>
      <c r="C1769" s="77"/>
      <c r="D1769" s="69"/>
      <c r="E1769" s="70"/>
      <c r="F1769" s="72"/>
      <c r="G1769" s="73"/>
      <c r="H1769" s="71"/>
      <c r="I1769" s="71"/>
      <c r="J1769" s="76"/>
      <c r="K1769" s="74"/>
    </row>
    <row r="1770" spans="1:11">
      <c r="A1770" s="20"/>
      <c r="B1770" s="75"/>
      <c r="C1770" s="77"/>
      <c r="D1770" s="69"/>
      <c r="E1770" s="70"/>
      <c r="F1770" s="72"/>
      <c r="G1770" s="73"/>
      <c r="H1770" s="71"/>
      <c r="I1770" s="71"/>
      <c r="J1770" s="76"/>
      <c r="K1770" s="74"/>
    </row>
    <row r="1771" spans="1:11">
      <c r="A1771" s="20"/>
      <c r="B1771" s="75"/>
      <c r="C1771" s="77"/>
      <c r="D1771" s="69"/>
      <c r="E1771" s="70"/>
      <c r="F1771" s="72"/>
      <c r="G1771" s="73"/>
      <c r="H1771" s="71"/>
      <c r="I1771" s="71"/>
      <c r="J1771" s="76"/>
      <c r="K1771" s="74"/>
    </row>
    <row r="1772" spans="1:11">
      <c r="A1772" s="20"/>
      <c r="B1772" s="75"/>
      <c r="C1772" s="77"/>
      <c r="D1772" s="69"/>
      <c r="E1772" s="70"/>
      <c r="F1772" s="72"/>
      <c r="G1772" s="73"/>
      <c r="H1772" s="71"/>
      <c r="I1772" s="71"/>
      <c r="J1772" s="76"/>
      <c r="K1772" s="74"/>
    </row>
    <row r="1773" spans="1:11">
      <c r="A1773" s="20"/>
      <c r="B1773" s="75"/>
      <c r="C1773" s="77"/>
      <c r="D1773" s="69"/>
      <c r="E1773" s="70"/>
      <c r="F1773" s="72"/>
      <c r="G1773" s="73"/>
      <c r="H1773" s="71"/>
      <c r="I1773" s="71"/>
      <c r="J1773" s="76"/>
      <c r="K1773" s="74"/>
    </row>
    <row r="1774" spans="1:11">
      <c r="A1774" s="20"/>
      <c r="B1774" s="75"/>
      <c r="C1774" s="77"/>
      <c r="D1774" s="69"/>
      <c r="E1774" s="70"/>
      <c r="F1774" s="72"/>
      <c r="G1774" s="73"/>
      <c r="H1774" s="71"/>
      <c r="I1774" s="71"/>
      <c r="J1774" s="76"/>
      <c r="K1774" s="74"/>
    </row>
    <row r="1775" spans="1:11">
      <c r="A1775" s="20"/>
      <c r="B1775" s="75"/>
      <c r="C1775" s="77"/>
      <c r="D1775" s="69"/>
      <c r="E1775" s="70"/>
      <c r="F1775" s="72"/>
      <c r="G1775" s="73"/>
      <c r="H1775" s="71"/>
      <c r="I1775" s="71"/>
      <c r="J1775" s="76"/>
      <c r="K1775" s="74"/>
    </row>
    <row r="1776" spans="1:11">
      <c r="A1776" s="20"/>
      <c r="B1776" s="75"/>
      <c r="C1776" s="77"/>
      <c r="D1776" s="69"/>
      <c r="E1776" s="70"/>
      <c r="F1776" s="72"/>
      <c r="G1776" s="73"/>
      <c r="H1776" s="71"/>
      <c r="I1776" s="71"/>
      <c r="J1776" s="76"/>
      <c r="K1776" s="74"/>
    </row>
    <row r="1777" spans="1:11">
      <c r="A1777" s="20"/>
      <c r="B1777" s="75"/>
      <c r="C1777" s="77"/>
      <c r="D1777" s="69"/>
      <c r="E1777" s="70"/>
      <c r="F1777" s="72"/>
      <c r="G1777" s="73"/>
      <c r="H1777" s="71"/>
      <c r="I1777" s="71"/>
      <c r="J1777" s="76"/>
      <c r="K1777" s="74"/>
    </row>
    <row r="1778" spans="1:11">
      <c r="A1778" s="20"/>
      <c r="B1778" s="75"/>
      <c r="C1778" s="77"/>
      <c r="D1778" s="69"/>
      <c r="E1778" s="70"/>
      <c r="F1778" s="72"/>
      <c r="G1778" s="73"/>
      <c r="H1778" s="71"/>
      <c r="I1778" s="71"/>
      <c r="J1778" s="76"/>
      <c r="K1778" s="74"/>
    </row>
    <row r="1779" spans="1:11">
      <c r="A1779" s="20"/>
      <c r="B1779" s="75"/>
      <c r="C1779" s="77"/>
      <c r="D1779" s="69"/>
      <c r="E1779" s="70"/>
      <c r="F1779" s="72"/>
      <c r="G1779" s="73"/>
      <c r="H1779" s="71"/>
      <c r="I1779" s="71"/>
      <c r="J1779" s="76"/>
      <c r="K1779" s="74"/>
    </row>
    <row r="1780" spans="1:11">
      <c r="A1780" s="20"/>
      <c r="B1780" s="75"/>
      <c r="C1780" s="77"/>
      <c r="D1780" s="69"/>
      <c r="E1780" s="70"/>
      <c r="F1780" s="72"/>
      <c r="G1780" s="73"/>
      <c r="H1780" s="71"/>
      <c r="I1780" s="71"/>
      <c r="J1780" s="76"/>
      <c r="K1780" s="74"/>
    </row>
    <row r="1781" spans="1:11">
      <c r="A1781" s="20"/>
      <c r="B1781" s="75"/>
      <c r="C1781" s="77"/>
      <c r="D1781" s="69"/>
      <c r="E1781" s="70"/>
      <c r="F1781" s="72"/>
      <c r="G1781" s="73"/>
      <c r="H1781" s="71"/>
      <c r="I1781" s="71"/>
      <c r="J1781" s="76"/>
      <c r="K1781" s="74"/>
    </row>
    <row r="1782" spans="1:11">
      <c r="A1782" s="20"/>
      <c r="B1782" s="75"/>
      <c r="C1782" s="77"/>
      <c r="D1782" s="69"/>
      <c r="E1782" s="70"/>
      <c r="F1782" s="72"/>
      <c r="G1782" s="73"/>
      <c r="H1782" s="71"/>
      <c r="I1782" s="71"/>
      <c r="J1782" s="76"/>
      <c r="K1782" s="74"/>
    </row>
    <row r="1783" spans="1:11">
      <c r="A1783" s="20"/>
      <c r="B1783" s="75"/>
      <c r="C1783" s="77"/>
      <c r="D1783" s="69"/>
      <c r="E1783" s="70"/>
      <c r="F1783" s="72"/>
      <c r="G1783" s="73"/>
      <c r="H1783" s="71"/>
      <c r="I1783" s="71"/>
      <c r="J1783" s="76"/>
      <c r="K1783" s="74"/>
    </row>
    <row r="1784" spans="1:11">
      <c r="A1784" s="20"/>
      <c r="B1784" s="75"/>
      <c r="C1784" s="77"/>
      <c r="D1784" s="69"/>
      <c r="E1784" s="70"/>
      <c r="F1784" s="72"/>
      <c r="G1784" s="73"/>
      <c r="H1784" s="71"/>
      <c r="I1784" s="71"/>
      <c r="J1784" s="76"/>
      <c r="K1784" s="74"/>
    </row>
    <row r="1785" spans="1:11">
      <c r="A1785" s="20"/>
      <c r="B1785" s="75"/>
      <c r="C1785" s="77"/>
      <c r="D1785" s="69"/>
      <c r="E1785" s="70"/>
      <c r="F1785" s="72"/>
      <c r="G1785" s="73"/>
      <c r="H1785" s="71"/>
      <c r="I1785" s="71"/>
      <c r="J1785" s="76"/>
      <c r="K1785" s="74"/>
    </row>
    <row r="1786" spans="1:11">
      <c r="A1786" s="20"/>
      <c r="B1786" s="75"/>
      <c r="C1786" s="77"/>
      <c r="D1786" s="69"/>
      <c r="E1786" s="70"/>
      <c r="F1786" s="72"/>
      <c r="G1786" s="73"/>
      <c r="H1786" s="71"/>
      <c r="I1786" s="71"/>
      <c r="J1786" s="76"/>
      <c r="K1786" s="74"/>
    </row>
    <row r="1787" spans="1:11">
      <c r="A1787" s="20"/>
      <c r="B1787" s="75"/>
      <c r="C1787" s="77"/>
      <c r="D1787" s="69"/>
      <c r="E1787" s="70"/>
      <c r="F1787" s="69"/>
      <c r="G1787" s="73"/>
      <c r="H1787" s="71"/>
      <c r="I1787" s="71"/>
      <c r="J1787" s="76"/>
      <c r="K1787" s="74"/>
    </row>
    <row r="1788" spans="1:11">
      <c r="A1788" s="20"/>
      <c r="B1788" s="75"/>
      <c r="C1788" s="77"/>
      <c r="D1788" s="69"/>
      <c r="E1788" s="70"/>
      <c r="F1788" s="69"/>
      <c r="G1788" s="73"/>
      <c r="H1788" s="71"/>
      <c r="I1788" s="71"/>
      <c r="J1788" s="76"/>
      <c r="K1788" s="74"/>
    </row>
    <row r="1789" spans="1:11">
      <c r="A1789" s="20"/>
      <c r="B1789" s="75"/>
      <c r="C1789" s="77"/>
      <c r="D1789" s="69"/>
      <c r="E1789" s="70"/>
      <c r="F1789" s="69"/>
      <c r="G1789" s="73"/>
      <c r="H1789" s="71"/>
      <c r="I1789" s="71"/>
      <c r="J1789" s="76"/>
      <c r="K1789" s="74"/>
    </row>
    <row r="1790" spans="1:11">
      <c r="A1790" s="20"/>
      <c r="B1790" s="75"/>
      <c r="C1790" s="77"/>
      <c r="D1790" s="69"/>
      <c r="E1790" s="70"/>
      <c r="F1790" s="72"/>
      <c r="G1790" s="73"/>
      <c r="H1790" s="71"/>
      <c r="I1790" s="71"/>
      <c r="J1790" s="76"/>
      <c r="K1790" s="74"/>
    </row>
    <row r="1791" spans="1:11">
      <c r="A1791" s="20"/>
      <c r="B1791" s="75"/>
      <c r="C1791" s="77"/>
      <c r="D1791" s="69"/>
      <c r="E1791" s="70"/>
      <c r="F1791" s="72"/>
      <c r="G1791" s="73"/>
      <c r="H1791" s="71"/>
      <c r="I1791" s="71"/>
      <c r="J1791" s="76"/>
      <c r="K1791" s="74"/>
    </row>
    <row r="1792" spans="1:11">
      <c r="A1792" s="20"/>
      <c r="B1792" s="75"/>
      <c r="C1792" s="77"/>
      <c r="D1792" s="69"/>
      <c r="E1792" s="70"/>
      <c r="F1792" s="72"/>
      <c r="G1792" s="73"/>
      <c r="H1792" s="71"/>
      <c r="I1792" s="71"/>
      <c r="J1792" s="76"/>
      <c r="K1792" s="74"/>
    </row>
    <row r="1793" spans="1:11">
      <c r="A1793" s="20"/>
      <c r="B1793" s="75"/>
      <c r="C1793" s="77"/>
      <c r="D1793" s="69"/>
      <c r="E1793" s="70"/>
      <c r="F1793" s="72"/>
      <c r="G1793" s="73"/>
      <c r="H1793" s="71"/>
      <c r="I1793" s="71"/>
      <c r="J1793" s="76"/>
      <c r="K1793" s="74"/>
    </row>
    <row r="1794" spans="1:11">
      <c r="A1794" s="20"/>
      <c r="B1794" s="75"/>
      <c r="C1794" s="77"/>
      <c r="D1794" s="69"/>
      <c r="E1794" s="70"/>
      <c r="F1794" s="72"/>
      <c r="G1794" s="73"/>
      <c r="H1794" s="71"/>
      <c r="I1794" s="71"/>
      <c r="J1794" s="76"/>
      <c r="K1794" s="74"/>
    </row>
    <row r="1795" spans="1:11">
      <c r="A1795" s="20"/>
      <c r="B1795" s="75"/>
      <c r="C1795" s="77"/>
      <c r="D1795" s="69"/>
      <c r="E1795" s="70"/>
      <c r="F1795" s="72"/>
      <c r="G1795" s="73"/>
      <c r="H1795" s="71"/>
      <c r="I1795" s="71"/>
      <c r="J1795" s="76"/>
      <c r="K1795" s="74"/>
    </row>
    <row r="1796" spans="1:11">
      <c r="A1796" s="20"/>
      <c r="B1796" s="75"/>
      <c r="C1796" s="77"/>
      <c r="D1796" s="69"/>
      <c r="E1796" s="70"/>
      <c r="F1796" s="72"/>
      <c r="G1796" s="73"/>
      <c r="H1796" s="71"/>
      <c r="I1796" s="71"/>
      <c r="J1796" s="76"/>
      <c r="K1796" s="74"/>
    </row>
    <row r="1797" spans="1:11">
      <c r="A1797" s="20"/>
      <c r="B1797" s="75"/>
      <c r="C1797" s="77"/>
      <c r="D1797" s="69"/>
      <c r="E1797" s="70"/>
      <c r="F1797" s="72"/>
      <c r="G1797" s="73"/>
      <c r="H1797" s="71"/>
      <c r="I1797" s="71"/>
      <c r="J1797" s="76"/>
      <c r="K1797" s="74"/>
    </row>
    <row r="1798" spans="1:11">
      <c r="A1798" s="20"/>
      <c r="B1798" s="75"/>
      <c r="C1798" s="77"/>
      <c r="D1798" s="69"/>
      <c r="E1798" s="70"/>
      <c r="F1798" s="72"/>
      <c r="G1798" s="73"/>
      <c r="H1798" s="71"/>
      <c r="I1798" s="71"/>
      <c r="J1798" s="76"/>
      <c r="K1798" s="74"/>
    </row>
    <row r="1799" spans="1:11">
      <c r="A1799" s="20"/>
      <c r="B1799" s="75"/>
      <c r="C1799" s="77"/>
      <c r="D1799" s="69"/>
      <c r="E1799" s="70"/>
      <c r="F1799" s="72"/>
      <c r="G1799" s="73"/>
      <c r="H1799" s="71"/>
      <c r="I1799" s="71"/>
      <c r="J1799" s="76"/>
      <c r="K1799" s="74"/>
    </row>
    <row r="1800" spans="1:11">
      <c r="A1800" s="20"/>
      <c r="B1800" s="75"/>
      <c r="C1800" s="77"/>
      <c r="D1800" s="69"/>
      <c r="E1800" s="70"/>
      <c r="F1800" s="69"/>
      <c r="G1800" s="73"/>
      <c r="H1800" s="71"/>
      <c r="I1800" s="71"/>
      <c r="J1800" s="76"/>
      <c r="K1800" s="74"/>
    </row>
    <row r="1801" spans="1:11">
      <c r="A1801" s="20"/>
      <c r="B1801" s="75"/>
      <c r="C1801" s="77"/>
      <c r="D1801" s="69"/>
      <c r="E1801" s="70"/>
      <c r="F1801" s="69"/>
      <c r="G1801" s="73"/>
      <c r="H1801" s="71"/>
      <c r="I1801" s="71"/>
      <c r="J1801" s="76"/>
      <c r="K1801" s="74"/>
    </row>
    <row r="1802" spans="1:11">
      <c r="A1802" s="20"/>
      <c r="B1802" s="75"/>
      <c r="C1802" s="77"/>
      <c r="D1802" s="69"/>
      <c r="E1802" s="70"/>
      <c r="F1802" s="72"/>
      <c r="G1802" s="73"/>
      <c r="H1802" s="71"/>
      <c r="I1802" s="71"/>
      <c r="J1802" s="76"/>
      <c r="K1802" s="74"/>
    </row>
    <row r="1803" spans="1:11">
      <c r="A1803" s="20"/>
      <c r="B1803" s="75"/>
      <c r="C1803" s="77"/>
      <c r="D1803" s="69"/>
      <c r="E1803" s="70"/>
      <c r="F1803" s="72"/>
      <c r="G1803" s="73"/>
      <c r="H1803" s="71"/>
      <c r="I1803" s="71"/>
      <c r="J1803" s="76"/>
      <c r="K1803" s="74"/>
    </row>
    <row r="1804" spans="1:11">
      <c r="A1804" s="20"/>
      <c r="B1804" s="75"/>
      <c r="C1804" s="77"/>
      <c r="D1804" s="69"/>
      <c r="E1804" s="70"/>
      <c r="F1804" s="72"/>
      <c r="G1804" s="73"/>
      <c r="H1804" s="71"/>
      <c r="I1804" s="71"/>
      <c r="J1804" s="76"/>
      <c r="K1804" s="74"/>
    </row>
    <row r="1805" spans="1:11">
      <c r="A1805" s="20"/>
      <c r="B1805" s="75"/>
      <c r="C1805" s="77"/>
      <c r="D1805" s="69"/>
      <c r="E1805" s="70"/>
      <c r="F1805" s="72"/>
      <c r="G1805" s="73"/>
      <c r="H1805" s="71"/>
      <c r="I1805" s="71"/>
      <c r="J1805" s="76"/>
      <c r="K1805" s="74"/>
    </row>
    <row r="1806" spans="1:11">
      <c r="A1806" s="20"/>
      <c r="B1806" s="75"/>
      <c r="C1806" s="77"/>
      <c r="D1806" s="69"/>
      <c r="E1806" s="70"/>
      <c r="F1806" s="72"/>
      <c r="G1806" s="73"/>
      <c r="H1806" s="71"/>
      <c r="I1806" s="71"/>
      <c r="J1806" s="76"/>
      <c r="K1806" s="74"/>
    </row>
    <row r="1807" spans="1:11">
      <c r="A1807" s="20"/>
      <c r="B1807" s="75"/>
      <c r="C1807" s="77"/>
      <c r="D1807" s="69"/>
      <c r="E1807" s="70"/>
      <c r="F1807" s="72"/>
      <c r="G1807" s="73"/>
      <c r="H1807" s="71"/>
      <c r="I1807" s="71"/>
      <c r="J1807" s="76"/>
      <c r="K1807" s="74"/>
    </row>
    <row r="1808" spans="1:11">
      <c r="A1808" s="20"/>
      <c r="B1808" s="75"/>
      <c r="C1808" s="77"/>
      <c r="D1808" s="69"/>
      <c r="E1808" s="70"/>
      <c r="F1808" s="72"/>
      <c r="G1808" s="73"/>
      <c r="H1808" s="71"/>
      <c r="I1808" s="71"/>
      <c r="J1808" s="76"/>
      <c r="K1808" s="74"/>
    </row>
    <row r="1809" spans="1:11">
      <c r="A1809" s="20"/>
      <c r="B1809" s="75"/>
      <c r="C1809" s="77"/>
      <c r="D1809" s="69"/>
      <c r="E1809" s="70"/>
      <c r="F1809" s="72"/>
      <c r="G1809" s="73"/>
      <c r="H1809" s="71"/>
      <c r="I1809" s="71"/>
      <c r="J1809" s="76"/>
      <c r="K1809" s="74"/>
    </row>
    <row r="1810" spans="1:11">
      <c r="A1810" s="20"/>
      <c r="B1810" s="75"/>
      <c r="C1810" s="77"/>
      <c r="D1810" s="69"/>
      <c r="E1810" s="70"/>
      <c r="F1810" s="72"/>
      <c r="G1810" s="73"/>
      <c r="H1810" s="71"/>
      <c r="I1810" s="71"/>
      <c r="J1810" s="76"/>
      <c r="K1810" s="74"/>
    </row>
    <row r="1811" spans="1:11">
      <c r="A1811" s="20"/>
      <c r="B1811" s="75"/>
      <c r="C1811" s="77"/>
      <c r="D1811" s="69"/>
      <c r="E1811" s="70"/>
      <c r="F1811" s="72"/>
      <c r="G1811" s="73"/>
      <c r="H1811" s="71"/>
      <c r="I1811" s="71"/>
      <c r="J1811" s="76"/>
      <c r="K1811" s="74"/>
    </row>
    <row r="1812" spans="1:11">
      <c r="A1812" s="20"/>
      <c r="B1812" s="75"/>
      <c r="C1812" s="77"/>
      <c r="D1812" s="69"/>
      <c r="E1812" s="70"/>
      <c r="F1812" s="72"/>
      <c r="G1812" s="73"/>
      <c r="H1812" s="71"/>
      <c r="I1812" s="71"/>
      <c r="J1812" s="76"/>
      <c r="K1812" s="74"/>
    </row>
    <row r="1813" spans="1:11">
      <c r="A1813" s="20"/>
      <c r="B1813" s="75"/>
      <c r="C1813" s="77"/>
      <c r="D1813" s="69"/>
      <c r="E1813" s="70"/>
      <c r="F1813" s="72"/>
      <c r="G1813" s="73"/>
      <c r="H1813" s="71"/>
      <c r="I1813" s="71"/>
      <c r="J1813" s="76"/>
      <c r="K1813" s="74"/>
    </row>
    <row r="1814" spans="1:11">
      <c r="A1814" s="20"/>
      <c r="B1814" s="75"/>
      <c r="C1814" s="77"/>
      <c r="D1814" s="69"/>
      <c r="E1814" s="70"/>
      <c r="F1814" s="72"/>
      <c r="G1814" s="73"/>
      <c r="H1814" s="71"/>
      <c r="I1814" s="71"/>
      <c r="J1814" s="76"/>
      <c r="K1814" s="74"/>
    </row>
    <row r="1815" spans="1:11">
      <c r="A1815" s="20"/>
      <c r="B1815" s="75"/>
      <c r="C1815" s="77"/>
      <c r="D1815" s="69"/>
      <c r="E1815" s="70"/>
      <c r="F1815" s="72"/>
      <c r="G1815" s="73"/>
      <c r="H1815" s="71"/>
      <c r="I1815" s="71"/>
      <c r="J1815" s="76"/>
      <c r="K1815" s="74"/>
    </row>
    <row r="1816" spans="1:11">
      <c r="A1816" s="172"/>
      <c r="B1816" s="75"/>
      <c r="C1816" s="77"/>
      <c r="D1816" s="69"/>
      <c r="E1816" s="70"/>
      <c r="F1816" s="72"/>
      <c r="G1816" s="73"/>
      <c r="H1816" s="71"/>
      <c r="I1816" s="71"/>
      <c r="J1816" s="76"/>
      <c r="K1816" s="74"/>
    </row>
    <row r="1817" spans="1:11">
      <c r="A1817" s="20"/>
      <c r="B1817" s="75"/>
      <c r="C1817" s="77"/>
      <c r="D1817" s="69"/>
      <c r="E1817" s="70"/>
      <c r="F1817" s="72"/>
      <c r="G1817" s="73"/>
      <c r="H1817" s="71"/>
      <c r="I1817" s="71"/>
      <c r="J1817" s="76"/>
      <c r="K1817" s="74"/>
    </row>
    <row r="1818" spans="1:11">
      <c r="A1818" s="20"/>
      <c r="B1818" s="75"/>
      <c r="C1818" s="77"/>
      <c r="D1818" s="69"/>
      <c r="E1818" s="70"/>
      <c r="F1818" s="72"/>
      <c r="G1818" s="73"/>
      <c r="H1818" s="71"/>
      <c r="I1818" s="71"/>
      <c r="J1818" s="76"/>
      <c r="K1818" s="74"/>
    </row>
    <row r="1819" spans="1:11">
      <c r="A1819" s="172"/>
      <c r="B1819" s="75"/>
      <c r="C1819" s="77"/>
      <c r="D1819" s="69"/>
      <c r="E1819" s="70"/>
      <c r="F1819" s="72"/>
      <c r="G1819" s="73"/>
      <c r="H1819" s="71"/>
      <c r="I1819" s="71"/>
      <c r="J1819" s="76"/>
      <c r="K1819" s="74"/>
    </row>
    <row r="1820" spans="1:11">
      <c r="A1820" s="20"/>
      <c r="B1820" s="75"/>
      <c r="C1820" s="77"/>
      <c r="D1820" s="69"/>
      <c r="E1820" s="70"/>
      <c r="F1820" s="72"/>
      <c r="G1820" s="73"/>
      <c r="H1820" s="71"/>
      <c r="I1820" s="71"/>
      <c r="J1820" s="76"/>
      <c r="K1820" s="74"/>
    </row>
    <row r="1821" spans="1:11">
      <c r="A1821" s="20"/>
      <c r="B1821" s="75"/>
      <c r="C1821" s="77"/>
      <c r="D1821" s="69"/>
      <c r="E1821" s="70"/>
      <c r="F1821" s="72"/>
      <c r="G1821" s="73"/>
      <c r="H1821" s="71"/>
      <c r="I1821" s="71"/>
      <c r="J1821" s="76"/>
      <c r="K1821" s="74"/>
    </row>
    <row r="1822" spans="1:11">
      <c r="A1822" s="20"/>
      <c r="B1822" s="75"/>
      <c r="C1822" s="77"/>
      <c r="D1822" s="69"/>
      <c r="E1822" s="70"/>
      <c r="F1822" s="72"/>
      <c r="G1822" s="73"/>
      <c r="H1822" s="71"/>
      <c r="I1822" s="71"/>
      <c r="J1822" s="76"/>
      <c r="K1822" s="74"/>
    </row>
    <row r="1823" spans="1:11">
      <c r="A1823" s="20"/>
      <c r="B1823" s="75"/>
      <c r="C1823" s="77"/>
      <c r="D1823" s="69"/>
      <c r="E1823" s="70"/>
      <c r="F1823" s="72"/>
      <c r="G1823" s="73"/>
      <c r="H1823" s="71"/>
      <c r="I1823" s="71"/>
      <c r="J1823" s="76"/>
      <c r="K1823" s="74"/>
    </row>
    <row r="1824" spans="1:11">
      <c r="A1824" s="20"/>
      <c r="B1824" s="75"/>
      <c r="C1824" s="77"/>
      <c r="D1824" s="69"/>
      <c r="E1824" s="70"/>
      <c r="F1824" s="72"/>
      <c r="G1824" s="73"/>
      <c r="H1824" s="71"/>
      <c r="I1824" s="71"/>
      <c r="J1824" s="76"/>
      <c r="K1824" s="74"/>
    </row>
    <row r="1825" spans="1:11">
      <c r="A1825" s="20"/>
      <c r="B1825" s="75"/>
      <c r="C1825" s="77"/>
      <c r="D1825" s="69"/>
      <c r="E1825" s="70"/>
      <c r="F1825" s="72"/>
      <c r="G1825" s="73"/>
      <c r="H1825" s="71"/>
      <c r="I1825" s="71"/>
      <c r="J1825" s="76"/>
      <c r="K1825" s="74"/>
    </row>
    <row r="1826" spans="1:11">
      <c r="A1826" s="20"/>
      <c r="B1826" s="75"/>
      <c r="C1826" s="77"/>
      <c r="D1826" s="69"/>
      <c r="E1826" s="70"/>
      <c r="F1826" s="69"/>
      <c r="G1826" s="73"/>
      <c r="H1826" s="71"/>
      <c r="I1826" s="71"/>
      <c r="J1826" s="76"/>
      <c r="K1826" s="74"/>
    </row>
    <row r="1827" spans="1:11">
      <c r="A1827" s="20"/>
      <c r="B1827" s="75"/>
      <c r="C1827" s="77"/>
      <c r="D1827" s="69"/>
      <c r="E1827" s="70"/>
      <c r="F1827" s="69"/>
      <c r="G1827" s="73"/>
      <c r="H1827" s="71"/>
      <c r="I1827" s="71"/>
      <c r="J1827" s="76"/>
      <c r="K1827" s="74"/>
    </row>
    <row r="1828" spans="1:11">
      <c r="A1828" s="20"/>
      <c r="B1828" s="75"/>
      <c r="C1828" s="77"/>
      <c r="D1828" s="69"/>
      <c r="E1828" s="70"/>
      <c r="F1828" s="69"/>
      <c r="G1828" s="73"/>
      <c r="H1828" s="71"/>
      <c r="I1828" s="71"/>
      <c r="J1828" s="76"/>
      <c r="K1828" s="74"/>
    </row>
    <row r="1829" spans="1:11">
      <c r="A1829" s="20"/>
      <c r="B1829" s="75"/>
      <c r="C1829" s="77"/>
      <c r="D1829" s="69"/>
      <c r="E1829" s="70"/>
      <c r="F1829" s="72"/>
      <c r="G1829" s="73"/>
      <c r="H1829" s="71"/>
      <c r="I1829" s="71"/>
      <c r="J1829" s="76"/>
      <c r="K1829" s="74"/>
    </row>
    <row r="1830" spans="1:11">
      <c r="A1830" s="20"/>
      <c r="B1830" s="75"/>
      <c r="C1830" s="77"/>
      <c r="D1830" s="69"/>
      <c r="E1830" s="70"/>
      <c r="F1830" s="72"/>
      <c r="G1830" s="73"/>
      <c r="I1830" s="71"/>
      <c r="J1830" s="76"/>
      <c r="K1830" s="74"/>
    </row>
    <row r="1831" spans="1:11">
      <c r="A1831" s="20"/>
      <c r="B1831" s="75"/>
      <c r="C1831" s="77"/>
      <c r="D1831" s="69"/>
      <c r="E1831" s="70"/>
      <c r="F1831" s="72"/>
      <c r="G1831" s="71"/>
      <c r="H1831" s="71"/>
      <c r="I1831" s="71"/>
      <c r="J1831" s="76"/>
      <c r="K1831" s="74"/>
    </row>
    <row r="1832" spans="1:11">
      <c r="A1832" s="172"/>
      <c r="B1832" s="75"/>
      <c r="C1832" s="77"/>
      <c r="D1832" s="69"/>
      <c r="E1832" s="70"/>
      <c r="F1832" s="72"/>
      <c r="G1832" s="73"/>
      <c r="H1832" s="71"/>
      <c r="I1832" s="71"/>
      <c r="J1832" s="76"/>
      <c r="K1832" s="74"/>
    </row>
    <row r="1833" spans="1:11">
      <c r="A1833" s="20"/>
      <c r="B1833" s="75"/>
      <c r="C1833" s="77"/>
      <c r="D1833" s="69"/>
      <c r="E1833" s="70"/>
      <c r="F1833" s="72"/>
      <c r="G1833" s="73"/>
      <c r="H1833" s="71"/>
      <c r="I1833" s="71"/>
      <c r="J1833" s="76"/>
      <c r="K1833" s="74"/>
    </row>
    <row r="1834" spans="1:11">
      <c r="A1834" s="20"/>
      <c r="B1834" s="75"/>
      <c r="C1834" s="77"/>
      <c r="D1834" s="69"/>
      <c r="E1834" s="70"/>
      <c r="F1834" s="72"/>
      <c r="G1834" s="73"/>
      <c r="H1834" s="71"/>
      <c r="I1834" s="71"/>
      <c r="J1834" s="76"/>
      <c r="K1834" s="74"/>
    </row>
    <row r="1835" spans="1:11">
      <c r="A1835" s="20"/>
      <c r="B1835" s="75"/>
      <c r="C1835" s="77"/>
      <c r="D1835" s="69"/>
      <c r="E1835" s="70"/>
      <c r="F1835" s="72"/>
      <c r="G1835" s="73"/>
      <c r="H1835" s="71"/>
      <c r="I1835" s="71"/>
      <c r="J1835" s="76"/>
      <c r="K1835" s="74"/>
    </row>
    <row r="1836" spans="1:11">
      <c r="A1836" s="20"/>
      <c r="B1836" s="75"/>
      <c r="C1836" s="77"/>
      <c r="D1836" s="69"/>
      <c r="E1836" s="70"/>
      <c r="F1836" s="72"/>
      <c r="G1836" s="73"/>
      <c r="H1836" s="71"/>
      <c r="I1836" s="71"/>
      <c r="J1836" s="76"/>
      <c r="K1836" s="74"/>
    </row>
    <row r="1837" spans="1:11">
      <c r="A1837" s="20"/>
      <c r="B1837" s="75"/>
      <c r="C1837" s="77"/>
      <c r="D1837" s="69"/>
      <c r="E1837" s="70"/>
      <c r="F1837" s="72"/>
      <c r="G1837" s="73"/>
      <c r="H1837" s="71"/>
      <c r="I1837" s="71"/>
      <c r="J1837" s="76"/>
      <c r="K1837" s="74"/>
    </row>
    <row r="1838" spans="1:11">
      <c r="A1838" s="20"/>
      <c r="B1838" s="75"/>
      <c r="C1838" s="77"/>
      <c r="D1838" s="69"/>
      <c r="E1838" s="70"/>
      <c r="F1838" s="72"/>
      <c r="G1838" s="73"/>
      <c r="H1838" s="71"/>
      <c r="I1838" s="71"/>
      <c r="J1838" s="76"/>
      <c r="K1838" s="74"/>
    </row>
    <row r="1839" spans="1:11">
      <c r="A1839" s="20"/>
      <c r="B1839" s="75"/>
      <c r="C1839" s="77"/>
      <c r="D1839" s="69"/>
      <c r="E1839" s="70"/>
      <c r="F1839" s="72"/>
      <c r="G1839" s="73"/>
      <c r="H1839" s="71"/>
      <c r="I1839" s="71"/>
      <c r="J1839" s="76"/>
      <c r="K1839" s="74"/>
    </row>
    <row r="1840" spans="1:11">
      <c r="A1840" s="20"/>
      <c r="B1840" s="75"/>
      <c r="C1840" s="77"/>
      <c r="D1840" s="69"/>
      <c r="E1840" s="70"/>
      <c r="F1840" s="72"/>
      <c r="G1840" s="73"/>
      <c r="H1840" s="71"/>
      <c r="I1840" s="71"/>
      <c r="J1840" s="76"/>
      <c r="K1840" s="74"/>
    </row>
    <row r="1841" spans="1:11">
      <c r="A1841" s="20"/>
      <c r="B1841" s="75"/>
      <c r="C1841" s="77"/>
      <c r="D1841" s="69"/>
      <c r="E1841" s="70"/>
      <c r="F1841" s="72"/>
      <c r="G1841" s="73"/>
      <c r="H1841" s="71"/>
      <c r="I1841" s="71"/>
      <c r="J1841" s="76"/>
      <c r="K1841" s="74"/>
    </row>
    <row r="1842" spans="1:11">
      <c r="A1842" s="20"/>
      <c r="B1842" s="75"/>
      <c r="C1842" s="77"/>
      <c r="D1842" s="69"/>
      <c r="E1842" s="70"/>
      <c r="F1842" s="72"/>
      <c r="G1842" s="73"/>
      <c r="H1842" s="71"/>
      <c r="I1842" s="71"/>
      <c r="J1842" s="76"/>
      <c r="K1842" s="74"/>
    </row>
    <row r="1843" spans="1:11">
      <c r="A1843" s="20"/>
      <c r="B1843" s="75"/>
      <c r="C1843" s="77"/>
      <c r="D1843" s="69"/>
      <c r="E1843" s="70"/>
      <c r="F1843" s="72"/>
      <c r="G1843" s="73"/>
      <c r="H1843" s="71"/>
      <c r="I1843" s="71"/>
      <c r="J1843" s="76"/>
      <c r="K1843" s="74"/>
    </row>
    <row r="1844" spans="1:11">
      <c r="A1844" s="20"/>
      <c r="B1844" s="75"/>
      <c r="C1844" s="77"/>
      <c r="D1844" s="69"/>
      <c r="E1844" s="70"/>
      <c r="F1844" s="72"/>
      <c r="G1844" s="73"/>
      <c r="H1844" s="71"/>
      <c r="I1844" s="71"/>
      <c r="J1844" s="76"/>
      <c r="K1844" s="74"/>
    </row>
    <row r="1845" spans="1:11">
      <c r="A1845" s="20"/>
      <c r="B1845" s="75"/>
      <c r="C1845" s="77"/>
      <c r="D1845" s="69"/>
      <c r="E1845" s="70"/>
      <c r="F1845" s="72"/>
      <c r="G1845" s="73"/>
      <c r="H1845" s="71"/>
      <c r="I1845" s="71"/>
      <c r="J1845" s="76"/>
      <c r="K1845" s="74"/>
    </row>
    <row r="1846" spans="1:11">
      <c r="A1846" s="20"/>
      <c r="B1846" s="75"/>
      <c r="C1846" s="77"/>
      <c r="D1846" s="69"/>
      <c r="E1846" s="70"/>
      <c r="F1846" s="72"/>
      <c r="G1846" s="73"/>
      <c r="H1846" s="71"/>
      <c r="I1846" s="71"/>
      <c r="J1846" s="76"/>
      <c r="K1846" s="74"/>
    </row>
    <row r="1847" spans="1:11">
      <c r="A1847" s="20"/>
      <c r="B1847" s="75"/>
      <c r="C1847" s="77"/>
      <c r="D1847" s="69"/>
      <c r="E1847" s="70"/>
      <c r="F1847" s="69"/>
      <c r="G1847" s="73"/>
      <c r="H1847" s="71"/>
      <c r="I1847" s="71"/>
      <c r="J1847" s="76"/>
      <c r="K1847" s="74"/>
    </row>
    <row r="1848" spans="1:11">
      <c r="A1848" s="20"/>
      <c r="B1848" s="75"/>
      <c r="C1848" s="77"/>
      <c r="D1848" s="69"/>
      <c r="E1848" s="70"/>
      <c r="F1848" s="69"/>
      <c r="G1848" s="73"/>
      <c r="H1848" s="71"/>
      <c r="I1848" s="71"/>
      <c r="J1848" s="76"/>
      <c r="K1848" s="74"/>
    </row>
    <row r="1849" spans="1:11">
      <c r="A1849" s="20"/>
      <c r="B1849" s="75"/>
      <c r="C1849" s="77"/>
      <c r="D1849" s="69"/>
      <c r="E1849" s="70"/>
      <c r="F1849" s="72"/>
      <c r="G1849" s="73"/>
      <c r="H1849" s="71"/>
      <c r="I1849" s="71"/>
      <c r="J1849" s="76"/>
      <c r="K1849" s="74"/>
    </row>
    <row r="1850" spans="1:11">
      <c r="A1850" s="20"/>
      <c r="B1850" s="75"/>
      <c r="C1850" s="77"/>
      <c r="D1850" s="69"/>
      <c r="E1850" s="70"/>
      <c r="F1850" s="72"/>
      <c r="G1850" s="73"/>
      <c r="H1850" s="71"/>
      <c r="I1850" s="71"/>
      <c r="J1850" s="76"/>
      <c r="K1850" s="74"/>
    </row>
    <row r="1851" spans="1:11">
      <c r="A1851" s="20"/>
      <c r="B1851" s="75"/>
      <c r="C1851" s="77"/>
      <c r="D1851" s="69"/>
      <c r="E1851" s="70"/>
      <c r="F1851" s="72"/>
      <c r="G1851" s="73"/>
      <c r="H1851" s="71"/>
      <c r="I1851" s="71"/>
      <c r="J1851" s="76"/>
      <c r="K1851" s="74"/>
    </row>
    <row r="1852" spans="1:11">
      <c r="A1852" s="20"/>
      <c r="B1852" s="75"/>
      <c r="C1852" s="77"/>
      <c r="D1852" s="69"/>
      <c r="E1852" s="70"/>
      <c r="F1852" s="72"/>
      <c r="G1852" s="73"/>
      <c r="H1852" s="71"/>
      <c r="I1852" s="71"/>
      <c r="J1852" s="76"/>
      <c r="K1852" s="74"/>
    </row>
    <row r="1853" spans="1:11">
      <c r="A1853" s="20"/>
      <c r="B1853" s="75"/>
      <c r="C1853" s="77"/>
      <c r="D1853" s="69"/>
      <c r="E1853" s="70"/>
      <c r="F1853" s="72"/>
      <c r="G1853" s="73"/>
      <c r="H1853" s="71"/>
      <c r="I1853" s="71"/>
      <c r="J1853" s="76"/>
      <c r="K1853" s="74"/>
    </row>
    <row r="1854" spans="1:11">
      <c r="A1854" s="20"/>
      <c r="B1854" s="75"/>
      <c r="C1854" s="77"/>
      <c r="D1854" s="69"/>
      <c r="E1854" s="70"/>
      <c r="F1854" s="72"/>
      <c r="G1854" s="73"/>
      <c r="H1854" s="71"/>
      <c r="I1854" s="71"/>
      <c r="J1854" s="76"/>
      <c r="K1854" s="74"/>
    </row>
    <row r="1855" spans="1:11">
      <c r="A1855" s="20"/>
      <c r="B1855" s="75"/>
      <c r="C1855" s="77"/>
      <c r="D1855" s="69"/>
      <c r="E1855" s="70"/>
      <c r="F1855" s="72"/>
      <c r="G1855" s="73"/>
      <c r="H1855" s="71"/>
      <c r="I1855" s="71"/>
      <c r="J1855" s="76"/>
      <c r="K1855" s="74"/>
    </row>
    <row r="1856" spans="1:11">
      <c r="A1856" s="20"/>
      <c r="B1856" s="75"/>
      <c r="C1856" s="77"/>
      <c r="D1856" s="69"/>
      <c r="E1856" s="70"/>
      <c r="F1856" s="72"/>
      <c r="G1856" s="73"/>
      <c r="H1856" s="71"/>
      <c r="I1856" s="71"/>
      <c r="J1856" s="76"/>
      <c r="K1856" s="74"/>
    </row>
    <row r="1857" spans="1:11">
      <c r="A1857" s="20"/>
      <c r="B1857" s="75"/>
      <c r="C1857" s="77"/>
      <c r="D1857" s="69"/>
      <c r="E1857" s="70"/>
      <c r="F1857" s="72"/>
      <c r="G1857" s="73"/>
      <c r="H1857" s="71"/>
      <c r="I1857" s="71"/>
      <c r="J1857" s="76"/>
      <c r="K1857" s="74"/>
    </row>
    <row r="1858" spans="1:11">
      <c r="A1858" s="20"/>
      <c r="B1858" s="75"/>
      <c r="C1858" s="77"/>
      <c r="D1858" s="69"/>
      <c r="E1858" s="70"/>
      <c r="F1858" s="72"/>
      <c r="G1858" s="73"/>
      <c r="H1858" s="71"/>
      <c r="I1858" s="71"/>
      <c r="J1858" s="76"/>
      <c r="K1858" s="74"/>
    </row>
    <row r="1859" spans="1:11">
      <c r="A1859" s="20"/>
      <c r="B1859" s="75"/>
      <c r="C1859" s="77"/>
      <c r="D1859" s="69"/>
      <c r="E1859" s="70"/>
      <c r="F1859" s="72"/>
      <c r="G1859" s="73"/>
      <c r="H1859" s="71"/>
      <c r="I1859" s="71"/>
      <c r="J1859" s="76"/>
      <c r="K1859" s="74"/>
    </row>
    <row r="1860" spans="1:11">
      <c r="A1860" s="20"/>
      <c r="B1860" s="75"/>
      <c r="C1860" s="77"/>
      <c r="D1860" s="69"/>
      <c r="E1860" s="70"/>
      <c r="F1860" s="72"/>
      <c r="G1860" s="73"/>
      <c r="H1860" s="71"/>
      <c r="I1860" s="71"/>
      <c r="J1860" s="76"/>
      <c r="K1860" s="74"/>
    </row>
    <row r="1861" spans="1:11">
      <c r="A1861" s="20"/>
      <c r="B1861" s="75"/>
      <c r="C1861" s="77"/>
      <c r="D1861" s="69"/>
      <c r="E1861" s="70"/>
      <c r="F1861" s="72"/>
      <c r="G1861" s="73"/>
      <c r="H1861" s="71"/>
      <c r="I1861" s="71"/>
      <c r="J1861" s="76"/>
      <c r="K1861" s="74"/>
    </row>
    <row r="1862" spans="1:11">
      <c r="A1862" s="20"/>
      <c r="B1862" s="75"/>
      <c r="C1862" s="77"/>
      <c r="D1862" s="69"/>
      <c r="E1862" s="70"/>
      <c r="F1862" s="69"/>
      <c r="G1862" s="73"/>
      <c r="H1862" s="71"/>
      <c r="I1862" s="71"/>
      <c r="J1862" s="76"/>
      <c r="K1862" s="74"/>
    </row>
    <row r="1863" spans="1:11">
      <c r="A1863" s="20"/>
      <c r="B1863" s="75"/>
      <c r="C1863" s="77"/>
      <c r="D1863" s="69"/>
      <c r="E1863" s="70"/>
      <c r="F1863" s="69"/>
      <c r="G1863" s="73"/>
      <c r="H1863" s="71"/>
      <c r="I1863" s="71"/>
      <c r="J1863" s="76"/>
      <c r="K1863" s="74"/>
    </row>
    <row r="1864" spans="1:11">
      <c r="A1864" s="20"/>
      <c r="B1864" s="75"/>
      <c r="C1864" s="77"/>
      <c r="D1864" s="69"/>
      <c r="E1864" s="70"/>
      <c r="F1864" s="72"/>
      <c r="G1864" s="73"/>
      <c r="H1864" s="71"/>
      <c r="I1864" s="71"/>
      <c r="J1864" s="76"/>
      <c r="K1864" s="74"/>
    </row>
    <row r="1865" spans="1:11">
      <c r="A1865" s="20"/>
      <c r="B1865" s="75"/>
      <c r="C1865" s="77"/>
      <c r="D1865" s="69"/>
      <c r="E1865" s="70"/>
      <c r="F1865" s="72"/>
      <c r="G1865" s="73"/>
      <c r="H1865" s="71"/>
      <c r="I1865" s="71"/>
      <c r="J1865" s="76"/>
      <c r="K1865" s="74"/>
    </row>
    <row r="1866" spans="1:11">
      <c r="A1866" s="20"/>
      <c r="B1866" s="75"/>
      <c r="C1866" s="77"/>
      <c r="D1866" s="69"/>
      <c r="E1866" s="70"/>
      <c r="F1866" s="72"/>
      <c r="G1866" s="73"/>
      <c r="H1866" s="71"/>
      <c r="I1866" s="71"/>
      <c r="J1866" s="76"/>
      <c r="K1866" s="74"/>
    </row>
    <row r="1867" spans="1:11">
      <c r="A1867" s="20"/>
      <c r="B1867" s="75"/>
      <c r="C1867" s="77"/>
      <c r="D1867" s="69"/>
      <c r="E1867" s="70"/>
      <c r="F1867" s="72"/>
      <c r="G1867" s="73"/>
      <c r="H1867" s="71"/>
      <c r="I1867" s="71"/>
      <c r="J1867" s="76"/>
      <c r="K1867" s="74"/>
    </row>
    <row r="1868" spans="1:11">
      <c r="A1868" s="20"/>
      <c r="B1868" s="75"/>
      <c r="C1868" s="77"/>
      <c r="D1868" s="69"/>
      <c r="E1868" s="70"/>
      <c r="F1868" s="72"/>
      <c r="G1868" s="73"/>
      <c r="H1868" s="71"/>
      <c r="I1868" s="71"/>
      <c r="J1868" s="76"/>
      <c r="K1868" s="74"/>
    </row>
    <row r="1869" spans="1:11">
      <c r="A1869" s="20"/>
      <c r="B1869" s="75"/>
      <c r="C1869" s="77"/>
      <c r="D1869" s="69"/>
      <c r="E1869" s="70"/>
      <c r="F1869" s="72"/>
      <c r="G1869" s="73"/>
      <c r="H1869" s="71"/>
      <c r="I1869" s="71"/>
      <c r="J1869" s="76"/>
      <c r="K1869" s="74"/>
    </row>
    <row r="1870" spans="1:11">
      <c r="A1870" s="20"/>
      <c r="B1870" s="75"/>
      <c r="C1870" s="77"/>
      <c r="D1870" s="69"/>
      <c r="E1870" s="70"/>
      <c r="F1870" s="72"/>
      <c r="G1870" s="73"/>
      <c r="H1870" s="71"/>
      <c r="I1870" s="71"/>
      <c r="J1870" s="76"/>
      <c r="K1870" s="74"/>
    </row>
    <row r="1871" spans="1:11">
      <c r="A1871" s="20"/>
      <c r="B1871" s="75"/>
      <c r="C1871" s="77"/>
      <c r="D1871" s="69"/>
      <c r="E1871" s="70"/>
      <c r="F1871" s="72"/>
      <c r="G1871" s="73"/>
      <c r="H1871" s="71"/>
      <c r="I1871" s="71"/>
      <c r="J1871" s="76"/>
      <c r="K1871" s="74"/>
    </row>
    <row r="1872" spans="1:11">
      <c r="A1872" s="20"/>
      <c r="B1872" s="75"/>
      <c r="C1872" s="77"/>
      <c r="D1872" s="69"/>
      <c r="E1872" s="70"/>
      <c r="F1872" s="72"/>
      <c r="G1872" s="73"/>
      <c r="H1872" s="71"/>
      <c r="I1872" s="71"/>
      <c r="J1872" s="76"/>
      <c r="K1872" s="74"/>
    </row>
    <row r="1873" spans="1:11">
      <c r="A1873" s="20"/>
      <c r="B1873" s="75"/>
      <c r="C1873" s="77"/>
      <c r="D1873" s="69"/>
      <c r="E1873" s="70"/>
      <c r="F1873" s="72"/>
      <c r="G1873" s="73"/>
      <c r="H1873" s="71"/>
      <c r="I1873" s="71"/>
      <c r="J1873" s="76"/>
      <c r="K1873" s="74"/>
    </row>
    <row r="1874" spans="1:11">
      <c r="A1874" s="20"/>
      <c r="B1874" s="75"/>
      <c r="C1874" s="77"/>
      <c r="D1874" s="69"/>
      <c r="E1874" s="70"/>
      <c r="F1874" s="72"/>
      <c r="G1874" s="73"/>
      <c r="H1874" s="71"/>
      <c r="I1874" s="71"/>
      <c r="J1874" s="76"/>
      <c r="K1874" s="74"/>
    </row>
    <row r="1875" spans="1:11">
      <c r="A1875" s="20"/>
      <c r="B1875" s="75"/>
      <c r="C1875" s="77"/>
      <c r="D1875" s="69"/>
      <c r="E1875" s="70"/>
      <c r="F1875" s="72"/>
      <c r="G1875" s="73"/>
      <c r="H1875" s="71"/>
      <c r="I1875" s="71"/>
      <c r="J1875" s="76"/>
      <c r="K1875" s="74"/>
    </row>
    <row r="1876" spans="1:11">
      <c r="A1876" s="20"/>
      <c r="B1876" s="75"/>
      <c r="C1876" s="77"/>
      <c r="D1876" s="69"/>
      <c r="E1876" s="70"/>
      <c r="F1876" s="72"/>
      <c r="G1876" s="73"/>
      <c r="H1876" s="71"/>
      <c r="I1876" s="71"/>
      <c r="J1876" s="76"/>
      <c r="K1876" s="74"/>
    </row>
    <row r="1877" spans="1:11">
      <c r="A1877" s="20"/>
      <c r="B1877" s="75"/>
      <c r="C1877" s="77"/>
      <c r="D1877" s="69"/>
      <c r="E1877" s="70"/>
      <c r="F1877" s="72"/>
      <c r="G1877" s="73"/>
      <c r="H1877" s="71"/>
      <c r="I1877" s="71"/>
      <c r="J1877" s="76"/>
      <c r="K1877" s="74"/>
    </row>
    <row r="1878" spans="1:11">
      <c r="A1878" s="20"/>
      <c r="B1878" s="75"/>
      <c r="C1878" s="77"/>
      <c r="D1878" s="69"/>
      <c r="E1878" s="70"/>
      <c r="F1878" s="72"/>
      <c r="G1878" s="73"/>
      <c r="H1878" s="71"/>
      <c r="I1878" s="71"/>
      <c r="J1878" s="76"/>
      <c r="K1878" s="74"/>
    </row>
    <row r="1879" spans="1:11">
      <c r="A1879" s="20"/>
      <c r="B1879" s="75"/>
      <c r="C1879" s="77"/>
      <c r="D1879" s="69"/>
      <c r="E1879" s="70"/>
      <c r="F1879" s="72"/>
      <c r="G1879" s="73"/>
      <c r="H1879" s="71"/>
      <c r="I1879" s="71"/>
      <c r="J1879" s="76"/>
      <c r="K1879" s="74"/>
    </row>
    <row r="1880" spans="1:11">
      <c r="A1880" s="20"/>
      <c r="B1880" s="75"/>
      <c r="C1880" s="77"/>
      <c r="D1880" s="69"/>
      <c r="E1880" s="70"/>
      <c r="F1880" s="72"/>
      <c r="G1880" s="73"/>
      <c r="H1880" s="71"/>
      <c r="I1880" s="71"/>
      <c r="J1880" s="76"/>
      <c r="K1880" s="74"/>
    </row>
    <row r="1881" spans="1:11">
      <c r="A1881" s="20"/>
      <c r="B1881" s="75"/>
      <c r="C1881" s="77"/>
      <c r="D1881" s="69"/>
      <c r="E1881" s="70"/>
      <c r="F1881" s="72"/>
      <c r="G1881" s="73"/>
      <c r="H1881" s="71"/>
      <c r="I1881" s="71"/>
      <c r="J1881" s="76"/>
      <c r="K1881" s="74"/>
    </row>
    <row r="1882" spans="1:11">
      <c r="A1882" s="20"/>
      <c r="B1882" s="75"/>
      <c r="C1882" s="77"/>
      <c r="D1882" s="69"/>
      <c r="E1882" s="70"/>
      <c r="F1882" s="72"/>
      <c r="G1882" s="73"/>
      <c r="H1882" s="71"/>
      <c r="I1882" s="71"/>
      <c r="J1882" s="76"/>
      <c r="K1882" s="74"/>
    </row>
    <row r="1883" spans="1:11">
      <c r="A1883" s="20"/>
      <c r="B1883" s="75"/>
      <c r="C1883" s="77"/>
      <c r="D1883" s="69"/>
      <c r="E1883" s="70"/>
      <c r="F1883" s="72"/>
      <c r="G1883" s="73"/>
      <c r="H1883" s="71"/>
      <c r="I1883" s="71"/>
      <c r="J1883" s="76"/>
      <c r="K1883" s="74"/>
    </row>
    <row r="1884" spans="1:11">
      <c r="A1884" s="20"/>
      <c r="B1884" s="75"/>
      <c r="C1884" s="77"/>
      <c r="D1884" s="69"/>
      <c r="E1884" s="70"/>
      <c r="F1884" s="72"/>
      <c r="G1884" s="73"/>
      <c r="H1884" s="71"/>
      <c r="I1884" s="71"/>
      <c r="J1884" s="76"/>
      <c r="K1884" s="74"/>
    </row>
    <row r="1885" spans="1:11">
      <c r="A1885" s="20"/>
      <c r="B1885" s="75"/>
      <c r="C1885" s="77"/>
      <c r="D1885" s="69"/>
      <c r="E1885" s="70"/>
      <c r="F1885" s="72"/>
      <c r="G1885" s="73"/>
      <c r="H1885" s="71"/>
      <c r="I1885" s="71"/>
      <c r="J1885" s="71"/>
      <c r="K1885" s="74"/>
    </row>
    <row r="1886" spans="1:11">
      <c r="A1886" s="20"/>
      <c r="B1886" s="75"/>
      <c r="C1886" s="77"/>
      <c r="D1886" s="69"/>
      <c r="E1886" s="70"/>
      <c r="F1886" s="72"/>
      <c r="G1886" s="73"/>
      <c r="H1886" s="71"/>
      <c r="I1886" s="71"/>
      <c r="J1886" s="76"/>
      <c r="K1886" s="74"/>
    </row>
    <row r="1887" spans="1:11">
      <c r="A1887" s="20"/>
      <c r="B1887" s="75"/>
      <c r="C1887" s="77"/>
      <c r="D1887" s="69"/>
      <c r="E1887" s="70"/>
      <c r="F1887" s="72"/>
      <c r="G1887" s="73"/>
      <c r="H1887" s="71"/>
      <c r="I1887" s="71"/>
      <c r="J1887" s="76"/>
      <c r="K1887" s="74"/>
    </row>
    <row r="1888" spans="1:11">
      <c r="A1888" s="20"/>
      <c r="B1888" s="75"/>
      <c r="C1888" s="77"/>
      <c r="D1888" s="69"/>
      <c r="E1888" s="70"/>
      <c r="F1888" s="72"/>
      <c r="G1888" s="73"/>
      <c r="H1888" s="71"/>
      <c r="I1888" s="71"/>
      <c r="J1888" s="76"/>
      <c r="K1888" s="74"/>
    </row>
    <row r="1889" spans="1:11">
      <c r="A1889" s="20"/>
      <c r="B1889" s="75"/>
      <c r="C1889" s="77"/>
      <c r="D1889" s="69"/>
      <c r="E1889" s="70"/>
      <c r="F1889" s="72"/>
      <c r="G1889" s="73"/>
      <c r="H1889" s="71"/>
      <c r="I1889" s="71"/>
      <c r="J1889" s="76"/>
      <c r="K1889" s="74"/>
    </row>
    <row r="1890" spans="1:11">
      <c r="A1890" s="20"/>
      <c r="B1890" s="75"/>
      <c r="C1890" s="77"/>
      <c r="D1890" s="69"/>
      <c r="E1890" s="70"/>
      <c r="F1890" s="72"/>
      <c r="G1890" s="73"/>
      <c r="H1890" s="71"/>
      <c r="I1890" s="71"/>
      <c r="J1890" s="76"/>
      <c r="K1890" s="74"/>
    </row>
    <row r="1891" spans="1:11">
      <c r="A1891" s="20"/>
      <c r="B1891" s="75"/>
      <c r="C1891" s="77"/>
      <c r="D1891" s="69"/>
      <c r="E1891" s="70"/>
      <c r="F1891" s="72"/>
      <c r="G1891" s="73"/>
      <c r="H1891" s="71"/>
      <c r="I1891" s="71"/>
      <c r="J1891" s="76"/>
      <c r="K1891" s="74"/>
    </row>
    <row r="1892" spans="1:11">
      <c r="A1892" s="20"/>
      <c r="B1892" s="75"/>
      <c r="C1892" s="77"/>
      <c r="D1892" s="69"/>
      <c r="E1892" s="70"/>
      <c r="F1892" s="72"/>
      <c r="G1892" s="73"/>
      <c r="H1892" s="71"/>
      <c r="I1892" s="71"/>
      <c r="J1892" s="76"/>
      <c r="K1892" s="74"/>
    </row>
    <row r="1893" spans="1:11">
      <c r="A1893" s="20"/>
      <c r="B1893" s="75"/>
      <c r="C1893" s="77"/>
      <c r="D1893" s="69"/>
      <c r="E1893" s="70"/>
      <c r="F1893" s="72"/>
      <c r="G1893" s="73"/>
      <c r="H1893" s="71"/>
      <c r="I1893" s="71"/>
      <c r="J1893" s="76"/>
      <c r="K1893" s="74"/>
    </row>
    <row r="1894" spans="1:11">
      <c r="A1894" s="20"/>
      <c r="B1894" s="75"/>
      <c r="C1894" s="77"/>
      <c r="D1894" s="69"/>
      <c r="E1894" s="70"/>
      <c r="F1894" s="72"/>
      <c r="G1894" s="73"/>
      <c r="H1894" s="71"/>
      <c r="I1894" s="71"/>
      <c r="J1894" s="76"/>
      <c r="K1894" s="74"/>
    </row>
    <row r="1895" spans="1:11">
      <c r="A1895" s="20"/>
      <c r="B1895" s="75"/>
      <c r="C1895" s="77"/>
      <c r="D1895" s="69"/>
      <c r="E1895" s="70"/>
      <c r="F1895" s="72"/>
      <c r="G1895" s="73"/>
      <c r="H1895" s="71"/>
      <c r="I1895" s="71"/>
      <c r="J1895" s="76"/>
      <c r="K1895" s="74"/>
    </row>
    <row r="1896" spans="1:11">
      <c r="A1896" s="20"/>
      <c r="B1896" s="75"/>
      <c r="C1896" s="77"/>
      <c r="D1896" s="69"/>
      <c r="E1896" s="70"/>
      <c r="F1896" s="72"/>
      <c r="G1896" s="73"/>
      <c r="H1896" s="71"/>
      <c r="I1896" s="71"/>
      <c r="J1896" s="76"/>
      <c r="K1896" s="74"/>
    </row>
    <row r="1897" spans="1:11">
      <c r="A1897" s="20"/>
      <c r="B1897" s="75"/>
      <c r="C1897" s="77"/>
      <c r="D1897" s="69"/>
      <c r="E1897" s="70"/>
      <c r="F1897" s="72"/>
      <c r="G1897" s="73"/>
      <c r="H1897" s="71"/>
      <c r="I1897" s="71"/>
      <c r="J1897" s="76"/>
      <c r="K1897" s="74"/>
    </row>
    <row r="1898" spans="1:11">
      <c r="A1898" s="20"/>
      <c r="B1898" s="75"/>
      <c r="C1898" s="77"/>
      <c r="D1898" s="69"/>
      <c r="E1898" s="70"/>
      <c r="F1898" s="72"/>
      <c r="G1898" s="73"/>
      <c r="H1898" s="71"/>
      <c r="I1898" s="71"/>
      <c r="J1898" s="76"/>
      <c r="K1898" s="74"/>
    </row>
    <row r="1899" spans="1:11">
      <c r="A1899" s="20"/>
      <c r="B1899" s="75"/>
      <c r="C1899" s="77"/>
      <c r="D1899" s="69"/>
      <c r="E1899" s="70"/>
      <c r="F1899" s="72"/>
      <c r="G1899" s="73"/>
      <c r="H1899" s="71"/>
      <c r="I1899" s="71"/>
      <c r="J1899" s="76"/>
      <c r="K1899" s="74"/>
    </row>
    <row r="1900" spans="1:11">
      <c r="A1900" s="20"/>
      <c r="B1900" s="75"/>
      <c r="C1900" s="77"/>
      <c r="D1900" s="69"/>
      <c r="E1900" s="70"/>
      <c r="F1900" s="72"/>
      <c r="G1900" s="73"/>
      <c r="H1900" s="71"/>
      <c r="I1900" s="71"/>
      <c r="J1900" s="76"/>
      <c r="K1900" s="74"/>
    </row>
    <row r="1901" spans="1:11">
      <c r="A1901" s="20"/>
      <c r="B1901" s="75"/>
      <c r="C1901" s="77"/>
      <c r="D1901" s="69"/>
      <c r="E1901" s="70"/>
      <c r="F1901" s="72"/>
      <c r="G1901" s="73"/>
      <c r="H1901" s="71"/>
      <c r="I1901" s="71"/>
      <c r="J1901" s="76"/>
      <c r="K1901" s="74"/>
    </row>
    <row r="1902" spans="1:11">
      <c r="A1902" s="20"/>
      <c r="B1902" s="75"/>
      <c r="C1902" s="77"/>
      <c r="D1902" s="69"/>
      <c r="E1902" s="70"/>
      <c r="F1902" s="72"/>
      <c r="G1902" s="73"/>
      <c r="H1902" s="71"/>
      <c r="I1902" s="71"/>
      <c r="J1902" s="76"/>
      <c r="K1902" s="74"/>
    </row>
    <row r="1903" spans="1:11">
      <c r="A1903" s="20"/>
      <c r="B1903" s="75"/>
      <c r="C1903" s="77"/>
      <c r="D1903" s="69"/>
      <c r="E1903" s="70"/>
      <c r="F1903" s="72"/>
      <c r="G1903" s="73"/>
      <c r="H1903" s="71"/>
      <c r="I1903" s="71"/>
      <c r="J1903" s="76"/>
      <c r="K1903" s="74"/>
    </row>
    <row r="1904" spans="1:11">
      <c r="A1904" s="20"/>
      <c r="B1904" s="75"/>
      <c r="C1904" s="77"/>
      <c r="D1904" s="69"/>
      <c r="E1904" s="70"/>
      <c r="F1904" s="72"/>
      <c r="G1904" s="73"/>
      <c r="H1904" s="71"/>
      <c r="I1904" s="71"/>
      <c r="J1904" s="76"/>
      <c r="K1904" s="74"/>
    </row>
    <row r="1905" spans="1:11">
      <c r="A1905" s="20"/>
      <c r="B1905" s="75"/>
      <c r="C1905" s="77"/>
      <c r="D1905" s="69"/>
      <c r="E1905" s="70"/>
      <c r="F1905" s="72"/>
      <c r="G1905" s="73"/>
      <c r="H1905" s="71"/>
      <c r="I1905" s="71"/>
      <c r="J1905" s="76"/>
      <c r="K1905" s="74"/>
    </row>
    <row r="1906" spans="1:11">
      <c r="A1906" s="20"/>
      <c r="B1906" s="75"/>
      <c r="C1906" s="77"/>
      <c r="D1906" s="69"/>
      <c r="E1906" s="70"/>
      <c r="F1906" s="72"/>
      <c r="G1906" s="73"/>
      <c r="H1906" s="71"/>
      <c r="I1906" s="71"/>
      <c r="J1906" s="76"/>
      <c r="K1906" s="74"/>
    </row>
    <row r="1907" spans="1:11">
      <c r="A1907" s="20"/>
      <c r="B1907" s="75"/>
      <c r="C1907" s="77"/>
      <c r="D1907" s="69"/>
      <c r="E1907" s="70"/>
      <c r="F1907" s="72"/>
      <c r="G1907" s="73"/>
      <c r="H1907" s="71"/>
      <c r="I1907" s="71"/>
      <c r="J1907" s="76"/>
      <c r="K1907" s="74"/>
    </row>
    <row r="1908" spans="1:11">
      <c r="A1908" s="20"/>
      <c r="B1908" s="75"/>
      <c r="C1908" s="77"/>
      <c r="D1908" s="69"/>
      <c r="E1908" s="70"/>
      <c r="F1908" s="72"/>
      <c r="G1908" s="73"/>
      <c r="H1908" s="71"/>
      <c r="I1908" s="71"/>
      <c r="J1908" s="76"/>
      <c r="K1908" s="74"/>
    </row>
    <row r="1909" spans="1:11">
      <c r="A1909" s="20"/>
      <c r="B1909" s="75"/>
      <c r="C1909" s="77"/>
      <c r="D1909" s="69"/>
      <c r="E1909" s="70"/>
      <c r="F1909" s="72"/>
      <c r="G1909" s="73"/>
      <c r="H1909" s="71"/>
      <c r="I1909" s="71"/>
      <c r="J1909" s="76"/>
      <c r="K1909" s="74"/>
    </row>
    <row r="1910" spans="1:11">
      <c r="A1910" s="20"/>
      <c r="B1910" s="75"/>
      <c r="C1910" s="77"/>
      <c r="D1910" s="69"/>
      <c r="E1910" s="70"/>
      <c r="F1910" s="72"/>
      <c r="G1910" s="73"/>
      <c r="H1910" s="71"/>
      <c r="I1910" s="71"/>
      <c r="J1910" s="76"/>
      <c r="K1910" s="74"/>
    </row>
    <row r="1911" spans="1:11">
      <c r="A1911" s="20"/>
      <c r="B1911" s="75"/>
      <c r="C1911" s="77"/>
      <c r="D1911" s="69"/>
      <c r="E1911" s="70"/>
      <c r="F1911" s="72"/>
      <c r="G1911" s="73"/>
      <c r="H1911" s="71"/>
      <c r="I1911" s="71"/>
      <c r="J1911" s="76"/>
      <c r="K1911" s="74"/>
    </row>
    <row r="1912" spans="1:11">
      <c r="A1912" s="20"/>
      <c r="B1912" s="75"/>
      <c r="C1912" s="77"/>
      <c r="D1912" s="69"/>
      <c r="E1912" s="70"/>
      <c r="F1912" s="72"/>
      <c r="G1912" s="73"/>
      <c r="H1912" s="71"/>
      <c r="I1912" s="71"/>
      <c r="J1912" s="76"/>
      <c r="K1912" s="74"/>
    </row>
    <row r="1913" spans="1:11">
      <c r="A1913" s="20"/>
      <c r="B1913" s="75"/>
      <c r="C1913" s="77"/>
      <c r="D1913" s="69"/>
      <c r="E1913" s="70"/>
      <c r="F1913" s="72"/>
      <c r="G1913" s="73"/>
      <c r="H1913" s="71"/>
      <c r="I1913" s="71"/>
      <c r="J1913" s="76"/>
      <c r="K1913" s="74"/>
    </row>
    <row r="1914" spans="1:11">
      <c r="A1914" s="20"/>
      <c r="B1914" s="75"/>
      <c r="C1914" s="77"/>
      <c r="D1914" s="69"/>
      <c r="E1914" s="70"/>
      <c r="F1914" s="72"/>
      <c r="G1914" s="73"/>
      <c r="H1914" s="71"/>
      <c r="I1914" s="71"/>
      <c r="J1914" s="76"/>
      <c r="K1914" s="74"/>
    </row>
    <row r="1915" spans="1:11">
      <c r="A1915" s="20"/>
      <c r="B1915" s="75"/>
      <c r="C1915" s="77"/>
      <c r="D1915" s="69"/>
      <c r="E1915" s="70"/>
      <c r="F1915" s="72"/>
      <c r="G1915" s="73"/>
      <c r="H1915" s="71"/>
      <c r="I1915" s="71"/>
      <c r="J1915" s="76"/>
      <c r="K1915" s="74"/>
    </row>
    <row r="1916" spans="1:11">
      <c r="A1916" s="20"/>
      <c r="B1916" s="75"/>
      <c r="C1916" s="77"/>
      <c r="D1916" s="69"/>
      <c r="E1916" s="70"/>
      <c r="F1916" s="72"/>
      <c r="G1916" s="73"/>
      <c r="H1916" s="71"/>
      <c r="I1916" s="71"/>
      <c r="J1916" s="76"/>
      <c r="K1916" s="74"/>
    </row>
    <row r="1917" spans="1:11">
      <c r="A1917" s="20"/>
      <c r="B1917" s="75"/>
      <c r="C1917" s="77"/>
      <c r="D1917" s="69"/>
      <c r="E1917" s="70"/>
      <c r="F1917" s="72"/>
      <c r="G1917" s="73"/>
      <c r="H1917" s="71"/>
      <c r="I1917" s="71"/>
      <c r="J1917" s="76"/>
      <c r="K1917" s="74"/>
    </row>
    <row r="1918" spans="1:11">
      <c r="A1918" s="20"/>
      <c r="B1918" s="75"/>
      <c r="C1918" s="77"/>
      <c r="D1918" s="69"/>
      <c r="E1918" s="70"/>
      <c r="F1918" s="72"/>
      <c r="G1918" s="73"/>
      <c r="H1918" s="71"/>
      <c r="I1918" s="71"/>
      <c r="J1918" s="76"/>
      <c r="K1918" s="74"/>
    </row>
    <row r="1919" spans="1:11">
      <c r="A1919" s="20"/>
      <c r="B1919" s="75"/>
      <c r="C1919" s="77"/>
      <c r="D1919" s="69"/>
      <c r="E1919" s="70"/>
      <c r="F1919" s="72"/>
      <c r="G1919" s="73"/>
      <c r="H1919" s="71"/>
      <c r="I1919" s="71"/>
      <c r="J1919" s="76"/>
      <c r="K1919" s="74"/>
    </row>
    <row r="1920" spans="1:11">
      <c r="A1920" s="20"/>
      <c r="B1920" s="75"/>
      <c r="C1920" s="77"/>
      <c r="D1920" s="69"/>
      <c r="E1920" s="70"/>
      <c r="F1920" s="72"/>
      <c r="G1920" s="73"/>
      <c r="H1920" s="71"/>
      <c r="I1920" s="71"/>
      <c r="J1920" s="76"/>
      <c r="K1920" s="74"/>
    </row>
    <row r="1921" spans="1:11">
      <c r="A1921" s="20"/>
      <c r="B1921" s="75"/>
      <c r="C1921" s="77"/>
      <c r="D1921" s="69"/>
      <c r="E1921" s="70"/>
      <c r="F1921" s="72"/>
      <c r="G1921" s="73"/>
      <c r="H1921" s="71"/>
      <c r="I1921" s="71"/>
      <c r="J1921" s="76"/>
      <c r="K1921" s="74"/>
    </row>
    <row r="1922" spans="1:11">
      <c r="A1922" s="20"/>
      <c r="B1922" s="75"/>
      <c r="C1922" s="77"/>
      <c r="D1922" s="69"/>
      <c r="E1922" s="70"/>
      <c r="F1922" s="72"/>
      <c r="G1922" s="73"/>
      <c r="H1922" s="71"/>
      <c r="I1922" s="71"/>
      <c r="J1922" s="76"/>
      <c r="K1922" s="74"/>
    </row>
    <row r="1923" spans="1:11">
      <c r="A1923" s="20"/>
      <c r="B1923" s="75"/>
      <c r="C1923" s="77"/>
      <c r="D1923" s="69"/>
      <c r="E1923" s="70"/>
      <c r="F1923" s="72"/>
      <c r="G1923" s="73"/>
      <c r="H1923" s="71"/>
      <c r="I1923" s="71"/>
      <c r="J1923" s="76"/>
      <c r="K1923" s="74"/>
    </row>
    <row r="1924" spans="1:11">
      <c r="A1924" s="20"/>
      <c r="B1924" s="75"/>
      <c r="C1924" s="77"/>
      <c r="D1924" s="69"/>
      <c r="E1924" s="70"/>
      <c r="F1924" s="72"/>
      <c r="G1924" s="73"/>
      <c r="H1924" s="71"/>
      <c r="I1924" s="71"/>
      <c r="J1924" s="76"/>
      <c r="K1924" s="74"/>
    </row>
    <row r="1925" spans="1:11">
      <c r="A1925" s="20"/>
      <c r="B1925" s="75"/>
      <c r="C1925" s="77"/>
      <c r="D1925" s="69"/>
      <c r="E1925" s="70"/>
      <c r="F1925" s="69"/>
      <c r="G1925" s="73"/>
      <c r="H1925" s="71"/>
      <c r="I1925" s="71"/>
      <c r="J1925" s="76"/>
      <c r="K1925" s="74"/>
    </row>
    <row r="1926" spans="1:11">
      <c r="A1926" s="20"/>
      <c r="B1926" s="75"/>
      <c r="C1926" s="77"/>
      <c r="D1926" s="69"/>
      <c r="E1926" s="70"/>
      <c r="F1926" s="69"/>
      <c r="G1926" s="73"/>
      <c r="H1926" s="71"/>
      <c r="I1926" s="71"/>
      <c r="J1926" s="76"/>
      <c r="K1926" s="74"/>
    </row>
    <row r="1927" spans="1:11">
      <c r="A1927" s="20"/>
      <c r="B1927" s="75"/>
      <c r="C1927" s="77"/>
      <c r="D1927" s="69"/>
      <c r="E1927" s="70"/>
      <c r="F1927" s="72"/>
      <c r="G1927" s="73"/>
      <c r="H1927" s="71"/>
      <c r="I1927" s="71"/>
      <c r="J1927" s="76"/>
      <c r="K1927" s="74"/>
    </row>
    <row r="1928" spans="1:11">
      <c r="A1928" s="20"/>
      <c r="B1928" s="75"/>
      <c r="C1928" s="77"/>
      <c r="D1928" s="69"/>
      <c r="E1928" s="70"/>
      <c r="F1928" s="72"/>
      <c r="G1928" s="73"/>
      <c r="H1928" s="71"/>
      <c r="I1928" s="71"/>
      <c r="J1928" s="76"/>
      <c r="K1928" s="74"/>
    </row>
    <row r="1929" spans="1:11">
      <c r="A1929" s="20"/>
      <c r="B1929" s="75"/>
      <c r="C1929" s="77"/>
      <c r="D1929" s="69"/>
      <c r="E1929" s="70"/>
      <c r="F1929" s="72"/>
      <c r="G1929" s="73"/>
      <c r="H1929" s="71"/>
      <c r="I1929" s="71"/>
      <c r="J1929" s="76"/>
      <c r="K1929" s="74"/>
    </row>
    <row r="1930" spans="1:11">
      <c r="A1930" s="20"/>
      <c r="B1930" s="75"/>
      <c r="C1930" s="77"/>
      <c r="D1930" s="69"/>
      <c r="E1930" s="70"/>
      <c r="F1930" s="72"/>
      <c r="G1930" s="73"/>
      <c r="H1930" s="71"/>
      <c r="I1930" s="71"/>
      <c r="J1930" s="76"/>
      <c r="K1930" s="74"/>
    </row>
    <row r="1931" spans="1:11">
      <c r="A1931" s="20"/>
      <c r="B1931" s="75"/>
      <c r="C1931" s="77"/>
      <c r="D1931" s="69"/>
      <c r="E1931" s="70"/>
      <c r="F1931" s="72"/>
      <c r="G1931" s="73"/>
      <c r="H1931" s="71"/>
      <c r="I1931" s="71"/>
      <c r="J1931" s="76"/>
      <c r="K1931" s="74"/>
    </row>
    <row r="1932" spans="1:11">
      <c r="A1932" s="20"/>
      <c r="B1932" s="75"/>
      <c r="C1932" s="77"/>
      <c r="D1932" s="69"/>
      <c r="E1932" s="70"/>
      <c r="F1932" s="72"/>
      <c r="G1932" s="73"/>
      <c r="H1932" s="71"/>
      <c r="I1932" s="71"/>
      <c r="J1932" s="76"/>
      <c r="K1932" s="74"/>
    </row>
    <row r="1933" spans="1:11">
      <c r="A1933" s="20"/>
      <c r="B1933" s="75"/>
      <c r="C1933" s="77"/>
      <c r="D1933" s="69"/>
      <c r="E1933" s="70"/>
      <c r="F1933" s="72"/>
      <c r="G1933" s="73"/>
      <c r="H1933" s="71"/>
      <c r="I1933" s="71"/>
      <c r="J1933" s="76"/>
      <c r="K1933" s="74"/>
    </row>
    <row r="1934" spans="1:11">
      <c r="A1934" s="20"/>
      <c r="B1934" s="75"/>
      <c r="C1934" s="77"/>
      <c r="D1934" s="69"/>
      <c r="E1934" s="70"/>
      <c r="F1934" s="72"/>
      <c r="G1934" s="73"/>
      <c r="H1934" s="71"/>
      <c r="I1934" s="71"/>
      <c r="J1934" s="76"/>
      <c r="K1934" s="74"/>
    </row>
    <row r="1935" spans="1:11">
      <c r="A1935" s="20"/>
      <c r="B1935" s="75"/>
      <c r="C1935" s="77"/>
      <c r="D1935" s="69"/>
      <c r="E1935" s="70"/>
      <c r="F1935" s="72"/>
      <c r="G1935" s="73"/>
      <c r="H1935" s="71"/>
      <c r="I1935" s="71"/>
      <c r="J1935" s="76"/>
      <c r="K1935" s="74"/>
    </row>
    <row r="1936" spans="1:11">
      <c r="A1936" s="20"/>
      <c r="B1936" s="75"/>
      <c r="C1936" s="77"/>
      <c r="D1936" s="69"/>
      <c r="E1936" s="70"/>
      <c r="F1936" s="72"/>
      <c r="G1936" s="73"/>
      <c r="H1936" s="71"/>
      <c r="I1936" s="71"/>
      <c r="J1936" s="76"/>
      <c r="K1936" s="74"/>
    </row>
    <row r="1937" spans="1:11">
      <c r="A1937" s="20"/>
      <c r="B1937" s="75"/>
      <c r="C1937" s="77"/>
      <c r="D1937" s="69"/>
      <c r="E1937" s="70"/>
      <c r="F1937" s="72"/>
      <c r="G1937" s="73"/>
      <c r="H1937" s="71"/>
      <c r="I1937" s="71"/>
      <c r="J1937" s="76"/>
      <c r="K1937" s="74"/>
    </row>
    <row r="1938" spans="1:11">
      <c r="A1938" s="20"/>
      <c r="B1938" s="75"/>
      <c r="C1938" s="77"/>
      <c r="D1938" s="69"/>
      <c r="E1938" s="70"/>
      <c r="F1938" s="72"/>
      <c r="G1938" s="73"/>
      <c r="H1938" s="71"/>
      <c r="I1938" s="71"/>
      <c r="J1938" s="76"/>
      <c r="K1938" s="74"/>
    </row>
    <row r="1939" spans="1:11">
      <c r="A1939" s="20"/>
      <c r="B1939" s="75"/>
      <c r="C1939" s="77"/>
      <c r="D1939" s="69"/>
      <c r="E1939" s="70"/>
      <c r="F1939" s="72"/>
      <c r="G1939" s="73"/>
      <c r="H1939" s="71"/>
      <c r="I1939" s="71"/>
      <c r="J1939" s="76"/>
      <c r="K1939" s="74"/>
    </row>
    <row r="1940" spans="1:11">
      <c r="A1940" s="20"/>
      <c r="B1940" s="75"/>
      <c r="C1940" s="77"/>
      <c r="D1940" s="69"/>
      <c r="E1940" s="70"/>
      <c r="F1940" s="72"/>
      <c r="G1940" s="73"/>
      <c r="H1940" s="71"/>
      <c r="I1940" s="71"/>
      <c r="J1940" s="76"/>
      <c r="K1940" s="74"/>
    </row>
    <row r="1941" spans="1:11">
      <c r="A1941" s="20"/>
      <c r="B1941" s="75"/>
      <c r="C1941" s="77"/>
      <c r="D1941" s="69"/>
      <c r="E1941" s="70"/>
      <c r="F1941" s="72"/>
      <c r="G1941" s="73"/>
      <c r="H1941" s="71"/>
      <c r="I1941" s="71"/>
      <c r="J1941" s="76"/>
      <c r="K1941" s="74"/>
    </row>
    <row r="1942" spans="1:11">
      <c r="A1942" s="20"/>
      <c r="B1942" s="75"/>
      <c r="C1942" s="77"/>
      <c r="D1942" s="69"/>
      <c r="E1942" s="70"/>
      <c r="F1942" s="72"/>
      <c r="G1942" s="73"/>
      <c r="H1942" s="71"/>
      <c r="I1942" s="71"/>
      <c r="J1942" s="76"/>
      <c r="K1942" s="74"/>
    </row>
    <row r="1943" spans="1:11">
      <c r="A1943" s="20"/>
      <c r="B1943" s="75"/>
      <c r="C1943" s="77"/>
      <c r="D1943" s="69"/>
      <c r="E1943" s="70"/>
      <c r="F1943" s="72"/>
      <c r="G1943" s="73"/>
      <c r="H1943" s="71"/>
      <c r="I1943" s="71"/>
      <c r="J1943" s="76"/>
      <c r="K1943" s="74"/>
    </row>
    <row r="1944" spans="1:11">
      <c r="A1944" s="20"/>
      <c r="B1944" s="75"/>
      <c r="C1944" s="77"/>
      <c r="D1944" s="69"/>
      <c r="E1944" s="70"/>
      <c r="F1944" s="72"/>
      <c r="G1944" s="73"/>
      <c r="H1944" s="71"/>
      <c r="I1944" s="71"/>
      <c r="J1944" s="76"/>
      <c r="K1944" s="74"/>
    </row>
    <row r="1945" spans="1:11">
      <c r="A1945" s="20"/>
      <c r="B1945" s="75"/>
      <c r="C1945" s="77"/>
      <c r="D1945" s="69"/>
      <c r="E1945" s="70"/>
      <c r="F1945" s="72"/>
      <c r="G1945" s="73"/>
      <c r="H1945" s="71"/>
      <c r="I1945" s="71"/>
      <c r="J1945" s="76"/>
      <c r="K1945" s="74"/>
    </row>
    <row r="1946" spans="1:11">
      <c r="A1946" s="20"/>
      <c r="B1946" s="75"/>
      <c r="C1946" s="77"/>
      <c r="D1946" s="69"/>
      <c r="E1946" s="70"/>
      <c r="F1946" s="72"/>
      <c r="G1946" s="73"/>
      <c r="H1946" s="71"/>
      <c r="I1946" s="71"/>
      <c r="J1946" s="76"/>
      <c r="K1946" s="74"/>
    </row>
    <row r="1947" spans="1:11">
      <c r="A1947" s="20"/>
      <c r="B1947" s="75"/>
      <c r="C1947" s="77"/>
      <c r="D1947" s="69"/>
      <c r="E1947" s="70"/>
      <c r="F1947" s="72"/>
      <c r="G1947" s="73"/>
      <c r="H1947" s="71"/>
      <c r="I1947" s="71"/>
      <c r="J1947" s="76"/>
      <c r="K1947" s="74"/>
    </row>
    <row r="1948" spans="1:11">
      <c r="A1948" s="20"/>
      <c r="B1948" s="75"/>
      <c r="C1948" s="77"/>
      <c r="D1948" s="69"/>
      <c r="E1948" s="70"/>
      <c r="F1948" s="72"/>
      <c r="G1948" s="73"/>
      <c r="H1948" s="71"/>
      <c r="I1948" s="71"/>
      <c r="J1948" s="76"/>
      <c r="K1948" s="74"/>
    </row>
    <row r="1949" spans="1:11">
      <c r="A1949" s="20"/>
      <c r="B1949" s="75"/>
      <c r="C1949" s="77"/>
      <c r="D1949" s="69"/>
      <c r="E1949" s="70"/>
      <c r="F1949" s="72"/>
      <c r="G1949" s="73"/>
      <c r="H1949" s="71"/>
      <c r="I1949" s="71"/>
      <c r="J1949" s="76"/>
      <c r="K1949" s="74"/>
    </row>
    <row r="1950" spans="1:11">
      <c r="A1950" s="20"/>
      <c r="B1950" s="75"/>
      <c r="C1950" s="77"/>
      <c r="D1950" s="69"/>
      <c r="E1950" s="70"/>
      <c r="F1950" s="72"/>
      <c r="G1950" s="73"/>
      <c r="H1950" s="71"/>
      <c r="I1950" s="71"/>
      <c r="J1950" s="76"/>
      <c r="K1950" s="74"/>
    </row>
    <row r="1951" spans="1:11">
      <c r="A1951" s="20"/>
      <c r="B1951" s="75"/>
      <c r="C1951" s="77"/>
      <c r="D1951" s="69"/>
      <c r="E1951" s="70"/>
      <c r="F1951" s="72"/>
      <c r="G1951" s="73"/>
      <c r="H1951" s="71"/>
      <c r="I1951" s="71"/>
      <c r="J1951" s="76"/>
      <c r="K1951" s="74"/>
    </row>
    <row r="1952" spans="1:11">
      <c r="A1952" s="20"/>
      <c r="B1952" s="75"/>
      <c r="C1952" s="77"/>
      <c r="D1952" s="69"/>
      <c r="E1952" s="70"/>
      <c r="F1952" s="72"/>
      <c r="G1952" s="73"/>
      <c r="H1952" s="71"/>
      <c r="I1952" s="71"/>
      <c r="J1952" s="76"/>
      <c r="K1952" s="74"/>
    </row>
    <row r="1953" spans="1:11">
      <c r="A1953" s="20"/>
      <c r="B1953" s="75"/>
      <c r="C1953" s="77"/>
      <c r="D1953" s="69"/>
      <c r="E1953" s="70"/>
      <c r="F1953" s="72"/>
      <c r="G1953" s="73"/>
      <c r="H1953" s="71"/>
      <c r="I1953" s="71"/>
      <c r="J1953" s="76"/>
      <c r="K1953" s="74"/>
    </row>
    <row r="1954" spans="1:11">
      <c r="A1954" s="20"/>
      <c r="B1954" s="75"/>
      <c r="C1954" s="77"/>
      <c r="D1954" s="69"/>
      <c r="E1954" s="70"/>
      <c r="F1954" s="72"/>
      <c r="G1954" s="73"/>
      <c r="H1954" s="71"/>
      <c r="I1954" s="71"/>
      <c r="J1954" s="76"/>
      <c r="K1954" s="74"/>
    </row>
    <row r="1955" spans="1:11">
      <c r="A1955" s="20"/>
      <c r="B1955" s="75"/>
      <c r="C1955" s="77"/>
      <c r="D1955" s="69"/>
      <c r="E1955" s="70"/>
      <c r="F1955" s="72"/>
      <c r="G1955" s="73"/>
      <c r="H1955" s="71"/>
      <c r="I1955" s="71"/>
      <c r="J1955" s="76"/>
      <c r="K1955" s="74"/>
    </row>
    <row r="1956" spans="1:11">
      <c r="A1956" s="20"/>
      <c r="B1956" s="75"/>
      <c r="C1956" s="77"/>
      <c r="D1956" s="69"/>
      <c r="E1956" s="70"/>
      <c r="F1956" s="72"/>
      <c r="G1956" s="73"/>
      <c r="H1956" s="71"/>
      <c r="I1956" s="71"/>
      <c r="J1956" s="76"/>
      <c r="K1956" s="74"/>
    </row>
    <row r="1957" spans="1:11">
      <c r="A1957" s="20"/>
      <c r="B1957" s="75"/>
      <c r="C1957" s="77"/>
      <c r="D1957" s="69"/>
      <c r="E1957" s="70"/>
      <c r="F1957" s="72"/>
      <c r="G1957" s="73"/>
      <c r="H1957" s="71"/>
      <c r="I1957" s="71"/>
      <c r="J1957" s="76"/>
      <c r="K1957" s="74"/>
    </row>
    <row r="1958" spans="1:11">
      <c r="A1958" s="20"/>
      <c r="B1958" s="75"/>
      <c r="C1958" s="77"/>
      <c r="D1958" s="69"/>
      <c r="E1958" s="70"/>
      <c r="F1958" s="72"/>
      <c r="G1958" s="73"/>
      <c r="H1958" s="71"/>
      <c r="I1958" s="71"/>
      <c r="J1958" s="76"/>
      <c r="K1958" s="74"/>
    </row>
    <row r="1959" spans="1:11">
      <c r="A1959" s="20"/>
      <c r="B1959" s="75"/>
      <c r="C1959" s="77"/>
      <c r="D1959" s="69"/>
      <c r="E1959" s="70"/>
      <c r="F1959" s="72"/>
      <c r="G1959" s="73"/>
      <c r="H1959" s="71"/>
      <c r="I1959" s="71"/>
      <c r="J1959" s="76"/>
      <c r="K1959" s="74"/>
    </row>
    <row r="1960" spans="1:11">
      <c r="A1960" s="20"/>
      <c r="B1960" s="75"/>
      <c r="C1960" s="77"/>
      <c r="D1960" s="69"/>
      <c r="E1960" s="70"/>
      <c r="F1960" s="72"/>
      <c r="G1960" s="73"/>
      <c r="H1960" s="71"/>
      <c r="I1960" s="71"/>
      <c r="J1960" s="76"/>
      <c r="K1960" s="74"/>
    </row>
    <row r="1961" spans="1:11">
      <c r="A1961" s="20"/>
      <c r="B1961" s="75"/>
      <c r="C1961" s="77"/>
      <c r="D1961" s="69"/>
      <c r="E1961" s="70"/>
      <c r="F1961" s="72"/>
      <c r="G1961" s="73"/>
      <c r="H1961" s="71"/>
      <c r="I1961" s="71"/>
      <c r="J1961" s="76"/>
      <c r="K1961" s="74"/>
    </row>
    <row r="1962" spans="1:11">
      <c r="A1962" s="20"/>
      <c r="B1962" s="75"/>
      <c r="C1962" s="77"/>
      <c r="D1962" s="69"/>
      <c r="E1962" s="70"/>
      <c r="F1962" s="72"/>
      <c r="G1962" s="73"/>
      <c r="H1962" s="71"/>
      <c r="I1962" s="71"/>
      <c r="J1962" s="76"/>
      <c r="K1962" s="74"/>
    </row>
    <row r="1963" spans="1:11">
      <c r="A1963" s="20"/>
      <c r="B1963" s="75"/>
      <c r="C1963" s="77"/>
      <c r="D1963" s="69"/>
      <c r="E1963" s="160"/>
      <c r="F1963" s="72"/>
      <c r="G1963" s="73"/>
      <c r="H1963" s="71"/>
      <c r="I1963" s="71"/>
      <c r="J1963" s="76"/>
      <c r="K1963" s="74"/>
    </row>
    <row r="1964" spans="1:11">
      <c r="A1964" s="20"/>
      <c r="B1964" s="75"/>
      <c r="C1964" s="77"/>
      <c r="D1964" s="69"/>
      <c r="E1964" s="160"/>
      <c r="F1964" s="72"/>
      <c r="G1964" s="73"/>
      <c r="H1964" s="71"/>
      <c r="I1964" s="71"/>
      <c r="J1964" s="76"/>
      <c r="K1964" s="74"/>
    </row>
    <row r="1965" spans="1:11">
      <c r="A1965" s="20"/>
      <c r="B1965" s="75"/>
      <c r="C1965" s="77"/>
      <c r="D1965" s="69"/>
      <c r="E1965" s="160"/>
      <c r="F1965" s="72"/>
      <c r="G1965" s="73"/>
      <c r="H1965" s="71"/>
      <c r="I1965" s="71"/>
      <c r="J1965" s="76"/>
      <c r="K1965" s="74"/>
    </row>
    <row r="1966" spans="1:11">
      <c r="A1966" s="20"/>
      <c r="B1966" s="75"/>
      <c r="C1966" s="77"/>
      <c r="D1966" s="69"/>
      <c r="E1966" s="160"/>
      <c r="F1966" s="72"/>
      <c r="G1966" s="73"/>
      <c r="H1966" s="71"/>
      <c r="I1966" s="71"/>
      <c r="J1966" s="76"/>
      <c r="K1966" s="74"/>
    </row>
    <row r="1967" spans="1:11">
      <c r="A1967" s="20"/>
      <c r="B1967" s="75"/>
      <c r="C1967" s="77"/>
      <c r="D1967" s="69"/>
      <c r="E1967" s="160"/>
      <c r="F1967" s="72"/>
      <c r="G1967" s="73"/>
      <c r="H1967" s="71"/>
      <c r="I1967" s="71"/>
      <c r="J1967" s="76"/>
      <c r="K1967" s="74"/>
    </row>
    <row r="1968" spans="1:11">
      <c r="A1968" s="20"/>
      <c r="B1968" s="75"/>
      <c r="C1968" s="77"/>
      <c r="D1968" s="69"/>
      <c r="E1968" s="160"/>
      <c r="F1968" s="72"/>
      <c r="G1968" s="73"/>
      <c r="H1968" s="71"/>
      <c r="I1968" s="71"/>
      <c r="J1968" s="76"/>
      <c r="K1968" s="74"/>
    </row>
    <row r="1969" spans="1:11">
      <c r="A1969" s="20"/>
      <c r="B1969" s="75"/>
      <c r="C1969" s="77"/>
      <c r="D1969" s="69"/>
      <c r="E1969" s="70"/>
      <c r="F1969" s="72"/>
      <c r="G1969" s="73"/>
      <c r="H1969" s="71"/>
      <c r="I1969" s="71"/>
      <c r="J1969" s="76"/>
      <c r="K1969" s="74"/>
    </row>
    <row r="1970" spans="1:11">
      <c r="A1970" s="20"/>
      <c r="B1970" s="75"/>
      <c r="C1970" s="77"/>
      <c r="D1970" s="69"/>
      <c r="E1970" s="70"/>
      <c r="F1970" s="72"/>
      <c r="G1970" s="73"/>
      <c r="H1970" s="71"/>
      <c r="I1970" s="71"/>
      <c r="J1970" s="76"/>
      <c r="K1970" s="74"/>
    </row>
    <row r="1971" spans="1:11">
      <c r="A1971" s="20"/>
      <c r="B1971" s="75"/>
      <c r="C1971" s="77"/>
      <c r="D1971" s="69"/>
      <c r="E1971" s="70"/>
      <c r="F1971" s="72"/>
      <c r="G1971" s="73"/>
      <c r="H1971" s="71"/>
      <c r="I1971" s="71"/>
      <c r="J1971" s="76"/>
      <c r="K1971" s="74"/>
    </row>
    <row r="1972" spans="1:11">
      <c r="A1972" s="20"/>
      <c r="B1972" s="75"/>
      <c r="C1972" s="77"/>
      <c r="D1972" s="69"/>
      <c r="E1972" s="70"/>
      <c r="F1972" s="72"/>
      <c r="G1972" s="73"/>
      <c r="H1972" s="71"/>
      <c r="I1972" s="71"/>
      <c r="J1972" s="76"/>
      <c r="K1972" s="74"/>
    </row>
    <row r="1973" spans="1:11">
      <c r="A1973" s="20"/>
      <c r="B1973" s="75"/>
      <c r="C1973" s="77"/>
      <c r="D1973" s="69"/>
      <c r="E1973" s="70"/>
      <c r="F1973" s="72"/>
      <c r="G1973" s="73"/>
      <c r="H1973" s="71"/>
      <c r="I1973" s="71"/>
      <c r="J1973" s="76"/>
      <c r="K1973" s="74"/>
    </row>
    <row r="1974" spans="1:11">
      <c r="A1974" s="20"/>
      <c r="B1974" s="75"/>
      <c r="C1974" s="77"/>
      <c r="D1974" s="69"/>
      <c r="E1974" s="70"/>
      <c r="F1974" s="72"/>
      <c r="G1974" s="73"/>
      <c r="H1974" s="71"/>
      <c r="I1974" s="71"/>
      <c r="J1974" s="76"/>
      <c r="K1974" s="74"/>
    </row>
    <row r="1975" spans="1:11">
      <c r="A1975" s="20"/>
      <c r="B1975" s="75"/>
      <c r="C1975" s="77"/>
      <c r="D1975" s="69"/>
      <c r="E1975" s="70"/>
      <c r="F1975" s="72"/>
      <c r="G1975" s="73"/>
      <c r="H1975" s="71"/>
      <c r="I1975" s="71"/>
      <c r="J1975" s="76"/>
      <c r="K1975" s="74"/>
    </row>
    <row r="1976" spans="1:11">
      <c r="A1976" s="20"/>
      <c r="B1976" s="75"/>
      <c r="C1976" s="77"/>
      <c r="D1976" s="69"/>
      <c r="E1976" s="70"/>
      <c r="F1976" s="72"/>
      <c r="G1976" s="73"/>
      <c r="H1976" s="71"/>
      <c r="I1976" s="71"/>
      <c r="J1976" s="76"/>
      <c r="K1976" s="74"/>
    </row>
    <row r="1977" spans="1:11">
      <c r="A1977" s="20"/>
      <c r="B1977" s="75"/>
      <c r="C1977" s="77"/>
      <c r="D1977" s="69"/>
      <c r="E1977" s="70"/>
      <c r="F1977" s="72"/>
      <c r="G1977" s="73"/>
      <c r="H1977" s="71"/>
      <c r="I1977" s="71"/>
      <c r="J1977" s="76"/>
      <c r="K1977" s="74"/>
    </row>
    <row r="1978" spans="1:11">
      <c r="A1978" s="20"/>
      <c r="B1978" s="75"/>
      <c r="C1978" s="77"/>
      <c r="D1978" s="69"/>
      <c r="E1978" s="70"/>
      <c r="F1978" s="72"/>
      <c r="G1978" s="73"/>
      <c r="H1978" s="71"/>
      <c r="I1978" s="71"/>
      <c r="J1978" s="76"/>
      <c r="K1978" s="74"/>
    </row>
    <row r="1979" spans="1:11">
      <c r="A1979" s="20"/>
      <c r="B1979" s="75"/>
      <c r="C1979" s="77"/>
      <c r="D1979" s="69"/>
      <c r="E1979" s="70"/>
      <c r="F1979" s="72"/>
      <c r="G1979" s="73"/>
      <c r="H1979" s="71"/>
      <c r="I1979" s="71"/>
      <c r="J1979" s="76"/>
      <c r="K1979" s="74"/>
    </row>
    <row r="1980" spans="1:11">
      <c r="A1980" s="20"/>
      <c r="B1980" s="75"/>
      <c r="C1980" s="77"/>
      <c r="D1980" s="69"/>
      <c r="E1980" s="70"/>
      <c r="F1980" s="72"/>
      <c r="G1980" s="73"/>
      <c r="H1980" s="71"/>
      <c r="I1980" s="71"/>
      <c r="J1980" s="76"/>
      <c r="K1980" s="74"/>
    </row>
    <row r="1981" spans="1:11">
      <c r="A1981" s="20"/>
      <c r="B1981" s="75"/>
      <c r="C1981" s="77"/>
      <c r="D1981" s="69"/>
      <c r="E1981" s="70"/>
      <c r="F1981" s="72"/>
      <c r="G1981" s="73"/>
      <c r="H1981" s="71"/>
      <c r="I1981" s="71"/>
      <c r="J1981" s="76"/>
      <c r="K1981" s="74"/>
    </row>
    <row r="1982" spans="1:11">
      <c r="A1982" s="20"/>
      <c r="B1982" s="75"/>
      <c r="C1982" s="77"/>
      <c r="D1982" s="69"/>
      <c r="E1982" s="70"/>
      <c r="F1982" s="72"/>
      <c r="G1982" s="73"/>
      <c r="H1982" s="71"/>
      <c r="I1982" s="71"/>
      <c r="J1982" s="76"/>
      <c r="K1982" s="74"/>
    </row>
    <row r="1983" spans="1:11">
      <c r="A1983" s="20"/>
      <c r="B1983" s="75"/>
      <c r="C1983" s="77"/>
      <c r="D1983" s="69"/>
      <c r="E1983" s="70"/>
      <c r="F1983" s="72"/>
      <c r="G1983" s="73"/>
      <c r="H1983" s="71"/>
      <c r="I1983" s="71"/>
      <c r="J1983" s="76"/>
      <c r="K1983" s="74"/>
    </row>
    <row r="1984" spans="1:11">
      <c r="A1984" s="20"/>
      <c r="B1984" s="75"/>
      <c r="C1984" s="77"/>
      <c r="D1984" s="69"/>
      <c r="E1984" s="70"/>
      <c r="F1984" s="72"/>
      <c r="G1984" s="73"/>
      <c r="H1984" s="71"/>
      <c r="I1984" s="71"/>
      <c r="J1984" s="76"/>
      <c r="K1984" s="74"/>
    </row>
    <row r="1985" spans="1:11">
      <c r="A1985" s="20"/>
      <c r="B1985" s="87"/>
      <c r="C1985" s="77"/>
      <c r="D1985" s="69"/>
      <c r="E1985" s="70"/>
      <c r="F1985" s="72"/>
      <c r="G1985" s="73"/>
      <c r="H1985" s="71"/>
      <c r="I1985" s="71"/>
      <c r="J1985" s="76"/>
      <c r="K1985" s="74"/>
    </row>
    <row r="1986" spans="1:11">
      <c r="A1986" s="20"/>
      <c r="B1986" s="87"/>
      <c r="C1986" s="77"/>
      <c r="D1986" s="69"/>
      <c r="E1986" s="70"/>
      <c r="F1986" s="72"/>
      <c r="G1986" s="73"/>
      <c r="H1986" s="71"/>
      <c r="I1986" s="71"/>
      <c r="J1986" s="76"/>
      <c r="K1986" s="74"/>
    </row>
    <row r="1987" spans="1:11">
      <c r="A1987" s="20"/>
      <c r="B1987" s="87"/>
      <c r="C1987" s="77"/>
      <c r="D1987" s="69"/>
      <c r="E1987" s="70"/>
      <c r="F1987" s="72"/>
      <c r="G1987" s="73"/>
      <c r="H1987" s="71"/>
      <c r="I1987" s="71"/>
      <c r="J1987" s="76"/>
      <c r="K1987" s="74"/>
    </row>
    <row r="1988" spans="1:11">
      <c r="A1988" s="20"/>
      <c r="B1988" s="87"/>
      <c r="C1988" s="77"/>
      <c r="D1988" s="69"/>
      <c r="E1988" s="70"/>
      <c r="F1988" s="72"/>
      <c r="G1988" s="73"/>
      <c r="H1988" s="71"/>
      <c r="I1988" s="71"/>
      <c r="J1988" s="76"/>
      <c r="K1988" s="74"/>
    </row>
    <row r="1989" spans="1:11">
      <c r="A1989" s="20"/>
      <c r="B1989" s="87"/>
      <c r="C1989" s="77"/>
      <c r="D1989" s="69"/>
      <c r="E1989" s="70"/>
      <c r="F1989" s="72"/>
      <c r="G1989" s="73"/>
      <c r="H1989" s="71"/>
      <c r="I1989" s="71"/>
      <c r="J1989" s="76"/>
      <c r="K1989" s="74"/>
    </row>
    <row r="1990" spans="1:11">
      <c r="A1990" s="20"/>
      <c r="B1990" s="87"/>
      <c r="C1990" s="77"/>
      <c r="D1990" s="69"/>
      <c r="E1990" s="70"/>
      <c r="F1990" s="72"/>
      <c r="G1990" s="73"/>
      <c r="H1990" s="71"/>
      <c r="I1990" s="71"/>
      <c r="J1990" s="76"/>
      <c r="K1990" s="74"/>
    </row>
    <row r="1991" spans="1:11">
      <c r="A1991" s="20"/>
      <c r="B1991" s="87"/>
      <c r="C1991" s="77"/>
      <c r="D1991" s="69"/>
      <c r="E1991" s="70"/>
      <c r="F1991" s="72"/>
      <c r="G1991" s="73"/>
      <c r="H1991" s="71"/>
      <c r="I1991" s="71"/>
      <c r="J1991" s="76"/>
      <c r="K1991" s="74"/>
    </row>
    <row r="1992" spans="1:11">
      <c r="A1992" s="20"/>
      <c r="B1992" s="87"/>
      <c r="C1992" s="77"/>
      <c r="D1992" s="69"/>
      <c r="E1992" s="70"/>
      <c r="F1992" s="72"/>
      <c r="G1992" s="73"/>
      <c r="H1992" s="71"/>
      <c r="I1992" s="71"/>
      <c r="J1992" s="76"/>
      <c r="K1992" s="74"/>
    </row>
    <row r="1993" spans="1:11">
      <c r="A1993" s="20"/>
      <c r="B1993" s="87"/>
      <c r="C1993" s="77"/>
      <c r="D1993" s="69"/>
      <c r="E1993" s="70"/>
      <c r="F1993" s="72"/>
      <c r="G1993" s="73"/>
      <c r="H1993" s="71"/>
      <c r="I1993" s="71"/>
      <c r="J1993" s="76"/>
      <c r="K1993" s="74"/>
    </row>
    <row r="1994" spans="1:11">
      <c r="A1994" s="20"/>
      <c r="B1994" s="87"/>
      <c r="C1994" s="77"/>
      <c r="D1994" s="69"/>
      <c r="E1994" s="70"/>
      <c r="F1994" s="72"/>
      <c r="G1994" s="73"/>
      <c r="H1994" s="71"/>
      <c r="I1994" s="71"/>
      <c r="J1994" s="76"/>
      <c r="K1994" s="74"/>
    </row>
    <row r="1995" spans="1:11">
      <c r="A1995" s="20"/>
      <c r="B1995" s="87"/>
      <c r="C1995" s="77"/>
      <c r="D1995" s="69"/>
      <c r="E1995" s="70"/>
      <c r="F1995" s="72"/>
      <c r="G1995" s="73"/>
      <c r="H1995" s="71"/>
      <c r="I1995" s="71"/>
      <c r="J1995" s="76"/>
      <c r="K1995" s="74"/>
    </row>
    <row r="1996" spans="1:11">
      <c r="A1996" s="20"/>
      <c r="B1996" s="75"/>
      <c r="C1996" s="77"/>
      <c r="D1996" s="69"/>
      <c r="E1996" s="70"/>
      <c r="F1996" s="72"/>
      <c r="G1996" s="73"/>
      <c r="H1996" s="71"/>
      <c r="I1996" s="71"/>
      <c r="J1996" s="76"/>
      <c r="K1996" s="74"/>
    </row>
    <row r="1997" spans="1:11">
      <c r="A1997" s="20"/>
      <c r="B1997" s="75"/>
      <c r="C1997" s="77"/>
      <c r="D1997" s="69"/>
      <c r="E1997" s="70"/>
      <c r="F1997" s="72"/>
      <c r="G1997" s="73"/>
      <c r="H1997" s="71"/>
      <c r="I1997" s="71"/>
      <c r="J1997" s="76"/>
      <c r="K1997" s="74"/>
    </row>
    <row r="1998" spans="1:11">
      <c r="A1998" s="20"/>
      <c r="B1998" s="75"/>
      <c r="C1998" s="77"/>
      <c r="D1998" s="69"/>
      <c r="E1998" s="70"/>
      <c r="F1998" s="72"/>
      <c r="G1998" s="73"/>
      <c r="H1998" s="71"/>
      <c r="I1998" s="71"/>
      <c r="J1998" s="76"/>
      <c r="K1998" s="74"/>
    </row>
    <row r="1999" spans="1:11">
      <c r="A1999" s="20"/>
      <c r="B1999" s="75"/>
      <c r="C1999" s="77"/>
      <c r="D1999" s="69"/>
      <c r="E1999" s="70"/>
      <c r="F1999" s="72"/>
      <c r="G1999" s="73"/>
      <c r="H1999" s="71"/>
      <c r="I1999" s="71"/>
      <c r="J1999" s="76"/>
      <c r="K1999" s="74"/>
    </row>
    <row r="2000" spans="1:11">
      <c r="A2000" s="20"/>
      <c r="B2000" s="75"/>
      <c r="C2000" s="77"/>
      <c r="D2000" s="69"/>
      <c r="E2000" s="70"/>
      <c r="F2000" s="72"/>
      <c r="G2000" s="73"/>
      <c r="H2000" s="71"/>
      <c r="I2000" s="71"/>
      <c r="J2000" s="76"/>
      <c r="K2000" s="74"/>
    </row>
    <row r="2001" spans="1:11">
      <c r="A2001" s="20"/>
      <c r="B2001" s="75"/>
      <c r="C2001" s="77"/>
      <c r="D2001" s="69"/>
      <c r="E2001" s="70"/>
      <c r="F2001" s="72"/>
      <c r="G2001" s="73"/>
      <c r="H2001" s="71"/>
      <c r="I2001" s="71"/>
      <c r="J2001" s="76"/>
      <c r="K2001" s="74"/>
    </row>
    <row r="2002" spans="1:11">
      <c r="A2002" s="20"/>
      <c r="B2002" s="75"/>
      <c r="C2002" s="77"/>
      <c r="D2002" s="69"/>
      <c r="E2002" s="70"/>
      <c r="F2002" s="72"/>
      <c r="G2002" s="73"/>
      <c r="H2002" s="71"/>
      <c r="I2002" s="71"/>
      <c r="J2002" s="76"/>
      <c r="K2002" s="74"/>
    </row>
    <row r="2003" spans="1:11">
      <c r="A2003" s="20"/>
      <c r="B2003" s="75"/>
      <c r="C2003" s="77"/>
      <c r="D2003" s="69"/>
      <c r="E2003" s="70"/>
      <c r="F2003" s="72"/>
      <c r="G2003" s="73"/>
      <c r="H2003" s="71"/>
      <c r="I2003" s="71"/>
      <c r="J2003" s="76"/>
      <c r="K2003" s="74"/>
    </row>
    <row r="2004" spans="1:11">
      <c r="A2004" s="20"/>
      <c r="B2004" s="75"/>
      <c r="C2004" s="77"/>
      <c r="D2004" s="69"/>
      <c r="E2004" s="70"/>
      <c r="F2004" s="72"/>
      <c r="G2004" s="73"/>
      <c r="H2004" s="71"/>
      <c r="I2004" s="71"/>
      <c r="J2004" s="76"/>
      <c r="K2004" s="74"/>
    </row>
    <row r="2005" spans="1:11">
      <c r="A2005" s="20"/>
      <c r="B2005" s="75"/>
      <c r="C2005" s="77"/>
      <c r="D2005" s="69"/>
      <c r="E2005" s="70"/>
      <c r="F2005" s="72"/>
      <c r="G2005" s="73"/>
      <c r="H2005" s="71"/>
      <c r="I2005" s="71"/>
      <c r="J2005" s="76"/>
      <c r="K2005" s="74"/>
    </row>
    <row r="2006" spans="1:11">
      <c r="A2006" s="20"/>
      <c r="B2006" s="75"/>
      <c r="C2006" s="77"/>
      <c r="D2006" s="69"/>
      <c r="E2006" s="70"/>
      <c r="F2006" s="69"/>
      <c r="G2006" s="73"/>
      <c r="H2006" s="71"/>
      <c r="I2006" s="71"/>
      <c r="J2006" s="76"/>
      <c r="K2006" s="74"/>
    </row>
    <row r="2007" spans="1:11">
      <c r="A2007" s="20"/>
      <c r="B2007" s="75"/>
      <c r="C2007" s="77"/>
      <c r="D2007" s="69"/>
      <c r="E2007" s="70"/>
      <c r="F2007" s="69"/>
      <c r="G2007" s="73"/>
      <c r="H2007" s="71"/>
      <c r="I2007" s="71"/>
      <c r="J2007" s="76"/>
      <c r="K2007" s="74"/>
    </row>
    <row r="2008" spans="1:11">
      <c r="A2008" s="20"/>
      <c r="B2008" s="75"/>
      <c r="C2008" s="77"/>
      <c r="D2008" s="69"/>
      <c r="E2008" s="70"/>
      <c r="F2008" s="72"/>
      <c r="G2008" s="73"/>
      <c r="H2008" s="71"/>
      <c r="I2008" s="71"/>
      <c r="J2008" s="76"/>
      <c r="K2008" s="74"/>
    </row>
    <row r="2009" spans="1:11">
      <c r="A2009" s="20"/>
      <c r="B2009" s="75"/>
      <c r="C2009" s="77"/>
      <c r="D2009" s="69"/>
      <c r="E2009" s="70"/>
      <c r="F2009" s="72"/>
      <c r="G2009" s="73"/>
      <c r="H2009" s="71"/>
      <c r="I2009" s="71"/>
      <c r="J2009" s="76"/>
      <c r="K2009" s="74"/>
    </row>
    <row r="2010" spans="1:11">
      <c r="A2010" s="20"/>
      <c r="B2010" s="75"/>
      <c r="C2010" s="77"/>
      <c r="D2010" s="69"/>
      <c r="E2010" s="70"/>
      <c r="F2010" s="72"/>
      <c r="G2010" s="73"/>
      <c r="H2010" s="71"/>
      <c r="I2010" s="71"/>
      <c r="J2010" s="76"/>
      <c r="K2010" s="74"/>
    </row>
    <row r="2011" spans="1:11">
      <c r="A2011" s="20"/>
      <c r="B2011" s="75"/>
      <c r="C2011" s="77"/>
      <c r="D2011" s="69"/>
      <c r="E2011" s="70"/>
      <c r="F2011" s="72"/>
      <c r="G2011" s="73"/>
      <c r="H2011" s="71"/>
      <c r="I2011" s="71"/>
      <c r="J2011" s="76"/>
      <c r="K2011" s="74"/>
    </row>
    <row r="2012" spans="1:11">
      <c r="A2012" s="20"/>
      <c r="B2012" s="75"/>
      <c r="C2012" s="77"/>
      <c r="D2012" s="69"/>
      <c r="E2012" s="70"/>
      <c r="F2012" s="72"/>
      <c r="G2012" s="73"/>
      <c r="H2012" s="71"/>
      <c r="I2012" s="71"/>
      <c r="J2012" s="76"/>
      <c r="K2012" s="74"/>
    </row>
    <row r="2013" spans="1:11">
      <c r="A2013" s="20"/>
      <c r="B2013" s="75"/>
      <c r="C2013" s="77"/>
      <c r="D2013" s="69"/>
      <c r="E2013" s="70"/>
      <c r="F2013" s="72"/>
      <c r="G2013" s="73"/>
      <c r="H2013" s="71"/>
      <c r="I2013" s="71"/>
      <c r="J2013" s="76"/>
      <c r="K2013" s="74"/>
    </row>
    <row r="2014" spans="1:11">
      <c r="A2014" s="20"/>
      <c r="B2014" s="75"/>
      <c r="C2014" s="77"/>
      <c r="D2014" s="69"/>
      <c r="E2014" s="70"/>
      <c r="F2014" s="69"/>
      <c r="G2014" s="73"/>
      <c r="H2014" s="71"/>
      <c r="I2014" s="71"/>
      <c r="J2014" s="76"/>
      <c r="K2014" s="74"/>
    </row>
    <row r="2015" spans="1:11">
      <c r="A2015" s="20"/>
      <c r="B2015" s="75"/>
      <c r="C2015" s="77"/>
      <c r="D2015" s="69"/>
      <c r="E2015" s="70"/>
      <c r="F2015" s="72"/>
      <c r="G2015" s="73"/>
      <c r="H2015" s="71"/>
      <c r="I2015" s="71"/>
      <c r="J2015" s="76"/>
      <c r="K2015" s="74"/>
    </row>
    <row r="2016" spans="1:11">
      <c r="A2016" s="20"/>
      <c r="B2016" s="75"/>
      <c r="C2016" s="77"/>
      <c r="D2016" s="69"/>
      <c r="E2016" s="70"/>
      <c r="F2016" s="72"/>
      <c r="G2016" s="73"/>
      <c r="H2016" s="71"/>
      <c r="I2016" s="71"/>
      <c r="J2016" s="76"/>
      <c r="K2016" s="74"/>
    </row>
    <row r="2017" spans="1:11">
      <c r="A2017" s="20"/>
      <c r="B2017" s="75"/>
      <c r="C2017" s="77"/>
      <c r="D2017" s="69"/>
      <c r="E2017" s="70"/>
      <c r="F2017" s="72"/>
      <c r="G2017" s="73"/>
      <c r="H2017" s="71"/>
      <c r="I2017" s="71"/>
      <c r="J2017" s="76"/>
      <c r="K2017" s="74"/>
    </row>
    <row r="2018" spans="1:11">
      <c r="A2018" s="20"/>
      <c r="B2018" s="75"/>
      <c r="C2018" s="77"/>
      <c r="D2018" s="69"/>
      <c r="E2018" s="70"/>
      <c r="F2018" s="72"/>
      <c r="G2018" s="73"/>
      <c r="H2018" s="71"/>
      <c r="I2018" s="71"/>
      <c r="J2018" s="76"/>
      <c r="K2018" s="74"/>
    </row>
    <row r="2019" spans="1:11">
      <c r="A2019" s="20"/>
      <c r="B2019" s="75"/>
      <c r="C2019" s="77"/>
      <c r="D2019" s="69"/>
      <c r="E2019" s="70"/>
      <c r="F2019" s="72"/>
      <c r="G2019" s="73"/>
      <c r="H2019" s="71"/>
      <c r="I2019" s="71"/>
      <c r="J2019" s="76"/>
      <c r="K2019" s="74"/>
    </row>
    <row r="2020" spans="1:11">
      <c r="A2020" s="20"/>
      <c r="B2020" s="75"/>
      <c r="C2020" s="77"/>
      <c r="D2020" s="69"/>
      <c r="E2020" s="70"/>
      <c r="F2020" s="72"/>
      <c r="G2020" s="73"/>
      <c r="H2020" s="71"/>
      <c r="I2020" s="71"/>
      <c r="J2020" s="76"/>
      <c r="K2020" s="74"/>
    </row>
    <row r="2021" spans="1:11">
      <c r="A2021" s="20"/>
      <c r="B2021" s="75"/>
      <c r="C2021" s="77"/>
      <c r="D2021" s="69"/>
      <c r="E2021" s="70"/>
      <c r="F2021" s="72"/>
      <c r="G2021" s="73"/>
      <c r="H2021" s="71"/>
      <c r="I2021" s="71"/>
      <c r="J2021" s="76"/>
      <c r="K2021" s="74"/>
    </row>
    <row r="2022" spans="1:11">
      <c r="A2022" s="20"/>
      <c r="B2022" s="75"/>
      <c r="C2022" s="77"/>
      <c r="D2022" s="69"/>
      <c r="E2022" s="70"/>
      <c r="F2022" s="72"/>
      <c r="G2022" s="73"/>
      <c r="H2022" s="71"/>
      <c r="I2022" s="71"/>
      <c r="J2022" s="76"/>
      <c r="K2022" s="74"/>
    </row>
    <row r="2023" spans="1:11">
      <c r="A2023" s="20"/>
      <c r="B2023" s="75"/>
      <c r="C2023" s="77"/>
      <c r="D2023" s="69"/>
      <c r="E2023" s="70"/>
      <c r="F2023" s="69"/>
      <c r="G2023" s="73"/>
      <c r="H2023" s="71"/>
      <c r="I2023" s="71"/>
      <c r="J2023" s="76"/>
      <c r="K2023" s="74"/>
    </row>
    <row r="2024" spans="1:11">
      <c r="A2024" s="20"/>
      <c r="B2024" s="75"/>
      <c r="C2024" s="77"/>
      <c r="D2024" s="69"/>
      <c r="E2024" s="70"/>
      <c r="F2024" s="72"/>
      <c r="G2024" s="73"/>
      <c r="H2024" s="71"/>
      <c r="I2024" s="71"/>
      <c r="J2024" s="76"/>
      <c r="K2024" s="74"/>
    </row>
    <row r="2025" spans="1:11">
      <c r="A2025" s="20"/>
      <c r="B2025" s="75"/>
      <c r="C2025" s="77"/>
      <c r="D2025" s="69"/>
      <c r="E2025" s="70"/>
      <c r="F2025" s="69"/>
      <c r="G2025" s="73"/>
      <c r="H2025" s="71"/>
      <c r="I2025" s="71"/>
      <c r="J2025" s="76"/>
      <c r="K2025" s="74"/>
    </row>
    <row r="2026" spans="1:11">
      <c r="A2026" s="20"/>
      <c r="B2026" s="75"/>
      <c r="C2026" s="77"/>
      <c r="D2026" s="69"/>
      <c r="E2026" s="70"/>
      <c r="F2026" s="72"/>
      <c r="G2026" s="73"/>
      <c r="H2026" s="71"/>
      <c r="I2026" s="71"/>
      <c r="J2026" s="76"/>
      <c r="K2026" s="74"/>
    </row>
    <row r="2027" spans="1:11">
      <c r="A2027" s="20"/>
      <c r="B2027" s="75"/>
      <c r="C2027" s="77"/>
      <c r="D2027" s="69"/>
      <c r="E2027" s="70"/>
      <c r="F2027" s="72"/>
      <c r="G2027" s="73"/>
      <c r="H2027" s="71"/>
      <c r="I2027" s="71"/>
      <c r="J2027" s="76"/>
      <c r="K2027" s="74"/>
    </row>
    <row r="2028" spans="1:11">
      <c r="A2028" s="20"/>
      <c r="B2028" s="75"/>
      <c r="C2028" s="77"/>
      <c r="D2028" s="69"/>
      <c r="E2028" s="70"/>
      <c r="F2028" s="72"/>
      <c r="G2028" s="73"/>
      <c r="H2028" s="71"/>
      <c r="I2028" s="71"/>
      <c r="J2028" s="76"/>
      <c r="K2028" s="74"/>
    </row>
    <row r="2029" spans="1:11">
      <c r="A2029" s="20"/>
      <c r="B2029" s="75"/>
      <c r="C2029" s="77"/>
      <c r="D2029" s="69"/>
      <c r="E2029" s="70"/>
      <c r="F2029" s="72"/>
      <c r="G2029" s="73"/>
      <c r="H2029" s="71"/>
      <c r="I2029" s="71"/>
      <c r="J2029" s="76"/>
      <c r="K2029" s="74"/>
    </row>
    <row r="2030" spans="1:11">
      <c r="A2030" s="20"/>
      <c r="B2030" s="75"/>
      <c r="C2030" s="77"/>
      <c r="D2030" s="69"/>
      <c r="E2030" s="70"/>
      <c r="F2030" s="72"/>
      <c r="G2030" s="73"/>
      <c r="H2030" s="71"/>
      <c r="I2030" s="71"/>
      <c r="J2030" s="76"/>
      <c r="K2030" s="74"/>
    </row>
    <row r="2031" spans="1:11">
      <c r="A2031" s="20"/>
      <c r="B2031" s="75"/>
      <c r="C2031" s="77"/>
      <c r="D2031" s="69"/>
      <c r="E2031" s="70"/>
      <c r="F2031" s="72"/>
      <c r="G2031" s="73"/>
      <c r="H2031" s="71"/>
      <c r="I2031" s="71"/>
      <c r="J2031" s="76"/>
      <c r="K2031" s="74"/>
    </row>
    <row r="2032" spans="1:11">
      <c r="A2032" s="20"/>
      <c r="B2032" s="75"/>
      <c r="C2032" s="77"/>
      <c r="D2032" s="69"/>
      <c r="E2032" s="70"/>
      <c r="F2032" s="72"/>
      <c r="G2032" s="73"/>
      <c r="H2032" s="71"/>
      <c r="I2032" s="71"/>
      <c r="J2032" s="76"/>
      <c r="K2032" s="74"/>
    </row>
    <row r="2033" spans="1:11">
      <c r="A2033" s="20"/>
      <c r="B2033" s="75"/>
      <c r="C2033" s="77"/>
      <c r="D2033" s="69"/>
      <c r="E2033" s="70"/>
      <c r="F2033" s="72"/>
      <c r="G2033" s="73"/>
      <c r="H2033" s="71"/>
      <c r="I2033" s="71"/>
      <c r="J2033" s="76"/>
      <c r="K2033" s="74"/>
    </row>
    <row r="2034" spans="1:11">
      <c r="A2034" s="20"/>
      <c r="B2034" s="75"/>
      <c r="C2034" s="77"/>
      <c r="D2034" s="69"/>
      <c r="E2034" s="70"/>
      <c r="F2034" s="72"/>
      <c r="G2034" s="73"/>
      <c r="H2034" s="71"/>
      <c r="I2034" s="71"/>
      <c r="J2034" s="76"/>
      <c r="K2034" s="74"/>
    </row>
    <row r="2035" spans="1:11">
      <c r="A2035" s="20"/>
      <c r="B2035" s="75"/>
      <c r="C2035" s="77"/>
      <c r="D2035" s="69"/>
      <c r="E2035" s="70"/>
      <c r="F2035" s="72"/>
      <c r="G2035" s="73"/>
      <c r="H2035" s="71"/>
      <c r="I2035" s="71"/>
      <c r="J2035" s="76"/>
      <c r="K2035" s="74"/>
    </row>
    <row r="2036" spans="1:11">
      <c r="A2036" s="20"/>
      <c r="B2036" s="75"/>
      <c r="C2036" s="77"/>
      <c r="D2036" s="69"/>
      <c r="E2036" s="70"/>
      <c r="F2036" s="72"/>
      <c r="G2036" s="73"/>
      <c r="H2036" s="71"/>
      <c r="I2036" s="71"/>
      <c r="J2036" s="76"/>
      <c r="K2036" s="74"/>
    </row>
    <row r="2037" spans="1:11">
      <c r="A2037" s="20"/>
      <c r="B2037" s="75"/>
      <c r="C2037" s="77"/>
      <c r="D2037" s="69"/>
      <c r="E2037" s="70"/>
      <c r="F2037" s="72"/>
      <c r="G2037" s="73"/>
      <c r="H2037" s="71"/>
      <c r="I2037" s="71"/>
      <c r="J2037" s="76"/>
      <c r="K2037" s="74"/>
    </row>
    <row r="2038" spans="1:11">
      <c r="A2038" s="20"/>
      <c r="B2038" s="75"/>
      <c r="C2038" s="77"/>
      <c r="D2038" s="69"/>
      <c r="E2038" s="70"/>
      <c r="F2038" s="72"/>
      <c r="G2038" s="73"/>
      <c r="H2038" s="71"/>
      <c r="I2038" s="71"/>
      <c r="J2038" s="76"/>
      <c r="K2038" s="74"/>
    </row>
    <row r="2039" spans="1:11">
      <c r="A2039" s="20"/>
      <c r="B2039" s="75"/>
      <c r="C2039" s="77"/>
      <c r="D2039" s="69"/>
      <c r="E2039" s="70"/>
      <c r="F2039" s="72"/>
      <c r="G2039" s="73"/>
      <c r="H2039" s="71"/>
      <c r="I2039" s="71"/>
      <c r="J2039" s="76"/>
      <c r="K2039" s="74"/>
    </row>
    <row r="2040" spans="1:11">
      <c r="A2040" s="20"/>
      <c r="B2040" s="75"/>
      <c r="C2040" s="77"/>
      <c r="D2040" s="69"/>
      <c r="E2040" s="70"/>
      <c r="F2040" s="72"/>
      <c r="G2040" s="73"/>
      <c r="H2040" s="71"/>
      <c r="I2040" s="71"/>
      <c r="J2040" s="76"/>
      <c r="K2040" s="74"/>
    </row>
    <row r="2041" spans="1:11">
      <c r="A2041" s="20"/>
      <c r="B2041" s="75"/>
      <c r="C2041" s="77"/>
      <c r="D2041" s="69"/>
      <c r="E2041" s="70"/>
      <c r="F2041" s="72"/>
      <c r="G2041" s="73"/>
      <c r="H2041" s="71"/>
      <c r="I2041" s="71"/>
      <c r="J2041" s="76"/>
      <c r="K2041" s="74"/>
    </row>
    <row r="2042" spans="1:11">
      <c r="A2042" s="20"/>
      <c r="B2042" s="75"/>
      <c r="C2042" s="77"/>
      <c r="D2042" s="69"/>
      <c r="E2042" s="70"/>
      <c r="F2042" s="72"/>
      <c r="G2042" s="73"/>
      <c r="H2042" s="71"/>
      <c r="I2042" s="71"/>
      <c r="J2042" s="76"/>
      <c r="K2042" s="74"/>
    </row>
    <row r="2043" spans="1:11">
      <c r="A2043" s="20"/>
      <c r="B2043" s="75"/>
      <c r="C2043" s="77"/>
      <c r="D2043" s="69"/>
      <c r="E2043" s="70"/>
      <c r="F2043" s="72"/>
      <c r="G2043" s="73"/>
      <c r="H2043" s="71"/>
      <c r="I2043" s="71"/>
      <c r="J2043" s="76"/>
      <c r="K2043" s="74"/>
    </row>
    <row r="2044" spans="1:11">
      <c r="A2044" s="20"/>
      <c r="B2044" s="75"/>
      <c r="C2044" s="77"/>
      <c r="D2044" s="69"/>
      <c r="E2044" s="70"/>
      <c r="F2044" s="72"/>
      <c r="G2044" s="73"/>
      <c r="H2044" s="71"/>
      <c r="I2044" s="71"/>
      <c r="J2044" s="76"/>
      <c r="K2044" s="74"/>
    </row>
    <row r="2045" spans="1:11">
      <c r="A2045" s="20"/>
      <c r="B2045" s="75"/>
      <c r="C2045" s="77"/>
      <c r="D2045" s="69"/>
      <c r="E2045" s="70"/>
      <c r="F2045" s="72"/>
      <c r="G2045" s="73"/>
      <c r="H2045" s="71"/>
      <c r="I2045" s="71"/>
      <c r="J2045" s="76"/>
      <c r="K2045" s="74"/>
    </row>
    <row r="2046" spans="1:11">
      <c r="A2046" s="20"/>
      <c r="B2046" s="75"/>
      <c r="C2046" s="77"/>
      <c r="D2046" s="69"/>
      <c r="E2046" s="70"/>
      <c r="F2046" s="72"/>
      <c r="G2046" s="73"/>
      <c r="H2046" s="71"/>
      <c r="I2046" s="71"/>
      <c r="J2046" s="76"/>
      <c r="K2046" s="74"/>
    </row>
    <row r="2047" spans="1:11">
      <c r="A2047" s="20"/>
      <c r="B2047" s="75"/>
      <c r="C2047" s="77"/>
      <c r="D2047" s="69"/>
      <c r="E2047" s="70"/>
      <c r="F2047" s="69"/>
      <c r="G2047" s="73"/>
      <c r="H2047" s="71"/>
      <c r="I2047" s="71"/>
      <c r="J2047" s="76"/>
      <c r="K2047" s="74"/>
    </row>
    <row r="2048" spans="1:11">
      <c r="A2048" s="20"/>
      <c r="B2048" s="75"/>
      <c r="C2048" s="77"/>
      <c r="D2048" s="69"/>
      <c r="E2048" s="70"/>
      <c r="F2048" s="72"/>
      <c r="G2048" s="73"/>
      <c r="H2048" s="71"/>
      <c r="I2048" s="71"/>
      <c r="J2048" s="76"/>
      <c r="K2048" s="74"/>
    </row>
    <row r="2049" spans="1:11">
      <c r="A2049" s="20"/>
      <c r="B2049" s="75"/>
      <c r="C2049" s="77"/>
      <c r="D2049" s="69"/>
      <c r="E2049" s="70"/>
      <c r="F2049" s="72"/>
      <c r="G2049" s="73"/>
      <c r="H2049" s="71"/>
      <c r="I2049" s="71"/>
      <c r="J2049" s="76"/>
      <c r="K2049" s="74"/>
    </row>
    <row r="2050" spans="1:11">
      <c r="A2050" s="20"/>
      <c r="B2050" s="75"/>
      <c r="C2050" s="77"/>
      <c r="D2050" s="69"/>
      <c r="E2050" s="70"/>
      <c r="F2050" s="72"/>
      <c r="G2050" s="73"/>
      <c r="H2050" s="71"/>
      <c r="I2050" s="71"/>
      <c r="J2050" s="76"/>
      <c r="K2050" s="74"/>
    </row>
    <row r="2051" spans="1:11">
      <c r="A2051" s="20"/>
      <c r="B2051" s="75"/>
      <c r="C2051" s="77"/>
      <c r="D2051" s="69"/>
      <c r="E2051" s="70"/>
      <c r="F2051" s="72"/>
      <c r="G2051" s="73"/>
      <c r="H2051" s="71"/>
      <c r="I2051" s="71"/>
      <c r="J2051" s="76"/>
      <c r="K2051" s="74"/>
    </row>
    <row r="2052" spans="1:11">
      <c r="A2052" s="20"/>
      <c r="B2052" s="75"/>
      <c r="C2052" s="77"/>
      <c r="D2052" s="69"/>
      <c r="E2052" s="70"/>
      <c r="F2052" s="72"/>
      <c r="G2052" s="73"/>
      <c r="H2052" s="71"/>
      <c r="I2052" s="71"/>
      <c r="J2052" s="76"/>
      <c r="K2052" s="74"/>
    </row>
    <row r="2053" spans="1:11">
      <c r="A2053" s="20"/>
      <c r="B2053" s="75"/>
      <c r="C2053" s="77"/>
      <c r="D2053" s="69"/>
      <c r="E2053" s="70"/>
      <c r="F2053" s="72"/>
      <c r="G2053" s="73"/>
      <c r="H2053" s="71"/>
      <c r="I2053" s="71"/>
      <c r="J2053" s="76"/>
      <c r="K2053" s="74"/>
    </row>
    <row r="2054" spans="1:11">
      <c r="A2054" s="20"/>
      <c r="B2054" s="75"/>
      <c r="C2054" s="77"/>
      <c r="D2054" s="69"/>
      <c r="E2054" s="70"/>
      <c r="F2054" s="72"/>
      <c r="G2054" s="73"/>
      <c r="H2054" s="71"/>
      <c r="I2054" s="71"/>
      <c r="J2054" s="76"/>
      <c r="K2054" s="74"/>
    </row>
    <row r="2055" spans="1:11">
      <c r="A2055" s="20"/>
      <c r="B2055" s="75"/>
      <c r="C2055" s="77"/>
      <c r="D2055" s="69"/>
      <c r="E2055" s="70"/>
      <c r="F2055" s="72"/>
      <c r="G2055" s="73"/>
      <c r="H2055" s="71"/>
      <c r="I2055" s="71"/>
      <c r="J2055" s="76"/>
      <c r="K2055" s="74"/>
    </row>
    <row r="2056" spans="1:11">
      <c r="A2056" s="20"/>
      <c r="B2056" s="75"/>
      <c r="C2056" s="77"/>
      <c r="D2056" s="69"/>
      <c r="E2056" s="70"/>
      <c r="F2056" s="69"/>
      <c r="G2056" s="73"/>
      <c r="H2056" s="71"/>
      <c r="I2056" s="71"/>
      <c r="J2056" s="76"/>
      <c r="K2056" s="74"/>
    </row>
    <row r="2057" spans="1:11">
      <c r="A2057" s="20"/>
      <c r="B2057" s="75"/>
      <c r="C2057" s="77"/>
      <c r="D2057" s="69"/>
      <c r="E2057" s="70"/>
      <c r="F2057" s="69"/>
      <c r="G2057" s="73"/>
      <c r="H2057" s="71"/>
      <c r="I2057" s="71"/>
      <c r="J2057" s="76"/>
      <c r="K2057" s="74"/>
    </row>
    <row r="2058" spans="1:11">
      <c r="A2058" s="20"/>
      <c r="B2058" s="75"/>
      <c r="C2058" s="77"/>
      <c r="D2058" s="69"/>
      <c r="E2058" s="70"/>
      <c r="F2058" s="69"/>
      <c r="G2058" s="73"/>
      <c r="H2058" s="71"/>
      <c r="I2058" s="71"/>
      <c r="J2058" s="76"/>
      <c r="K2058" s="74"/>
    </row>
    <row r="2059" spans="1:11">
      <c r="A2059" s="20"/>
      <c r="B2059" s="75"/>
      <c r="C2059" s="77"/>
      <c r="D2059" s="69"/>
      <c r="E2059" s="70"/>
      <c r="F2059" s="69"/>
      <c r="G2059" s="73"/>
      <c r="H2059" s="71"/>
      <c r="I2059" s="71"/>
      <c r="J2059" s="76"/>
      <c r="K2059" s="74"/>
    </row>
    <row r="2060" spans="1:11">
      <c r="A2060" s="20"/>
      <c r="B2060" s="75"/>
      <c r="C2060" s="77"/>
      <c r="D2060" s="69"/>
      <c r="E2060" s="70"/>
      <c r="F2060" s="72"/>
      <c r="G2060" s="73"/>
      <c r="H2060" s="71"/>
      <c r="I2060" s="71"/>
      <c r="J2060" s="76"/>
      <c r="K2060" s="74"/>
    </row>
    <row r="2061" spans="1:11">
      <c r="A2061" s="20"/>
      <c r="B2061" s="75"/>
      <c r="C2061" s="77"/>
      <c r="D2061" s="69"/>
      <c r="E2061" s="70"/>
      <c r="F2061" s="72"/>
      <c r="G2061" s="73"/>
      <c r="H2061" s="71"/>
      <c r="I2061" s="71"/>
      <c r="J2061" s="76"/>
      <c r="K2061" s="74"/>
    </row>
    <row r="2062" spans="1:11">
      <c r="A2062" s="20"/>
      <c r="B2062" s="75"/>
      <c r="C2062" s="77"/>
      <c r="D2062" s="69"/>
      <c r="E2062" s="70"/>
      <c r="F2062" s="72"/>
      <c r="G2062" s="73"/>
      <c r="H2062" s="71"/>
      <c r="I2062" s="71"/>
      <c r="J2062" s="76"/>
      <c r="K2062" s="74"/>
    </row>
    <row r="2063" spans="1:11">
      <c r="A2063" s="20"/>
      <c r="B2063" s="75"/>
      <c r="C2063" s="77"/>
      <c r="D2063" s="69"/>
      <c r="E2063" s="70"/>
      <c r="F2063" s="72"/>
      <c r="G2063" s="73"/>
      <c r="H2063" s="71"/>
      <c r="I2063" s="71"/>
      <c r="J2063" s="76"/>
      <c r="K2063" s="74"/>
    </row>
    <row r="2064" spans="1:11">
      <c r="A2064" s="20"/>
      <c r="B2064" s="75"/>
      <c r="C2064" s="77"/>
      <c r="D2064" s="69"/>
      <c r="E2064" s="70"/>
      <c r="F2064" s="72"/>
      <c r="G2064" s="73"/>
      <c r="H2064" s="71"/>
      <c r="I2064" s="71"/>
      <c r="J2064" s="76"/>
      <c r="K2064" s="74"/>
    </row>
    <row r="2065" spans="1:11">
      <c r="A2065" s="20"/>
      <c r="B2065" s="75"/>
      <c r="C2065" s="77"/>
      <c r="D2065" s="69"/>
      <c r="E2065" s="70"/>
      <c r="F2065" s="72"/>
      <c r="G2065" s="73"/>
      <c r="H2065" s="71"/>
      <c r="I2065" s="71"/>
      <c r="J2065" s="76"/>
      <c r="K2065" s="74"/>
    </row>
    <row r="2066" spans="1:11">
      <c r="A2066" s="20"/>
      <c r="B2066" s="75"/>
      <c r="C2066" s="77"/>
      <c r="D2066" s="69"/>
      <c r="E2066" s="70"/>
      <c r="F2066" s="72"/>
      <c r="G2066" s="73"/>
      <c r="H2066" s="71"/>
      <c r="I2066" s="71"/>
      <c r="J2066" s="76"/>
      <c r="K2066" s="74"/>
    </row>
    <row r="2067" spans="1:11">
      <c r="A2067" s="20"/>
      <c r="B2067" s="75"/>
      <c r="C2067" s="77"/>
      <c r="D2067" s="69"/>
      <c r="E2067" s="70"/>
      <c r="F2067" s="72"/>
      <c r="G2067" s="73"/>
      <c r="H2067" s="71"/>
      <c r="I2067" s="71"/>
      <c r="J2067" s="76"/>
      <c r="K2067" s="74"/>
    </row>
    <row r="2068" spans="1:11">
      <c r="A2068" s="20"/>
      <c r="B2068" s="75"/>
      <c r="C2068" s="77"/>
      <c r="D2068" s="69"/>
      <c r="E2068" s="70"/>
      <c r="F2068" s="72"/>
      <c r="G2068" s="73"/>
      <c r="H2068" s="71"/>
      <c r="I2068" s="71"/>
      <c r="J2068" s="76"/>
      <c r="K2068" s="74"/>
    </row>
    <row r="2069" spans="1:11">
      <c r="A2069" s="20"/>
      <c r="B2069" s="75"/>
      <c r="C2069" s="77"/>
      <c r="D2069" s="69"/>
      <c r="E2069" s="70"/>
      <c r="F2069" s="72"/>
      <c r="G2069" s="73"/>
      <c r="H2069" s="71"/>
      <c r="I2069" s="71"/>
      <c r="J2069" s="76"/>
      <c r="K2069" s="74"/>
    </row>
    <row r="2070" spans="1:11">
      <c r="A2070" s="20"/>
      <c r="B2070" s="75"/>
      <c r="C2070" s="77"/>
      <c r="D2070" s="69"/>
      <c r="E2070" s="70"/>
      <c r="F2070" s="72"/>
      <c r="G2070" s="73"/>
      <c r="H2070" s="71"/>
      <c r="I2070" s="71"/>
      <c r="J2070" s="76"/>
      <c r="K2070" s="74"/>
    </row>
    <row r="2071" spans="1:11">
      <c r="A2071" s="20"/>
      <c r="B2071" s="75"/>
      <c r="C2071" s="77"/>
      <c r="D2071" s="69"/>
      <c r="E2071" s="70"/>
      <c r="F2071" s="72"/>
      <c r="G2071" s="73"/>
      <c r="H2071" s="71"/>
      <c r="I2071" s="71"/>
      <c r="J2071" s="76"/>
      <c r="K2071" s="74"/>
    </row>
    <row r="2072" spans="1:11">
      <c r="A2072" s="20"/>
      <c r="B2072" s="75"/>
      <c r="C2072" s="77"/>
      <c r="D2072" s="69"/>
      <c r="E2072" s="70"/>
      <c r="F2072" s="72"/>
      <c r="G2072" s="73"/>
      <c r="H2072" s="71"/>
      <c r="I2072" s="71"/>
      <c r="J2072" s="76"/>
      <c r="K2072" s="74"/>
    </row>
    <row r="2073" spans="1:11">
      <c r="A2073" s="20"/>
      <c r="B2073" s="75"/>
      <c r="C2073" s="77"/>
      <c r="D2073" s="69"/>
      <c r="E2073" s="70"/>
      <c r="F2073" s="72"/>
      <c r="G2073" s="73"/>
      <c r="H2073" s="71"/>
      <c r="I2073" s="71"/>
      <c r="J2073" s="76"/>
      <c r="K2073" s="74"/>
    </row>
    <row r="2074" spans="1:11">
      <c r="A2074" s="20"/>
      <c r="B2074" s="75"/>
      <c r="C2074" s="77"/>
      <c r="D2074" s="69"/>
      <c r="E2074" s="70"/>
      <c r="F2074" s="72"/>
      <c r="G2074" s="73"/>
      <c r="H2074" s="71"/>
      <c r="I2074" s="71"/>
      <c r="J2074" s="76"/>
      <c r="K2074" s="74"/>
    </row>
    <row r="2075" spans="1:11">
      <c r="A2075" s="20"/>
      <c r="B2075" s="75"/>
      <c r="C2075" s="77"/>
      <c r="D2075" s="69"/>
      <c r="E2075" s="70"/>
      <c r="F2075" s="72"/>
      <c r="G2075" s="73"/>
      <c r="H2075" s="71"/>
      <c r="I2075" s="71"/>
      <c r="J2075" s="76"/>
      <c r="K2075" s="74"/>
    </row>
    <row r="2076" spans="1:11">
      <c r="A2076" s="20"/>
      <c r="B2076" s="75"/>
      <c r="C2076" s="77"/>
      <c r="D2076" s="69"/>
      <c r="E2076" s="70"/>
      <c r="F2076" s="72"/>
      <c r="G2076" s="73"/>
      <c r="H2076" s="71"/>
      <c r="I2076" s="71"/>
      <c r="J2076" s="76"/>
      <c r="K2076" s="74"/>
    </row>
    <row r="2077" spans="1:11">
      <c r="A2077" s="20"/>
      <c r="B2077" s="75"/>
      <c r="C2077" s="77"/>
      <c r="D2077" s="69"/>
      <c r="E2077" s="70"/>
      <c r="F2077" s="72"/>
      <c r="G2077" s="73"/>
      <c r="H2077" s="71"/>
      <c r="I2077" s="71"/>
      <c r="J2077" s="76"/>
      <c r="K2077" s="74"/>
    </row>
    <row r="2078" spans="1:11">
      <c r="A2078" s="20"/>
      <c r="B2078" s="75"/>
      <c r="C2078" s="77"/>
      <c r="D2078" s="69"/>
      <c r="E2078" s="70"/>
      <c r="F2078" s="72"/>
      <c r="G2078" s="73"/>
      <c r="H2078" s="71"/>
      <c r="I2078" s="71"/>
      <c r="J2078" s="76"/>
      <c r="K2078" s="74"/>
    </row>
    <row r="2079" spans="1:11">
      <c r="A2079" s="20"/>
      <c r="B2079" s="75"/>
      <c r="C2079" s="77"/>
      <c r="D2079" s="69"/>
      <c r="E2079" s="70"/>
      <c r="F2079" s="72"/>
      <c r="G2079" s="73"/>
      <c r="H2079" s="71"/>
      <c r="I2079" s="71"/>
      <c r="J2079" s="76"/>
      <c r="K2079" s="74"/>
    </row>
    <row r="2080" spans="1:11">
      <c r="A2080" s="20"/>
      <c r="B2080" s="75"/>
      <c r="C2080" s="77"/>
      <c r="D2080" s="69"/>
      <c r="E2080" s="70"/>
      <c r="F2080" s="72"/>
      <c r="G2080" s="73"/>
      <c r="H2080" s="71"/>
      <c r="I2080" s="71"/>
      <c r="J2080" s="76"/>
      <c r="K2080" s="74"/>
    </row>
    <row r="2081" spans="1:11">
      <c r="A2081" s="20"/>
      <c r="B2081" s="75"/>
      <c r="C2081" s="77"/>
      <c r="D2081" s="69"/>
      <c r="E2081" s="70"/>
      <c r="F2081" s="72"/>
      <c r="G2081" s="73"/>
      <c r="H2081" s="71"/>
      <c r="I2081" s="71"/>
      <c r="J2081" s="76"/>
      <c r="K2081" s="74"/>
    </row>
    <row r="2082" spans="1:11">
      <c r="A2082" s="20"/>
      <c r="B2082" s="75"/>
      <c r="C2082" s="77"/>
      <c r="D2082" s="69"/>
      <c r="E2082" s="70"/>
      <c r="F2082" s="72"/>
      <c r="G2082" s="73"/>
      <c r="H2082" s="71"/>
      <c r="I2082" s="71"/>
      <c r="J2082" s="76"/>
      <c r="K2082" s="74"/>
    </row>
    <row r="2083" spans="1:11">
      <c r="A2083" s="20"/>
      <c r="B2083" s="75"/>
      <c r="C2083" s="77"/>
      <c r="D2083" s="69"/>
      <c r="E2083" s="70"/>
      <c r="F2083" s="69"/>
      <c r="G2083" s="73"/>
      <c r="H2083" s="71"/>
      <c r="I2083" s="71"/>
      <c r="J2083" s="76"/>
      <c r="K2083" s="74"/>
    </row>
    <row r="2084" spans="1:11">
      <c r="A2084" s="20"/>
      <c r="B2084" s="75"/>
      <c r="C2084" s="77"/>
      <c r="D2084" s="69"/>
      <c r="E2084" s="70"/>
      <c r="F2084" s="69"/>
      <c r="G2084" s="73"/>
      <c r="H2084" s="71"/>
      <c r="I2084" s="71"/>
      <c r="J2084" s="76"/>
      <c r="K2084" s="74"/>
    </row>
    <row r="2085" spans="1:11">
      <c r="A2085" s="20"/>
      <c r="B2085" s="173"/>
      <c r="C2085" s="77"/>
      <c r="D2085" s="69"/>
      <c r="E2085" s="70"/>
      <c r="F2085" s="72"/>
      <c r="G2085" s="73"/>
      <c r="H2085" s="71"/>
      <c r="I2085" s="71"/>
      <c r="J2085" s="76"/>
      <c r="K2085" s="74"/>
    </row>
    <row r="2086" spans="1:11">
      <c r="A2086" s="20"/>
      <c r="B2086" s="173"/>
      <c r="C2086" s="77"/>
      <c r="D2086" s="69"/>
      <c r="E2086" s="70"/>
      <c r="F2086" s="72"/>
      <c r="G2086" s="73"/>
      <c r="H2086" s="71"/>
      <c r="I2086" s="71"/>
      <c r="J2086" s="76"/>
      <c r="K2086" s="74"/>
    </row>
    <row r="2087" spans="1:11">
      <c r="A2087" s="20"/>
      <c r="B2087" s="173"/>
      <c r="C2087" s="77"/>
      <c r="D2087" s="69"/>
      <c r="E2087" s="70"/>
      <c r="F2087" s="72"/>
      <c r="G2087" s="73"/>
      <c r="H2087" s="71"/>
      <c r="I2087" s="71"/>
      <c r="J2087" s="76"/>
      <c r="K2087" s="74"/>
    </row>
    <row r="2088" spans="1:11">
      <c r="A2088" s="20"/>
      <c r="B2088" s="173"/>
      <c r="C2088" s="77"/>
      <c r="D2088" s="69"/>
      <c r="E2088" s="70"/>
      <c r="F2088" s="72"/>
      <c r="G2088" s="73"/>
      <c r="H2088" s="71"/>
      <c r="I2088" s="71"/>
      <c r="J2088" s="76"/>
      <c r="K2088" s="74"/>
    </row>
    <row r="2089" spans="1:11">
      <c r="A2089" s="20"/>
      <c r="B2089" s="173"/>
      <c r="C2089" s="77"/>
      <c r="D2089" s="69"/>
      <c r="E2089" s="70"/>
      <c r="F2089" s="72"/>
      <c r="G2089" s="73"/>
      <c r="H2089" s="71"/>
      <c r="I2089" s="71"/>
      <c r="J2089" s="76"/>
      <c r="K2089" s="74"/>
    </row>
    <row r="2090" spans="1:11">
      <c r="A2090" s="20"/>
      <c r="B2090" s="173"/>
      <c r="C2090" s="77"/>
      <c r="D2090" s="69"/>
      <c r="E2090" s="70"/>
      <c r="F2090" s="72"/>
      <c r="G2090" s="73"/>
      <c r="H2090" s="71"/>
      <c r="I2090" s="71"/>
      <c r="J2090" s="76"/>
      <c r="K2090" s="74"/>
    </row>
    <row r="2091" spans="1:11">
      <c r="A2091" s="20"/>
      <c r="B2091" s="173"/>
      <c r="C2091" s="77"/>
      <c r="D2091" s="69"/>
      <c r="E2091" s="70"/>
      <c r="F2091" s="72"/>
      <c r="G2091" s="73"/>
      <c r="H2091" s="71"/>
      <c r="I2091" s="71"/>
      <c r="J2091" s="76"/>
      <c r="K2091" s="74"/>
    </row>
    <row r="2092" spans="1:11">
      <c r="A2092" s="20"/>
      <c r="B2092" s="173"/>
      <c r="C2092" s="77"/>
      <c r="D2092" s="69"/>
      <c r="E2092" s="70"/>
      <c r="F2092" s="72"/>
      <c r="G2092" s="73"/>
      <c r="H2092" s="71"/>
      <c r="I2092" s="71"/>
      <c r="J2092" s="76"/>
      <c r="K2092" s="74"/>
    </row>
    <row r="2093" spans="1:11">
      <c r="A2093" s="20"/>
      <c r="B2093" s="173"/>
      <c r="C2093" s="77"/>
      <c r="D2093" s="69"/>
      <c r="E2093" s="70"/>
      <c r="F2093" s="72"/>
      <c r="G2093" s="73"/>
      <c r="H2093" s="71"/>
      <c r="I2093" s="71"/>
      <c r="J2093" s="76"/>
      <c r="K2093" s="74"/>
    </row>
    <row r="2094" spans="1:11">
      <c r="A2094" s="20"/>
      <c r="B2094" s="173"/>
      <c r="C2094" s="77"/>
      <c r="D2094" s="69"/>
      <c r="E2094" s="70"/>
      <c r="F2094" s="72"/>
      <c r="G2094" s="73"/>
      <c r="H2094" s="71"/>
      <c r="I2094" s="71"/>
      <c r="J2094" s="76"/>
      <c r="K2094" s="74"/>
    </row>
    <row r="2095" spans="1:11">
      <c r="A2095" s="20"/>
      <c r="B2095" s="173"/>
      <c r="C2095" s="77"/>
      <c r="D2095" s="69"/>
      <c r="E2095" s="70"/>
      <c r="F2095" s="72"/>
      <c r="G2095" s="73"/>
      <c r="H2095" s="71"/>
      <c r="I2095" s="71"/>
      <c r="J2095" s="76"/>
      <c r="K2095" s="74"/>
    </row>
    <row r="2096" spans="1:11">
      <c r="A2096" s="20"/>
      <c r="B2096" s="173"/>
      <c r="C2096" s="77"/>
      <c r="D2096" s="69"/>
      <c r="E2096" s="70"/>
      <c r="F2096" s="72"/>
      <c r="G2096" s="73"/>
      <c r="H2096" s="71"/>
      <c r="I2096" s="71"/>
      <c r="J2096" s="76"/>
      <c r="K2096" s="74"/>
    </row>
    <row r="2097" spans="1:11">
      <c r="A2097" s="20"/>
      <c r="B2097" s="173"/>
      <c r="C2097" s="77"/>
      <c r="D2097" s="69"/>
      <c r="E2097" s="70"/>
      <c r="F2097" s="69"/>
      <c r="G2097" s="73"/>
      <c r="H2097" s="71"/>
      <c r="I2097" s="71"/>
      <c r="J2097" s="76"/>
      <c r="K2097" s="74"/>
    </row>
    <row r="2098" spans="1:11">
      <c r="A2098" s="20"/>
      <c r="B2098" s="173"/>
      <c r="C2098" s="77"/>
      <c r="D2098" s="69"/>
      <c r="E2098" s="70"/>
      <c r="F2098" s="72"/>
      <c r="G2098" s="73"/>
      <c r="H2098" s="71"/>
      <c r="I2098" s="71"/>
      <c r="J2098" s="76"/>
      <c r="K2098" s="74"/>
    </row>
    <row r="2099" spans="1:11">
      <c r="A2099" s="20"/>
      <c r="B2099" s="173"/>
      <c r="C2099" s="77"/>
      <c r="D2099" s="69"/>
      <c r="E2099" s="70"/>
      <c r="F2099" s="72"/>
      <c r="G2099" s="73"/>
      <c r="H2099" s="71"/>
      <c r="I2099" s="71"/>
      <c r="J2099" s="76"/>
      <c r="K2099" s="74"/>
    </row>
    <row r="2100" spans="1:11">
      <c r="A2100" s="20"/>
      <c r="B2100" s="173"/>
      <c r="C2100" s="77"/>
      <c r="D2100" s="69"/>
      <c r="E2100" s="70"/>
      <c r="F2100" s="72"/>
      <c r="G2100" s="73"/>
      <c r="H2100" s="71"/>
      <c r="I2100" s="71"/>
      <c r="J2100" s="76"/>
      <c r="K2100" s="74"/>
    </row>
    <row r="2101" spans="1:11">
      <c r="A2101" s="20"/>
      <c r="B2101" s="173"/>
      <c r="C2101" s="77"/>
      <c r="D2101" s="69"/>
      <c r="E2101" s="70"/>
      <c r="F2101" s="72"/>
      <c r="G2101" s="73"/>
      <c r="H2101" s="71"/>
      <c r="I2101" s="71"/>
      <c r="J2101" s="76"/>
      <c r="K2101" s="74"/>
    </row>
    <row r="2102" spans="1:11">
      <c r="A2102" s="20"/>
      <c r="B2102" s="173"/>
      <c r="C2102" s="77"/>
      <c r="D2102" s="69"/>
      <c r="E2102" s="70"/>
      <c r="F2102" s="72"/>
      <c r="G2102" s="73"/>
      <c r="H2102" s="71"/>
      <c r="I2102" s="71"/>
      <c r="J2102" s="76"/>
      <c r="K2102" s="74"/>
    </row>
    <row r="2103" spans="1:11">
      <c r="A2103" s="20"/>
      <c r="B2103" s="173"/>
      <c r="C2103" s="77"/>
      <c r="D2103" s="69"/>
      <c r="E2103" s="70"/>
      <c r="F2103" s="72"/>
      <c r="G2103" s="73"/>
      <c r="H2103" s="71"/>
      <c r="I2103" s="71"/>
      <c r="J2103" s="76"/>
      <c r="K2103" s="74"/>
    </row>
    <row r="2104" spans="1:11">
      <c r="A2104" s="20"/>
      <c r="B2104" s="173"/>
      <c r="C2104" s="77"/>
      <c r="D2104" s="69"/>
      <c r="E2104" s="70"/>
      <c r="F2104" s="69"/>
      <c r="G2104" s="73"/>
      <c r="H2104" s="71"/>
      <c r="I2104" s="71"/>
      <c r="J2104" s="76"/>
      <c r="K2104" s="74"/>
    </row>
    <row r="2105" spans="1:11">
      <c r="A2105" s="20"/>
      <c r="B2105" s="173"/>
      <c r="C2105" s="77"/>
      <c r="D2105" s="69"/>
      <c r="E2105" s="70"/>
      <c r="F2105" s="69"/>
      <c r="G2105" s="73"/>
      <c r="H2105" s="71"/>
      <c r="I2105" s="71"/>
      <c r="J2105" s="76"/>
      <c r="K2105" s="74"/>
    </row>
    <row r="2106" spans="1:11">
      <c r="A2106" s="20"/>
      <c r="B2106" s="173"/>
      <c r="C2106" s="77"/>
      <c r="D2106" s="69"/>
      <c r="E2106" s="70"/>
      <c r="F2106" s="69"/>
      <c r="G2106" s="73"/>
      <c r="H2106" s="71"/>
      <c r="I2106" s="71"/>
      <c r="J2106" s="76"/>
      <c r="K2106" s="74"/>
    </row>
    <row r="2107" spans="1:11">
      <c r="A2107" s="20"/>
      <c r="B2107" s="173"/>
      <c r="C2107" s="77"/>
      <c r="D2107" s="69"/>
      <c r="E2107" s="70"/>
      <c r="F2107" s="69"/>
      <c r="G2107" s="73"/>
      <c r="H2107" s="71"/>
      <c r="I2107" s="71"/>
      <c r="J2107" s="76"/>
      <c r="K2107" s="74"/>
    </row>
    <row r="2108" spans="1:11">
      <c r="A2108" s="20"/>
      <c r="B2108" s="173"/>
      <c r="C2108" s="77"/>
      <c r="D2108" s="69"/>
      <c r="E2108" s="70"/>
      <c r="F2108" s="72"/>
      <c r="G2108" s="73"/>
      <c r="H2108" s="71"/>
      <c r="I2108" s="71"/>
      <c r="J2108" s="76"/>
      <c r="K2108" s="74"/>
    </row>
    <row r="2109" spans="1:11">
      <c r="A2109" s="20"/>
      <c r="B2109" s="173"/>
      <c r="C2109" s="77"/>
      <c r="D2109" s="69"/>
      <c r="E2109" s="70"/>
      <c r="F2109" s="72"/>
      <c r="G2109" s="73"/>
      <c r="H2109" s="71"/>
      <c r="I2109" s="71"/>
      <c r="J2109" s="76"/>
      <c r="K2109" s="74"/>
    </row>
    <row r="2110" spans="1:11">
      <c r="A2110" s="20"/>
      <c r="B2110" s="173"/>
      <c r="C2110" s="77"/>
      <c r="D2110" s="69"/>
      <c r="E2110" s="70"/>
      <c r="F2110" s="72"/>
      <c r="G2110" s="73"/>
      <c r="H2110" s="71"/>
      <c r="I2110" s="71"/>
      <c r="J2110" s="76"/>
      <c r="K2110" s="74"/>
    </row>
    <row r="2111" spans="1:11">
      <c r="A2111" s="20"/>
      <c r="B2111" s="173"/>
      <c r="C2111" s="77"/>
      <c r="D2111" s="69"/>
      <c r="E2111" s="70"/>
      <c r="F2111" s="72"/>
      <c r="G2111" s="73"/>
      <c r="H2111" s="71"/>
      <c r="I2111" s="71"/>
      <c r="J2111" s="76"/>
      <c r="K2111" s="74"/>
    </row>
    <row r="2112" spans="1:11">
      <c r="A2112" s="20"/>
      <c r="B2112" s="173"/>
      <c r="C2112" s="77"/>
      <c r="D2112" s="69"/>
      <c r="E2112" s="70"/>
      <c r="F2112" s="72"/>
      <c r="G2112" s="73"/>
      <c r="H2112" s="71"/>
      <c r="I2112" s="71"/>
      <c r="J2112" s="76"/>
      <c r="K2112" s="74"/>
    </row>
    <row r="2113" spans="1:11">
      <c r="A2113" s="20"/>
      <c r="B2113" s="173"/>
      <c r="C2113" s="77"/>
      <c r="D2113" s="69"/>
      <c r="E2113" s="70"/>
      <c r="F2113" s="72"/>
      <c r="G2113" s="73"/>
      <c r="H2113" s="71"/>
      <c r="I2113" s="71"/>
      <c r="J2113" s="76"/>
      <c r="K2113" s="74"/>
    </row>
    <row r="2114" spans="1:11">
      <c r="A2114" s="20"/>
      <c r="B2114" s="173"/>
      <c r="C2114" s="77"/>
      <c r="D2114" s="69"/>
      <c r="E2114" s="70"/>
      <c r="F2114" s="72"/>
      <c r="G2114" s="73"/>
      <c r="H2114" s="71"/>
      <c r="I2114" s="71"/>
      <c r="J2114" s="76"/>
      <c r="K2114" s="74"/>
    </row>
    <row r="2115" spans="1:11">
      <c r="A2115" s="20"/>
      <c r="B2115" s="173"/>
      <c r="C2115" s="77"/>
      <c r="D2115" s="69"/>
      <c r="E2115" s="70"/>
      <c r="F2115" s="72"/>
      <c r="G2115" s="73"/>
      <c r="H2115" s="71"/>
      <c r="I2115" s="71"/>
      <c r="J2115" s="76"/>
      <c r="K2115" s="74"/>
    </row>
    <row r="2116" spans="1:11">
      <c r="A2116" s="20"/>
      <c r="B2116" s="173"/>
      <c r="C2116" s="77"/>
      <c r="D2116" s="69"/>
      <c r="E2116" s="70"/>
      <c r="F2116" s="72"/>
      <c r="G2116" s="73"/>
      <c r="H2116" s="71"/>
      <c r="I2116" s="71"/>
      <c r="J2116" s="76"/>
      <c r="K2116" s="74"/>
    </row>
    <row r="2117" spans="1:11">
      <c r="A2117" s="20"/>
      <c r="B2117" s="173"/>
      <c r="C2117" s="77"/>
      <c r="D2117" s="69"/>
      <c r="E2117" s="70"/>
      <c r="F2117" s="72"/>
      <c r="G2117" s="73"/>
      <c r="H2117" s="71"/>
      <c r="I2117" s="71"/>
      <c r="J2117" s="76"/>
      <c r="K2117" s="74"/>
    </row>
    <row r="2118" spans="1:11">
      <c r="A2118" s="20"/>
      <c r="B2118" s="173"/>
      <c r="C2118" s="77"/>
      <c r="D2118" s="69"/>
      <c r="E2118" s="70"/>
      <c r="F2118" s="72"/>
      <c r="G2118" s="73"/>
      <c r="H2118" s="71"/>
      <c r="I2118" s="71"/>
      <c r="J2118" s="76"/>
      <c r="K2118" s="74"/>
    </row>
    <row r="2119" spans="1:11">
      <c r="A2119" s="20"/>
      <c r="B2119" s="173"/>
      <c r="C2119" s="77"/>
      <c r="D2119" s="69"/>
      <c r="E2119" s="70"/>
      <c r="F2119" s="72"/>
      <c r="G2119" s="73"/>
      <c r="H2119" s="71"/>
      <c r="I2119" s="71"/>
      <c r="J2119" s="76"/>
      <c r="K2119" s="74"/>
    </row>
    <row r="2120" spans="1:11">
      <c r="A2120" s="20"/>
      <c r="B2120" s="173"/>
      <c r="C2120" s="77"/>
      <c r="D2120" s="69"/>
      <c r="E2120" s="70"/>
      <c r="F2120" s="69"/>
      <c r="G2120" s="73"/>
      <c r="H2120" s="71"/>
      <c r="I2120" s="71"/>
      <c r="J2120" s="76"/>
      <c r="K2120" s="74"/>
    </row>
    <row r="2121" spans="1:11">
      <c r="A2121" s="20"/>
      <c r="B2121" s="173"/>
      <c r="C2121" s="77"/>
      <c r="D2121" s="69"/>
      <c r="E2121" s="70"/>
      <c r="F2121" s="69"/>
      <c r="G2121" s="73"/>
      <c r="H2121" s="71"/>
      <c r="I2121" s="71"/>
      <c r="J2121" s="76"/>
      <c r="K2121" s="74"/>
    </row>
    <row r="2122" spans="1:11">
      <c r="A2122" s="20"/>
      <c r="B2122" s="173"/>
      <c r="C2122" s="77"/>
      <c r="D2122" s="69"/>
      <c r="E2122" s="70"/>
      <c r="F2122" s="72"/>
      <c r="G2122" s="73"/>
      <c r="H2122" s="71"/>
      <c r="I2122" s="71"/>
      <c r="J2122" s="76"/>
      <c r="K2122" s="74"/>
    </row>
    <row r="2123" spans="1:11">
      <c r="A2123" s="20"/>
      <c r="B2123" s="173"/>
      <c r="C2123" s="77"/>
      <c r="D2123" s="69"/>
      <c r="E2123" s="70"/>
      <c r="F2123" s="72"/>
      <c r="G2123" s="73"/>
      <c r="H2123" s="71"/>
      <c r="I2123" s="71"/>
      <c r="J2123" s="76"/>
      <c r="K2123" s="74"/>
    </row>
    <row r="2124" spans="1:11">
      <c r="A2124" s="20"/>
      <c r="B2124" s="173"/>
      <c r="C2124" s="77"/>
      <c r="D2124" s="69"/>
      <c r="E2124" s="70"/>
      <c r="F2124" s="72"/>
      <c r="G2124" s="73"/>
      <c r="H2124" s="71"/>
      <c r="I2124" s="71"/>
      <c r="J2124" s="76"/>
      <c r="K2124" s="74"/>
    </row>
    <row r="2125" spans="1:11">
      <c r="A2125" s="20"/>
      <c r="B2125" s="173"/>
      <c r="C2125" s="77"/>
      <c r="D2125" s="69"/>
      <c r="E2125" s="70"/>
      <c r="F2125" s="72"/>
      <c r="G2125" s="73"/>
      <c r="H2125" s="71"/>
      <c r="I2125" s="71"/>
      <c r="J2125" s="76"/>
      <c r="K2125" s="74"/>
    </row>
    <row r="2126" spans="1:11">
      <c r="A2126" s="20"/>
      <c r="B2126" s="173"/>
      <c r="C2126" s="77"/>
      <c r="D2126" s="69"/>
      <c r="E2126" s="70"/>
      <c r="F2126" s="72"/>
      <c r="G2126" s="73"/>
      <c r="H2126" s="71"/>
      <c r="I2126" s="71"/>
      <c r="J2126" s="76"/>
      <c r="K2126" s="74"/>
    </row>
    <row r="2127" spans="1:11">
      <c r="A2127" s="20"/>
      <c r="B2127" s="173"/>
      <c r="C2127" s="77"/>
      <c r="D2127" s="69"/>
      <c r="E2127" s="70"/>
      <c r="F2127" s="69"/>
      <c r="G2127" s="73"/>
      <c r="H2127" s="71"/>
      <c r="I2127" s="71"/>
      <c r="J2127" s="76"/>
      <c r="K2127" s="74"/>
    </row>
    <row r="2128" spans="1:11">
      <c r="A2128" s="20"/>
      <c r="B2128" s="173"/>
      <c r="C2128" s="77"/>
      <c r="D2128" s="69"/>
      <c r="E2128" s="70"/>
      <c r="F2128" s="69"/>
      <c r="G2128" s="73"/>
      <c r="H2128" s="71"/>
      <c r="I2128" s="71"/>
      <c r="J2128" s="76"/>
      <c r="K2128" s="74"/>
    </row>
    <row r="2129" spans="1:11">
      <c r="A2129" s="20"/>
      <c r="B2129" s="173"/>
      <c r="C2129" s="77"/>
      <c r="D2129" s="69"/>
      <c r="E2129" s="70"/>
      <c r="F2129" s="69"/>
      <c r="G2129" s="73"/>
      <c r="H2129" s="71"/>
      <c r="I2129" s="71"/>
      <c r="J2129" s="76"/>
      <c r="K2129" s="74"/>
    </row>
    <row r="2130" spans="1:11">
      <c r="A2130" s="20"/>
      <c r="B2130" s="173"/>
      <c r="C2130" s="77"/>
      <c r="D2130" s="69"/>
      <c r="E2130" s="70"/>
      <c r="F2130" s="69"/>
      <c r="G2130" s="73"/>
      <c r="H2130" s="71"/>
      <c r="I2130" s="71"/>
      <c r="J2130" s="76"/>
      <c r="K2130" s="74"/>
    </row>
    <row r="2131" spans="1:11">
      <c r="A2131" s="20"/>
      <c r="B2131" s="173"/>
      <c r="C2131" s="77"/>
      <c r="D2131" s="69"/>
      <c r="E2131" s="70"/>
      <c r="F2131" s="72"/>
      <c r="G2131" s="73"/>
      <c r="H2131" s="71"/>
      <c r="I2131" s="71"/>
      <c r="J2131" s="76"/>
      <c r="K2131" s="74"/>
    </row>
    <row r="2132" spans="1:11">
      <c r="A2132" s="20"/>
      <c r="B2132" s="173"/>
      <c r="C2132" s="77"/>
      <c r="D2132" s="69"/>
      <c r="E2132" s="70"/>
      <c r="F2132" s="72"/>
      <c r="G2132" s="73"/>
      <c r="H2132" s="71"/>
      <c r="I2132" s="71"/>
      <c r="J2132" s="76"/>
      <c r="K2132" s="74"/>
    </row>
    <row r="2133" spans="1:11">
      <c r="A2133" s="20"/>
      <c r="B2133" s="173"/>
      <c r="C2133" s="77"/>
      <c r="D2133" s="69"/>
      <c r="E2133" s="70"/>
      <c r="F2133" s="72"/>
      <c r="G2133" s="73"/>
      <c r="H2133" s="71"/>
      <c r="I2133" s="71"/>
      <c r="J2133" s="76"/>
      <c r="K2133" s="74"/>
    </row>
    <row r="2134" spans="1:11">
      <c r="A2134" s="20"/>
      <c r="B2134" s="173"/>
      <c r="C2134" s="77"/>
      <c r="D2134" s="69"/>
      <c r="E2134" s="70"/>
      <c r="F2134" s="72"/>
      <c r="G2134" s="73"/>
      <c r="H2134" s="71"/>
      <c r="I2134" s="71"/>
      <c r="J2134" s="76"/>
      <c r="K2134" s="74"/>
    </row>
    <row r="2135" spans="1:11">
      <c r="A2135" s="20"/>
      <c r="B2135" s="173"/>
      <c r="C2135" s="77"/>
      <c r="D2135" s="69"/>
      <c r="E2135" s="70"/>
      <c r="F2135" s="72"/>
      <c r="G2135" s="73"/>
      <c r="H2135" s="71"/>
      <c r="I2135" s="71"/>
      <c r="J2135" s="76"/>
      <c r="K2135" s="74"/>
    </row>
    <row r="2136" spans="1:11">
      <c r="A2136" s="20"/>
      <c r="B2136" s="173"/>
      <c r="C2136" s="77"/>
      <c r="D2136" s="69"/>
      <c r="E2136" s="70"/>
      <c r="F2136" s="72"/>
      <c r="G2136" s="73"/>
      <c r="H2136" s="71"/>
      <c r="I2136" s="71"/>
      <c r="J2136" s="76"/>
      <c r="K2136" s="74"/>
    </row>
    <row r="2137" spans="1:11">
      <c r="A2137" s="20"/>
      <c r="B2137" s="173"/>
      <c r="C2137" s="77"/>
      <c r="D2137" s="69"/>
      <c r="E2137" s="70"/>
      <c r="F2137" s="72"/>
      <c r="G2137" s="73"/>
      <c r="H2137" s="71"/>
      <c r="I2137" s="71"/>
      <c r="J2137" s="76"/>
      <c r="K2137" s="74"/>
    </row>
    <row r="2138" spans="1:11">
      <c r="A2138" s="20"/>
      <c r="B2138" s="173"/>
      <c r="C2138" s="77"/>
      <c r="D2138" s="69"/>
      <c r="E2138" s="70"/>
      <c r="F2138" s="72"/>
      <c r="G2138" s="73"/>
      <c r="H2138" s="71"/>
      <c r="I2138" s="71"/>
      <c r="J2138" s="76"/>
      <c r="K2138" s="74"/>
    </row>
    <row r="2139" spans="1:11">
      <c r="A2139" s="20"/>
      <c r="B2139" s="173"/>
      <c r="C2139" s="77"/>
      <c r="D2139" s="69"/>
      <c r="E2139" s="70"/>
      <c r="F2139" s="72"/>
      <c r="G2139" s="73"/>
      <c r="H2139" s="71"/>
      <c r="I2139" s="71"/>
      <c r="J2139" s="76"/>
      <c r="K2139" s="74"/>
    </row>
    <row r="2140" spans="1:11">
      <c r="A2140" s="20"/>
      <c r="B2140" s="173"/>
      <c r="C2140" s="77"/>
      <c r="D2140" s="69"/>
      <c r="E2140" s="70"/>
      <c r="F2140" s="72"/>
      <c r="G2140" s="73"/>
      <c r="H2140" s="71"/>
      <c r="I2140" s="71"/>
      <c r="J2140" s="76"/>
      <c r="K2140" s="74"/>
    </row>
    <row r="2141" spans="1:11">
      <c r="A2141" s="20"/>
      <c r="B2141" s="173"/>
      <c r="C2141" s="77"/>
      <c r="D2141" s="69"/>
      <c r="E2141" s="70"/>
      <c r="F2141" s="72"/>
      <c r="G2141" s="73"/>
      <c r="H2141" s="71"/>
      <c r="I2141" s="71"/>
      <c r="J2141" s="76"/>
      <c r="K2141" s="74"/>
    </row>
    <row r="2142" spans="1:11">
      <c r="A2142" s="20"/>
      <c r="B2142" s="173"/>
      <c r="C2142" s="77"/>
      <c r="D2142" s="69"/>
      <c r="E2142" s="70"/>
      <c r="F2142" s="72"/>
      <c r="G2142" s="73"/>
      <c r="H2142" s="71"/>
      <c r="I2142" s="71"/>
      <c r="J2142" s="76"/>
      <c r="K2142" s="74"/>
    </row>
    <row r="2143" spans="1:11">
      <c r="A2143" s="20"/>
      <c r="B2143" s="75"/>
      <c r="C2143" s="77"/>
      <c r="D2143" s="69"/>
      <c r="E2143" s="70"/>
      <c r="F2143" s="72"/>
      <c r="G2143" s="73"/>
      <c r="H2143" s="71"/>
      <c r="I2143" s="71"/>
      <c r="J2143" s="76"/>
      <c r="K2143" s="74"/>
    </row>
    <row r="2144" spans="1:11">
      <c r="A2144" s="20"/>
      <c r="B2144" s="75"/>
      <c r="C2144" s="77"/>
      <c r="D2144" s="69"/>
      <c r="E2144" s="70"/>
      <c r="F2144" s="72"/>
      <c r="G2144" s="73"/>
      <c r="H2144" s="71"/>
      <c r="I2144" s="71"/>
      <c r="J2144" s="76"/>
      <c r="K2144" s="74"/>
    </row>
    <row r="2145" spans="1:11">
      <c r="A2145" s="20"/>
      <c r="B2145" s="75"/>
      <c r="C2145" s="77"/>
      <c r="D2145" s="69"/>
      <c r="E2145" s="70"/>
      <c r="F2145" s="72"/>
      <c r="G2145" s="73"/>
      <c r="H2145" s="71"/>
      <c r="I2145" s="71"/>
      <c r="J2145" s="76"/>
      <c r="K2145" s="74"/>
    </row>
    <row r="2146" spans="1:11">
      <c r="A2146" s="20"/>
      <c r="B2146" s="75"/>
      <c r="C2146" s="77"/>
      <c r="D2146" s="69"/>
      <c r="E2146" s="70"/>
      <c r="F2146" s="72"/>
      <c r="G2146" s="73"/>
      <c r="H2146" s="71"/>
      <c r="I2146" s="71"/>
      <c r="J2146" s="76"/>
      <c r="K2146" s="74"/>
    </row>
    <row r="2147" spans="1:11">
      <c r="A2147" s="20"/>
      <c r="B2147" s="75"/>
      <c r="C2147" s="77"/>
      <c r="D2147" s="69"/>
      <c r="E2147" s="70"/>
      <c r="F2147" s="72"/>
      <c r="G2147" s="73"/>
      <c r="H2147" s="71"/>
      <c r="I2147" s="71"/>
      <c r="J2147" s="76"/>
      <c r="K2147" s="74"/>
    </row>
    <row r="2148" spans="1:11">
      <c r="A2148" s="20"/>
      <c r="B2148" s="75"/>
      <c r="C2148" s="77"/>
      <c r="D2148" s="69"/>
      <c r="E2148" s="70"/>
      <c r="F2148" s="72"/>
      <c r="G2148" s="73"/>
      <c r="H2148" s="71"/>
      <c r="I2148" s="71"/>
      <c r="J2148" s="76"/>
      <c r="K2148" s="74"/>
    </row>
    <row r="2149" spans="1:11">
      <c r="A2149" s="20"/>
      <c r="B2149" s="75"/>
      <c r="C2149" s="77"/>
      <c r="D2149" s="69"/>
      <c r="E2149" s="70"/>
      <c r="F2149" s="72"/>
      <c r="G2149" s="73"/>
      <c r="H2149" s="71"/>
      <c r="I2149" s="71"/>
      <c r="J2149" s="76"/>
      <c r="K2149" s="74"/>
    </row>
    <row r="2150" spans="1:11">
      <c r="A2150" s="20"/>
      <c r="B2150" s="75"/>
      <c r="C2150" s="77"/>
      <c r="D2150" s="69"/>
      <c r="E2150" s="70"/>
      <c r="F2150" s="72"/>
      <c r="G2150" s="73"/>
      <c r="H2150" s="71"/>
      <c r="I2150" s="71"/>
      <c r="J2150" s="76"/>
      <c r="K2150" s="74"/>
    </row>
    <row r="2151" spans="1:11">
      <c r="A2151" s="20"/>
      <c r="B2151" s="75"/>
      <c r="C2151" s="77"/>
      <c r="D2151" s="69"/>
      <c r="E2151" s="70"/>
      <c r="F2151" s="72"/>
      <c r="G2151" s="73"/>
      <c r="H2151" s="71"/>
      <c r="I2151" s="71"/>
      <c r="J2151" s="76"/>
      <c r="K2151" s="74"/>
    </row>
    <row r="2152" spans="1:11">
      <c r="A2152" s="20"/>
      <c r="B2152" s="75"/>
      <c r="C2152" s="77"/>
      <c r="D2152" s="69"/>
      <c r="E2152" s="70"/>
      <c r="F2152" s="72"/>
      <c r="G2152" s="73"/>
      <c r="H2152" s="71"/>
      <c r="I2152" s="71"/>
      <c r="J2152" s="76"/>
      <c r="K2152" s="74"/>
    </row>
    <row r="2153" spans="1:11">
      <c r="A2153" s="20"/>
      <c r="B2153" s="75"/>
      <c r="C2153" s="77"/>
      <c r="D2153" s="69"/>
      <c r="E2153" s="70"/>
      <c r="F2153" s="72"/>
      <c r="G2153" s="73"/>
      <c r="H2153" s="71"/>
      <c r="I2153" s="71"/>
      <c r="J2153" s="76"/>
      <c r="K2153" s="74"/>
    </row>
    <row r="2154" spans="1:11">
      <c r="A2154" s="20"/>
      <c r="B2154" s="75"/>
      <c r="C2154" s="77"/>
      <c r="D2154" s="69"/>
      <c r="E2154" s="70"/>
      <c r="F2154" s="72"/>
      <c r="G2154" s="73"/>
      <c r="H2154" s="71"/>
      <c r="I2154" s="71"/>
      <c r="J2154" s="76"/>
      <c r="K2154" s="74"/>
    </row>
    <row r="2155" spans="1:11">
      <c r="A2155" s="20"/>
      <c r="B2155" s="75"/>
      <c r="C2155" s="77"/>
      <c r="D2155" s="69"/>
      <c r="E2155" s="70"/>
      <c r="F2155" s="72"/>
      <c r="G2155" s="73"/>
      <c r="H2155" s="71"/>
      <c r="I2155" s="71"/>
      <c r="J2155" s="76"/>
      <c r="K2155" s="74"/>
    </row>
    <row r="2156" spans="1:11">
      <c r="A2156" s="20"/>
      <c r="B2156" s="75"/>
      <c r="C2156" s="77"/>
      <c r="D2156" s="69"/>
      <c r="E2156" s="70"/>
      <c r="F2156" s="72"/>
      <c r="G2156" s="73"/>
      <c r="H2156" s="71"/>
      <c r="I2156" s="71"/>
      <c r="J2156" s="76"/>
      <c r="K2156" s="74"/>
    </row>
    <row r="2157" spans="1:11">
      <c r="A2157" s="20"/>
      <c r="B2157" s="75"/>
      <c r="C2157" s="77"/>
      <c r="D2157" s="69"/>
      <c r="E2157" s="70"/>
      <c r="F2157" s="72"/>
      <c r="G2157" s="73"/>
      <c r="H2157" s="71"/>
      <c r="I2157" s="71"/>
      <c r="J2157" s="76"/>
      <c r="K2157" s="74"/>
    </row>
    <row r="2158" spans="1:11">
      <c r="A2158" s="20"/>
      <c r="B2158" s="75"/>
      <c r="C2158" s="77"/>
      <c r="D2158" s="69"/>
      <c r="E2158" s="70"/>
      <c r="F2158" s="72"/>
      <c r="G2158" s="73"/>
      <c r="H2158" s="71"/>
      <c r="I2158" s="71"/>
      <c r="J2158" s="76"/>
      <c r="K2158" s="74"/>
    </row>
    <row r="2159" spans="1:11">
      <c r="A2159" s="20"/>
      <c r="B2159" s="75"/>
      <c r="C2159" s="77"/>
      <c r="D2159" s="69"/>
      <c r="E2159" s="70"/>
      <c r="F2159" s="72"/>
      <c r="G2159" s="73"/>
      <c r="H2159" s="71"/>
      <c r="I2159" s="71"/>
      <c r="J2159" s="76"/>
      <c r="K2159" s="74"/>
    </row>
    <row r="2160" spans="1:11">
      <c r="A2160" s="20"/>
      <c r="B2160" s="75"/>
      <c r="C2160" s="77"/>
      <c r="D2160" s="69"/>
      <c r="E2160" s="70"/>
      <c r="F2160" s="72"/>
      <c r="G2160" s="73"/>
      <c r="H2160" s="71"/>
      <c r="I2160" s="71"/>
      <c r="J2160" s="76"/>
      <c r="K2160" s="74"/>
    </row>
    <row r="2161" spans="1:11">
      <c r="A2161" s="20"/>
      <c r="B2161" s="75"/>
      <c r="C2161" s="77"/>
      <c r="D2161" s="69"/>
      <c r="E2161" s="70"/>
      <c r="F2161" s="72"/>
      <c r="G2161" s="73"/>
      <c r="H2161" s="71"/>
      <c r="I2161" s="71"/>
      <c r="J2161" s="76"/>
      <c r="K2161" s="74"/>
    </row>
    <row r="2162" spans="1:11">
      <c r="A2162" s="20"/>
      <c r="B2162" s="75"/>
      <c r="C2162" s="77"/>
      <c r="D2162" s="69"/>
      <c r="E2162" s="70"/>
      <c r="F2162" s="72"/>
      <c r="G2162" s="73"/>
      <c r="H2162" s="71"/>
      <c r="I2162" s="71"/>
      <c r="J2162" s="76"/>
      <c r="K2162" s="74"/>
    </row>
    <row r="2163" spans="1:11">
      <c r="A2163" s="20"/>
      <c r="B2163" s="75"/>
      <c r="C2163" s="77"/>
      <c r="D2163" s="69"/>
      <c r="E2163" s="70"/>
      <c r="F2163" s="72"/>
      <c r="G2163" s="73"/>
      <c r="H2163" s="71"/>
      <c r="I2163" s="71"/>
      <c r="J2163" s="76"/>
      <c r="K2163" s="74"/>
    </row>
    <row r="2164" spans="1:11">
      <c r="A2164" s="20"/>
      <c r="B2164" s="75"/>
      <c r="C2164" s="77"/>
      <c r="D2164" s="69"/>
      <c r="E2164" s="70"/>
      <c r="F2164" s="69"/>
      <c r="G2164" s="73"/>
      <c r="H2164" s="71"/>
      <c r="I2164" s="71"/>
      <c r="J2164" s="76"/>
      <c r="K2164" s="74"/>
    </row>
    <row r="2165" spans="1:11">
      <c r="A2165" s="20"/>
      <c r="B2165" s="75"/>
      <c r="C2165" s="77"/>
      <c r="D2165" s="69"/>
      <c r="E2165" s="70"/>
      <c r="F2165" s="72"/>
      <c r="G2165" s="73"/>
      <c r="H2165" s="71"/>
      <c r="I2165" s="71"/>
      <c r="J2165" s="76"/>
      <c r="K2165" s="74"/>
    </row>
    <row r="2166" spans="1:11">
      <c r="A2166" s="20"/>
      <c r="B2166" s="75"/>
      <c r="C2166" s="77"/>
      <c r="D2166" s="69"/>
      <c r="E2166" s="70"/>
      <c r="F2166" s="72"/>
      <c r="G2166" s="73"/>
      <c r="H2166" s="71"/>
      <c r="I2166" s="71"/>
      <c r="J2166" s="76"/>
      <c r="K2166" s="74"/>
    </row>
    <row r="2167" spans="1:11">
      <c r="A2167" s="20"/>
      <c r="B2167" s="75"/>
      <c r="C2167" s="77"/>
      <c r="D2167" s="69"/>
      <c r="E2167" s="70"/>
      <c r="F2167" s="72"/>
      <c r="G2167" s="73"/>
      <c r="H2167" s="71"/>
      <c r="I2167" s="71"/>
      <c r="J2167" s="76"/>
      <c r="K2167" s="74"/>
    </row>
    <row r="2168" spans="1:11">
      <c r="A2168" s="20"/>
      <c r="B2168" s="75"/>
      <c r="C2168" s="77"/>
      <c r="D2168" s="69"/>
      <c r="E2168" s="70"/>
      <c r="F2168" s="72"/>
      <c r="G2168" s="73"/>
      <c r="H2168" s="71"/>
      <c r="I2168" s="71"/>
      <c r="J2168" s="76"/>
      <c r="K2168" s="74"/>
    </row>
    <row r="2169" spans="1:11">
      <c r="A2169" s="20"/>
      <c r="B2169" s="75"/>
      <c r="C2169" s="77"/>
      <c r="D2169" s="69"/>
      <c r="E2169" s="70"/>
      <c r="F2169" s="72"/>
      <c r="G2169" s="73"/>
      <c r="H2169" s="71"/>
      <c r="I2169" s="71"/>
      <c r="J2169" s="76"/>
      <c r="K2169" s="74"/>
    </row>
    <row r="2170" spans="1:11">
      <c r="A2170" s="20"/>
      <c r="B2170" s="75"/>
      <c r="C2170" s="77"/>
      <c r="D2170" s="69"/>
      <c r="E2170" s="70"/>
      <c r="F2170" s="72"/>
      <c r="G2170" s="73"/>
      <c r="H2170" s="71"/>
      <c r="I2170" s="71"/>
      <c r="J2170" s="76"/>
      <c r="K2170" s="74"/>
    </row>
    <row r="2171" spans="1:11">
      <c r="A2171" s="20"/>
      <c r="B2171" s="75"/>
      <c r="C2171" s="77"/>
      <c r="D2171" s="69"/>
      <c r="E2171" s="70"/>
      <c r="F2171" s="72"/>
      <c r="G2171" s="73"/>
      <c r="H2171" s="71"/>
      <c r="I2171" s="71"/>
      <c r="J2171" s="76"/>
      <c r="K2171" s="74"/>
    </row>
    <row r="2172" spans="1:11">
      <c r="A2172" s="20"/>
      <c r="B2172" s="75"/>
      <c r="C2172" s="77"/>
      <c r="D2172" s="69"/>
      <c r="E2172" s="70"/>
      <c r="F2172" s="72"/>
      <c r="G2172" s="73"/>
      <c r="H2172" s="71"/>
      <c r="I2172" s="71"/>
      <c r="J2172" s="76"/>
      <c r="K2172" s="74"/>
    </row>
    <row r="2173" spans="1:11">
      <c r="A2173" s="20"/>
      <c r="B2173" s="75"/>
      <c r="C2173" s="77"/>
      <c r="D2173" s="69"/>
      <c r="E2173" s="70"/>
      <c r="F2173" s="72"/>
      <c r="G2173" s="73"/>
      <c r="H2173" s="71"/>
      <c r="I2173" s="71"/>
      <c r="J2173" s="76"/>
      <c r="K2173" s="74"/>
    </row>
    <row r="2174" spans="1:11">
      <c r="A2174" s="20"/>
      <c r="B2174" s="75"/>
      <c r="C2174" s="77"/>
      <c r="D2174" s="69"/>
      <c r="E2174" s="70"/>
      <c r="F2174" s="72"/>
      <c r="G2174" s="73"/>
      <c r="H2174" s="71"/>
      <c r="I2174" s="71"/>
      <c r="J2174" s="76"/>
      <c r="K2174" s="74"/>
    </row>
    <row r="2175" spans="1:11">
      <c r="A2175" s="20"/>
      <c r="B2175" s="75"/>
      <c r="C2175" s="77"/>
      <c r="D2175" s="69"/>
      <c r="E2175" s="70"/>
      <c r="F2175" s="72"/>
      <c r="G2175" s="73"/>
      <c r="H2175" s="71"/>
      <c r="I2175" s="71"/>
      <c r="J2175" s="76"/>
      <c r="K2175" s="74"/>
    </row>
    <row r="2176" spans="1:11">
      <c r="A2176" s="20"/>
      <c r="B2176" s="75"/>
      <c r="C2176" s="77"/>
      <c r="D2176" s="69"/>
      <c r="E2176" s="70"/>
      <c r="F2176" s="72"/>
      <c r="G2176" s="73"/>
      <c r="H2176" s="71"/>
      <c r="I2176" s="71"/>
      <c r="J2176" s="76"/>
      <c r="K2176" s="74"/>
    </row>
    <row r="2177" spans="1:11">
      <c r="A2177" s="20"/>
      <c r="B2177" s="75"/>
      <c r="C2177" s="77"/>
      <c r="D2177" s="69"/>
      <c r="E2177" s="70"/>
      <c r="F2177" s="72"/>
      <c r="G2177" s="73"/>
      <c r="H2177" s="71"/>
      <c r="I2177" s="71"/>
      <c r="J2177" s="76"/>
      <c r="K2177" s="74"/>
    </row>
    <row r="2178" spans="1:11">
      <c r="A2178" s="20"/>
      <c r="B2178" s="75"/>
      <c r="C2178" s="77"/>
      <c r="D2178" s="69"/>
      <c r="E2178" s="70"/>
      <c r="F2178" s="72"/>
      <c r="G2178" s="73"/>
      <c r="H2178" s="71"/>
      <c r="I2178" s="71"/>
      <c r="J2178" s="76"/>
      <c r="K2178" s="74"/>
    </row>
    <row r="2179" spans="1:11">
      <c r="A2179" s="20"/>
      <c r="B2179" s="75"/>
      <c r="C2179" s="77"/>
      <c r="D2179" s="69"/>
      <c r="E2179" s="70"/>
      <c r="F2179" s="72"/>
      <c r="G2179" s="73"/>
      <c r="H2179" s="71"/>
      <c r="I2179" s="71"/>
      <c r="J2179" s="76"/>
      <c r="K2179" s="74"/>
    </row>
    <row r="2180" spans="1:11">
      <c r="A2180" s="20"/>
      <c r="B2180" s="75"/>
      <c r="C2180" s="77"/>
      <c r="D2180" s="69"/>
      <c r="E2180" s="70"/>
      <c r="F2180" s="72"/>
      <c r="G2180" s="73"/>
      <c r="H2180" s="71"/>
      <c r="I2180" s="71"/>
      <c r="J2180" s="76"/>
      <c r="K2180" s="74"/>
    </row>
    <row r="2181" spans="1:11">
      <c r="A2181" s="20"/>
      <c r="B2181" s="75"/>
      <c r="C2181" s="77"/>
      <c r="D2181" s="69"/>
      <c r="E2181" s="70"/>
      <c r="F2181" s="72"/>
      <c r="G2181" s="73"/>
      <c r="H2181" s="71"/>
      <c r="I2181" s="71"/>
      <c r="J2181" s="76"/>
      <c r="K2181" s="74"/>
    </row>
    <row r="2182" spans="1:11">
      <c r="A2182" s="20"/>
      <c r="B2182" s="75"/>
      <c r="C2182" s="77"/>
      <c r="D2182" s="69"/>
      <c r="E2182" s="70"/>
      <c r="F2182" s="72"/>
      <c r="G2182" s="73"/>
      <c r="H2182" s="71"/>
      <c r="I2182" s="71"/>
      <c r="J2182" s="76"/>
      <c r="K2182" s="74"/>
    </row>
    <row r="2183" spans="1:11">
      <c r="A2183" s="20"/>
      <c r="B2183" s="75"/>
      <c r="C2183" s="77"/>
      <c r="D2183" s="69"/>
      <c r="E2183" s="70"/>
      <c r="F2183" s="72"/>
      <c r="G2183" s="73"/>
      <c r="H2183" s="71"/>
      <c r="I2183" s="71"/>
      <c r="J2183" s="76"/>
      <c r="K2183" s="74"/>
    </row>
    <row r="2184" spans="1:11">
      <c r="A2184" s="20"/>
      <c r="B2184" s="75"/>
      <c r="C2184" s="77"/>
      <c r="D2184" s="69"/>
      <c r="E2184" s="70"/>
      <c r="F2184" s="69"/>
      <c r="G2184" s="73"/>
      <c r="H2184" s="71"/>
      <c r="I2184" s="71"/>
      <c r="J2184" s="76"/>
      <c r="K2184" s="74"/>
    </row>
    <row r="2185" spans="1:11">
      <c r="A2185" s="20"/>
      <c r="B2185" s="75"/>
      <c r="C2185" s="77"/>
      <c r="D2185" s="69"/>
      <c r="E2185" s="70"/>
      <c r="F2185" s="69"/>
      <c r="G2185" s="73"/>
      <c r="H2185" s="71"/>
      <c r="I2185" s="71"/>
      <c r="J2185" s="76"/>
      <c r="K2185" s="74"/>
    </row>
    <row r="2186" spans="1:11">
      <c r="A2186" s="20"/>
      <c r="B2186" s="75"/>
      <c r="C2186" s="77"/>
      <c r="D2186" s="69"/>
      <c r="E2186" s="70"/>
      <c r="F2186" s="69"/>
      <c r="G2186" s="73"/>
      <c r="H2186" s="71"/>
      <c r="I2186" s="71"/>
      <c r="J2186" s="76"/>
      <c r="K2186" s="74"/>
    </row>
    <row r="2187" spans="1:11">
      <c r="A2187" s="20"/>
      <c r="B2187" s="75"/>
      <c r="C2187" s="77"/>
      <c r="D2187" s="69"/>
      <c r="E2187" s="70"/>
      <c r="F2187" s="72"/>
      <c r="G2187" s="73"/>
      <c r="H2187" s="71"/>
      <c r="I2187" s="71"/>
      <c r="J2187" s="76"/>
      <c r="K2187" s="74"/>
    </row>
    <row r="2188" spans="1:11">
      <c r="A2188" s="20"/>
      <c r="B2188" s="75"/>
      <c r="C2188" s="77"/>
      <c r="D2188" s="69"/>
      <c r="E2188" s="70"/>
      <c r="F2188" s="72"/>
      <c r="G2188" s="73"/>
      <c r="H2188" s="71"/>
      <c r="I2188" s="71"/>
      <c r="J2188" s="76"/>
      <c r="K2188" s="74"/>
    </row>
    <row r="2189" spans="1:11">
      <c r="A2189" s="20"/>
      <c r="B2189" s="75"/>
      <c r="C2189" s="77"/>
      <c r="D2189" s="69"/>
      <c r="E2189" s="70"/>
      <c r="F2189" s="72"/>
      <c r="G2189" s="73"/>
      <c r="H2189" s="71"/>
      <c r="I2189" s="71"/>
      <c r="J2189" s="76"/>
      <c r="K2189" s="74"/>
    </row>
    <row r="2190" spans="1:11">
      <c r="A2190" s="20"/>
      <c r="B2190" s="75"/>
      <c r="C2190" s="77"/>
      <c r="D2190" s="69"/>
      <c r="E2190" s="70"/>
      <c r="F2190" s="72"/>
      <c r="G2190" s="73"/>
      <c r="H2190" s="71"/>
      <c r="I2190" s="71"/>
      <c r="J2190" s="76"/>
      <c r="K2190" s="74"/>
    </row>
    <row r="2191" spans="1:11">
      <c r="A2191" s="20"/>
      <c r="B2191" s="75"/>
      <c r="C2191" s="77"/>
      <c r="D2191" s="69"/>
      <c r="E2191" s="70"/>
      <c r="F2191" s="69"/>
      <c r="G2191" s="73"/>
      <c r="H2191" s="71"/>
      <c r="I2191" s="71"/>
      <c r="J2191" s="76"/>
      <c r="K2191" s="74"/>
    </row>
    <row r="2192" spans="1:11">
      <c r="A2192" s="20"/>
      <c r="B2192" s="75"/>
      <c r="C2192" s="77"/>
      <c r="D2192" s="69"/>
      <c r="E2192" s="70"/>
      <c r="F2192" s="69"/>
      <c r="G2192" s="73"/>
      <c r="H2192" s="71"/>
      <c r="I2192" s="71"/>
      <c r="J2192" s="76"/>
      <c r="K2192" s="74"/>
    </row>
    <row r="2193" spans="1:11">
      <c r="A2193" s="20"/>
      <c r="B2193" s="75"/>
      <c r="C2193" s="77"/>
      <c r="D2193" s="69"/>
      <c r="E2193" s="70"/>
      <c r="F2193" s="69"/>
      <c r="G2193" s="73"/>
      <c r="H2193" s="71"/>
      <c r="I2193" s="71"/>
      <c r="J2193" s="76"/>
      <c r="K2193" s="74"/>
    </row>
    <row r="2194" spans="1:11">
      <c r="A2194" s="20"/>
      <c r="B2194" s="75"/>
      <c r="C2194" s="77"/>
      <c r="D2194" s="69"/>
      <c r="E2194" s="70"/>
      <c r="F2194" s="72"/>
      <c r="G2194" s="73"/>
      <c r="H2194" s="71"/>
      <c r="I2194" s="71"/>
      <c r="J2194" s="76"/>
      <c r="K2194" s="74"/>
    </row>
    <row r="2195" spans="1:11">
      <c r="A2195" s="20"/>
      <c r="B2195" s="75"/>
      <c r="C2195" s="77"/>
      <c r="D2195" s="69"/>
      <c r="E2195" s="70"/>
      <c r="F2195" s="72"/>
      <c r="G2195" s="73"/>
      <c r="H2195" s="71"/>
      <c r="I2195" s="71"/>
      <c r="J2195" s="76"/>
      <c r="K2195" s="74"/>
    </row>
    <row r="2196" spans="1:11">
      <c r="A2196" s="20"/>
      <c r="B2196" s="75"/>
      <c r="C2196" s="77"/>
      <c r="D2196" s="69"/>
      <c r="E2196" s="70"/>
      <c r="F2196" s="72"/>
      <c r="G2196" s="73"/>
      <c r="H2196" s="71"/>
      <c r="I2196" s="71"/>
      <c r="J2196" s="76"/>
      <c r="K2196" s="74"/>
    </row>
    <row r="2197" spans="1:11">
      <c r="A2197" s="20"/>
      <c r="B2197" s="75"/>
      <c r="C2197" s="77"/>
      <c r="D2197" s="69"/>
      <c r="E2197" s="70"/>
      <c r="F2197" s="72"/>
      <c r="G2197" s="73"/>
      <c r="H2197" s="71"/>
      <c r="I2197" s="71"/>
      <c r="J2197" s="76"/>
      <c r="K2197" s="74"/>
    </row>
    <row r="2198" spans="1:11">
      <c r="A2198" s="20"/>
      <c r="B2198" s="75"/>
      <c r="C2198" s="77"/>
      <c r="D2198" s="69"/>
      <c r="E2198" s="70"/>
      <c r="F2198" s="72"/>
      <c r="G2198" s="73"/>
      <c r="H2198" s="71"/>
      <c r="I2198" s="71"/>
      <c r="J2198" s="76"/>
      <c r="K2198" s="74"/>
    </row>
    <row r="2199" spans="1:11">
      <c r="A2199" s="20"/>
      <c r="B2199" s="75"/>
      <c r="C2199" s="77"/>
      <c r="D2199" s="69"/>
      <c r="E2199" s="70"/>
      <c r="F2199" s="69"/>
      <c r="G2199" s="73"/>
      <c r="H2199" s="71"/>
      <c r="I2199" s="71"/>
      <c r="J2199" s="76"/>
      <c r="K2199" s="74"/>
    </row>
    <row r="2200" spans="1:11">
      <c r="A2200" s="20"/>
      <c r="B2200" s="75"/>
      <c r="C2200" s="77"/>
      <c r="D2200" s="69"/>
      <c r="E2200" s="70"/>
      <c r="F2200" s="69"/>
      <c r="G2200" s="73"/>
      <c r="H2200" s="71"/>
      <c r="I2200" s="71"/>
      <c r="J2200" s="76"/>
      <c r="K2200" s="74"/>
    </row>
    <row r="2201" spans="1:11">
      <c r="A2201" s="20"/>
      <c r="B2201" s="75"/>
      <c r="C2201" s="77"/>
      <c r="D2201" s="69"/>
      <c r="E2201" s="70"/>
      <c r="F2201" s="69"/>
      <c r="G2201" s="73"/>
      <c r="H2201" s="71"/>
      <c r="I2201" s="71"/>
      <c r="J2201" s="76"/>
      <c r="K2201" s="74"/>
    </row>
    <row r="2202" spans="1:11">
      <c r="A2202" s="20"/>
      <c r="B2202" s="75"/>
      <c r="C2202" s="77"/>
      <c r="D2202" s="69"/>
      <c r="E2202" s="70"/>
      <c r="F2202" s="72"/>
      <c r="G2202" s="73"/>
      <c r="H2202" s="71"/>
      <c r="I2202" s="71"/>
      <c r="J2202" s="76"/>
      <c r="K2202" s="74"/>
    </row>
    <row r="2203" spans="1:11">
      <c r="A2203" s="20"/>
      <c r="B2203" s="75"/>
      <c r="C2203" s="77"/>
      <c r="D2203" s="69"/>
      <c r="E2203" s="70"/>
      <c r="F2203" s="69"/>
      <c r="G2203" s="73"/>
      <c r="H2203" s="71"/>
      <c r="I2203" s="71"/>
      <c r="J2203" s="76"/>
      <c r="K2203" s="74"/>
    </row>
    <row r="2204" spans="1:11">
      <c r="A2204" s="20"/>
      <c r="B2204" s="75"/>
      <c r="C2204" s="77"/>
      <c r="D2204" s="69"/>
      <c r="E2204" s="70"/>
      <c r="F2204" s="69"/>
      <c r="G2204" s="73"/>
      <c r="H2204" s="71"/>
      <c r="I2204" s="71"/>
      <c r="J2204" s="76"/>
      <c r="K2204" s="74"/>
    </row>
    <row r="2205" spans="1:11">
      <c r="A2205" s="20"/>
      <c r="B2205" s="75"/>
      <c r="C2205" s="77"/>
      <c r="D2205" s="69"/>
      <c r="E2205" s="70"/>
      <c r="F2205" s="72"/>
      <c r="G2205" s="73"/>
      <c r="H2205" s="71"/>
      <c r="I2205" s="71"/>
      <c r="J2205" s="76"/>
      <c r="K2205" s="74"/>
    </row>
    <row r="2206" spans="1:11">
      <c r="A2206" s="20"/>
      <c r="B2206" s="75"/>
      <c r="C2206" s="77"/>
      <c r="D2206" s="69"/>
      <c r="E2206" s="70"/>
      <c r="F2206" s="72"/>
      <c r="G2206" s="73"/>
      <c r="H2206" s="71"/>
      <c r="I2206" s="71"/>
      <c r="J2206" s="76"/>
      <c r="K2206" s="74"/>
    </row>
    <row r="2207" spans="1:11">
      <c r="A2207" s="20"/>
      <c r="B2207" s="75"/>
      <c r="C2207" s="77"/>
      <c r="D2207" s="69"/>
      <c r="E2207" s="70"/>
      <c r="F2207" s="72"/>
      <c r="G2207" s="73"/>
      <c r="H2207" s="71"/>
      <c r="I2207" s="71"/>
      <c r="J2207" s="76"/>
      <c r="K2207" s="74"/>
    </row>
    <row r="2208" spans="1:11">
      <c r="A2208" s="20"/>
      <c r="B2208" s="75"/>
      <c r="C2208" s="77"/>
      <c r="D2208" s="69"/>
      <c r="E2208" s="70"/>
      <c r="F2208" s="72"/>
      <c r="G2208" s="73"/>
      <c r="H2208" s="71"/>
      <c r="I2208" s="71"/>
      <c r="J2208" s="76"/>
      <c r="K2208" s="74"/>
    </row>
    <row r="2209" spans="1:11">
      <c r="A2209" s="20"/>
      <c r="B2209" s="75"/>
      <c r="C2209" s="77"/>
      <c r="D2209" s="69"/>
      <c r="E2209" s="70"/>
      <c r="F2209" s="72"/>
      <c r="G2209" s="73"/>
      <c r="H2209" s="71"/>
      <c r="I2209" s="71"/>
      <c r="J2209" s="76"/>
      <c r="K2209" s="74"/>
    </row>
    <row r="2210" spans="1:11">
      <c r="A2210" s="20"/>
      <c r="B2210" s="75"/>
      <c r="C2210" s="77"/>
      <c r="D2210" s="69"/>
      <c r="E2210" s="70"/>
      <c r="F2210" s="72"/>
      <c r="G2210" s="73"/>
      <c r="H2210" s="71"/>
      <c r="I2210" s="71"/>
      <c r="J2210" s="76"/>
      <c r="K2210" s="74"/>
    </row>
    <row r="2211" spans="1:11">
      <c r="A2211" s="20"/>
      <c r="B2211" s="75"/>
      <c r="C2211" s="77"/>
      <c r="D2211" s="69"/>
      <c r="E2211" s="70"/>
      <c r="F2211" s="72"/>
      <c r="G2211" s="73"/>
      <c r="H2211" s="71"/>
      <c r="I2211" s="71"/>
      <c r="J2211" s="76"/>
      <c r="K2211" s="74"/>
    </row>
    <row r="2212" spans="1:11">
      <c r="A2212" s="20"/>
      <c r="B2212" s="75"/>
      <c r="C2212" s="77"/>
      <c r="D2212" s="69"/>
      <c r="E2212" s="70"/>
      <c r="F2212" s="72"/>
      <c r="G2212" s="73"/>
      <c r="H2212" s="71"/>
      <c r="I2212" s="71"/>
      <c r="J2212" s="76"/>
      <c r="K2212" s="74"/>
    </row>
    <row r="2213" spans="1:11">
      <c r="A2213" s="20"/>
      <c r="B2213" s="75"/>
      <c r="C2213" s="77"/>
      <c r="D2213" s="69"/>
      <c r="E2213" s="70"/>
      <c r="F2213" s="72"/>
      <c r="G2213" s="73"/>
      <c r="H2213" s="71"/>
      <c r="I2213" s="71"/>
      <c r="J2213" s="76"/>
      <c r="K2213" s="74"/>
    </row>
    <row r="2214" spans="1:11">
      <c r="A2214" s="20"/>
      <c r="B2214" s="75"/>
      <c r="C2214" s="77"/>
      <c r="D2214" s="69"/>
      <c r="E2214" s="70"/>
      <c r="F2214" s="72"/>
      <c r="G2214" s="73"/>
      <c r="H2214" s="71"/>
      <c r="I2214" s="71"/>
      <c r="J2214" s="76"/>
      <c r="K2214" s="74"/>
    </row>
    <row r="2215" spans="1:11">
      <c r="A2215" s="20"/>
      <c r="B2215" s="75"/>
      <c r="C2215" s="77"/>
      <c r="D2215" s="69"/>
      <c r="E2215" s="70"/>
      <c r="F2215" s="72"/>
      <c r="G2215" s="73"/>
      <c r="H2215" s="71"/>
      <c r="I2215" s="71"/>
      <c r="J2215" s="76"/>
      <c r="K2215" s="74"/>
    </row>
    <row r="2216" spans="1:11">
      <c r="A2216" s="20"/>
      <c r="B2216" s="75"/>
      <c r="C2216" s="77"/>
      <c r="D2216" s="69"/>
      <c r="E2216" s="70"/>
      <c r="F2216" s="72"/>
      <c r="G2216" s="73"/>
      <c r="H2216" s="71"/>
      <c r="I2216" s="71"/>
      <c r="J2216" s="76"/>
      <c r="K2216" s="74"/>
    </row>
    <row r="2217" spans="1:11">
      <c r="A2217" s="20"/>
      <c r="B2217" s="75"/>
      <c r="C2217" s="77"/>
      <c r="D2217" s="69"/>
      <c r="E2217" s="70"/>
      <c r="F2217" s="72"/>
      <c r="G2217" s="73"/>
      <c r="H2217" s="71"/>
      <c r="I2217" s="71"/>
      <c r="J2217" s="76"/>
      <c r="K2217" s="74"/>
    </row>
    <row r="2218" spans="1:11">
      <c r="A2218" s="20"/>
      <c r="B2218" s="75"/>
      <c r="C2218" s="77"/>
      <c r="D2218" s="69"/>
      <c r="E2218" s="70"/>
      <c r="F2218" s="72"/>
      <c r="G2218" s="73"/>
      <c r="H2218" s="71"/>
      <c r="I2218" s="71"/>
      <c r="J2218" s="76"/>
      <c r="K2218" s="74"/>
    </row>
    <row r="2219" spans="1:11">
      <c r="A2219" s="20"/>
      <c r="B2219" s="75"/>
      <c r="C2219" s="77"/>
      <c r="D2219" s="69"/>
      <c r="E2219" s="70"/>
      <c r="F2219" s="72"/>
      <c r="G2219" s="73"/>
      <c r="H2219" s="71"/>
      <c r="I2219" s="71"/>
      <c r="J2219" s="76"/>
      <c r="K2219" s="74"/>
    </row>
    <row r="2220" spans="1:11">
      <c r="A2220" s="20"/>
      <c r="B2220" s="75"/>
      <c r="C2220" s="77"/>
      <c r="D2220" s="69"/>
      <c r="E2220" s="70"/>
      <c r="F2220" s="72"/>
      <c r="G2220" s="73"/>
      <c r="H2220" s="71"/>
      <c r="I2220" s="71"/>
      <c r="J2220" s="76"/>
      <c r="K2220" s="74"/>
    </row>
    <row r="2221" spans="1:11">
      <c r="A2221" s="20"/>
      <c r="B2221" s="75"/>
      <c r="C2221" s="77"/>
      <c r="D2221" s="69"/>
      <c r="E2221" s="70"/>
      <c r="F2221" s="69"/>
      <c r="G2221" s="73"/>
      <c r="H2221" s="71"/>
      <c r="I2221" s="71"/>
      <c r="J2221" s="76"/>
      <c r="K2221" s="74"/>
    </row>
    <row r="2222" spans="1:11">
      <c r="A2222" s="20"/>
      <c r="B2222" s="75"/>
      <c r="C2222" s="77"/>
      <c r="D2222" s="69"/>
      <c r="E2222" s="70"/>
      <c r="F2222" s="69"/>
      <c r="G2222" s="73"/>
      <c r="H2222" s="71"/>
      <c r="I2222" s="71"/>
      <c r="J2222" s="76"/>
      <c r="K2222" s="74"/>
    </row>
    <row r="2223" spans="1:11">
      <c r="A2223" s="20"/>
      <c r="B2223" s="75"/>
      <c r="C2223" s="77"/>
      <c r="D2223" s="69"/>
      <c r="E2223" s="70"/>
      <c r="F2223" s="72"/>
      <c r="G2223" s="73"/>
      <c r="H2223" s="71"/>
      <c r="I2223" s="71"/>
      <c r="J2223" s="76"/>
      <c r="K2223" s="74"/>
    </row>
    <row r="2224" spans="1:11">
      <c r="A2224" s="20"/>
      <c r="B2224" s="75"/>
      <c r="C2224" s="77"/>
      <c r="D2224" s="69"/>
      <c r="E2224" s="70"/>
      <c r="F2224" s="72"/>
      <c r="G2224" s="73"/>
      <c r="H2224" s="71"/>
      <c r="I2224" s="71"/>
      <c r="J2224" s="76"/>
      <c r="K2224" s="74"/>
    </row>
    <row r="2225" spans="1:11">
      <c r="A2225" s="20"/>
      <c r="B2225" s="75"/>
      <c r="C2225" s="77"/>
      <c r="D2225" s="69"/>
      <c r="E2225" s="70"/>
      <c r="F2225" s="72"/>
      <c r="G2225" s="73"/>
      <c r="H2225" s="71"/>
      <c r="I2225" s="71"/>
      <c r="J2225" s="76"/>
      <c r="K2225" s="74"/>
    </row>
    <row r="2226" spans="1:11">
      <c r="A2226" s="20"/>
      <c r="B2226" s="75"/>
      <c r="C2226" s="77"/>
      <c r="D2226" s="69"/>
      <c r="E2226" s="70"/>
      <c r="F2226" s="72"/>
      <c r="G2226" s="73"/>
      <c r="H2226" s="71"/>
      <c r="I2226" s="71"/>
      <c r="J2226" s="76"/>
      <c r="K2226" s="74"/>
    </row>
    <row r="2227" spans="1:11">
      <c r="A2227" s="20"/>
      <c r="B2227" s="75"/>
      <c r="C2227" s="77"/>
      <c r="D2227" s="69"/>
      <c r="E2227" s="70"/>
      <c r="F2227" s="72"/>
      <c r="G2227" s="73"/>
      <c r="H2227" s="71"/>
      <c r="I2227" s="71"/>
      <c r="J2227" s="76"/>
      <c r="K2227" s="74"/>
    </row>
    <row r="2228" spans="1:11">
      <c r="A2228" s="20"/>
      <c r="B2228" s="75"/>
      <c r="C2228" s="77"/>
      <c r="D2228" s="69"/>
      <c r="E2228" s="70"/>
      <c r="F2228" s="72"/>
      <c r="G2228" s="73"/>
      <c r="H2228" s="71"/>
      <c r="I2228" s="71"/>
      <c r="J2228" s="76"/>
      <c r="K2228" s="74"/>
    </row>
    <row r="2229" spans="1:11">
      <c r="A2229" s="20"/>
      <c r="B2229" s="75"/>
      <c r="C2229" s="77"/>
      <c r="D2229" s="69"/>
      <c r="E2229" s="70"/>
      <c r="F2229" s="72"/>
      <c r="G2229" s="73"/>
      <c r="H2229" s="71"/>
      <c r="I2229" s="71"/>
      <c r="J2229" s="76"/>
      <c r="K2229" s="74"/>
    </row>
    <row r="2230" spans="1:11">
      <c r="A2230" s="20"/>
      <c r="B2230" s="75"/>
      <c r="C2230" s="77"/>
      <c r="D2230" s="69"/>
      <c r="E2230" s="70"/>
      <c r="F2230" s="72"/>
      <c r="G2230" s="73"/>
      <c r="H2230" s="71"/>
      <c r="I2230" s="71"/>
      <c r="J2230" s="76"/>
      <c r="K2230" s="74"/>
    </row>
    <row r="2231" spans="1:11">
      <c r="A2231" s="20"/>
      <c r="B2231" s="75"/>
      <c r="C2231" s="77"/>
      <c r="D2231" s="69"/>
      <c r="E2231" s="70"/>
      <c r="F2231" s="72"/>
      <c r="G2231" s="73"/>
      <c r="H2231" s="71"/>
      <c r="I2231" s="71"/>
      <c r="J2231" s="76"/>
      <c r="K2231" s="74"/>
    </row>
    <row r="2232" spans="1:11">
      <c r="A2232" s="20"/>
      <c r="B2232" s="75"/>
      <c r="C2232" s="77"/>
      <c r="D2232" s="69"/>
      <c r="E2232" s="70"/>
      <c r="F2232" s="72"/>
      <c r="G2232" s="73"/>
      <c r="H2232" s="71"/>
      <c r="I2232" s="71"/>
      <c r="J2232" s="76"/>
      <c r="K2232" s="74"/>
    </row>
    <row r="2233" spans="1:11">
      <c r="A2233" s="20"/>
      <c r="B2233" s="75"/>
      <c r="C2233" s="77"/>
      <c r="D2233" s="69"/>
      <c r="E2233" s="70"/>
      <c r="F2233" s="72"/>
      <c r="G2233" s="73"/>
      <c r="H2233" s="71"/>
      <c r="I2233" s="71"/>
      <c r="J2233" s="76"/>
      <c r="K2233" s="74"/>
    </row>
    <row r="2234" spans="1:11">
      <c r="A2234" s="20"/>
      <c r="B2234" s="75"/>
      <c r="C2234" s="77"/>
      <c r="D2234" s="69"/>
      <c r="E2234" s="70"/>
      <c r="F2234" s="69"/>
      <c r="G2234" s="73"/>
      <c r="H2234" s="71"/>
      <c r="I2234" s="71"/>
      <c r="J2234" s="76"/>
      <c r="K2234" s="74"/>
    </row>
    <row r="2235" spans="1:11">
      <c r="A2235" s="20"/>
      <c r="B2235" s="75"/>
      <c r="C2235" s="77"/>
      <c r="D2235" s="69"/>
      <c r="E2235" s="70"/>
      <c r="F2235" s="69"/>
      <c r="G2235" s="73"/>
      <c r="H2235" s="71"/>
      <c r="I2235" s="71"/>
      <c r="J2235" s="76"/>
      <c r="K2235" s="74"/>
    </row>
    <row r="2236" spans="1:11">
      <c r="A2236" s="20"/>
      <c r="B2236" s="75"/>
      <c r="C2236" s="77"/>
      <c r="D2236" s="69"/>
      <c r="E2236" s="70"/>
      <c r="F2236" s="72"/>
      <c r="G2236" s="73"/>
      <c r="H2236" s="71"/>
      <c r="I2236" s="71"/>
      <c r="J2236" s="76"/>
      <c r="K2236" s="74"/>
    </row>
    <row r="2237" spans="1:11">
      <c r="A2237" s="20"/>
      <c r="B2237" s="75"/>
      <c r="C2237" s="77"/>
      <c r="D2237" s="69"/>
      <c r="E2237" s="70"/>
      <c r="F2237" s="72"/>
      <c r="G2237" s="73"/>
      <c r="H2237" s="71"/>
      <c r="I2237" s="71"/>
      <c r="J2237" s="76"/>
      <c r="K2237" s="74"/>
    </row>
    <row r="2238" spans="1:11">
      <c r="A2238" s="20"/>
      <c r="B2238" s="75"/>
      <c r="C2238" s="77"/>
      <c r="D2238" s="69"/>
      <c r="E2238" s="70"/>
      <c r="F2238" s="72"/>
      <c r="G2238" s="73"/>
      <c r="H2238" s="71"/>
      <c r="I2238" s="71"/>
      <c r="J2238" s="76"/>
      <c r="K2238" s="74"/>
    </row>
    <row r="2239" spans="1:11">
      <c r="A2239" s="20"/>
      <c r="B2239" s="75"/>
      <c r="C2239" s="77"/>
      <c r="D2239" s="69"/>
      <c r="E2239" s="70"/>
      <c r="F2239" s="72"/>
      <c r="G2239" s="73"/>
      <c r="H2239" s="71"/>
      <c r="I2239" s="71"/>
      <c r="J2239" s="76"/>
      <c r="K2239" s="74"/>
    </row>
    <row r="2240" spans="1:11">
      <c r="A2240" s="20"/>
      <c r="B2240" s="75"/>
      <c r="C2240" s="77"/>
      <c r="D2240" s="69"/>
      <c r="E2240" s="70"/>
      <c r="F2240" s="72"/>
      <c r="G2240" s="73"/>
      <c r="H2240" s="71"/>
      <c r="I2240" s="71"/>
      <c r="J2240" s="76"/>
      <c r="K2240" s="74"/>
    </row>
    <row r="2241" spans="1:11">
      <c r="A2241" s="20"/>
      <c r="B2241" s="75"/>
      <c r="C2241" s="77"/>
      <c r="D2241" s="69"/>
      <c r="E2241" s="70"/>
      <c r="F2241" s="72"/>
      <c r="G2241" s="73"/>
      <c r="H2241" s="71"/>
      <c r="I2241" s="71"/>
      <c r="J2241" s="76"/>
      <c r="K2241" s="74"/>
    </row>
    <row r="2242" spans="1:11">
      <c r="A2242" s="20"/>
      <c r="B2242" s="75"/>
      <c r="C2242" s="77"/>
      <c r="D2242" s="69"/>
      <c r="E2242" s="70"/>
      <c r="F2242" s="72"/>
      <c r="G2242" s="73"/>
      <c r="H2242" s="71"/>
      <c r="I2242" s="71"/>
      <c r="J2242" s="76"/>
      <c r="K2242" s="74"/>
    </row>
    <row r="2243" spans="1:11">
      <c r="A2243" s="20"/>
      <c r="B2243" s="75"/>
      <c r="C2243" s="77"/>
      <c r="D2243" s="69"/>
      <c r="E2243" s="70"/>
      <c r="F2243" s="69"/>
      <c r="G2243" s="73"/>
      <c r="H2243" s="71"/>
      <c r="I2243" s="71"/>
      <c r="J2243" s="76"/>
      <c r="K2243" s="74"/>
    </row>
    <row r="2244" spans="1:11">
      <c r="A2244" s="20"/>
      <c r="B2244" s="75"/>
      <c r="C2244" s="77"/>
      <c r="D2244" s="69"/>
      <c r="E2244" s="70"/>
      <c r="F2244" s="72"/>
      <c r="G2244" s="73"/>
      <c r="H2244" s="71"/>
      <c r="I2244" s="71"/>
      <c r="J2244" s="76"/>
      <c r="K2244" s="74"/>
    </row>
    <row r="2245" spans="1:11">
      <c r="A2245" s="20"/>
      <c r="B2245" s="75"/>
      <c r="C2245" s="77"/>
      <c r="D2245" s="69"/>
      <c r="E2245" s="70"/>
      <c r="F2245" s="72"/>
      <c r="G2245" s="73"/>
      <c r="H2245" s="71"/>
      <c r="I2245" s="71"/>
      <c r="J2245" s="76"/>
      <c r="K2245" s="74"/>
    </row>
    <row r="2246" spans="1:11">
      <c r="A2246" s="20"/>
      <c r="B2246" s="75"/>
      <c r="C2246" s="77"/>
      <c r="D2246" s="69"/>
      <c r="E2246" s="70"/>
      <c r="F2246" s="69"/>
      <c r="G2246" s="73"/>
      <c r="H2246" s="71"/>
      <c r="I2246" s="71"/>
      <c r="J2246" s="76"/>
      <c r="K2246" s="74"/>
    </row>
    <row r="2247" spans="1:11">
      <c r="A2247" s="20"/>
      <c r="B2247" s="75"/>
      <c r="C2247" s="77"/>
      <c r="D2247" s="69"/>
      <c r="E2247" s="70"/>
      <c r="F2247" s="72"/>
      <c r="G2247" s="73"/>
      <c r="H2247" s="71"/>
      <c r="I2247" s="71"/>
      <c r="J2247" s="76"/>
      <c r="K2247" s="74"/>
    </row>
    <row r="2248" spans="1:11">
      <c r="A2248" s="20"/>
      <c r="B2248" s="75"/>
      <c r="C2248" s="77"/>
      <c r="D2248" s="69"/>
      <c r="E2248" s="70"/>
      <c r="F2248" s="72"/>
      <c r="G2248" s="73"/>
      <c r="H2248" s="71"/>
      <c r="I2248" s="71"/>
      <c r="J2248" s="76"/>
      <c r="K2248" s="74"/>
    </row>
    <row r="2249" spans="1:11">
      <c r="A2249" s="20"/>
      <c r="B2249" s="75"/>
      <c r="C2249" s="77"/>
      <c r="D2249" s="69"/>
      <c r="E2249" s="70"/>
      <c r="F2249" s="72"/>
      <c r="G2249" s="73"/>
      <c r="H2249" s="71"/>
      <c r="I2249" s="71"/>
      <c r="J2249" s="76"/>
      <c r="K2249" s="74"/>
    </row>
    <row r="2250" spans="1:11">
      <c r="A2250" s="20"/>
      <c r="B2250" s="75"/>
      <c r="C2250" s="77"/>
      <c r="D2250" s="69"/>
      <c r="E2250" s="70"/>
      <c r="F2250" s="72"/>
      <c r="G2250" s="73"/>
      <c r="H2250" s="71"/>
      <c r="I2250" s="71"/>
      <c r="J2250" s="76"/>
      <c r="K2250" s="74"/>
    </row>
    <row r="2251" spans="1:11">
      <c r="A2251" s="20"/>
      <c r="B2251" s="75"/>
      <c r="C2251" s="77"/>
      <c r="D2251" s="69"/>
      <c r="E2251" s="70"/>
      <c r="F2251" s="72"/>
      <c r="G2251" s="73"/>
      <c r="H2251" s="71"/>
      <c r="I2251" s="71"/>
      <c r="J2251" s="76"/>
      <c r="K2251" s="74"/>
    </row>
    <row r="2252" spans="1:11">
      <c r="A2252" s="20"/>
      <c r="B2252" s="75"/>
      <c r="C2252" s="77"/>
      <c r="D2252" s="69"/>
      <c r="E2252" s="70"/>
      <c r="F2252" s="72"/>
      <c r="G2252" s="73"/>
      <c r="H2252" s="71"/>
      <c r="I2252" s="71"/>
      <c r="J2252" s="76"/>
      <c r="K2252" s="74"/>
    </row>
    <row r="2253" spans="1:11">
      <c r="A2253" s="20"/>
      <c r="B2253" s="75"/>
      <c r="C2253" s="77"/>
      <c r="D2253" s="69"/>
      <c r="E2253" s="70"/>
      <c r="F2253" s="72"/>
      <c r="G2253" s="73"/>
      <c r="H2253" s="71"/>
      <c r="I2253" s="71"/>
      <c r="J2253" s="76"/>
      <c r="K2253" s="74"/>
    </row>
    <row r="2254" spans="1:11">
      <c r="A2254" s="20"/>
      <c r="B2254" s="75"/>
      <c r="C2254" s="77"/>
      <c r="D2254" s="69"/>
      <c r="E2254" s="70"/>
      <c r="F2254" s="72"/>
      <c r="G2254" s="73"/>
      <c r="H2254" s="71"/>
      <c r="I2254" s="71"/>
      <c r="J2254" s="76"/>
      <c r="K2254" s="74"/>
    </row>
    <row r="2255" spans="1:11">
      <c r="A2255" s="20"/>
      <c r="B2255" s="75"/>
      <c r="C2255" s="77"/>
      <c r="D2255" s="69"/>
      <c r="E2255" s="70"/>
      <c r="F2255" s="72"/>
      <c r="G2255" s="73"/>
      <c r="H2255" s="71"/>
      <c r="I2255" s="71"/>
      <c r="J2255" s="76"/>
      <c r="K2255" s="74"/>
    </row>
    <row r="2256" spans="1:11">
      <c r="A2256" s="20"/>
      <c r="B2256" s="75"/>
      <c r="C2256" s="77"/>
      <c r="D2256" s="69"/>
      <c r="E2256" s="70"/>
      <c r="F2256" s="72"/>
      <c r="G2256" s="73"/>
      <c r="H2256" s="71"/>
      <c r="I2256" s="71"/>
      <c r="J2256" s="76"/>
      <c r="K2256" s="74"/>
    </row>
    <row r="2257" spans="1:11">
      <c r="A2257" s="20"/>
      <c r="B2257" s="75"/>
      <c r="C2257" s="77"/>
      <c r="D2257" s="69"/>
      <c r="E2257" s="70"/>
      <c r="F2257" s="72"/>
      <c r="G2257" s="73"/>
      <c r="H2257" s="71"/>
      <c r="I2257" s="71"/>
      <c r="J2257" s="76"/>
      <c r="K2257" s="74"/>
    </row>
    <row r="2258" spans="1:11">
      <c r="A2258" s="20"/>
      <c r="B2258" s="75"/>
      <c r="C2258" s="77"/>
      <c r="D2258" s="69"/>
      <c r="E2258" s="70"/>
      <c r="F2258" s="72"/>
      <c r="G2258" s="73"/>
      <c r="H2258" s="71"/>
      <c r="I2258" s="71"/>
      <c r="J2258" s="76"/>
      <c r="K2258" s="74"/>
    </row>
    <row r="2259" spans="1:11">
      <c r="A2259" s="20"/>
      <c r="B2259" s="75"/>
      <c r="C2259" s="77"/>
      <c r="D2259" s="69"/>
      <c r="E2259" s="70"/>
      <c r="F2259" s="72"/>
      <c r="G2259" s="73"/>
      <c r="H2259" s="71"/>
      <c r="I2259" s="71"/>
      <c r="J2259" s="76"/>
      <c r="K2259" s="74"/>
    </row>
    <row r="2260" spans="1:11">
      <c r="A2260" s="20"/>
      <c r="B2260" s="75"/>
      <c r="C2260" s="77"/>
      <c r="D2260" s="69"/>
      <c r="E2260" s="70"/>
      <c r="F2260" s="72"/>
      <c r="G2260" s="73"/>
      <c r="H2260" s="71"/>
      <c r="I2260" s="71"/>
      <c r="J2260" s="76"/>
      <c r="K2260" s="74"/>
    </row>
    <row r="2261" spans="1:11">
      <c r="A2261" s="20"/>
      <c r="B2261" s="75"/>
      <c r="C2261" s="77"/>
      <c r="D2261" s="69"/>
      <c r="E2261" s="70"/>
      <c r="F2261" s="69"/>
      <c r="G2261" s="73"/>
      <c r="H2261" s="71"/>
      <c r="I2261" s="71"/>
      <c r="J2261" s="76"/>
      <c r="K2261" s="74"/>
    </row>
    <row r="2262" spans="1:11">
      <c r="A2262" s="20"/>
      <c r="B2262" s="75"/>
      <c r="C2262" s="77"/>
      <c r="D2262" s="69"/>
      <c r="E2262" s="70"/>
      <c r="F2262" s="72"/>
      <c r="G2262" s="73"/>
      <c r="H2262" s="71"/>
      <c r="I2262" s="71"/>
      <c r="J2262" s="76"/>
      <c r="K2262" s="74"/>
    </row>
    <row r="2263" spans="1:11">
      <c r="A2263" s="20"/>
      <c r="B2263" s="75"/>
      <c r="C2263" s="77"/>
      <c r="D2263" s="69"/>
      <c r="E2263" s="70"/>
      <c r="F2263" s="72"/>
      <c r="G2263" s="73"/>
      <c r="H2263" s="71"/>
      <c r="I2263" s="71"/>
      <c r="J2263" s="76"/>
      <c r="K2263" s="74"/>
    </row>
    <row r="2264" spans="1:11">
      <c r="A2264" s="20"/>
      <c r="B2264" s="75"/>
      <c r="C2264" s="77"/>
      <c r="D2264" s="69"/>
      <c r="E2264" s="70"/>
      <c r="F2264" s="69"/>
      <c r="G2264" s="73"/>
      <c r="H2264" s="71"/>
      <c r="I2264" s="71"/>
      <c r="J2264" s="76"/>
      <c r="K2264" s="74"/>
    </row>
    <row r="2265" spans="1:11">
      <c r="A2265" s="20"/>
      <c r="B2265" s="75"/>
      <c r="C2265" s="77"/>
      <c r="D2265" s="69"/>
      <c r="E2265" s="70"/>
      <c r="F2265" s="69"/>
      <c r="G2265" s="73"/>
      <c r="H2265" s="71"/>
      <c r="I2265" s="71"/>
      <c r="J2265" s="76"/>
      <c r="K2265" s="74"/>
    </row>
    <row r="2266" spans="1:11">
      <c r="A2266" s="20"/>
      <c r="B2266" s="75"/>
      <c r="C2266" s="77"/>
      <c r="D2266" s="69"/>
      <c r="E2266" s="70"/>
      <c r="F2266" s="69"/>
      <c r="G2266" s="73"/>
      <c r="H2266" s="71"/>
      <c r="I2266" s="71"/>
      <c r="J2266" s="76"/>
      <c r="K2266" s="74"/>
    </row>
    <row r="2267" spans="1:11">
      <c r="A2267" s="20"/>
      <c r="B2267" s="75"/>
      <c r="C2267" s="77"/>
      <c r="D2267" s="69"/>
      <c r="E2267" s="70"/>
      <c r="F2267" s="72"/>
      <c r="G2267" s="73"/>
      <c r="H2267" s="71"/>
      <c r="I2267" s="71"/>
      <c r="J2267" s="76"/>
      <c r="K2267" s="74"/>
    </row>
    <row r="2268" spans="1:11">
      <c r="A2268" s="20"/>
      <c r="B2268" s="75"/>
      <c r="C2268" s="77"/>
      <c r="D2268" s="69"/>
      <c r="E2268" s="70"/>
      <c r="F2268" s="72"/>
      <c r="G2268" s="73"/>
      <c r="H2268" s="71"/>
      <c r="I2268" s="71"/>
      <c r="J2268" s="76"/>
      <c r="K2268" s="74"/>
    </row>
    <row r="2269" spans="1:11">
      <c r="A2269" s="20"/>
      <c r="B2269" s="75"/>
      <c r="C2269" s="77"/>
      <c r="D2269" s="69"/>
      <c r="E2269" s="70"/>
      <c r="F2269" s="72"/>
      <c r="G2269" s="73"/>
      <c r="H2269" s="71"/>
      <c r="I2269" s="71"/>
      <c r="J2269" s="76"/>
      <c r="K2269" s="74"/>
    </row>
    <row r="2270" spans="1:11">
      <c r="A2270" s="20"/>
      <c r="B2270" s="75"/>
      <c r="C2270" s="77"/>
      <c r="D2270" s="69"/>
      <c r="E2270" s="70"/>
      <c r="F2270" s="72"/>
      <c r="G2270" s="73"/>
      <c r="H2270" s="71"/>
      <c r="I2270" s="71"/>
      <c r="J2270" s="76"/>
      <c r="K2270" s="74"/>
    </row>
    <row r="2271" spans="1:11">
      <c r="A2271" s="20"/>
      <c r="B2271" s="75"/>
      <c r="C2271" s="77"/>
      <c r="D2271" s="69"/>
      <c r="E2271" s="70"/>
      <c r="F2271" s="72"/>
      <c r="G2271" s="73"/>
      <c r="H2271" s="71"/>
      <c r="I2271" s="71"/>
      <c r="J2271" s="76"/>
      <c r="K2271" s="74"/>
    </row>
    <row r="2272" spans="1:11">
      <c r="A2272" s="20"/>
      <c r="B2272" s="75"/>
      <c r="C2272" s="77"/>
      <c r="D2272" s="69"/>
      <c r="E2272" s="70"/>
      <c r="F2272" s="72"/>
      <c r="G2272" s="73"/>
      <c r="H2272" s="71"/>
      <c r="I2272" s="71"/>
      <c r="J2272" s="76"/>
      <c r="K2272" s="74"/>
    </row>
    <row r="2273" spans="1:11">
      <c r="A2273" s="20"/>
      <c r="B2273" s="75"/>
      <c r="C2273" s="77"/>
      <c r="D2273" s="69"/>
      <c r="E2273" s="70"/>
      <c r="F2273" s="72"/>
      <c r="G2273" s="73"/>
      <c r="H2273" s="71"/>
      <c r="I2273" s="71"/>
      <c r="J2273" s="76"/>
      <c r="K2273" s="74"/>
    </row>
    <row r="2274" spans="1:11">
      <c r="A2274" s="20"/>
      <c r="B2274" s="75"/>
      <c r="C2274" s="77"/>
      <c r="D2274" s="69"/>
      <c r="E2274" s="70"/>
      <c r="F2274" s="72"/>
      <c r="G2274" s="73"/>
      <c r="H2274" s="71"/>
      <c r="I2274" s="71"/>
      <c r="J2274" s="76"/>
      <c r="K2274" s="74"/>
    </row>
    <row r="2275" spans="1:11">
      <c r="A2275" s="20"/>
      <c r="B2275" s="75"/>
      <c r="C2275" s="77"/>
      <c r="D2275" s="69"/>
      <c r="E2275" s="70"/>
      <c r="F2275" s="72"/>
      <c r="G2275" s="73"/>
      <c r="H2275" s="71"/>
      <c r="I2275" s="71"/>
      <c r="J2275" s="76"/>
      <c r="K2275" s="74"/>
    </row>
    <row r="2276" spans="1:11">
      <c r="A2276" s="20"/>
      <c r="B2276" s="75"/>
      <c r="C2276" s="77"/>
      <c r="D2276" s="69"/>
      <c r="E2276" s="70"/>
      <c r="F2276" s="72"/>
      <c r="G2276" s="73"/>
      <c r="H2276" s="71"/>
      <c r="I2276" s="71"/>
      <c r="J2276" s="76"/>
      <c r="K2276" s="74"/>
    </row>
    <row r="2277" spans="1:11">
      <c r="A2277" s="20"/>
      <c r="B2277" s="75"/>
      <c r="C2277" s="77"/>
      <c r="D2277" s="69"/>
      <c r="E2277" s="70"/>
      <c r="F2277" s="72"/>
      <c r="G2277" s="73"/>
      <c r="H2277" s="71"/>
      <c r="I2277" s="71"/>
      <c r="J2277" s="76"/>
      <c r="K2277" s="74"/>
    </row>
    <row r="2278" spans="1:11">
      <c r="A2278" s="20"/>
      <c r="B2278" s="75"/>
      <c r="C2278" s="77"/>
      <c r="D2278" s="69"/>
      <c r="E2278" s="70"/>
      <c r="F2278" s="72"/>
      <c r="G2278" s="73"/>
      <c r="H2278" s="71"/>
      <c r="I2278" s="71"/>
      <c r="J2278" s="76"/>
      <c r="K2278" s="74"/>
    </row>
    <row r="2279" spans="1:11">
      <c r="A2279" s="20"/>
      <c r="B2279" s="75"/>
      <c r="C2279" s="77"/>
      <c r="D2279" s="69"/>
      <c r="E2279" s="70"/>
      <c r="F2279" s="72"/>
      <c r="G2279" s="73"/>
      <c r="H2279" s="71"/>
      <c r="I2279" s="71"/>
      <c r="J2279" s="76"/>
      <c r="K2279" s="74"/>
    </row>
    <row r="2280" spans="1:11">
      <c r="A2280" s="20"/>
      <c r="B2280" s="75"/>
      <c r="C2280" s="77"/>
      <c r="D2280" s="69"/>
      <c r="E2280" s="70"/>
      <c r="F2280" s="72"/>
      <c r="G2280" s="73"/>
      <c r="H2280" s="71"/>
      <c r="I2280" s="71"/>
      <c r="J2280" s="76"/>
      <c r="K2280" s="74"/>
    </row>
    <row r="2281" spans="1:11">
      <c r="A2281" s="20"/>
      <c r="B2281" s="75"/>
      <c r="C2281" s="77"/>
      <c r="D2281" s="69"/>
      <c r="E2281" s="70"/>
      <c r="F2281" s="72"/>
      <c r="G2281" s="73"/>
      <c r="H2281" s="71"/>
      <c r="I2281" s="71"/>
      <c r="J2281" s="76"/>
      <c r="K2281" s="74"/>
    </row>
    <row r="2282" spans="1:11">
      <c r="A2282" s="20"/>
      <c r="B2282" s="75"/>
      <c r="C2282" s="77"/>
      <c r="D2282" s="69"/>
      <c r="E2282" s="70"/>
      <c r="F2282" s="72"/>
      <c r="G2282" s="73"/>
      <c r="H2282" s="71"/>
      <c r="I2282" s="71"/>
      <c r="J2282" s="76"/>
      <c r="K2282" s="74"/>
    </row>
    <row r="2283" spans="1:11">
      <c r="A2283" s="20"/>
      <c r="B2283" s="75"/>
      <c r="C2283" s="77"/>
      <c r="D2283" s="69"/>
      <c r="E2283" s="70"/>
      <c r="F2283" s="72"/>
      <c r="G2283" s="73"/>
      <c r="H2283" s="71"/>
      <c r="I2283" s="71"/>
      <c r="J2283" s="76"/>
      <c r="K2283" s="74"/>
    </row>
    <row r="2284" spans="1:11">
      <c r="A2284" s="20"/>
      <c r="B2284" s="75"/>
      <c r="C2284" s="77"/>
      <c r="D2284" s="69"/>
      <c r="E2284" s="70"/>
      <c r="F2284" s="72"/>
      <c r="G2284" s="73"/>
      <c r="H2284" s="71"/>
      <c r="I2284" s="71"/>
      <c r="J2284" s="76"/>
      <c r="K2284" s="74"/>
    </row>
    <row r="2285" spans="1:11">
      <c r="A2285" s="20"/>
      <c r="B2285" s="75"/>
      <c r="C2285" s="77"/>
      <c r="D2285" s="69"/>
      <c r="E2285" s="70"/>
      <c r="F2285" s="72"/>
      <c r="G2285" s="73"/>
      <c r="H2285" s="71"/>
      <c r="I2285" s="71"/>
      <c r="J2285" s="76"/>
      <c r="K2285" s="74"/>
    </row>
    <row r="2286" spans="1:11">
      <c r="A2286" s="20"/>
      <c r="B2286" s="75"/>
      <c r="C2286" s="77"/>
      <c r="D2286" s="69"/>
      <c r="E2286" s="70"/>
      <c r="F2286" s="72"/>
      <c r="G2286" s="73"/>
      <c r="H2286" s="71"/>
      <c r="I2286" s="71"/>
      <c r="J2286" s="76"/>
      <c r="K2286" s="74"/>
    </row>
    <row r="2287" spans="1:11">
      <c r="A2287" s="20"/>
      <c r="B2287" s="75"/>
      <c r="C2287" s="77"/>
      <c r="D2287" s="69"/>
      <c r="E2287" s="70"/>
      <c r="F2287" s="72"/>
      <c r="G2287" s="73"/>
      <c r="H2287" s="71"/>
      <c r="I2287" s="71"/>
      <c r="J2287" s="76"/>
      <c r="K2287" s="74"/>
    </row>
    <row r="2288" spans="1:11">
      <c r="A2288" s="20"/>
      <c r="B2288" s="75"/>
      <c r="C2288" s="77"/>
      <c r="D2288" s="69"/>
      <c r="E2288" s="70"/>
      <c r="F2288" s="72"/>
      <c r="G2288" s="73"/>
      <c r="H2288" s="71"/>
      <c r="I2288" s="71"/>
      <c r="J2288" s="76"/>
      <c r="K2288" s="74"/>
    </row>
    <row r="2289" spans="1:11">
      <c r="A2289" s="20"/>
      <c r="B2289" s="75"/>
      <c r="C2289" s="77"/>
      <c r="D2289" s="69"/>
      <c r="E2289" s="70"/>
      <c r="F2289" s="69"/>
      <c r="G2289" s="73"/>
      <c r="H2289" s="71"/>
      <c r="I2289" s="71"/>
      <c r="J2289" s="76"/>
      <c r="K2289" s="74"/>
    </row>
    <row r="2290" spans="1:11">
      <c r="A2290" s="20"/>
      <c r="B2290" s="75"/>
      <c r="C2290" s="77"/>
      <c r="D2290" s="69"/>
      <c r="E2290" s="70"/>
      <c r="F2290" s="69"/>
      <c r="G2290" s="73"/>
      <c r="H2290" s="71"/>
      <c r="I2290" s="71"/>
      <c r="J2290" s="76"/>
      <c r="K2290" s="74"/>
    </row>
    <row r="2291" spans="1:11">
      <c r="A2291" s="20"/>
      <c r="B2291" s="75"/>
      <c r="C2291" s="77"/>
      <c r="D2291" s="69"/>
      <c r="E2291" s="70"/>
      <c r="F2291" s="69"/>
      <c r="G2291" s="73"/>
      <c r="H2291" s="71"/>
      <c r="I2291" s="71"/>
      <c r="J2291" s="76"/>
      <c r="K2291" s="74"/>
    </row>
    <row r="2292" spans="1:11">
      <c r="A2292" s="20"/>
      <c r="B2292" s="75"/>
      <c r="C2292" s="77"/>
      <c r="D2292" s="69"/>
      <c r="E2292" s="70"/>
      <c r="F2292" s="72"/>
      <c r="G2292" s="73"/>
      <c r="H2292" s="71"/>
      <c r="I2292" s="71"/>
      <c r="J2292" s="76"/>
      <c r="K2292" s="74"/>
    </row>
    <row r="2293" spans="1:11">
      <c r="A2293" s="20"/>
      <c r="B2293" s="75"/>
      <c r="C2293" s="77"/>
      <c r="D2293" s="69"/>
      <c r="E2293" s="70"/>
      <c r="F2293" s="72"/>
      <c r="G2293" s="73"/>
      <c r="H2293" s="71"/>
      <c r="I2293" s="71"/>
      <c r="J2293" s="76"/>
      <c r="K2293" s="74"/>
    </row>
    <row r="2294" spans="1:11">
      <c r="A2294" s="20"/>
      <c r="B2294" s="75"/>
      <c r="C2294" s="77"/>
      <c r="D2294" s="69"/>
      <c r="E2294" s="70"/>
      <c r="F2294" s="72"/>
      <c r="G2294" s="73"/>
      <c r="H2294" s="71"/>
      <c r="I2294" s="71"/>
      <c r="J2294" s="76"/>
      <c r="K2294" s="74"/>
    </row>
    <row r="2295" spans="1:11">
      <c r="A2295" s="20"/>
      <c r="B2295" s="75"/>
      <c r="C2295" s="77"/>
      <c r="D2295" s="69"/>
      <c r="E2295" s="70"/>
      <c r="F2295" s="72"/>
      <c r="G2295" s="73"/>
      <c r="H2295" s="71"/>
      <c r="I2295" s="71"/>
      <c r="J2295" s="76"/>
      <c r="K2295" s="74"/>
    </row>
    <row r="2296" spans="1:11">
      <c r="A2296" s="20"/>
      <c r="B2296" s="75"/>
      <c r="C2296" s="77"/>
      <c r="D2296" s="69"/>
      <c r="E2296" s="70"/>
      <c r="F2296" s="72"/>
      <c r="G2296" s="73"/>
      <c r="H2296" s="71"/>
      <c r="I2296" s="71"/>
      <c r="J2296" s="76"/>
      <c r="K2296" s="74"/>
    </row>
    <row r="2297" spans="1:11">
      <c r="A2297" s="20"/>
      <c r="B2297" s="75"/>
      <c r="C2297" s="77"/>
      <c r="D2297" s="69"/>
      <c r="E2297" s="70"/>
      <c r="F2297" s="72"/>
      <c r="G2297" s="73"/>
      <c r="H2297" s="71"/>
      <c r="I2297" s="71"/>
      <c r="J2297" s="76"/>
      <c r="K2297" s="74"/>
    </row>
    <row r="2298" spans="1:11">
      <c r="A2298" s="20"/>
      <c r="B2298" s="75"/>
      <c r="C2298" s="77"/>
      <c r="D2298" s="69"/>
      <c r="E2298" s="70"/>
      <c r="F2298" s="72"/>
      <c r="G2298" s="73"/>
      <c r="H2298" s="71"/>
      <c r="I2298" s="71"/>
      <c r="J2298" s="76"/>
      <c r="K2298" s="74"/>
    </row>
    <row r="2299" spans="1:11">
      <c r="A2299" s="20"/>
      <c r="B2299" s="75"/>
      <c r="C2299" s="77"/>
      <c r="D2299" s="69"/>
      <c r="E2299" s="70"/>
      <c r="F2299" s="72"/>
      <c r="G2299" s="73"/>
      <c r="H2299" s="71"/>
      <c r="I2299" s="71"/>
      <c r="J2299" s="76"/>
      <c r="K2299" s="74"/>
    </row>
    <row r="2300" spans="1:11">
      <c r="A2300" s="20"/>
      <c r="B2300" s="75"/>
      <c r="C2300" s="77"/>
      <c r="D2300" s="69"/>
      <c r="E2300" s="70"/>
      <c r="F2300" s="72"/>
      <c r="G2300" s="73"/>
      <c r="H2300" s="71"/>
      <c r="I2300" s="71"/>
      <c r="J2300" s="76"/>
      <c r="K2300" s="74"/>
    </row>
    <row r="2301" spans="1:11">
      <c r="A2301" s="20"/>
      <c r="B2301" s="75"/>
      <c r="C2301" s="77"/>
      <c r="D2301" s="69"/>
      <c r="E2301" s="70"/>
      <c r="F2301" s="72"/>
      <c r="G2301" s="73"/>
      <c r="H2301" s="71"/>
      <c r="I2301" s="71"/>
      <c r="J2301" s="76"/>
      <c r="K2301" s="74"/>
    </row>
    <row r="2302" spans="1:11">
      <c r="A2302" s="20"/>
      <c r="B2302" s="75"/>
      <c r="C2302" s="77"/>
      <c r="D2302" s="69"/>
      <c r="E2302" s="70"/>
      <c r="F2302" s="72"/>
      <c r="G2302" s="73"/>
      <c r="H2302" s="71"/>
      <c r="I2302" s="71"/>
      <c r="J2302" s="76"/>
      <c r="K2302" s="74"/>
    </row>
    <row r="2303" spans="1:11">
      <c r="A2303" s="20"/>
      <c r="B2303" s="75"/>
      <c r="C2303" s="77"/>
      <c r="D2303" s="69"/>
      <c r="E2303" s="70"/>
      <c r="F2303" s="72"/>
      <c r="G2303" s="73"/>
      <c r="H2303" s="71"/>
      <c r="I2303" s="71"/>
      <c r="J2303" s="76"/>
      <c r="K2303" s="74"/>
    </row>
    <row r="2304" spans="1:11">
      <c r="A2304" s="20"/>
      <c r="B2304" s="75"/>
      <c r="C2304" s="77"/>
      <c r="D2304" s="69"/>
      <c r="E2304" s="70"/>
      <c r="F2304" s="72"/>
      <c r="G2304" s="73"/>
      <c r="H2304" s="71"/>
      <c r="I2304" s="71"/>
      <c r="J2304" s="76"/>
      <c r="K2304" s="74"/>
    </row>
    <row r="2305" spans="1:11">
      <c r="A2305" s="20"/>
      <c r="B2305" s="75"/>
      <c r="C2305" s="77"/>
      <c r="D2305" s="69"/>
      <c r="E2305" s="70"/>
      <c r="F2305" s="72"/>
      <c r="G2305" s="73"/>
      <c r="H2305" s="71"/>
      <c r="I2305" s="71"/>
      <c r="J2305" s="76"/>
      <c r="K2305" s="74"/>
    </row>
    <row r="2306" spans="1:11">
      <c r="A2306" s="20"/>
      <c r="B2306" s="75"/>
      <c r="C2306" s="77"/>
      <c r="D2306" s="69"/>
      <c r="E2306" s="70"/>
      <c r="F2306" s="69"/>
      <c r="G2306" s="73"/>
      <c r="H2306" s="71"/>
      <c r="I2306" s="71"/>
      <c r="J2306" s="76"/>
      <c r="K2306" s="74"/>
    </row>
    <row r="2307" spans="1:11">
      <c r="A2307" s="20"/>
      <c r="B2307" s="75"/>
      <c r="C2307" s="77"/>
      <c r="D2307" s="69"/>
      <c r="E2307" s="70"/>
      <c r="F2307" s="69"/>
      <c r="G2307" s="73"/>
      <c r="H2307" s="71"/>
      <c r="I2307" s="71"/>
      <c r="J2307" s="76"/>
      <c r="K2307" s="74"/>
    </row>
    <row r="2308" spans="1:11">
      <c r="A2308" s="20"/>
      <c r="B2308" s="75"/>
      <c r="C2308" s="77"/>
      <c r="D2308" s="69"/>
      <c r="E2308" s="70"/>
      <c r="F2308" s="69"/>
      <c r="G2308" s="73"/>
      <c r="H2308" s="71"/>
      <c r="I2308" s="71"/>
      <c r="J2308" s="76"/>
      <c r="K2308" s="74"/>
    </row>
    <row r="2309" spans="1:11">
      <c r="A2309" s="20"/>
      <c r="B2309" s="75"/>
      <c r="C2309" s="77"/>
      <c r="D2309" s="69"/>
      <c r="E2309" s="70"/>
      <c r="F2309" s="72"/>
      <c r="G2309" s="73"/>
      <c r="H2309" s="71"/>
      <c r="I2309" s="71"/>
      <c r="J2309" s="76"/>
      <c r="K2309" s="74"/>
    </row>
    <row r="2310" spans="1:11">
      <c r="A2310" s="20"/>
      <c r="B2310" s="75"/>
      <c r="C2310" s="77"/>
      <c r="D2310" s="69"/>
      <c r="E2310" s="70"/>
      <c r="F2310" s="72"/>
      <c r="G2310" s="73"/>
      <c r="H2310" s="71"/>
      <c r="I2310" s="71"/>
      <c r="J2310" s="76"/>
      <c r="K2310" s="74"/>
    </row>
    <row r="2311" spans="1:11">
      <c r="A2311" s="20"/>
      <c r="B2311" s="75"/>
      <c r="C2311" s="77"/>
      <c r="D2311" s="69"/>
      <c r="E2311" s="70"/>
      <c r="F2311" s="72"/>
      <c r="G2311" s="73"/>
      <c r="H2311" s="71"/>
      <c r="I2311" s="71"/>
      <c r="J2311" s="76"/>
      <c r="K2311" s="74"/>
    </row>
    <row r="2312" spans="1:11">
      <c r="A2312" s="20"/>
      <c r="B2312" s="75"/>
      <c r="C2312" s="77"/>
      <c r="D2312" s="69"/>
      <c r="E2312" s="70"/>
      <c r="F2312" s="72"/>
      <c r="G2312" s="73"/>
      <c r="H2312" s="71"/>
      <c r="I2312" s="71"/>
      <c r="J2312" s="76"/>
      <c r="K2312" s="74"/>
    </row>
    <row r="2313" spans="1:11">
      <c r="A2313" s="20"/>
      <c r="B2313" s="75"/>
      <c r="C2313" s="77"/>
      <c r="D2313" s="69"/>
      <c r="E2313" s="70"/>
      <c r="F2313" s="72"/>
      <c r="G2313" s="73"/>
      <c r="H2313" s="71"/>
      <c r="I2313" s="71"/>
      <c r="J2313" s="76"/>
      <c r="K2313" s="74"/>
    </row>
    <row r="2314" spans="1:11">
      <c r="A2314" s="20"/>
      <c r="B2314" s="75"/>
      <c r="C2314" s="77"/>
      <c r="D2314" s="69"/>
      <c r="E2314" s="70"/>
      <c r="F2314" s="69"/>
      <c r="G2314" s="73"/>
      <c r="H2314" s="71"/>
      <c r="I2314" s="71"/>
      <c r="J2314" s="76"/>
      <c r="K2314" s="74"/>
    </row>
    <row r="2315" spans="1:11">
      <c r="A2315" s="20"/>
      <c r="B2315" s="75"/>
      <c r="C2315" s="77"/>
      <c r="D2315" s="69"/>
      <c r="E2315" s="70"/>
      <c r="F2315" s="69"/>
      <c r="G2315" s="73"/>
      <c r="H2315" s="71"/>
      <c r="I2315" s="71"/>
      <c r="J2315" s="76"/>
      <c r="K2315" s="74"/>
    </row>
    <row r="2316" spans="1:11">
      <c r="A2316" s="20"/>
      <c r="B2316" s="75"/>
      <c r="C2316" s="77"/>
      <c r="D2316" s="69"/>
      <c r="E2316" s="70"/>
      <c r="F2316" s="69"/>
      <c r="G2316" s="73"/>
      <c r="H2316" s="71"/>
      <c r="I2316" s="71"/>
      <c r="J2316" s="76"/>
      <c r="K2316" s="74"/>
    </row>
    <row r="2317" spans="1:11">
      <c r="A2317" s="20"/>
      <c r="B2317" s="75"/>
      <c r="C2317" s="77"/>
      <c r="D2317" s="69"/>
      <c r="E2317" s="70"/>
      <c r="F2317" s="69"/>
      <c r="G2317" s="73"/>
      <c r="H2317" s="71"/>
      <c r="I2317" s="71"/>
      <c r="J2317" s="76"/>
      <c r="K2317" s="74"/>
    </row>
    <row r="2318" spans="1:11">
      <c r="A2318" s="20"/>
      <c r="B2318" s="75"/>
      <c r="C2318" s="77"/>
      <c r="D2318" s="69"/>
      <c r="E2318" s="70"/>
      <c r="F2318" s="72"/>
      <c r="G2318" s="73"/>
      <c r="H2318" s="71"/>
      <c r="I2318" s="71"/>
      <c r="J2318" s="76"/>
      <c r="K2318" s="74"/>
    </row>
    <row r="2319" spans="1:11">
      <c r="A2319" s="20"/>
      <c r="B2319" s="75"/>
      <c r="C2319" s="77"/>
      <c r="D2319" s="69"/>
      <c r="E2319" s="70"/>
      <c r="F2319" s="72"/>
      <c r="G2319" s="73"/>
      <c r="H2319" s="71"/>
      <c r="I2319" s="71"/>
      <c r="J2319" s="76"/>
      <c r="K2319" s="74"/>
    </row>
    <row r="2320" spans="1:11">
      <c r="A2320" s="20"/>
      <c r="B2320" s="75"/>
      <c r="C2320" s="77"/>
      <c r="D2320" s="69"/>
      <c r="E2320" s="70"/>
      <c r="F2320" s="72"/>
      <c r="G2320" s="73"/>
      <c r="H2320" s="71"/>
      <c r="I2320" s="71"/>
      <c r="J2320" s="76"/>
      <c r="K2320" s="74"/>
    </row>
    <row r="2321" spans="1:11">
      <c r="A2321" s="20"/>
      <c r="B2321" s="75"/>
      <c r="C2321" s="77"/>
      <c r="D2321" s="69"/>
      <c r="E2321" s="70"/>
      <c r="F2321" s="72"/>
      <c r="G2321" s="73"/>
      <c r="H2321" s="71"/>
      <c r="I2321" s="71"/>
      <c r="J2321" s="76"/>
      <c r="K2321" s="74"/>
    </row>
    <row r="2322" spans="1:11">
      <c r="A2322" s="20"/>
      <c r="B2322" s="75"/>
      <c r="C2322" s="77"/>
      <c r="D2322" s="69"/>
      <c r="E2322" s="70"/>
      <c r="F2322" s="72"/>
      <c r="G2322" s="73"/>
      <c r="H2322" s="71"/>
      <c r="I2322" s="71"/>
      <c r="J2322" s="76"/>
      <c r="K2322" s="74"/>
    </row>
    <row r="2323" spans="1:11">
      <c r="A2323" s="20"/>
      <c r="B2323" s="75"/>
      <c r="C2323" s="77"/>
      <c r="D2323" s="69"/>
      <c r="E2323" s="70"/>
      <c r="F2323" s="72"/>
      <c r="G2323" s="73"/>
      <c r="H2323" s="71"/>
      <c r="I2323" s="71"/>
      <c r="J2323" s="76"/>
      <c r="K2323" s="74"/>
    </row>
    <row r="2324" spans="1:11">
      <c r="A2324" s="20"/>
      <c r="B2324" s="75"/>
      <c r="C2324" s="77"/>
      <c r="D2324" s="69"/>
      <c r="E2324" s="70"/>
      <c r="F2324" s="72"/>
      <c r="G2324" s="73"/>
      <c r="H2324" s="71"/>
      <c r="I2324" s="71"/>
      <c r="J2324" s="76"/>
      <c r="K2324" s="74"/>
    </row>
    <row r="2325" spans="1:11">
      <c r="A2325" s="20"/>
      <c r="B2325" s="75"/>
      <c r="C2325" s="77"/>
      <c r="D2325" s="69"/>
      <c r="E2325" s="70"/>
      <c r="F2325" s="72"/>
      <c r="G2325" s="73"/>
      <c r="H2325" s="71"/>
      <c r="I2325" s="71"/>
      <c r="J2325" s="76"/>
      <c r="K2325" s="74"/>
    </row>
    <row r="2326" spans="1:11">
      <c r="A2326" s="20"/>
      <c r="B2326" s="75"/>
      <c r="C2326" s="77"/>
      <c r="D2326" s="69"/>
      <c r="E2326" s="70"/>
      <c r="F2326" s="72"/>
      <c r="G2326" s="73"/>
      <c r="H2326" s="71"/>
      <c r="I2326" s="71"/>
      <c r="J2326" s="76"/>
      <c r="K2326" s="74"/>
    </row>
    <row r="2327" spans="1:11">
      <c r="A2327" s="20"/>
      <c r="B2327" s="75"/>
      <c r="C2327" s="77"/>
      <c r="D2327" s="69"/>
      <c r="E2327" s="70"/>
      <c r="F2327" s="72"/>
      <c r="G2327" s="73"/>
      <c r="H2327" s="71"/>
      <c r="I2327" s="71"/>
      <c r="J2327" s="76"/>
      <c r="K2327" s="74"/>
    </row>
    <row r="2328" spans="1:11">
      <c r="A2328" s="20"/>
      <c r="B2328" s="75"/>
      <c r="C2328" s="77"/>
      <c r="D2328" s="69"/>
      <c r="E2328" s="70"/>
      <c r="F2328" s="72"/>
      <c r="G2328" s="73"/>
      <c r="H2328" s="71"/>
      <c r="I2328" s="71"/>
      <c r="J2328" s="76"/>
      <c r="K2328" s="74"/>
    </row>
    <row r="2329" spans="1:11">
      <c r="A2329" s="20"/>
      <c r="B2329" s="75"/>
      <c r="C2329" s="77"/>
      <c r="D2329" s="69"/>
      <c r="E2329" s="70"/>
      <c r="F2329" s="72"/>
      <c r="G2329" s="73"/>
      <c r="H2329" s="71"/>
      <c r="I2329" s="71"/>
      <c r="J2329" s="76"/>
      <c r="K2329" s="74"/>
    </row>
    <row r="2330" spans="1:11">
      <c r="A2330" s="20"/>
      <c r="B2330" s="75"/>
      <c r="C2330" s="77"/>
      <c r="D2330" s="69"/>
      <c r="E2330" s="70"/>
      <c r="F2330" s="72"/>
      <c r="G2330" s="73"/>
      <c r="H2330" s="71"/>
      <c r="I2330" s="71"/>
      <c r="J2330" s="76"/>
      <c r="K2330" s="74"/>
    </row>
    <row r="2331" spans="1:11">
      <c r="A2331" s="20"/>
      <c r="B2331" s="75"/>
      <c r="C2331" s="77"/>
      <c r="D2331" s="69"/>
      <c r="E2331" s="70"/>
      <c r="F2331" s="69"/>
      <c r="G2331" s="73"/>
      <c r="H2331" s="71"/>
      <c r="I2331" s="71"/>
      <c r="J2331" s="76"/>
      <c r="K2331" s="74"/>
    </row>
    <row r="2332" spans="1:11">
      <c r="A2332" s="20"/>
      <c r="B2332" s="75"/>
      <c r="C2332" s="77"/>
      <c r="D2332" s="69"/>
      <c r="E2332" s="70"/>
      <c r="F2332" s="69"/>
      <c r="G2332" s="73"/>
      <c r="H2332" s="71"/>
      <c r="I2332" s="71"/>
      <c r="J2332" s="76"/>
      <c r="K2332" s="74"/>
    </row>
    <row r="2333" spans="1:11">
      <c r="A2333" s="20"/>
      <c r="B2333" s="75"/>
      <c r="C2333" s="77"/>
      <c r="D2333" s="69"/>
      <c r="E2333" s="70"/>
      <c r="F2333" s="72"/>
      <c r="G2333" s="73"/>
      <c r="H2333" s="71"/>
      <c r="I2333" s="71"/>
      <c r="J2333" s="76"/>
      <c r="K2333" s="74"/>
    </row>
    <row r="2334" spans="1:11">
      <c r="A2334" s="20"/>
      <c r="B2334" s="75"/>
      <c r="C2334" s="77"/>
      <c r="D2334" s="69"/>
      <c r="E2334" s="70"/>
      <c r="F2334" s="72"/>
      <c r="G2334" s="73"/>
      <c r="H2334" s="71"/>
      <c r="I2334" s="71"/>
      <c r="J2334" s="76"/>
      <c r="K2334" s="74"/>
    </row>
    <row r="2335" spans="1:11">
      <c r="A2335" s="20"/>
      <c r="B2335" s="75"/>
      <c r="C2335" s="77"/>
      <c r="D2335" s="69"/>
      <c r="E2335" s="70"/>
      <c r="F2335" s="72"/>
      <c r="G2335" s="73"/>
      <c r="H2335" s="71"/>
      <c r="I2335" s="71"/>
      <c r="J2335" s="76"/>
      <c r="K2335" s="74"/>
    </row>
    <row r="2336" spans="1:11">
      <c r="A2336" s="20"/>
      <c r="B2336" s="75"/>
      <c r="C2336" s="77"/>
      <c r="D2336" s="69"/>
      <c r="E2336" s="70"/>
      <c r="F2336" s="72"/>
      <c r="G2336" s="73"/>
      <c r="H2336" s="71"/>
      <c r="I2336" s="71"/>
      <c r="J2336" s="76"/>
      <c r="K2336" s="74"/>
    </row>
    <row r="2337" spans="1:11">
      <c r="A2337" s="20"/>
      <c r="B2337" s="75"/>
      <c r="C2337" s="77"/>
      <c r="D2337" s="69"/>
      <c r="E2337" s="70"/>
      <c r="F2337" s="72"/>
      <c r="G2337" s="73"/>
      <c r="H2337" s="71"/>
      <c r="I2337" s="71"/>
      <c r="J2337" s="76"/>
      <c r="K2337" s="74"/>
    </row>
    <row r="2338" spans="1:11">
      <c r="A2338" s="20"/>
      <c r="B2338" s="75"/>
      <c r="C2338" s="77"/>
      <c r="D2338" s="69"/>
      <c r="E2338" s="70"/>
      <c r="F2338" s="72"/>
      <c r="G2338" s="73"/>
      <c r="H2338" s="71"/>
      <c r="I2338" s="71"/>
      <c r="J2338" s="76"/>
      <c r="K2338" s="74"/>
    </row>
    <row r="2339" spans="1:11">
      <c r="A2339" s="20"/>
      <c r="B2339" s="75"/>
      <c r="C2339" s="77"/>
      <c r="D2339" s="69"/>
      <c r="E2339" s="70"/>
      <c r="F2339" s="69"/>
      <c r="G2339" s="73"/>
      <c r="H2339" s="71"/>
      <c r="I2339" s="71"/>
      <c r="J2339" s="76"/>
      <c r="K2339" s="74"/>
    </row>
    <row r="2340" spans="1:11">
      <c r="A2340" s="20"/>
      <c r="B2340" s="75"/>
      <c r="C2340" s="77"/>
      <c r="D2340" s="69"/>
      <c r="E2340" s="70"/>
      <c r="F2340" s="72"/>
      <c r="G2340" s="73"/>
      <c r="H2340" s="71"/>
      <c r="I2340" s="71"/>
      <c r="J2340" s="76"/>
      <c r="K2340" s="74"/>
    </row>
    <row r="2341" spans="1:11">
      <c r="A2341" s="20"/>
      <c r="B2341" s="87"/>
      <c r="C2341" s="77"/>
      <c r="D2341" s="69"/>
      <c r="E2341" s="70"/>
      <c r="F2341" s="72"/>
      <c r="G2341" s="73"/>
      <c r="H2341" s="71"/>
      <c r="I2341" s="71"/>
      <c r="J2341" s="76"/>
      <c r="K2341" s="74"/>
    </row>
    <row r="2342" spans="1:11">
      <c r="A2342" s="20"/>
      <c r="B2342" s="75"/>
      <c r="C2342" s="77"/>
      <c r="D2342" s="69"/>
      <c r="E2342" s="70"/>
      <c r="F2342" s="72"/>
      <c r="G2342" s="73"/>
      <c r="H2342" s="71"/>
      <c r="I2342" s="71"/>
      <c r="J2342" s="76"/>
      <c r="K2342" s="74"/>
    </row>
    <row r="2343" spans="1:11">
      <c r="A2343" s="20"/>
      <c r="B2343" s="75"/>
      <c r="C2343" s="77"/>
      <c r="D2343" s="69"/>
      <c r="E2343" s="70"/>
      <c r="F2343" s="69"/>
      <c r="G2343" s="73"/>
      <c r="H2343" s="71"/>
      <c r="I2343" s="71"/>
      <c r="J2343" s="76"/>
      <c r="K2343" s="74"/>
    </row>
    <row r="2344" spans="1:11">
      <c r="A2344" s="20"/>
      <c r="B2344" s="75"/>
      <c r="C2344" s="77"/>
      <c r="D2344" s="69"/>
      <c r="E2344" s="70"/>
      <c r="F2344" s="69"/>
      <c r="G2344" s="73"/>
      <c r="H2344" s="71"/>
      <c r="I2344" s="71"/>
      <c r="J2344" s="76"/>
      <c r="K2344" s="74"/>
    </row>
    <row r="2345" spans="1:11">
      <c r="A2345" s="20"/>
      <c r="B2345" s="75"/>
      <c r="C2345" s="77"/>
      <c r="D2345" s="69"/>
      <c r="E2345" s="70"/>
      <c r="F2345" s="69"/>
      <c r="G2345" s="73"/>
      <c r="H2345" s="71"/>
      <c r="I2345" s="71"/>
      <c r="J2345" s="76"/>
      <c r="K2345" s="74"/>
    </row>
    <row r="2346" spans="1:11">
      <c r="A2346" s="20"/>
      <c r="B2346" s="75"/>
      <c r="C2346" s="77"/>
      <c r="D2346" s="69"/>
      <c r="E2346" s="70"/>
      <c r="F2346" s="69"/>
      <c r="G2346" s="73"/>
      <c r="H2346" s="71"/>
      <c r="I2346" s="71"/>
      <c r="J2346" s="76"/>
      <c r="K2346" s="74"/>
    </row>
    <row r="2347" spans="1:11">
      <c r="A2347" s="20"/>
      <c r="B2347" s="75"/>
      <c r="C2347" s="77"/>
      <c r="D2347" s="69"/>
      <c r="E2347" s="70"/>
      <c r="F2347" s="72"/>
      <c r="G2347" s="73"/>
      <c r="H2347" s="71"/>
      <c r="I2347" s="71"/>
      <c r="J2347" s="76"/>
      <c r="K2347" s="74"/>
    </row>
    <row r="2348" spans="1:11">
      <c r="A2348" s="20"/>
      <c r="B2348" s="75"/>
      <c r="C2348" s="77"/>
      <c r="D2348" s="69"/>
      <c r="E2348" s="70"/>
      <c r="F2348" s="69"/>
      <c r="G2348" s="73"/>
      <c r="H2348" s="71"/>
      <c r="I2348" s="71"/>
      <c r="J2348" s="76"/>
      <c r="K2348" s="74"/>
    </row>
    <row r="2349" spans="1:11">
      <c r="A2349" s="20"/>
      <c r="B2349" s="75"/>
      <c r="C2349" s="77"/>
      <c r="D2349" s="69"/>
      <c r="E2349" s="70"/>
      <c r="F2349" s="72"/>
      <c r="G2349" s="73"/>
      <c r="H2349" s="71"/>
      <c r="I2349" s="71"/>
      <c r="J2349" s="76"/>
      <c r="K2349" s="74"/>
    </row>
    <row r="2350" spans="1:11">
      <c r="A2350" s="20"/>
      <c r="B2350" s="75"/>
      <c r="C2350" s="77"/>
      <c r="D2350" s="69"/>
      <c r="E2350" s="70"/>
      <c r="F2350" s="69"/>
      <c r="G2350" s="73"/>
      <c r="H2350" s="71"/>
      <c r="I2350" s="71"/>
      <c r="J2350" s="76"/>
      <c r="K2350" s="74"/>
    </row>
    <row r="2351" spans="1:11">
      <c r="A2351" s="20"/>
      <c r="B2351" s="75"/>
      <c r="C2351" s="77"/>
      <c r="D2351" s="69"/>
      <c r="E2351" s="70"/>
      <c r="F2351" s="72"/>
      <c r="G2351" s="73"/>
      <c r="H2351" s="71"/>
      <c r="I2351" s="71"/>
      <c r="J2351" s="76"/>
      <c r="K2351" s="74"/>
    </row>
    <row r="2352" spans="1:11">
      <c r="A2352" s="20"/>
      <c r="B2352" s="75"/>
      <c r="C2352" s="77"/>
      <c r="D2352" s="69"/>
      <c r="E2352" s="70"/>
      <c r="F2352" s="72"/>
      <c r="G2352" s="73"/>
      <c r="H2352" s="71"/>
      <c r="I2352" s="71"/>
      <c r="J2352" s="76"/>
      <c r="K2352" s="74"/>
    </row>
    <row r="2353" spans="1:11">
      <c r="A2353" s="20"/>
      <c r="B2353" s="75"/>
      <c r="C2353" s="77"/>
      <c r="D2353" s="69"/>
      <c r="E2353" s="70"/>
      <c r="F2353" s="69"/>
      <c r="G2353" s="73"/>
      <c r="H2353" s="71"/>
      <c r="I2353" s="71"/>
      <c r="J2353" s="76"/>
      <c r="K2353" s="74"/>
    </row>
    <row r="2354" spans="1:11">
      <c r="A2354" s="20"/>
      <c r="B2354" s="75"/>
      <c r="C2354" s="77"/>
      <c r="D2354" s="69"/>
      <c r="E2354" s="70"/>
      <c r="F2354" s="72"/>
      <c r="G2354" s="73"/>
      <c r="H2354" s="71"/>
      <c r="I2354" s="71"/>
      <c r="J2354" s="76"/>
      <c r="K2354" s="74"/>
    </row>
    <row r="2355" spans="1:11">
      <c r="A2355" s="20"/>
      <c r="B2355" s="75"/>
      <c r="C2355" s="77"/>
      <c r="D2355" s="69"/>
      <c r="E2355" s="70"/>
      <c r="F2355" s="72"/>
      <c r="G2355" s="73"/>
      <c r="H2355" s="71"/>
      <c r="I2355" s="71"/>
      <c r="J2355" s="76"/>
      <c r="K2355" s="74"/>
    </row>
    <row r="2356" spans="1:11">
      <c r="A2356" s="20"/>
      <c r="B2356" s="75"/>
      <c r="C2356" s="77"/>
      <c r="D2356" s="69"/>
      <c r="E2356" s="70"/>
      <c r="F2356" s="72"/>
      <c r="G2356" s="73"/>
      <c r="H2356" s="71"/>
      <c r="I2356" s="71"/>
      <c r="J2356" s="76"/>
      <c r="K2356" s="74"/>
    </row>
    <row r="2357" spans="1:11">
      <c r="A2357" s="20"/>
      <c r="B2357" s="75"/>
      <c r="C2357" s="77"/>
      <c r="D2357" s="69"/>
      <c r="E2357" s="70"/>
      <c r="F2357" s="72"/>
      <c r="G2357" s="73"/>
      <c r="H2357" s="71"/>
      <c r="I2357" s="71"/>
      <c r="J2357" s="76"/>
      <c r="K2357" s="74"/>
    </row>
    <row r="2358" spans="1:11">
      <c r="A2358" s="20"/>
      <c r="B2358" s="75"/>
      <c r="C2358" s="77"/>
      <c r="D2358" s="69"/>
      <c r="E2358" s="70"/>
      <c r="F2358" s="72"/>
      <c r="G2358" s="73"/>
      <c r="H2358" s="71"/>
      <c r="I2358" s="71"/>
      <c r="J2358" s="76"/>
      <c r="K2358" s="74"/>
    </row>
    <row r="2359" spans="1:11">
      <c r="A2359" s="20"/>
      <c r="B2359" s="75"/>
      <c r="C2359" s="77"/>
      <c r="D2359" s="69"/>
      <c r="E2359" s="70"/>
      <c r="F2359" s="69"/>
      <c r="G2359" s="73"/>
      <c r="H2359" s="71"/>
      <c r="I2359" s="71"/>
      <c r="J2359" s="76"/>
      <c r="K2359" s="74"/>
    </row>
    <row r="2360" spans="1:11">
      <c r="A2360" s="20"/>
      <c r="B2360" s="75"/>
      <c r="C2360" s="77"/>
      <c r="D2360" s="69"/>
      <c r="E2360" s="70"/>
      <c r="F2360" s="72"/>
      <c r="G2360" s="73"/>
      <c r="H2360" s="71"/>
      <c r="I2360" s="71"/>
      <c r="J2360" s="76"/>
      <c r="K2360" s="74"/>
    </row>
    <row r="2361" spans="1:11">
      <c r="A2361" s="20"/>
      <c r="B2361" s="75"/>
      <c r="C2361" s="77"/>
      <c r="D2361" s="69"/>
      <c r="E2361" s="70"/>
      <c r="F2361" s="72"/>
      <c r="G2361" s="73"/>
      <c r="H2361" s="71"/>
      <c r="I2361" s="71"/>
      <c r="J2361" s="76"/>
      <c r="K2361" s="74"/>
    </row>
    <row r="2362" spans="1:11">
      <c r="A2362" s="20"/>
      <c r="B2362" s="75"/>
      <c r="C2362" s="77"/>
      <c r="D2362" s="69"/>
      <c r="E2362" s="70"/>
      <c r="F2362" s="72"/>
      <c r="G2362" s="73"/>
      <c r="H2362" s="71"/>
      <c r="I2362" s="71"/>
      <c r="J2362" s="76"/>
      <c r="K2362" s="74"/>
    </row>
    <row r="2363" spans="1:11">
      <c r="A2363" s="20"/>
      <c r="B2363" s="75"/>
      <c r="C2363" s="77"/>
      <c r="D2363" s="69"/>
      <c r="E2363" s="70"/>
      <c r="F2363" s="72"/>
      <c r="G2363" s="73"/>
      <c r="H2363" s="71"/>
      <c r="I2363" s="71"/>
      <c r="J2363" s="76"/>
      <c r="K2363" s="74"/>
    </row>
    <row r="2364" spans="1:11">
      <c r="A2364" s="20"/>
      <c r="B2364" s="75"/>
      <c r="C2364" s="77"/>
      <c r="D2364" s="69"/>
      <c r="E2364" s="70"/>
      <c r="F2364" s="72"/>
      <c r="G2364" s="73"/>
      <c r="H2364" s="71"/>
      <c r="I2364" s="71"/>
      <c r="J2364" s="76"/>
      <c r="K2364" s="74"/>
    </row>
    <row r="2365" spans="1:11">
      <c r="A2365" s="20"/>
      <c r="B2365" s="75"/>
      <c r="C2365" s="77"/>
      <c r="D2365" s="69"/>
      <c r="E2365" s="70"/>
      <c r="F2365" s="72"/>
      <c r="G2365" s="73"/>
      <c r="H2365" s="71"/>
      <c r="I2365" s="71"/>
      <c r="J2365" s="76"/>
      <c r="K2365" s="74"/>
    </row>
    <row r="2366" spans="1:11">
      <c r="A2366" s="20"/>
      <c r="B2366" s="75"/>
      <c r="C2366" s="77"/>
      <c r="D2366" s="69"/>
      <c r="E2366" s="70"/>
      <c r="F2366" s="72"/>
      <c r="G2366" s="73"/>
      <c r="H2366" s="71"/>
      <c r="I2366" s="71"/>
      <c r="J2366" s="76"/>
      <c r="K2366" s="74"/>
    </row>
    <row r="2367" spans="1:11">
      <c r="A2367" s="20"/>
      <c r="B2367" s="75"/>
      <c r="C2367" s="77"/>
      <c r="D2367" s="69"/>
      <c r="E2367" s="70"/>
      <c r="F2367" s="72"/>
      <c r="G2367" s="73"/>
      <c r="H2367" s="71"/>
      <c r="I2367" s="71"/>
      <c r="J2367" s="76"/>
      <c r="K2367" s="74"/>
    </row>
    <row r="2368" spans="1:11">
      <c r="A2368" s="20"/>
      <c r="B2368" s="75"/>
      <c r="C2368" s="77"/>
      <c r="D2368" s="69"/>
      <c r="E2368" s="70"/>
      <c r="F2368" s="69"/>
      <c r="G2368" s="73"/>
      <c r="H2368" s="71"/>
      <c r="I2368" s="71"/>
      <c r="J2368" s="76"/>
      <c r="K2368" s="74"/>
    </row>
    <row r="2369" spans="1:11">
      <c r="A2369" s="20"/>
      <c r="B2369" s="75"/>
      <c r="C2369" s="77"/>
      <c r="D2369" s="69"/>
      <c r="E2369" s="70"/>
      <c r="F2369" s="72"/>
      <c r="G2369" s="73"/>
      <c r="H2369" s="71"/>
      <c r="I2369" s="71"/>
      <c r="J2369" s="76"/>
      <c r="K2369" s="74"/>
    </row>
    <row r="2370" spans="1:11">
      <c r="A2370" s="20"/>
      <c r="B2370" s="75"/>
      <c r="C2370" s="77"/>
      <c r="D2370" s="69"/>
      <c r="E2370" s="70"/>
      <c r="F2370" s="72"/>
      <c r="G2370" s="73"/>
      <c r="H2370" s="71"/>
      <c r="I2370" s="71"/>
      <c r="J2370" s="76"/>
      <c r="K2370" s="74"/>
    </row>
    <row r="2371" spans="1:11">
      <c r="A2371" s="20"/>
      <c r="B2371" s="75"/>
      <c r="C2371" s="77"/>
      <c r="D2371" s="69"/>
      <c r="E2371" s="70"/>
      <c r="F2371" s="72"/>
      <c r="G2371" s="73"/>
      <c r="H2371" s="71"/>
      <c r="I2371" s="71"/>
      <c r="J2371" s="76"/>
      <c r="K2371" s="74"/>
    </row>
    <row r="2372" spans="1:11">
      <c r="A2372" s="20"/>
      <c r="B2372" s="75"/>
      <c r="C2372" s="77"/>
      <c r="D2372" s="69"/>
      <c r="E2372" s="70"/>
      <c r="F2372" s="72"/>
      <c r="G2372" s="73"/>
      <c r="H2372" s="71"/>
      <c r="I2372" s="71"/>
      <c r="J2372" s="76"/>
      <c r="K2372" s="74"/>
    </row>
    <row r="2373" spans="1:11">
      <c r="A2373" s="20"/>
      <c r="B2373" s="75"/>
      <c r="C2373" s="77"/>
      <c r="D2373" s="69"/>
      <c r="E2373" s="70"/>
      <c r="F2373" s="72"/>
      <c r="G2373" s="73"/>
      <c r="H2373" s="71"/>
      <c r="I2373" s="71"/>
      <c r="J2373" s="76"/>
      <c r="K2373" s="74"/>
    </row>
    <row r="2374" spans="1:11">
      <c r="A2374" s="20"/>
      <c r="B2374" s="75"/>
      <c r="C2374" s="77"/>
      <c r="D2374" s="69"/>
      <c r="E2374" s="70"/>
      <c r="F2374" s="72"/>
      <c r="G2374" s="73"/>
      <c r="H2374" s="71"/>
      <c r="I2374" s="71"/>
      <c r="J2374" s="76"/>
      <c r="K2374" s="74"/>
    </row>
    <row r="2375" spans="1:11">
      <c r="A2375" s="20"/>
      <c r="B2375" s="75"/>
      <c r="C2375" s="77"/>
      <c r="D2375" s="69"/>
      <c r="E2375" s="70"/>
      <c r="F2375" s="72"/>
      <c r="G2375" s="73"/>
      <c r="H2375" s="71"/>
      <c r="I2375" s="71"/>
      <c r="J2375" s="76"/>
      <c r="K2375" s="74"/>
    </row>
    <row r="2376" spans="1:11">
      <c r="A2376" s="20"/>
      <c r="B2376" s="75"/>
      <c r="C2376" s="77"/>
      <c r="D2376" s="69"/>
      <c r="E2376" s="70"/>
      <c r="F2376" s="72"/>
      <c r="G2376" s="73"/>
      <c r="H2376" s="71"/>
      <c r="I2376" s="71"/>
      <c r="J2376" s="76"/>
      <c r="K2376" s="74"/>
    </row>
    <row r="2377" spans="1:11">
      <c r="A2377" s="20"/>
      <c r="B2377" s="75"/>
      <c r="C2377" s="77"/>
      <c r="D2377" s="69"/>
      <c r="E2377" s="70"/>
      <c r="F2377" s="72"/>
      <c r="G2377" s="73"/>
      <c r="H2377" s="71"/>
      <c r="I2377" s="71"/>
      <c r="J2377" s="76"/>
      <c r="K2377" s="74"/>
    </row>
    <row r="2378" spans="1:11">
      <c r="A2378" s="20"/>
      <c r="B2378" s="75"/>
      <c r="C2378" s="77"/>
      <c r="D2378" s="69"/>
      <c r="E2378" s="70"/>
      <c r="F2378" s="69"/>
      <c r="G2378" s="73"/>
      <c r="H2378" s="71"/>
      <c r="I2378" s="71"/>
      <c r="J2378" s="76"/>
      <c r="K2378" s="74"/>
    </row>
    <row r="2379" spans="1:11">
      <c r="A2379" s="20"/>
      <c r="B2379" s="75"/>
      <c r="C2379" s="77"/>
      <c r="D2379" s="69"/>
      <c r="E2379" s="70"/>
      <c r="F2379" s="69"/>
      <c r="G2379" s="73"/>
      <c r="H2379" s="71"/>
      <c r="I2379" s="71"/>
      <c r="J2379" s="76"/>
      <c r="K2379" s="74"/>
    </row>
    <row r="2380" spans="1:11">
      <c r="A2380" s="20"/>
      <c r="B2380" s="75"/>
      <c r="C2380" s="77"/>
      <c r="D2380" s="69"/>
      <c r="E2380" s="70"/>
      <c r="F2380" s="72"/>
      <c r="G2380" s="73"/>
      <c r="H2380" s="71"/>
      <c r="I2380" s="71"/>
      <c r="J2380" s="76"/>
      <c r="K2380" s="74"/>
    </row>
    <row r="2381" spans="1:11">
      <c r="A2381" s="20"/>
      <c r="B2381" s="75"/>
      <c r="C2381" s="77"/>
      <c r="D2381" s="69"/>
      <c r="E2381" s="70"/>
      <c r="F2381" s="72"/>
      <c r="G2381" s="73"/>
      <c r="H2381" s="71"/>
      <c r="I2381" s="71"/>
      <c r="J2381" s="76"/>
      <c r="K2381" s="74"/>
    </row>
    <row r="2382" spans="1:11">
      <c r="A2382" s="20"/>
      <c r="B2382" s="75"/>
      <c r="C2382" s="77"/>
      <c r="D2382" s="69"/>
      <c r="E2382" s="70"/>
      <c r="F2382" s="72"/>
      <c r="G2382" s="73"/>
      <c r="H2382" s="71"/>
      <c r="I2382" s="71"/>
      <c r="J2382" s="76"/>
      <c r="K2382" s="74"/>
    </row>
    <row r="2383" spans="1:11">
      <c r="A2383" s="20"/>
      <c r="B2383" s="75"/>
      <c r="C2383" s="77"/>
      <c r="D2383" s="69"/>
      <c r="E2383" s="70"/>
      <c r="F2383" s="72"/>
      <c r="G2383" s="73"/>
      <c r="H2383" s="71"/>
      <c r="I2383" s="71"/>
      <c r="J2383" s="76"/>
      <c r="K2383" s="74"/>
    </row>
    <row r="2384" spans="1:11">
      <c r="A2384" s="20"/>
      <c r="B2384" s="75"/>
      <c r="C2384" s="77"/>
      <c r="D2384" s="69"/>
      <c r="E2384" s="70"/>
      <c r="F2384" s="72"/>
      <c r="G2384" s="73"/>
      <c r="H2384" s="71"/>
      <c r="I2384" s="71"/>
      <c r="J2384" s="76"/>
      <c r="K2384" s="74"/>
    </row>
    <row r="2385" spans="1:11">
      <c r="A2385" s="20"/>
      <c r="B2385" s="75"/>
      <c r="C2385" s="77"/>
      <c r="D2385" s="69"/>
      <c r="E2385" s="70"/>
      <c r="F2385" s="72"/>
      <c r="G2385" s="73"/>
      <c r="H2385" s="71"/>
      <c r="I2385" s="71"/>
      <c r="J2385" s="76"/>
      <c r="K2385" s="74"/>
    </row>
    <row r="2386" spans="1:11">
      <c r="A2386" s="20"/>
      <c r="B2386" s="75"/>
      <c r="C2386" s="77"/>
      <c r="D2386" s="69"/>
      <c r="E2386" s="70"/>
      <c r="F2386" s="72"/>
      <c r="G2386" s="73"/>
      <c r="H2386" s="71"/>
      <c r="I2386" s="71"/>
      <c r="J2386" s="76"/>
      <c r="K2386" s="74"/>
    </row>
    <row r="2387" spans="1:11">
      <c r="A2387" s="20"/>
      <c r="B2387" s="75"/>
      <c r="C2387" s="77"/>
      <c r="D2387" s="69"/>
      <c r="E2387" s="70"/>
      <c r="F2387" s="72"/>
      <c r="G2387" s="73"/>
      <c r="H2387" s="71"/>
      <c r="I2387" s="71"/>
      <c r="J2387" s="76"/>
      <c r="K2387" s="74"/>
    </row>
    <row r="2388" spans="1:11">
      <c r="A2388" s="20"/>
      <c r="B2388" s="75"/>
      <c r="C2388" s="77"/>
      <c r="D2388" s="69"/>
      <c r="E2388" s="70"/>
      <c r="F2388" s="72"/>
      <c r="G2388" s="73"/>
      <c r="H2388" s="71"/>
      <c r="I2388" s="71"/>
      <c r="J2388" s="76"/>
      <c r="K2388" s="74"/>
    </row>
    <row r="2389" spans="1:11">
      <c r="A2389" s="20"/>
      <c r="B2389" s="75"/>
      <c r="C2389" s="77"/>
      <c r="D2389" s="69"/>
      <c r="E2389" s="70"/>
      <c r="F2389" s="72"/>
      <c r="G2389" s="73"/>
      <c r="H2389" s="71"/>
      <c r="I2389" s="71"/>
      <c r="J2389" s="76"/>
      <c r="K2389" s="74"/>
    </row>
    <row r="2390" spans="1:11">
      <c r="A2390" s="20"/>
      <c r="B2390" s="75"/>
      <c r="C2390" s="77"/>
      <c r="D2390" s="69"/>
      <c r="E2390" s="70"/>
      <c r="F2390" s="72"/>
      <c r="G2390" s="73"/>
      <c r="H2390" s="71"/>
      <c r="I2390" s="71"/>
      <c r="J2390" s="76"/>
      <c r="K2390" s="74"/>
    </row>
    <row r="2391" spans="1:11">
      <c r="A2391" s="20"/>
      <c r="B2391" s="75"/>
      <c r="C2391" s="77"/>
      <c r="D2391" s="69"/>
      <c r="E2391" s="70"/>
      <c r="F2391" s="72"/>
      <c r="G2391" s="73"/>
      <c r="H2391" s="71"/>
      <c r="I2391" s="71"/>
      <c r="J2391" s="76"/>
      <c r="K2391" s="74"/>
    </row>
    <row r="2392" spans="1:11">
      <c r="A2392" s="20"/>
      <c r="B2392" s="75"/>
      <c r="C2392" s="77"/>
      <c r="D2392" s="69"/>
      <c r="E2392" s="70"/>
      <c r="F2392" s="72"/>
      <c r="G2392" s="73"/>
      <c r="H2392" s="71"/>
      <c r="I2392" s="71"/>
      <c r="J2392" s="76"/>
      <c r="K2392" s="74"/>
    </row>
    <row r="2393" spans="1:11">
      <c r="A2393" s="20"/>
      <c r="B2393" s="75"/>
      <c r="C2393" s="77"/>
      <c r="D2393" s="69"/>
      <c r="E2393" s="70"/>
      <c r="F2393" s="69"/>
      <c r="G2393" s="73"/>
      <c r="H2393" s="71"/>
      <c r="I2393" s="71"/>
      <c r="J2393" s="76"/>
      <c r="K2393" s="74"/>
    </row>
    <row r="2394" spans="1:11">
      <c r="A2394" s="20"/>
      <c r="B2394" s="75"/>
      <c r="C2394" s="77"/>
      <c r="D2394" s="69"/>
      <c r="E2394" s="70"/>
      <c r="F2394" s="69"/>
      <c r="G2394" s="73"/>
      <c r="H2394" s="71"/>
      <c r="I2394" s="71"/>
      <c r="J2394" s="76"/>
      <c r="K2394" s="74"/>
    </row>
    <row r="2395" spans="1:11">
      <c r="A2395" s="20"/>
      <c r="B2395" s="75"/>
      <c r="C2395" s="77"/>
      <c r="D2395" s="69"/>
      <c r="E2395" s="70"/>
      <c r="F2395" s="69"/>
      <c r="G2395" s="73"/>
      <c r="H2395" s="71"/>
      <c r="I2395" s="71"/>
      <c r="J2395" s="76"/>
      <c r="K2395" s="74"/>
    </row>
    <row r="2396" spans="1:11">
      <c r="A2396" s="20"/>
      <c r="B2396" s="75"/>
      <c r="C2396" s="77"/>
      <c r="D2396" s="69"/>
      <c r="E2396" s="70"/>
      <c r="F2396" s="72"/>
      <c r="G2396" s="73"/>
      <c r="H2396" s="71"/>
      <c r="I2396" s="71"/>
      <c r="J2396" s="76"/>
      <c r="K2396" s="74"/>
    </row>
    <row r="2397" spans="1:11">
      <c r="A2397" s="20"/>
      <c r="B2397" s="75"/>
      <c r="C2397" s="77"/>
      <c r="D2397" s="69"/>
      <c r="E2397" s="70"/>
      <c r="F2397" s="69"/>
      <c r="G2397" s="73"/>
      <c r="H2397" s="71"/>
      <c r="I2397" s="71"/>
      <c r="J2397" s="76"/>
      <c r="K2397" s="74"/>
    </row>
    <row r="2398" spans="1:11">
      <c r="A2398" s="20"/>
      <c r="B2398" s="75"/>
      <c r="C2398" s="77"/>
      <c r="D2398" s="69"/>
      <c r="E2398" s="70"/>
      <c r="F2398" s="72"/>
      <c r="G2398" s="73"/>
      <c r="H2398" s="71"/>
      <c r="I2398" s="71"/>
      <c r="J2398" s="76"/>
      <c r="K2398" s="74"/>
    </row>
    <row r="2399" spans="1:11">
      <c r="A2399" s="20"/>
      <c r="B2399" s="75"/>
      <c r="C2399" s="77"/>
      <c r="D2399" s="69"/>
      <c r="E2399" s="70"/>
      <c r="F2399" s="72"/>
      <c r="G2399" s="73"/>
      <c r="H2399" s="71"/>
      <c r="I2399" s="71"/>
      <c r="J2399" s="76"/>
      <c r="K2399" s="74"/>
    </row>
    <row r="2400" spans="1:11">
      <c r="A2400" s="20"/>
      <c r="B2400" s="75"/>
      <c r="C2400" s="77"/>
      <c r="D2400" s="69"/>
      <c r="E2400" s="70"/>
      <c r="F2400" s="72"/>
      <c r="G2400" s="73"/>
      <c r="H2400" s="71"/>
      <c r="I2400" s="71"/>
      <c r="J2400" s="76"/>
      <c r="K2400" s="74"/>
    </row>
    <row r="2401" spans="1:11">
      <c r="A2401" s="20"/>
      <c r="B2401" s="75"/>
      <c r="C2401" s="77"/>
      <c r="D2401" s="69"/>
      <c r="E2401" s="70"/>
      <c r="F2401" s="72"/>
      <c r="G2401" s="73"/>
      <c r="H2401" s="71"/>
      <c r="I2401" s="71"/>
      <c r="J2401" s="76"/>
      <c r="K2401" s="74"/>
    </row>
    <row r="2402" spans="1:11">
      <c r="A2402" s="20"/>
      <c r="B2402" s="75"/>
      <c r="C2402" s="77"/>
      <c r="D2402" s="69"/>
      <c r="E2402" s="70"/>
      <c r="F2402" s="72"/>
      <c r="G2402" s="73"/>
      <c r="H2402" s="71"/>
      <c r="I2402" s="71"/>
      <c r="J2402" s="76"/>
      <c r="K2402" s="74"/>
    </row>
    <row r="2403" spans="1:11">
      <c r="A2403" s="20"/>
      <c r="B2403" s="75"/>
      <c r="C2403" s="77"/>
      <c r="D2403" s="69"/>
      <c r="E2403" s="70"/>
      <c r="F2403" s="72"/>
      <c r="G2403" s="73"/>
      <c r="H2403" s="71"/>
      <c r="I2403" s="71"/>
      <c r="J2403" s="76"/>
      <c r="K2403" s="74"/>
    </row>
    <row r="2404" spans="1:11">
      <c r="A2404" s="20"/>
      <c r="B2404" s="75"/>
      <c r="C2404" s="77"/>
      <c r="D2404" s="69"/>
      <c r="E2404" s="70"/>
      <c r="F2404" s="72"/>
      <c r="G2404" s="73"/>
      <c r="H2404" s="71"/>
      <c r="I2404" s="71"/>
      <c r="J2404" s="76"/>
      <c r="K2404" s="74"/>
    </row>
    <row r="2405" spans="1:11">
      <c r="A2405" s="20"/>
      <c r="B2405" s="75"/>
      <c r="C2405" s="77"/>
      <c r="D2405" s="69"/>
      <c r="E2405" s="70"/>
      <c r="F2405" s="72"/>
      <c r="G2405" s="73"/>
      <c r="H2405" s="71"/>
      <c r="I2405" s="71"/>
      <c r="J2405" s="76"/>
      <c r="K2405" s="74"/>
    </row>
    <row r="2406" spans="1:11">
      <c r="A2406" s="20"/>
      <c r="B2406" s="75"/>
      <c r="C2406" s="77"/>
      <c r="D2406" s="69"/>
      <c r="E2406" s="70"/>
      <c r="F2406" s="72"/>
      <c r="G2406" s="73"/>
      <c r="H2406" s="71"/>
      <c r="I2406" s="71"/>
      <c r="J2406" s="76"/>
      <c r="K2406" s="74"/>
    </row>
    <row r="2407" spans="1:11">
      <c r="A2407" s="20"/>
      <c r="B2407" s="75"/>
      <c r="C2407" s="77"/>
      <c r="D2407" s="69"/>
      <c r="E2407" s="70"/>
      <c r="F2407" s="72"/>
      <c r="G2407" s="73"/>
      <c r="H2407" s="71"/>
      <c r="I2407" s="71"/>
      <c r="J2407" s="76"/>
      <c r="K2407" s="74"/>
    </row>
    <row r="2408" spans="1:11">
      <c r="A2408" s="20"/>
      <c r="B2408" s="75"/>
      <c r="C2408" s="77"/>
      <c r="D2408" s="69"/>
      <c r="E2408" s="70"/>
      <c r="F2408" s="72"/>
      <c r="G2408" s="73"/>
      <c r="H2408" s="71"/>
      <c r="I2408" s="71"/>
      <c r="J2408" s="76"/>
      <c r="K2408" s="74"/>
    </row>
    <row r="2409" spans="1:11">
      <c r="A2409" s="20"/>
      <c r="B2409" s="75"/>
      <c r="C2409" s="77"/>
      <c r="D2409" s="69"/>
      <c r="E2409" s="70"/>
      <c r="F2409" s="72"/>
      <c r="G2409" s="73"/>
      <c r="H2409" s="71"/>
      <c r="I2409" s="71"/>
      <c r="J2409" s="76"/>
      <c r="K2409" s="74"/>
    </row>
    <row r="2410" spans="1:11">
      <c r="A2410" s="20"/>
      <c r="B2410" s="75"/>
      <c r="C2410" s="77"/>
      <c r="D2410" s="69"/>
      <c r="E2410" s="70"/>
      <c r="F2410" s="69"/>
      <c r="G2410" s="73"/>
      <c r="H2410" s="71"/>
      <c r="I2410" s="71"/>
      <c r="J2410" s="76"/>
      <c r="K2410" s="74"/>
    </row>
    <row r="2411" spans="1:11">
      <c r="A2411" s="20"/>
      <c r="B2411" s="75"/>
      <c r="C2411" s="77"/>
      <c r="D2411" s="69"/>
      <c r="E2411" s="70"/>
      <c r="F2411" s="69"/>
      <c r="G2411" s="73"/>
      <c r="H2411" s="71"/>
      <c r="I2411" s="71"/>
      <c r="J2411" s="76"/>
      <c r="K2411" s="74"/>
    </row>
    <row r="2412" spans="1:11">
      <c r="A2412" s="20"/>
      <c r="B2412" s="75"/>
      <c r="C2412" s="77"/>
      <c r="D2412" s="69"/>
      <c r="E2412" s="70"/>
      <c r="F2412" s="72"/>
      <c r="G2412" s="73"/>
      <c r="H2412" s="71"/>
      <c r="I2412" s="71"/>
      <c r="J2412" s="76"/>
      <c r="K2412" s="74"/>
    </row>
    <row r="2413" spans="1:11">
      <c r="A2413" s="20"/>
      <c r="B2413" s="75"/>
      <c r="C2413" s="77"/>
      <c r="D2413" s="69"/>
      <c r="E2413" s="70"/>
      <c r="F2413" s="72"/>
      <c r="G2413" s="73"/>
      <c r="H2413" s="71"/>
      <c r="I2413" s="71"/>
      <c r="J2413" s="76"/>
      <c r="K2413" s="74"/>
    </row>
    <row r="2414" spans="1:11">
      <c r="A2414" s="20"/>
      <c r="B2414" s="75"/>
      <c r="C2414" s="77"/>
      <c r="D2414" s="69"/>
      <c r="E2414" s="70"/>
      <c r="F2414" s="72"/>
      <c r="G2414" s="73"/>
      <c r="H2414" s="71"/>
      <c r="I2414" s="71"/>
      <c r="J2414" s="76"/>
      <c r="K2414" s="74"/>
    </row>
    <row r="2415" spans="1:11">
      <c r="A2415" s="20"/>
      <c r="B2415" s="75"/>
      <c r="C2415" s="77"/>
      <c r="D2415" s="69"/>
      <c r="E2415" s="70"/>
      <c r="F2415" s="72"/>
      <c r="G2415" s="73"/>
      <c r="H2415" s="71"/>
      <c r="I2415" s="71"/>
      <c r="J2415" s="76"/>
      <c r="K2415" s="74"/>
    </row>
    <row r="2416" spans="1:11">
      <c r="A2416" s="20"/>
      <c r="B2416" s="75"/>
      <c r="C2416" s="77"/>
      <c r="D2416" s="69"/>
      <c r="E2416" s="70"/>
      <c r="F2416" s="72"/>
      <c r="G2416" s="73"/>
      <c r="H2416" s="71"/>
      <c r="I2416" s="71"/>
      <c r="J2416" s="76"/>
      <c r="K2416" s="74"/>
    </row>
    <row r="2417" spans="1:11">
      <c r="A2417" s="20"/>
      <c r="B2417" s="75"/>
      <c r="C2417" s="77"/>
      <c r="D2417" s="69"/>
      <c r="E2417" s="70"/>
      <c r="F2417" s="72"/>
      <c r="G2417" s="73"/>
      <c r="H2417" s="71"/>
      <c r="I2417" s="71"/>
      <c r="J2417" s="76"/>
      <c r="K2417" s="74"/>
    </row>
    <row r="2418" spans="1:11">
      <c r="A2418" s="20"/>
      <c r="B2418" s="75"/>
      <c r="C2418" s="77"/>
      <c r="D2418" s="69"/>
      <c r="E2418" s="70"/>
      <c r="F2418" s="72"/>
      <c r="G2418" s="73"/>
      <c r="H2418" s="71"/>
      <c r="I2418" s="71"/>
      <c r="J2418" s="76"/>
      <c r="K2418" s="74"/>
    </row>
    <row r="2419" spans="1:11">
      <c r="A2419" s="20"/>
      <c r="B2419" s="75"/>
      <c r="C2419" s="77"/>
      <c r="D2419" s="69"/>
      <c r="E2419" s="70"/>
      <c r="F2419" s="72"/>
      <c r="G2419" s="73"/>
      <c r="H2419" s="71"/>
      <c r="I2419" s="71"/>
      <c r="J2419" s="76"/>
      <c r="K2419" s="74"/>
    </row>
    <row r="2420" spans="1:11">
      <c r="A2420" s="20"/>
      <c r="B2420" s="75"/>
      <c r="C2420" s="77"/>
      <c r="D2420" s="69"/>
      <c r="E2420" s="70"/>
      <c r="F2420" s="72"/>
      <c r="G2420" s="73"/>
      <c r="H2420" s="71"/>
      <c r="I2420" s="71"/>
      <c r="J2420" s="76"/>
      <c r="K2420" s="74"/>
    </row>
    <row r="2421" spans="1:11">
      <c r="A2421" s="20"/>
      <c r="B2421" s="75"/>
      <c r="C2421" s="77"/>
      <c r="D2421" s="69"/>
      <c r="E2421" s="70"/>
      <c r="F2421" s="72"/>
      <c r="G2421" s="73"/>
      <c r="H2421" s="71"/>
      <c r="I2421" s="71"/>
      <c r="J2421" s="76"/>
      <c r="K2421" s="74"/>
    </row>
    <row r="2422" spans="1:11">
      <c r="A2422" s="20"/>
      <c r="B2422" s="75"/>
      <c r="C2422" s="77"/>
      <c r="D2422" s="69"/>
      <c r="E2422" s="70"/>
      <c r="F2422" s="72"/>
      <c r="G2422" s="73"/>
      <c r="H2422" s="71"/>
      <c r="I2422" s="71"/>
      <c r="J2422" s="76"/>
      <c r="K2422" s="74"/>
    </row>
    <row r="2423" spans="1:11">
      <c r="A2423" s="20"/>
      <c r="B2423" s="75"/>
      <c r="C2423" s="77"/>
      <c r="D2423" s="69"/>
      <c r="E2423" s="70"/>
      <c r="F2423" s="72"/>
      <c r="G2423" s="73"/>
      <c r="H2423" s="71"/>
      <c r="I2423" s="71"/>
      <c r="J2423" s="76"/>
      <c r="K2423" s="74"/>
    </row>
    <row r="2424" spans="1:11">
      <c r="A2424" s="20"/>
      <c r="B2424" s="75"/>
      <c r="C2424" s="77"/>
      <c r="D2424" s="69"/>
      <c r="E2424" s="70"/>
      <c r="F2424" s="72"/>
      <c r="G2424" s="73"/>
      <c r="H2424" s="71"/>
      <c r="I2424" s="71"/>
      <c r="J2424" s="76"/>
      <c r="K2424" s="74"/>
    </row>
    <row r="2425" spans="1:11">
      <c r="A2425" s="20"/>
      <c r="B2425" s="75"/>
      <c r="C2425" s="77"/>
      <c r="D2425" s="69"/>
      <c r="E2425" s="70"/>
      <c r="F2425" s="72"/>
      <c r="G2425" s="73"/>
      <c r="H2425" s="71"/>
      <c r="I2425" s="71"/>
      <c r="J2425" s="76"/>
      <c r="K2425" s="74"/>
    </row>
    <row r="2426" spans="1:11">
      <c r="A2426" s="20"/>
      <c r="B2426" s="75"/>
      <c r="C2426" s="77"/>
      <c r="D2426" s="69"/>
      <c r="E2426" s="70"/>
      <c r="F2426" s="72"/>
      <c r="G2426" s="73"/>
      <c r="H2426" s="71"/>
      <c r="I2426" s="71"/>
      <c r="J2426" s="76"/>
      <c r="K2426" s="74"/>
    </row>
    <row r="2427" spans="1:11">
      <c r="A2427" s="20"/>
      <c r="B2427" s="75"/>
      <c r="C2427" s="77"/>
      <c r="D2427" s="69"/>
      <c r="E2427" s="70"/>
      <c r="F2427" s="72"/>
      <c r="G2427" s="73"/>
      <c r="H2427" s="71"/>
      <c r="I2427" s="71"/>
      <c r="J2427" s="76"/>
      <c r="K2427" s="74"/>
    </row>
    <row r="2428" spans="1:11">
      <c r="A2428" s="20"/>
      <c r="B2428" s="75"/>
      <c r="C2428" s="77"/>
      <c r="D2428" s="69"/>
      <c r="E2428" s="70"/>
      <c r="F2428" s="72"/>
      <c r="G2428" s="73"/>
      <c r="H2428" s="71"/>
      <c r="I2428" s="71"/>
      <c r="J2428" s="76"/>
      <c r="K2428" s="74"/>
    </row>
    <row r="2429" spans="1:11">
      <c r="A2429" s="20"/>
      <c r="B2429" s="75"/>
      <c r="C2429" s="77"/>
      <c r="D2429" s="69"/>
      <c r="E2429" s="70"/>
      <c r="F2429" s="72"/>
      <c r="G2429" s="73"/>
      <c r="H2429" s="71"/>
      <c r="I2429" s="71"/>
      <c r="J2429" s="76"/>
      <c r="K2429" s="74"/>
    </row>
    <row r="2430" spans="1:11">
      <c r="A2430" s="20"/>
      <c r="B2430" s="75"/>
      <c r="C2430" s="77"/>
      <c r="D2430" s="69"/>
      <c r="E2430" s="70"/>
      <c r="F2430" s="72"/>
      <c r="G2430" s="73"/>
      <c r="H2430" s="71"/>
      <c r="I2430" s="71"/>
      <c r="J2430" s="76"/>
      <c r="K2430" s="74"/>
    </row>
    <row r="2431" spans="1:11">
      <c r="A2431" s="20"/>
      <c r="B2431" s="75"/>
      <c r="C2431" s="77"/>
      <c r="D2431" s="69"/>
      <c r="E2431" s="70"/>
      <c r="F2431" s="72"/>
      <c r="G2431" s="73"/>
      <c r="H2431" s="71"/>
      <c r="I2431" s="71"/>
      <c r="J2431" s="76"/>
      <c r="K2431" s="74"/>
    </row>
    <row r="2432" spans="1:11">
      <c r="A2432" s="20"/>
      <c r="B2432" s="75"/>
      <c r="C2432" s="77"/>
      <c r="D2432" s="69"/>
      <c r="E2432" s="70"/>
      <c r="F2432" s="72"/>
      <c r="G2432" s="73"/>
      <c r="H2432" s="71"/>
      <c r="I2432" s="71"/>
      <c r="J2432" s="76"/>
      <c r="K2432" s="74"/>
    </row>
    <row r="2433" spans="1:11">
      <c r="A2433" s="20"/>
      <c r="B2433" s="75"/>
      <c r="C2433" s="77"/>
      <c r="D2433" s="69"/>
      <c r="E2433" s="70"/>
      <c r="F2433" s="72"/>
      <c r="G2433" s="73"/>
      <c r="H2433" s="71"/>
      <c r="I2433" s="71"/>
      <c r="J2433" s="76"/>
      <c r="K2433" s="74"/>
    </row>
    <row r="2434" spans="1:11">
      <c r="A2434" s="20"/>
      <c r="B2434" s="75"/>
      <c r="C2434" s="77"/>
      <c r="D2434" s="69"/>
      <c r="E2434" s="70"/>
      <c r="F2434" s="69"/>
      <c r="G2434" s="73"/>
      <c r="H2434" s="71"/>
      <c r="I2434" s="71"/>
      <c r="J2434" s="76"/>
      <c r="K2434" s="74"/>
    </row>
    <row r="2435" spans="1:11">
      <c r="A2435" s="20"/>
      <c r="B2435" s="75"/>
      <c r="C2435" s="77"/>
      <c r="D2435" s="69"/>
      <c r="E2435" s="70"/>
      <c r="F2435" s="69"/>
      <c r="G2435" s="73"/>
      <c r="H2435" s="71"/>
      <c r="I2435" s="71"/>
      <c r="J2435" s="76"/>
      <c r="K2435" s="74"/>
    </row>
    <row r="2436" spans="1:11">
      <c r="A2436" s="20"/>
      <c r="B2436" s="75"/>
      <c r="C2436" s="77"/>
      <c r="D2436" s="69"/>
      <c r="E2436" s="70"/>
      <c r="F2436" s="69"/>
      <c r="G2436" s="73"/>
      <c r="H2436" s="71"/>
      <c r="I2436" s="71"/>
      <c r="J2436" s="76"/>
      <c r="K2436" s="74"/>
    </row>
    <row r="2437" spans="1:11">
      <c r="A2437" s="20"/>
      <c r="B2437" s="75"/>
      <c r="C2437" s="77"/>
      <c r="D2437" s="69"/>
      <c r="E2437" s="70"/>
      <c r="F2437" s="69"/>
      <c r="G2437" s="73"/>
      <c r="H2437" s="71"/>
      <c r="I2437" s="71"/>
      <c r="J2437" s="76"/>
      <c r="K2437" s="74"/>
    </row>
    <row r="2438" spans="1:11">
      <c r="A2438" s="20"/>
      <c r="B2438" s="75"/>
      <c r="C2438" s="77"/>
      <c r="D2438" s="69"/>
      <c r="E2438" s="70"/>
      <c r="F2438" s="69"/>
      <c r="G2438" s="73"/>
      <c r="H2438" s="71"/>
      <c r="I2438" s="71"/>
      <c r="J2438" s="76"/>
      <c r="K2438" s="74"/>
    </row>
    <row r="2439" spans="1:11">
      <c r="A2439" s="20"/>
      <c r="B2439" s="75"/>
      <c r="C2439" s="77"/>
      <c r="D2439" s="69"/>
      <c r="E2439" s="70"/>
      <c r="F2439" s="69"/>
      <c r="G2439" s="73"/>
      <c r="H2439" s="71"/>
      <c r="I2439" s="71"/>
      <c r="J2439" s="76"/>
      <c r="K2439" s="74"/>
    </row>
    <row r="2440" spans="1:11">
      <c r="A2440" s="20"/>
      <c r="B2440" s="75"/>
      <c r="C2440" s="77"/>
      <c r="D2440" s="69"/>
      <c r="E2440" s="70"/>
      <c r="F2440" s="72"/>
      <c r="G2440" s="73"/>
      <c r="H2440" s="71"/>
      <c r="I2440" s="71"/>
      <c r="J2440" s="76"/>
      <c r="K2440" s="74"/>
    </row>
    <row r="2441" spans="1:11">
      <c r="A2441" s="20"/>
      <c r="B2441" s="75"/>
      <c r="C2441" s="77"/>
      <c r="D2441" s="69"/>
      <c r="E2441" s="70"/>
      <c r="F2441" s="72"/>
      <c r="G2441" s="73"/>
      <c r="H2441" s="71"/>
      <c r="I2441" s="71"/>
      <c r="J2441" s="76"/>
      <c r="K2441" s="74"/>
    </row>
    <row r="2442" spans="1:11">
      <c r="A2442" s="20"/>
      <c r="B2442" s="75"/>
      <c r="C2442" s="77"/>
      <c r="D2442" s="69"/>
      <c r="E2442" s="70"/>
      <c r="F2442" s="72"/>
      <c r="G2442" s="73"/>
      <c r="H2442" s="71"/>
      <c r="I2442" s="71"/>
      <c r="J2442" s="76"/>
      <c r="K2442" s="74"/>
    </row>
    <row r="2443" spans="1:11">
      <c r="A2443" s="20"/>
      <c r="B2443" s="75"/>
      <c r="C2443" s="77"/>
      <c r="D2443" s="69"/>
      <c r="E2443" s="70"/>
      <c r="F2443" s="72"/>
      <c r="G2443" s="73"/>
      <c r="H2443" s="71"/>
      <c r="I2443" s="71"/>
      <c r="J2443" s="76"/>
      <c r="K2443" s="74"/>
    </row>
    <row r="2444" spans="1:11">
      <c r="A2444" s="20"/>
      <c r="B2444" s="75"/>
      <c r="C2444" s="77"/>
      <c r="D2444" s="69"/>
      <c r="E2444" s="70"/>
      <c r="F2444" s="72"/>
      <c r="G2444" s="73"/>
      <c r="H2444" s="71"/>
      <c r="I2444" s="71"/>
      <c r="J2444" s="76"/>
      <c r="K2444" s="74"/>
    </row>
    <row r="2445" spans="1:11">
      <c r="A2445" s="20"/>
      <c r="B2445" s="75"/>
      <c r="C2445" s="77"/>
      <c r="D2445" s="69"/>
      <c r="E2445" s="70"/>
      <c r="F2445" s="72"/>
      <c r="G2445" s="73"/>
      <c r="H2445" s="71"/>
      <c r="I2445" s="71"/>
      <c r="J2445" s="76"/>
      <c r="K2445" s="74"/>
    </row>
    <row r="2446" spans="1:11">
      <c r="A2446" s="20"/>
      <c r="B2446" s="75"/>
      <c r="C2446" s="77"/>
      <c r="D2446" s="69"/>
      <c r="E2446" s="70"/>
      <c r="F2446" s="72"/>
      <c r="G2446" s="73"/>
      <c r="H2446" s="71"/>
      <c r="I2446" s="71"/>
      <c r="J2446" s="76"/>
      <c r="K2446" s="74"/>
    </row>
    <row r="2447" spans="1:11">
      <c r="A2447" s="20"/>
      <c r="B2447" s="75"/>
      <c r="C2447" s="77"/>
      <c r="D2447" s="69"/>
      <c r="E2447" s="70"/>
      <c r="F2447" s="72"/>
      <c r="G2447" s="73"/>
      <c r="H2447" s="71"/>
      <c r="I2447" s="71"/>
      <c r="J2447" s="76"/>
      <c r="K2447" s="74"/>
    </row>
    <row r="2448" spans="1:11">
      <c r="A2448" s="20"/>
      <c r="B2448" s="75"/>
      <c r="C2448" s="77"/>
      <c r="D2448" s="69"/>
      <c r="E2448" s="70"/>
      <c r="F2448" s="69"/>
      <c r="G2448" s="73"/>
      <c r="H2448" s="71"/>
      <c r="I2448" s="71"/>
      <c r="J2448" s="76"/>
      <c r="K2448" s="74"/>
    </row>
    <row r="2449" spans="1:11">
      <c r="A2449" s="20"/>
      <c r="B2449" s="75"/>
      <c r="C2449" s="77"/>
      <c r="D2449" s="69"/>
      <c r="E2449" s="70"/>
      <c r="F2449" s="69"/>
      <c r="G2449" s="73"/>
      <c r="H2449" s="71"/>
      <c r="I2449" s="71"/>
      <c r="J2449" s="76"/>
      <c r="K2449" s="74"/>
    </row>
    <row r="2450" spans="1:11">
      <c r="A2450" s="20"/>
      <c r="B2450" s="75"/>
      <c r="C2450" s="77"/>
      <c r="D2450" s="69"/>
      <c r="E2450" s="70"/>
      <c r="F2450" s="72"/>
      <c r="G2450" s="73"/>
      <c r="H2450" s="71"/>
      <c r="I2450" s="71"/>
      <c r="J2450" s="76"/>
      <c r="K2450" s="74"/>
    </row>
    <row r="2451" spans="1:11">
      <c r="A2451" s="20"/>
      <c r="B2451" s="75"/>
      <c r="C2451" s="77"/>
      <c r="D2451" s="69"/>
      <c r="E2451" s="70"/>
      <c r="F2451" s="72"/>
      <c r="G2451" s="73"/>
      <c r="H2451" s="71"/>
      <c r="I2451" s="71"/>
      <c r="J2451" s="76"/>
      <c r="K2451" s="74"/>
    </row>
    <row r="2452" spans="1:11">
      <c r="A2452" s="20"/>
      <c r="B2452" s="75"/>
      <c r="C2452" s="77"/>
      <c r="D2452" s="69"/>
      <c r="E2452" s="70"/>
      <c r="F2452" s="72"/>
      <c r="G2452" s="73"/>
      <c r="H2452" s="71"/>
      <c r="I2452" s="71"/>
      <c r="J2452" s="76"/>
      <c r="K2452" s="74"/>
    </row>
    <row r="2453" spans="1:11">
      <c r="A2453" s="20"/>
      <c r="B2453" s="75"/>
      <c r="C2453" s="77"/>
      <c r="D2453" s="69"/>
      <c r="E2453" s="70"/>
      <c r="F2453" s="72"/>
      <c r="G2453" s="73"/>
      <c r="H2453" s="71"/>
      <c r="I2453" s="71"/>
      <c r="J2453" s="76"/>
      <c r="K2453" s="74"/>
    </row>
    <row r="2454" spans="1:11">
      <c r="A2454" s="20"/>
      <c r="B2454" s="75"/>
      <c r="C2454" s="77"/>
      <c r="D2454" s="69"/>
      <c r="E2454" s="70"/>
      <c r="F2454" s="69"/>
      <c r="G2454" s="73"/>
      <c r="H2454" s="71"/>
      <c r="I2454" s="71"/>
      <c r="J2454" s="76"/>
      <c r="K2454" s="74"/>
    </row>
    <row r="2455" spans="1:11">
      <c r="A2455" s="20"/>
      <c r="B2455" s="75"/>
      <c r="C2455" s="77"/>
      <c r="D2455" s="69"/>
      <c r="E2455" s="70"/>
      <c r="F2455" s="72"/>
      <c r="G2455" s="73"/>
      <c r="H2455" s="71"/>
      <c r="I2455" s="71"/>
      <c r="J2455" s="76"/>
      <c r="K2455" s="74"/>
    </row>
    <row r="2456" spans="1:11">
      <c r="A2456" s="20"/>
      <c r="B2456" s="75"/>
      <c r="C2456" s="77"/>
      <c r="D2456" s="69"/>
      <c r="E2456" s="70"/>
      <c r="F2456" s="72"/>
      <c r="G2456" s="73"/>
      <c r="H2456" s="71"/>
      <c r="I2456" s="71"/>
      <c r="J2456" s="76"/>
      <c r="K2456" s="74"/>
    </row>
    <row r="2457" spans="1:11">
      <c r="A2457" s="20"/>
      <c r="B2457" s="75"/>
      <c r="C2457" s="77"/>
      <c r="D2457" s="69"/>
      <c r="E2457" s="70"/>
      <c r="F2457" s="72"/>
      <c r="G2457" s="73"/>
      <c r="H2457" s="71"/>
      <c r="I2457" s="71"/>
      <c r="J2457" s="76"/>
      <c r="K2457" s="74"/>
    </row>
    <row r="2458" spans="1:11">
      <c r="A2458" s="20"/>
      <c r="B2458" s="75"/>
      <c r="C2458" s="77"/>
      <c r="D2458" s="69"/>
      <c r="E2458" s="70"/>
      <c r="F2458" s="72"/>
      <c r="G2458" s="73"/>
      <c r="H2458" s="71"/>
      <c r="I2458" s="71"/>
      <c r="J2458" s="76"/>
      <c r="K2458" s="74"/>
    </row>
    <row r="2459" spans="1:11">
      <c r="A2459" s="20"/>
      <c r="B2459" s="75"/>
      <c r="C2459" s="77"/>
      <c r="D2459" s="69"/>
      <c r="E2459" s="70"/>
      <c r="F2459" s="72"/>
      <c r="G2459" s="73"/>
      <c r="H2459" s="71"/>
      <c r="I2459" s="71"/>
      <c r="J2459" s="76"/>
      <c r="K2459" s="74"/>
    </row>
    <row r="2460" spans="1:11">
      <c r="A2460" s="20"/>
      <c r="B2460" s="75"/>
      <c r="C2460" s="77"/>
      <c r="D2460" s="69"/>
      <c r="E2460" s="70"/>
      <c r="F2460" s="72"/>
      <c r="G2460" s="73"/>
      <c r="H2460" s="71"/>
      <c r="I2460" s="71"/>
      <c r="J2460" s="76"/>
      <c r="K2460" s="74"/>
    </row>
    <row r="2461" spans="1:11">
      <c r="A2461" s="20"/>
      <c r="B2461" s="75"/>
      <c r="C2461" s="77"/>
      <c r="D2461" s="69"/>
      <c r="E2461" s="70"/>
      <c r="F2461" s="72"/>
      <c r="G2461" s="73"/>
      <c r="H2461" s="71"/>
      <c r="I2461" s="71"/>
      <c r="J2461" s="76"/>
      <c r="K2461" s="74"/>
    </row>
    <row r="2462" spans="1:11">
      <c r="A2462" s="20"/>
      <c r="B2462" s="75"/>
      <c r="C2462" s="77"/>
      <c r="D2462" s="69"/>
      <c r="E2462" s="70"/>
      <c r="F2462" s="72"/>
      <c r="G2462" s="73"/>
      <c r="H2462" s="71"/>
      <c r="I2462" s="71"/>
      <c r="J2462" s="76"/>
      <c r="K2462" s="74"/>
    </row>
    <row r="2463" spans="1:11">
      <c r="A2463" s="20"/>
      <c r="B2463" s="75"/>
      <c r="C2463" s="77"/>
      <c r="D2463" s="69"/>
      <c r="E2463" s="70"/>
      <c r="F2463" s="72"/>
      <c r="G2463" s="73"/>
      <c r="H2463" s="71"/>
      <c r="I2463" s="71"/>
      <c r="J2463" s="76"/>
      <c r="K2463" s="74"/>
    </row>
    <row r="2464" spans="1:11">
      <c r="A2464" s="20"/>
      <c r="B2464" s="75"/>
      <c r="C2464" s="77"/>
      <c r="D2464" s="69"/>
      <c r="E2464" s="70"/>
      <c r="F2464" s="69"/>
      <c r="G2464" s="73"/>
      <c r="H2464" s="71"/>
      <c r="I2464" s="71"/>
      <c r="J2464" s="76"/>
      <c r="K2464" s="74"/>
    </row>
    <row r="2465" spans="1:11">
      <c r="A2465" s="20"/>
      <c r="B2465" s="75"/>
      <c r="C2465" s="77"/>
      <c r="D2465" s="69"/>
      <c r="E2465" s="70"/>
      <c r="F2465" s="72"/>
      <c r="G2465" s="73"/>
      <c r="H2465" s="71"/>
      <c r="I2465" s="71"/>
      <c r="J2465" s="71"/>
      <c r="K2465" s="74"/>
    </row>
    <row r="2466" spans="1:11">
      <c r="A2466" s="20"/>
      <c r="B2466" s="75"/>
      <c r="C2466" s="77"/>
      <c r="D2466" s="69"/>
      <c r="E2466" s="70"/>
      <c r="F2466" s="72"/>
      <c r="G2466" s="73"/>
      <c r="H2466" s="71"/>
      <c r="I2466" s="71"/>
      <c r="J2466" s="71"/>
      <c r="K2466" s="74"/>
    </row>
    <row r="2467" spans="1:11">
      <c r="A2467" s="20"/>
      <c r="B2467" s="75"/>
      <c r="C2467" s="77"/>
      <c r="D2467" s="69"/>
      <c r="E2467" s="70"/>
      <c r="F2467" s="72"/>
      <c r="G2467" s="73"/>
      <c r="H2467" s="71"/>
      <c r="I2467" s="71"/>
      <c r="J2467" s="71"/>
      <c r="K2467" s="74"/>
    </row>
    <row r="2468" spans="1:11">
      <c r="A2468" s="20"/>
      <c r="B2468" s="75"/>
      <c r="C2468" s="77"/>
      <c r="D2468" s="69"/>
      <c r="E2468" s="70"/>
      <c r="F2468" s="72"/>
      <c r="G2468" s="73"/>
      <c r="H2468" s="71"/>
      <c r="I2468" s="71"/>
      <c r="J2468" s="71"/>
      <c r="K2468" s="74"/>
    </row>
    <row r="2469" spans="1:11">
      <c r="A2469" s="20"/>
      <c r="B2469" s="75"/>
      <c r="C2469" s="77"/>
      <c r="D2469" s="69"/>
      <c r="E2469" s="70"/>
      <c r="F2469" s="72"/>
      <c r="G2469" s="73"/>
      <c r="H2469" s="71"/>
      <c r="I2469" s="71"/>
      <c r="J2469" s="71"/>
      <c r="K2469" s="74"/>
    </row>
    <row r="2470" spans="1:11">
      <c r="A2470" s="20"/>
      <c r="B2470" s="75"/>
      <c r="C2470" s="77"/>
      <c r="D2470" s="69"/>
      <c r="E2470" s="70"/>
      <c r="F2470" s="72"/>
      <c r="G2470" s="73"/>
      <c r="H2470" s="71"/>
      <c r="I2470" s="71"/>
      <c r="J2470" s="71"/>
      <c r="K2470" s="74"/>
    </row>
    <row r="2471" spans="1:11">
      <c r="A2471" s="20"/>
      <c r="B2471" s="75"/>
      <c r="C2471" s="77"/>
      <c r="D2471" s="69"/>
      <c r="E2471" s="70"/>
      <c r="F2471" s="69"/>
      <c r="G2471" s="73"/>
      <c r="H2471" s="71"/>
      <c r="I2471" s="71"/>
      <c r="J2471" s="71"/>
      <c r="K2471" s="74"/>
    </row>
    <row r="2472" spans="1:11">
      <c r="A2472" s="20"/>
      <c r="B2472" s="75"/>
      <c r="C2472" s="77"/>
      <c r="D2472" s="69"/>
      <c r="E2472" s="70"/>
      <c r="F2472" s="69"/>
      <c r="G2472" s="73"/>
      <c r="H2472" s="71"/>
      <c r="I2472" s="71"/>
      <c r="J2472" s="71"/>
      <c r="K2472" s="74"/>
    </row>
    <row r="2473" spans="1:11">
      <c r="A2473" s="20"/>
      <c r="B2473" s="75"/>
      <c r="C2473" s="77"/>
      <c r="D2473" s="69"/>
      <c r="E2473" s="70"/>
      <c r="F2473" s="72"/>
      <c r="G2473" s="73"/>
      <c r="H2473" s="71"/>
      <c r="I2473" s="71"/>
      <c r="J2473" s="71"/>
      <c r="K2473" s="74"/>
    </row>
    <row r="2474" spans="1:11">
      <c r="A2474" s="20"/>
      <c r="B2474" s="75"/>
      <c r="C2474" s="77"/>
      <c r="D2474" s="69"/>
      <c r="E2474" s="70"/>
      <c r="F2474" s="72"/>
      <c r="G2474" s="73"/>
      <c r="H2474" s="71"/>
      <c r="I2474" s="71"/>
      <c r="J2474" s="71"/>
      <c r="K2474" s="74"/>
    </row>
    <row r="2475" spans="1:11">
      <c r="A2475" s="20"/>
      <c r="B2475" s="75"/>
      <c r="C2475" s="77"/>
      <c r="D2475" s="69"/>
      <c r="E2475" s="70"/>
      <c r="F2475" s="72"/>
      <c r="G2475" s="73"/>
      <c r="H2475" s="71"/>
      <c r="I2475" s="71"/>
      <c r="J2475" s="71"/>
      <c r="K2475" s="74"/>
    </row>
    <row r="2476" spans="1:11">
      <c r="A2476" s="20"/>
      <c r="B2476" s="75"/>
      <c r="C2476" s="77"/>
      <c r="D2476" s="69"/>
      <c r="E2476" s="70"/>
      <c r="F2476" s="72"/>
      <c r="G2476" s="73"/>
      <c r="H2476" s="71"/>
      <c r="I2476" s="71"/>
      <c r="J2476" s="71"/>
      <c r="K2476" s="74"/>
    </row>
    <row r="2477" spans="1:11">
      <c r="A2477" s="20"/>
      <c r="B2477" s="75"/>
      <c r="C2477" s="77"/>
      <c r="D2477" s="69"/>
      <c r="E2477" s="70"/>
      <c r="F2477" s="72"/>
      <c r="G2477" s="73"/>
      <c r="H2477" s="71"/>
      <c r="I2477" s="71"/>
      <c r="J2477" s="71"/>
      <c r="K2477" s="74"/>
    </row>
    <row r="2478" spans="1:11">
      <c r="A2478" s="20"/>
      <c r="B2478" s="75"/>
      <c r="C2478" s="77"/>
      <c r="D2478" s="69"/>
      <c r="E2478" s="70"/>
      <c r="F2478" s="72"/>
      <c r="G2478" s="73"/>
      <c r="H2478" s="71"/>
      <c r="I2478" s="71"/>
      <c r="J2478" s="71"/>
      <c r="K2478" s="74"/>
    </row>
    <row r="2479" spans="1:11">
      <c r="A2479" s="20"/>
      <c r="B2479" s="75"/>
      <c r="C2479" s="77"/>
      <c r="D2479" s="69"/>
      <c r="E2479" s="70"/>
      <c r="F2479" s="69"/>
      <c r="G2479" s="73"/>
      <c r="H2479" s="71"/>
      <c r="I2479" s="71"/>
      <c r="J2479" s="71"/>
      <c r="K2479" s="74"/>
    </row>
    <row r="2480" spans="1:11">
      <c r="A2480" s="20"/>
      <c r="B2480" s="75"/>
      <c r="C2480" s="77"/>
      <c r="D2480" s="69"/>
      <c r="E2480" s="70"/>
      <c r="F2480" s="69"/>
      <c r="G2480" s="73"/>
      <c r="H2480" s="71"/>
      <c r="I2480" s="71"/>
      <c r="J2480" s="71"/>
      <c r="K2480" s="74"/>
    </row>
    <row r="2481" spans="1:11">
      <c r="A2481" s="20"/>
      <c r="B2481" s="75"/>
      <c r="C2481" s="77"/>
      <c r="D2481" s="69"/>
      <c r="E2481" s="70"/>
      <c r="F2481" s="72"/>
      <c r="G2481" s="73"/>
      <c r="H2481" s="71"/>
      <c r="I2481" s="71"/>
      <c r="J2481" s="71"/>
      <c r="K2481" s="74"/>
    </row>
    <row r="2482" spans="1:11">
      <c r="A2482" s="20"/>
      <c r="B2482" s="75"/>
      <c r="C2482" s="77"/>
      <c r="D2482" s="69"/>
      <c r="E2482" s="70"/>
      <c r="F2482" s="72"/>
      <c r="G2482" s="73"/>
      <c r="H2482" s="71"/>
      <c r="I2482" s="71"/>
      <c r="J2482" s="71"/>
      <c r="K2482" s="74"/>
    </row>
    <row r="2483" spans="1:11">
      <c r="A2483" s="20"/>
      <c r="B2483" s="75"/>
      <c r="C2483" s="77"/>
      <c r="D2483" s="69"/>
      <c r="E2483" s="70"/>
      <c r="F2483" s="72"/>
      <c r="G2483" s="73"/>
      <c r="H2483" s="71"/>
      <c r="I2483" s="71"/>
      <c r="J2483" s="71"/>
      <c r="K2483" s="74"/>
    </row>
    <row r="2484" spans="1:11">
      <c r="A2484" s="20"/>
      <c r="B2484" s="75"/>
      <c r="C2484" s="77"/>
      <c r="D2484" s="69"/>
      <c r="E2484" s="70"/>
      <c r="F2484" s="72"/>
      <c r="G2484" s="73"/>
      <c r="H2484" s="71"/>
      <c r="I2484" s="71"/>
      <c r="J2484" s="71"/>
      <c r="K2484" s="74"/>
    </row>
    <row r="2485" spans="1:11">
      <c r="A2485" s="20"/>
      <c r="B2485" s="75"/>
      <c r="C2485" s="77"/>
      <c r="D2485" s="69"/>
      <c r="E2485" s="70"/>
      <c r="F2485" s="72"/>
      <c r="G2485" s="73"/>
      <c r="H2485" s="71"/>
      <c r="I2485" s="71"/>
      <c r="J2485" s="71"/>
      <c r="K2485" s="74"/>
    </row>
    <row r="2486" spans="1:11">
      <c r="A2486" s="20"/>
      <c r="B2486" s="75"/>
      <c r="C2486" s="77"/>
      <c r="D2486" s="69"/>
      <c r="E2486" s="70"/>
      <c r="F2486" s="72"/>
      <c r="G2486" s="73"/>
      <c r="H2486" s="71"/>
      <c r="I2486" s="71"/>
      <c r="J2486" s="71"/>
      <c r="K2486" s="74"/>
    </row>
    <row r="2487" spans="1:11">
      <c r="A2487" s="20"/>
      <c r="B2487" s="75"/>
      <c r="C2487" s="77"/>
      <c r="D2487" s="69"/>
      <c r="E2487" s="70"/>
      <c r="F2487" s="72"/>
      <c r="G2487" s="73"/>
      <c r="H2487" s="71"/>
      <c r="I2487" s="71"/>
      <c r="J2487" s="71"/>
      <c r="K2487" s="74"/>
    </row>
    <row r="2488" spans="1:11">
      <c r="A2488" s="20"/>
      <c r="B2488" s="75"/>
      <c r="C2488" s="77"/>
      <c r="D2488" s="69"/>
      <c r="E2488" s="70"/>
      <c r="F2488" s="72"/>
      <c r="G2488" s="73"/>
      <c r="H2488" s="71"/>
      <c r="I2488" s="71"/>
      <c r="J2488" s="71"/>
      <c r="K2488" s="74"/>
    </row>
    <row r="2489" spans="1:11">
      <c r="A2489" s="20"/>
      <c r="B2489" s="75"/>
      <c r="C2489" s="77"/>
      <c r="D2489" s="69"/>
      <c r="E2489" s="70"/>
      <c r="F2489" s="72"/>
      <c r="G2489" s="73"/>
      <c r="H2489" s="71"/>
      <c r="I2489" s="71"/>
      <c r="J2489" s="71"/>
      <c r="K2489" s="74"/>
    </row>
    <row r="2490" spans="1:11">
      <c r="A2490" s="20"/>
      <c r="B2490" s="75"/>
      <c r="C2490" s="77"/>
      <c r="D2490" s="69"/>
      <c r="E2490" s="70"/>
      <c r="F2490" s="72"/>
      <c r="G2490" s="73"/>
      <c r="H2490" s="71"/>
      <c r="I2490" s="71"/>
      <c r="J2490" s="71"/>
      <c r="K2490" s="74"/>
    </row>
    <row r="2491" spans="1:11">
      <c r="A2491" s="20"/>
      <c r="B2491" s="75"/>
      <c r="C2491" s="77"/>
      <c r="D2491" s="69"/>
      <c r="E2491" s="70"/>
      <c r="F2491" s="72"/>
      <c r="G2491" s="73"/>
      <c r="H2491" s="71"/>
      <c r="I2491" s="71"/>
      <c r="J2491" s="76"/>
      <c r="K2491" s="74"/>
    </row>
    <row r="2492" spans="1:11">
      <c r="A2492" s="20"/>
      <c r="B2492" s="75"/>
      <c r="C2492" s="77"/>
      <c r="D2492" s="69"/>
      <c r="E2492" s="70"/>
      <c r="F2492" s="72"/>
      <c r="G2492" s="73"/>
      <c r="H2492" s="71"/>
      <c r="I2492" s="71"/>
      <c r="J2492" s="71"/>
      <c r="K2492" s="74"/>
    </row>
    <row r="2493" spans="1:11">
      <c r="A2493" s="20"/>
      <c r="B2493" s="75"/>
      <c r="C2493" s="77"/>
      <c r="D2493" s="69"/>
      <c r="E2493" s="70"/>
      <c r="F2493" s="72"/>
      <c r="G2493" s="73"/>
      <c r="H2493" s="71"/>
      <c r="I2493" s="71"/>
      <c r="J2493" s="71"/>
      <c r="K2493" s="74"/>
    </row>
    <row r="2494" spans="1:11">
      <c r="A2494" s="20"/>
      <c r="B2494" s="75"/>
      <c r="C2494" s="77"/>
      <c r="D2494" s="69"/>
      <c r="E2494" s="70"/>
      <c r="F2494" s="72"/>
      <c r="G2494" s="73"/>
      <c r="H2494" s="71"/>
      <c r="I2494" s="71"/>
      <c r="J2494" s="71"/>
      <c r="K2494" s="74"/>
    </row>
    <row r="2495" spans="1:11">
      <c r="A2495" s="20"/>
      <c r="B2495" s="75"/>
      <c r="C2495" s="77"/>
      <c r="D2495" s="69"/>
      <c r="E2495" s="70"/>
      <c r="F2495" s="72"/>
      <c r="G2495" s="73"/>
      <c r="H2495" s="71"/>
      <c r="I2495" s="71"/>
      <c r="J2495" s="71"/>
      <c r="K2495" s="74"/>
    </row>
    <row r="2496" spans="1:11">
      <c r="A2496" s="20"/>
      <c r="B2496" s="75"/>
      <c r="C2496" s="77"/>
      <c r="D2496" s="69"/>
      <c r="E2496" s="70"/>
      <c r="F2496" s="72"/>
      <c r="G2496" s="73"/>
      <c r="H2496" s="71"/>
      <c r="I2496" s="71"/>
      <c r="J2496" s="71"/>
      <c r="K2496" s="74"/>
    </row>
    <row r="2497" spans="1:11">
      <c r="A2497" s="20"/>
      <c r="B2497" s="75"/>
      <c r="C2497" s="77"/>
      <c r="D2497" s="69"/>
      <c r="E2497" s="70"/>
      <c r="F2497" s="72"/>
      <c r="G2497" s="73"/>
      <c r="H2497" s="71"/>
      <c r="I2497" s="71"/>
      <c r="J2497" s="71"/>
      <c r="K2497" s="74"/>
    </row>
    <row r="2498" spans="1:11">
      <c r="A2498" s="20"/>
      <c r="B2498" s="75"/>
      <c r="C2498" s="77"/>
      <c r="D2498" s="69"/>
      <c r="E2498" s="70"/>
      <c r="F2498" s="72"/>
      <c r="G2498" s="73"/>
      <c r="H2498" s="71"/>
      <c r="I2498" s="71"/>
      <c r="J2498" s="71"/>
      <c r="K2498" s="74"/>
    </row>
    <row r="2499" spans="1:11">
      <c r="A2499" s="20"/>
      <c r="B2499" s="75"/>
      <c r="C2499" s="77"/>
      <c r="D2499" s="69"/>
      <c r="E2499" s="70"/>
      <c r="F2499" s="72"/>
      <c r="G2499" s="73"/>
      <c r="H2499" s="71"/>
      <c r="I2499" s="71"/>
      <c r="J2499" s="71"/>
      <c r="K2499" s="74"/>
    </row>
    <row r="2500" spans="1:11">
      <c r="A2500" s="20"/>
      <c r="B2500" s="75"/>
      <c r="C2500" s="77"/>
      <c r="D2500" s="69"/>
      <c r="E2500" s="70"/>
      <c r="F2500" s="72"/>
      <c r="G2500" s="73"/>
      <c r="H2500" s="71"/>
      <c r="I2500" s="71"/>
      <c r="J2500" s="71"/>
      <c r="K2500" s="74"/>
    </row>
    <row r="2501" spans="1:11">
      <c r="A2501" s="20"/>
      <c r="B2501" s="75"/>
      <c r="C2501" s="77"/>
      <c r="D2501" s="69"/>
      <c r="E2501" s="70"/>
      <c r="F2501" s="72"/>
      <c r="G2501" s="73"/>
      <c r="H2501" s="71"/>
      <c r="I2501" s="71"/>
      <c r="J2501" s="71"/>
      <c r="K2501" s="74"/>
    </row>
    <row r="2502" spans="1:11">
      <c r="A2502" s="20"/>
      <c r="B2502" s="75"/>
      <c r="C2502" s="77"/>
      <c r="D2502" s="69"/>
      <c r="E2502" s="70"/>
      <c r="F2502" s="72"/>
      <c r="G2502" s="73"/>
      <c r="H2502" s="71"/>
      <c r="I2502" s="71"/>
      <c r="J2502" s="71"/>
      <c r="K2502" s="74"/>
    </row>
    <row r="2503" spans="1:11">
      <c r="A2503" s="20"/>
      <c r="B2503" s="75"/>
      <c r="C2503" s="77"/>
      <c r="D2503" s="69"/>
      <c r="E2503" s="70"/>
      <c r="F2503" s="72"/>
      <c r="G2503" s="73"/>
      <c r="H2503" s="71"/>
      <c r="I2503" s="71"/>
      <c r="J2503" s="71"/>
      <c r="K2503" s="74"/>
    </row>
    <row r="2504" spans="1:11">
      <c r="A2504" s="20"/>
      <c r="B2504" s="75"/>
      <c r="C2504" s="77"/>
      <c r="D2504" s="69"/>
      <c r="E2504" s="70"/>
      <c r="F2504" s="72"/>
      <c r="G2504" s="73"/>
      <c r="H2504" s="71"/>
      <c r="I2504" s="71"/>
      <c r="J2504" s="71"/>
      <c r="K2504" s="74"/>
    </row>
    <row r="2505" spans="1:11">
      <c r="A2505" s="20"/>
      <c r="B2505" s="75"/>
      <c r="C2505" s="77"/>
      <c r="D2505" s="69"/>
      <c r="E2505" s="70"/>
      <c r="F2505" s="72"/>
      <c r="G2505" s="73"/>
      <c r="H2505" s="71"/>
      <c r="I2505" s="71"/>
      <c r="J2505" s="71"/>
      <c r="K2505" s="74"/>
    </row>
    <row r="2506" spans="1:11">
      <c r="A2506" s="20"/>
      <c r="B2506" s="75"/>
      <c r="C2506" s="77"/>
      <c r="D2506" s="69"/>
      <c r="E2506" s="70"/>
      <c r="F2506" s="72"/>
      <c r="G2506" s="73"/>
      <c r="H2506" s="71"/>
      <c r="I2506" s="71"/>
      <c r="J2506" s="71"/>
      <c r="K2506" s="74"/>
    </row>
    <row r="2507" spans="1:11">
      <c r="A2507" s="20"/>
      <c r="B2507" s="75"/>
      <c r="C2507" s="77"/>
      <c r="D2507" s="69"/>
      <c r="E2507" s="70"/>
      <c r="F2507" s="72"/>
      <c r="G2507" s="73"/>
      <c r="H2507" s="71"/>
      <c r="I2507" s="71"/>
      <c r="J2507" s="71"/>
      <c r="K2507" s="74"/>
    </row>
    <row r="2508" spans="1:11">
      <c r="A2508" s="20"/>
      <c r="B2508" s="75"/>
      <c r="C2508" s="77"/>
      <c r="D2508" s="69"/>
      <c r="E2508" s="70"/>
      <c r="F2508" s="72"/>
      <c r="G2508" s="73"/>
      <c r="H2508" s="71"/>
      <c r="I2508" s="71"/>
      <c r="J2508" s="71"/>
      <c r="K2508" s="74"/>
    </row>
    <row r="2509" spans="1:11">
      <c r="A2509" s="20"/>
      <c r="B2509" s="75"/>
      <c r="C2509" s="77"/>
      <c r="D2509" s="69"/>
      <c r="E2509" s="70"/>
      <c r="F2509" s="72"/>
      <c r="G2509" s="73"/>
      <c r="H2509" s="71"/>
      <c r="I2509" s="71"/>
      <c r="J2509" s="71"/>
      <c r="K2509" s="74"/>
    </row>
    <row r="2510" spans="1:11">
      <c r="A2510" s="20"/>
      <c r="B2510" s="75"/>
      <c r="C2510" s="77"/>
      <c r="D2510" s="69"/>
      <c r="E2510" s="70"/>
      <c r="F2510" s="72"/>
      <c r="G2510" s="73"/>
      <c r="H2510" s="71"/>
      <c r="I2510" s="71"/>
      <c r="J2510" s="71"/>
      <c r="K2510" s="74"/>
    </row>
    <row r="2511" spans="1:11">
      <c r="A2511" s="20"/>
      <c r="B2511" s="75"/>
      <c r="C2511" s="77"/>
      <c r="D2511" s="69"/>
      <c r="E2511" s="70"/>
      <c r="F2511" s="72"/>
      <c r="G2511" s="73"/>
      <c r="H2511" s="71"/>
      <c r="I2511" s="71"/>
      <c r="J2511" s="71"/>
      <c r="K2511" s="74"/>
    </row>
    <row r="2512" spans="1:11">
      <c r="A2512" s="20"/>
      <c r="B2512" s="75"/>
      <c r="C2512" s="77"/>
      <c r="D2512" s="69"/>
      <c r="E2512" s="70"/>
      <c r="F2512" s="72"/>
      <c r="G2512" s="73"/>
      <c r="H2512" s="71"/>
      <c r="I2512" s="71"/>
      <c r="J2512" s="71"/>
      <c r="K2512" s="74"/>
    </row>
    <row r="2513" spans="1:11">
      <c r="A2513" s="20"/>
      <c r="B2513" s="75"/>
      <c r="C2513" s="77"/>
      <c r="D2513" s="69"/>
      <c r="E2513" s="70"/>
      <c r="F2513" s="72"/>
      <c r="G2513" s="73"/>
      <c r="H2513" s="71"/>
      <c r="I2513" s="71"/>
      <c r="J2513" s="71"/>
      <c r="K2513" s="74"/>
    </row>
    <row r="2514" spans="1:11">
      <c r="A2514" s="20"/>
      <c r="B2514" s="75"/>
      <c r="C2514" s="77"/>
      <c r="D2514" s="69"/>
      <c r="E2514" s="70"/>
      <c r="F2514" s="72"/>
      <c r="G2514" s="73"/>
      <c r="H2514" s="71"/>
      <c r="I2514" s="71"/>
      <c r="J2514" s="71"/>
      <c r="K2514" s="74"/>
    </row>
    <row r="2515" spans="1:11">
      <c r="A2515" s="20"/>
      <c r="B2515" s="75"/>
      <c r="C2515" s="77"/>
      <c r="D2515" s="69"/>
      <c r="E2515" s="70"/>
      <c r="F2515" s="72"/>
      <c r="G2515" s="73"/>
      <c r="H2515" s="71"/>
      <c r="I2515" s="71"/>
      <c r="J2515" s="71"/>
      <c r="K2515" s="74"/>
    </row>
    <row r="2516" spans="1:11">
      <c r="A2516" s="20"/>
      <c r="B2516" s="75"/>
      <c r="C2516" s="77"/>
      <c r="D2516" s="69"/>
      <c r="E2516" s="70"/>
      <c r="F2516" s="72"/>
      <c r="G2516" s="73"/>
      <c r="H2516" s="71"/>
      <c r="I2516" s="71"/>
      <c r="J2516" s="71"/>
      <c r="K2516" s="74"/>
    </row>
    <row r="2517" spans="1:11">
      <c r="A2517" s="20"/>
      <c r="B2517" s="75"/>
      <c r="C2517" s="77"/>
      <c r="D2517" s="69"/>
      <c r="E2517" s="70"/>
      <c r="F2517" s="72"/>
      <c r="G2517" s="73"/>
      <c r="H2517" s="71"/>
      <c r="I2517" s="71"/>
      <c r="J2517" s="71"/>
      <c r="K2517" s="74"/>
    </row>
    <row r="2518" spans="1:11">
      <c r="A2518" s="20"/>
      <c r="B2518" s="75"/>
      <c r="C2518" s="77"/>
      <c r="D2518" s="69"/>
      <c r="E2518" s="70"/>
      <c r="F2518" s="72"/>
      <c r="G2518" s="73"/>
      <c r="H2518" s="71"/>
      <c r="I2518" s="71"/>
      <c r="J2518" s="71"/>
      <c r="K2518" s="74"/>
    </row>
    <row r="2519" spans="1:11">
      <c r="A2519" s="20"/>
      <c r="B2519" s="75"/>
      <c r="C2519" s="77"/>
      <c r="D2519" s="69"/>
      <c r="E2519" s="70"/>
      <c r="F2519" s="72"/>
      <c r="G2519" s="73"/>
      <c r="H2519" s="71"/>
      <c r="I2519" s="71"/>
      <c r="J2519" s="71"/>
      <c r="K2519" s="74"/>
    </row>
    <row r="2520" spans="1:11">
      <c r="A2520" s="20"/>
      <c r="B2520" s="75"/>
      <c r="C2520" s="77"/>
      <c r="D2520" s="69"/>
      <c r="E2520" s="70"/>
      <c r="F2520" s="72"/>
      <c r="G2520" s="73"/>
      <c r="H2520" s="71"/>
      <c r="I2520" s="71"/>
      <c r="J2520" s="71"/>
      <c r="K2520" s="74"/>
    </row>
    <row r="2521" spans="1:11">
      <c r="A2521" s="20"/>
      <c r="B2521" s="75"/>
      <c r="C2521" s="77"/>
      <c r="D2521" s="69"/>
      <c r="E2521" s="70"/>
      <c r="F2521" s="72"/>
      <c r="G2521" s="73"/>
      <c r="H2521" s="71"/>
      <c r="I2521" s="71"/>
      <c r="J2521" s="71"/>
      <c r="K2521" s="74"/>
    </row>
    <row r="2522" spans="1:11">
      <c r="A2522" s="20"/>
      <c r="B2522" s="75"/>
      <c r="C2522" s="77"/>
      <c r="D2522" s="69"/>
      <c r="E2522" s="70"/>
      <c r="F2522" s="72"/>
      <c r="G2522" s="73"/>
      <c r="H2522" s="71"/>
      <c r="I2522" s="71"/>
      <c r="J2522" s="71"/>
      <c r="K2522" s="74"/>
    </row>
    <row r="2523" spans="1:11">
      <c r="A2523" s="20"/>
      <c r="B2523" s="75"/>
      <c r="C2523" s="77"/>
      <c r="D2523" s="69"/>
      <c r="E2523" s="70"/>
      <c r="F2523" s="72"/>
      <c r="G2523" s="73"/>
      <c r="H2523" s="71"/>
      <c r="I2523" s="71"/>
      <c r="J2523" s="71"/>
      <c r="K2523" s="74"/>
    </row>
    <row r="2524" spans="1:11">
      <c r="A2524" s="20"/>
      <c r="B2524" s="75"/>
      <c r="C2524" s="77"/>
      <c r="D2524" s="69"/>
      <c r="E2524" s="70"/>
      <c r="F2524" s="72"/>
      <c r="G2524" s="73"/>
      <c r="H2524" s="71"/>
      <c r="I2524" s="71"/>
      <c r="J2524" s="71"/>
      <c r="K2524" s="74"/>
    </row>
    <row r="2525" spans="1:11">
      <c r="A2525" s="20"/>
      <c r="B2525" s="75"/>
      <c r="C2525" s="77"/>
      <c r="D2525" s="69"/>
      <c r="E2525" s="70"/>
      <c r="F2525" s="72"/>
      <c r="G2525" s="73"/>
      <c r="H2525" s="71"/>
      <c r="I2525" s="71"/>
      <c r="J2525" s="71"/>
      <c r="K2525" s="74"/>
    </row>
    <row r="2526" spans="1:11">
      <c r="A2526" s="20"/>
      <c r="B2526" s="75"/>
      <c r="C2526" s="77"/>
      <c r="D2526" s="69"/>
      <c r="E2526" s="70"/>
      <c r="F2526" s="72"/>
      <c r="G2526" s="73"/>
      <c r="H2526" s="71"/>
      <c r="I2526" s="71"/>
      <c r="J2526" s="71"/>
      <c r="K2526" s="74"/>
    </row>
    <row r="2527" spans="1:11">
      <c r="A2527" s="20"/>
      <c r="B2527" s="75"/>
      <c r="C2527" s="77"/>
      <c r="D2527" s="69"/>
      <c r="E2527" s="70"/>
      <c r="F2527" s="72"/>
      <c r="G2527" s="73"/>
      <c r="H2527" s="71"/>
      <c r="I2527" s="71"/>
      <c r="J2527" s="71"/>
      <c r="K2527" s="74"/>
    </row>
    <row r="2528" spans="1:11">
      <c r="A2528" s="20"/>
      <c r="B2528" s="75"/>
      <c r="C2528" s="77"/>
      <c r="D2528" s="69"/>
      <c r="E2528" s="70"/>
      <c r="F2528" s="72"/>
      <c r="G2528" s="73"/>
      <c r="H2528" s="71"/>
      <c r="I2528" s="71"/>
      <c r="J2528" s="71"/>
      <c r="K2528" s="74"/>
    </row>
    <row r="2529" spans="1:11">
      <c r="A2529" s="20"/>
      <c r="B2529" s="75"/>
      <c r="C2529" s="77"/>
      <c r="D2529" s="69"/>
      <c r="E2529" s="70"/>
      <c r="F2529" s="72"/>
      <c r="G2529" s="73"/>
      <c r="H2529" s="71"/>
      <c r="I2529" s="71"/>
      <c r="J2529" s="71"/>
      <c r="K2529" s="74"/>
    </row>
    <row r="2530" spans="1:11">
      <c r="A2530" s="20"/>
      <c r="B2530" s="75"/>
      <c r="C2530" s="77"/>
      <c r="D2530" s="69"/>
      <c r="E2530" s="70"/>
      <c r="F2530" s="72"/>
      <c r="G2530" s="73"/>
      <c r="H2530" s="71"/>
      <c r="I2530" s="71"/>
      <c r="J2530" s="71"/>
      <c r="K2530" s="74"/>
    </row>
    <row r="2531" spans="1:11">
      <c r="A2531" s="20"/>
      <c r="B2531" s="75"/>
      <c r="C2531" s="77"/>
      <c r="D2531" s="69"/>
      <c r="E2531" s="70"/>
      <c r="F2531" s="72"/>
      <c r="G2531" s="73"/>
      <c r="H2531" s="71"/>
      <c r="I2531" s="71"/>
      <c r="J2531" s="71"/>
      <c r="K2531" s="74"/>
    </row>
    <row r="2532" spans="1:11">
      <c r="A2532" s="20"/>
      <c r="B2532" s="75"/>
      <c r="C2532" s="77"/>
      <c r="D2532" s="69"/>
      <c r="E2532" s="70"/>
      <c r="F2532" s="72"/>
      <c r="G2532" s="73"/>
      <c r="H2532" s="71"/>
      <c r="I2532" s="71"/>
      <c r="J2532" s="71"/>
      <c r="K2532" s="74"/>
    </row>
    <row r="2533" spans="1:11">
      <c r="A2533" s="20"/>
      <c r="B2533" s="75"/>
      <c r="C2533" s="77"/>
      <c r="D2533" s="69"/>
      <c r="E2533" s="70"/>
      <c r="F2533" s="72"/>
      <c r="G2533" s="73"/>
      <c r="H2533" s="71"/>
      <c r="I2533" s="71"/>
      <c r="J2533" s="71"/>
      <c r="K2533" s="74"/>
    </row>
    <row r="2534" spans="1:11">
      <c r="A2534" s="20"/>
      <c r="B2534" s="75"/>
      <c r="C2534" s="77"/>
      <c r="D2534" s="69"/>
      <c r="E2534" s="70"/>
      <c r="F2534" s="72"/>
      <c r="G2534" s="73"/>
      <c r="H2534" s="71"/>
      <c r="I2534" s="71"/>
      <c r="J2534" s="71"/>
      <c r="K2534" s="74"/>
    </row>
    <row r="2535" spans="1:11">
      <c r="A2535" s="20"/>
      <c r="B2535" s="75"/>
      <c r="C2535" s="77"/>
      <c r="D2535" s="69"/>
      <c r="E2535" s="70"/>
      <c r="F2535" s="72"/>
      <c r="G2535" s="73"/>
      <c r="H2535" s="71"/>
      <c r="I2535" s="71"/>
      <c r="J2535" s="71"/>
      <c r="K2535" s="74"/>
    </row>
    <row r="2536" spans="1:11">
      <c r="A2536" s="20"/>
      <c r="B2536" s="75"/>
      <c r="C2536" s="77"/>
      <c r="D2536" s="69"/>
      <c r="E2536" s="70"/>
      <c r="F2536" s="72"/>
      <c r="G2536" s="73"/>
      <c r="H2536" s="71"/>
      <c r="I2536" s="71"/>
      <c r="J2536" s="71"/>
      <c r="K2536" s="74"/>
    </row>
    <row r="2537" spans="1:11">
      <c r="A2537" s="20"/>
      <c r="B2537" s="75"/>
      <c r="C2537" s="77"/>
      <c r="D2537" s="69"/>
      <c r="E2537" s="70"/>
      <c r="F2537" s="72"/>
      <c r="G2537" s="73"/>
      <c r="H2537" s="71"/>
      <c r="I2537" s="71"/>
      <c r="J2537" s="71"/>
      <c r="K2537" s="74"/>
    </row>
    <row r="2538" spans="1:11">
      <c r="A2538" s="20"/>
      <c r="B2538" s="75"/>
      <c r="C2538" s="77"/>
      <c r="D2538" s="69"/>
      <c r="E2538" s="70"/>
      <c r="F2538" s="72"/>
      <c r="G2538" s="73"/>
      <c r="H2538" s="71"/>
      <c r="I2538" s="71"/>
      <c r="J2538" s="71"/>
      <c r="K2538" s="74"/>
    </row>
    <row r="2539" spans="1:11">
      <c r="A2539" s="20"/>
      <c r="B2539" s="75"/>
      <c r="C2539" s="77"/>
      <c r="D2539" s="69"/>
      <c r="E2539" s="70"/>
      <c r="F2539" s="72"/>
      <c r="G2539" s="73"/>
      <c r="H2539" s="71"/>
      <c r="I2539" s="71"/>
      <c r="J2539" s="71"/>
      <c r="K2539" s="74"/>
    </row>
    <row r="2540" spans="1:11">
      <c r="A2540" s="20"/>
      <c r="B2540" s="75"/>
      <c r="C2540" s="77"/>
      <c r="D2540" s="69"/>
      <c r="E2540" s="70"/>
      <c r="F2540" s="72"/>
      <c r="G2540" s="73"/>
      <c r="H2540" s="71"/>
      <c r="I2540" s="71"/>
      <c r="J2540" s="71"/>
      <c r="K2540" s="74"/>
    </row>
    <row r="2541" spans="1:11">
      <c r="A2541" s="20"/>
      <c r="B2541" s="75"/>
      <c r="C2541" s="77"/>
      <c r="D2541" s="69"/>
      <c r="E2541" s="70"/>
      <c r="F2541" s="72"/>
      <c r="G2541" s="73"/>
      <c r="H2541" s="71"/>
      <c r="I2541" s="71"/>
      <c r="J2541" s="71"/>
      <c r="K2541" s="74"/>
    </row>
    <row r="2542" spans="1:11">
      <c r="A2542" s="20"/>
      <c r="B2542" s="75"/>
      <c r="C2542" s="77"/>
      <c r="D2542" s="69"/>
      <c r="E2542" s="70"/>
      <c r="F2542" s="72"/>
      <c r="G2542" s="73"/>
      <c r="H2542" s="71"/>
      <c r="I2542" s="71"/>
      <c r="J2542" s="71"/>
      <c r="K2542" s="74"/>
    </row>
    <row r="2543" spans="1:11">
      <c r="A2543" s="20"/>
      <c r="B2543" s="75"/>
      <c r="C2543" s="77"/>
      <c r="D2543" s="69"/>
      <c r="E2543" s="70"/>
      <c r="F2543" s="72"/>
      <c r="G2543" s="73"/>
      <c r="H2543" s="71"/>
      <c r="I2543" s="71"/>
      <c r="J2543" s="71"/>
      <c r="K2543" s="74"/>
    </row>
    <row r="2544" spans="1:11">
      <c r="A2544" s="20"/>
      <c r="B2544" s="75"/>
      <c r="C2544" s="77"/>
      <c r="D2544" s="69"/>
      <c r="E2544" s="70"/>
      <c r="F2544" s="72"/>
      <c r="G2544" s="73"/>
      <c r="H2544" s="71"/>
      <c r="I2544" s="71"/>
      <c r="J2544" s="71"/>
      <c r="K2544" s="74"/>
    </row>
    <row r="2545" spans="1:11">
      <c r="A2545" s="20"/>
      <c r="B2545" s="75"/>
      <c r="C2545" s="77"/>
      <c r="D2545" s="69"/>
      <c r="E2545" s="70"/>
      <c r="F2545" s="69"/>
      <c r="G2545" s="73"/>
      <c r="H2545" s="71"/>
      <c r="I2545" s="71"/>
      <c r="J2545" s="71"/>
      <c r="K2545" s="74"/>
    </row>
    <row r="2546" spans="1:11">
      <c r="A2546" s="20"/>
      <c r="B2546" s="75"/>
      <c r="C2546" s="77"/>
      <c r="D2546" s="69"/>
      <c r="E2546" s="70"/>
      <c r="F2546" s="69"/>
      <c r="G2546" s="73"/>
      <c r="H2546" s="71"/>
      <c r="I2546" s="71"/>
      <c r="J2546" s="71"/>
      <c r="K2546" s="74"/>
    </row>
    <row r="2547" spans="1:11">
      <c r="A2547" s="20"/>
      <c r="B2547" s="75"/>
      <c r="C2547" s="77"/>
      <c r="D2547" s="69"/>
      <c r="E2547" s="70"/>
      <c r="F2547" s="72"/>
      <c r="G2547" s="73"/>
      <c r="H2547" s="71"/>
      <c r="I2547" s="71"/>
      <c r="J2547" s="71"/>
      <c r="K2547" s="74"/>
    </row>
    <row r="2548" spans="1:11">
      <c r="A2548" s="20"/>
      <c r="B2548" s="75"/>
      <c r="C2548" s="77"/>
      <c r="D2548" s="69"/>
      <c r="E2548" s="70"/>
      <c r="F2548" s="69"/>
      <c r="G2548" s="73"/>
      <c r="H2548" s="71"/>
      <c r="I2548" s="71"/>
      <c r="J2548" s="71"/>
      <c r="K2548" s="74"/>
    </row>
    <row r="2549" spans="1:11">
      <c r="A2549" s="20"/>
      <c r="B2549" s="75"/>
      <c r="C2549" s="77"/>
      <c r="D2549" s="69"/>
      <c r="E2549" s="70"/>
      <c r="F2549" s="72"/>
      <c r="G2549" s="73"/>
      <c r="H2549" s="71"/>
      <c r="I2549" s="71"/>
      <c r="J2549" s="71"/>
      <c r="K2549" s="74"/>
    </row>
    <row r="2550" spans="1:11">
      <c r="A2550" s="20"/>
      <c r="B2550" s="75"/>
      <c r="C2550" s="77"/>
      <c r="D2550" s="69"/>
      <c r="E2550" s="70"/>
      <c r="F2550" s="72"/>
      <c r="G2550" s="73"/>
      <c r="H2550" s="71"/>
      <c r="I2550" s="71"/>
      <c r="J2550" s="71"/>
      <c r="K2550" s="74"/>
    </row>
    <row r="2551" spans="1:11">
      <c r="A2551" s="20"/>
      <c r="B2551" s="75"/>
      <c r="C2551" s="77"/>
      <c r="D2551" s="69"/>
      <c r="E2551" s="70"/>
      <c r="F2551" s="72"/>
      <c r="G2551" s="73"/>
      <c r="H2551" s="71"/>
      <c r="I2551" s="71"/>
      <c r="J2551" s="71"/>
      <c r="K2551" s="74"/>
    </row>
    <row r="2552" spans="1:11">
      <c r="A2552" s="20"/>
      <c r="B2552" s="75"/>
      <c r="C2552" s="77"/>
      <c r="D2552" s="69"/>
      <c r="E2552" s="70"/>
      <c r="F2552" s="72"/>
      <c r="G2552" s="73"/>
      <c r="H2552" s="71"/>
      <c r="I2552" s="71"/>
      <c r="J2552" s="71"/>
      <c r="K2552" s="74"/>
    </row>
    <row r="2553" spans="1:11">
      <c r="A2553" s="20"/>
      <c r="B2553" s="75"/>
      <c r="C2553" s="77"/>
      <c r="D2553" s="69"/>
      <c r="E2553" s="70"/>
      <c r="F2553" s="72"/>
      <c r="G2553" s="73"/>
      <c r="H2553" s="71"/>
      <c r="I2553" s="71"/>
      <c r="J2553" s="71"/>
      <c r="K2553" s="74"/>
    </row>
    <row r="2554" spans="1:11">
      <c r="A2554" s="20"/>
      <c r="B2554" s="75"/>
      <c r="C2554" s="77"/>
      <c r="D2554" s="69"/>
      <c r="E2554" s="70"/>
      <c r="F2554" s="72"/>
      <c r="G2554" s="73"/>
      <c r="H2554" s="71"/>
      <c r="I2554" s="71"/>
      <c r="J2554" s="71"/>
      <c r="K2554" s="74"/>
    </row>
    <row r="2555" spans="1:11">
      <c r="A2555" s="20"/>
      <c r="B2555" s="75"/>
      <c r="C2555" s="77"/>
      <c r="D2555" s="69"/>
      <c r="E2555" s="70"/>
      <c r="F2555" s="72"/>
      <c r="G2555" s="73"/>
      <c r="H2555" s="71"/>
      <c r="I2555" s="71"/>
      <c r="J2555" s="71"/>
      <c r="K2555" s="74"/>
    </row>
    <row r="2556" spans="1:11">
      <c r="A2556" s="20"/>
      <c r="B2556" s="75"/>
      <c r="C2556" s="77"/>
      <c r="D2556" s="69"/>
      <c r="E2556" s="70"/>
      <c r="F2556" s="72"/>
      <c r="G2556" s="73"/>
      <c r="H2556" s="71"/>
      <c r="I2556" s="71"/>
      <c r="J2556" s="71"/>
      <c r="K2556" s="74"/>
    </row>
    <row r="2557" spans="1:11">
      <c r="A2557" s="20"/>
      <c r="B2557" s="75"/>
      <c r="C2557" s="77"/>
      <c r="D2557" s="69"/>
      <c r="E2557" s="70"/>
      <c r="F2557" s="72"/>
      <c r="G2557" s="73"/>
      <c r="H2557" s="71"/>
      <c r="I2557" s="71"/>
      <c r="J2557" s="71"/>
      <c r="K2557" s="74"/>
    </row>
    <row r="2558" spans="1:11">
      <c r="A2558" s="20"/>
      <c r="B2558" s="75"/>
      <c r="C2558" s="77"/>
      <c r="D2558" s="69"/>
      <c r="E2558" s="70"/>
      <c r="F2558" s="72"/>
      <c r="G2558" s="73"/>
      <c r="H2558" s="71"/>
      <c r="I2558" s="71"/>
      <c r="J2558" s="71"/>
      <c r="K2558" s="74"/>
    </row>
    <row r="2559" spans="1:11">
      <c r="A2559" s="20"/>
      <c r="B2559" s="75"/>
      <c r="C2559" s="77"/>
      <c r="D2559" s="69"/>
      <c r="E2559" s="70"/>
      <c r="F2559" s="72"/>
      <c r="G2559" s="73"/>
      <c r="H2559" s="71"/>
      <c r="I2559" s="71"/>
      <c r="J2559" s="71"/>
      <c r="K2559" s="74"/>
    </row>
    <row r="2560" spans="1:11">
      <c r="A2560" s="20"/>
      <c r="B2560" s="75"/>
      <c r="C2560" s="77"/>
      <c r="D2560" s="69"/>
      <c r="E2560" s="70"/>
      <c r="F2560" s="72"/>
      <c r="G2560" s="73"/>
      <c r="H2560" s="71"/>
      <c r="I2560" s="71"/>
      <c r="J2560" s="71"/>
      <c r="K2560" s="74"/>
    </row>
    <row r="2561" spans="1:11">
      <c r="A2561" s="20"/>
      <c r="B2561" s="75"/>
      <c r="C2561" s="77"/>
      <c r="D2561" s="69"/>
      <c r="E2561" s="70"/>
      <c r="F2561" s="72"/>
      <c r="G2561" s="73"/>
      <c r="H2561" s="71"/>
      <c r="I2561" s="71"/>
      <c r="J2561" s="71"/>
      <c r="K2561" s="74"/>
    </row>
    <row r="2562" spans="1:11">
      <c r="A2562" s="20"/>
      <c r="B2562" s="75"/>
      <c r="C2562" s="77"/>
      <c r="D2562" s="69"/>
      <c r="E2562" s="70"/>
      <c r="F2562" s="72"/>
      <c r="G2562" s="73"/>
      <c r="H2562" s="71"/>
      <c r="I2562" s="71"/>
      <c r="J2562" s="71"/>
      <c r="K2562" s="74"/>
    </row>
    <row r="2563" spans="1:11">
      <c r="A2563" s="20"/>
      <c r="B2563" s="75"/>
      <c r="C2563" s="77"/>
      <c r="D2563" s="69"/>
      <c r="E2563" s="70"/>
      <c r="F2563" s="72"/>
      <c r="G2563" s="73"/>
      <c r="H2563" s="71"/>
      <c r="I2563" s="71"/>
      <c r="J2563" s="71"/>
      <c r="K2563" s="74"/>
    </row>
    <row r="2564" spans="1:11">
      <c r="A2564" s="20"/>
      <c r="B2564" s="87"/>
      <c r="C2564" s="77"/>
      <c r="D2564" s="69"/>
      <c r="E2564" s="70"/>
      <c r="F2564" s="72"/>
      <c r="G2564" s="73"/>
      <c r="H2564" s="71"/>
      <c r="I2564" s="71"/>
      <c r="J2564" s="71"/>
      <c r="K2564" s="74"/>
    </row>
    <row r="2565" spans="1:11">
      <c r="A2565" s="20"/>
      <c r="B2565" s="75"/>
      <c r="C2565" s="77"/>
      <c r="D2565" s="69"/>
      <c r="E2565" s="70"/>
      <c r="F2565" s="72"/>
      <c r="G2565" s="73"/>
      <c r="H2565" s="71"/>
      <c r="I2565" s="71"/>
      <c r="J2565" s="71"/>
      <c r="K2565" s="74"/>
    </row>
    <row r="2566" spans="1:11">
      <c r="A2566" s="20"/>
      <c r="B2566" s="75"/>
      <c r="C2566" s="77"/>
      <c r="D2566" s="69"/>
      <c r="E2566" s="70"/>
      <c r="F2566" s="72"/>
      <c r="G2566" s="73"/>
      <c r="H2566" s="71"/>
      <c r="I2566" s="71"/>
      <c r="J2566" s="71"/>
      <c r="K2566" s="74"/>
    </row>
    <row r="2567" spans="1:11">
      <c r="A2567" s="20"/>
      <c r="B2567" s="75"/>
      <c r="C2567" s="77"/>
      <c r="D2567" s="69"/>
      <c r="E2567" s="70"/>
      <c r="F2567" s="72"/>
      <c r="G2567" s="73"/>
      <c r="H2567" s="71"/>
      <c r="I2567" s="71"/>
      <c r="J2567" s="71"/>
      <c r="K2567" s="74"/>
    </row>
    <row r="2568" spans="1:11">
      <c r="A2568" s="20"/>
      <c r="B2568" s="75"/>
      <c r="C2568" s="77"/>
      <c r="D2568" s="69"/>
      <c r="E2568" s="70"/>
      <c r="F2568" s="69"/>
      <c r="G2568" s="73"/>
      <c r="H2568" s="71"/>
      <c r="I2568" s="71"/>
      <c r="J2568" s="71"/>
      <c r="K2568" s="74"/>
    </row>
    <row r="2569" spans="1:11">
      <c r="A2569" s="20"/>
      <c r="B2569" s="75"/>
      <c r="C2569" s="77"/>
      <c r="D2569" s="69"/>
      <c r="E2569" s="70"/>
      <c r="F2569" s="72"/>
      <c r="G2569" s="73"/>
      <c r="H2569" s="71"/>
      <c r="I2569" s="71"/>
      <c r="J2569" s="71"/>
      <c r="K2569" s="74"/>
    </row>
    <row r="2570" spans="1:11">
      <c r="A2570" s="20"/>
      <c r="B2570" s="75"/>
      <c r="C2570" s="77"/>
      <c r="D2570" s="69"/>
      <c r="E2570" s="70"/>
      <c r="F2570" s="72"/>
      <c r="G2570" s="73"/>
      <c r="H2570" s="71"/>
      <c r="I2570" s="71"/>
      <c r="J2570" s="71"/>
      <c r="K2570" s="74"/>
    </row>
    <row r="2571" spans="1:11">
      <c r="A2571" s="20"/>
      <c r="B2571" s="75"/>
      <c r="C2571" s="77"/>
      <c r="D2571" s="69"/>
      <c r="E2571" s="70"/>
      <c r="F2571" s="72"/>
      <c r="G2571" s="73"/>
      <c r="H2571" s="71"/>
      <c r="I2571" s="71"/>
      <c r="J2571" s="71"/>
      <c r="K2571" s="74"/>
    </row>
    <row r="2572" spans="1:11">
      <c r="A2572" s="20"/>
      <c r="B2572" s="75"/>
      <c r="C2572" s="77"/>
      <c r="D2572" s="69"/>
      <c r="E2572" s="70"/>
      <c r="F2572" s="72"/>
      <c r="G2572" s="73"/>
      <c r="H2572" s="71"/>
      <c r="I2572" s="71"/>
      <c r="J2572" s="71"/>
      <c r="K2572" s="74"/>
    </row>
    <row r="2573" spans="1:11">
      <c r="A2573" s="20"/>
      <c r="B2573" s="75"/>
      <c r="C2573" s="77"/>
      <c r="D2573" s="69"/>
      <c r="E2573" s="70"/>
      <c r="F2573" s="72"/>
      <c r="G2573" s="73"/>
      <c r="H2573" s="71"/>
      <c r="I2573" s="71"/>
      <c r="J2573" s="71"/>
      <c r="K2573" s="74"/>
    </row>
    <row r="2574" spans="1:11">
      <c r="A2574" s="20"/>
      <c r="B2574" s="75"/>
      <c r="C2574" s="77"/>
      <c r="D2574" s="69"/>
      <c r="E2574" s="70"/>
      <c r="F2574" s="72"/>
      <c r="G2574" s="73"/>
      <c r="H2574" s="71"/>
      <c r="I2574" s="71"/>
      <c r="J2574" s="71"/>
      <c r="K2574" s="74"/>
    </row>
    <row r="2575" spans="1:11">
      <c r="A2575" s="20"/>
      <c r="B2575" s="75"/>
      <c r="C2575" s="77"/>
      <c r="D2575" s="69"/>
      <c r="E2575" s="70"/>
      <c r="F2575" s="72"/>
      <c r="G2575" s="73"/>
      <c r="H2575" s="71"/>
      <c r="I2575" s="71"/>
      <c r="J2575" s="71"/>
      <c r="K2575" s="74"/>
    </row>
    <row r="2576" spans="1:11">
      <c r="A2576" s="20"/>
      <c r="B2576" s="75"/>
      <c r="C2576" s="77"/>
      <c r="D2576" s="69"/>
      <c r="E2576" s="70"/>
      <c r="F2576" s="72"/>
      <c r="G2576" s="73"/>
      <c r="H2576" s="71"/>
      <c r="I2576" s="71"/>
      <c r="J2576" s="71"/>
      <c r="K2576" s="74"/>
    </row>
    <row r="2577" spans="1:11">
      <c r="A2577" s="20"/>
      <c r="B2577" s="75"/>
      <c r="C2577" s="77"/>
      <c r="D2577" s="69"/>
      <c r="E2577" s="70"/>
      <c r="F2577" s="72"/>
      <c r="G2577" s="73"/>
      <c r="H2577" s="71"/>
      <c r="I2577" s="71"/>
      <c r="J2577" s="71"/>
      <c r="K2577" s="74"/>
    </row>
    <row r="2578" spans="1:11">
      <c r="A2578" s="20"/>
      <c r="B2578" s="75"/>
      <c r="C2578" s="77"/>
      <c r="D2578" s="69"/>
      <c r="E2578" s="70"/>
      <c r="F2578" s="72"/>
      <c r="G2578" s="73"/>
      <c r="H2578" s="71"/>
      <c r="I2578" s="71"/>
      <c r="J2578" s="71"/>
      <c r="K2578" s="74"/>
    </row>
    <row r="2579" spans="1:11">
      <c r="A2579" s="20"/>
      <c r="B2579" s="75"/>
      <c r="C2579" s="77"/>
      <c r="D2579" s="69"/>
      <c r="E2579" s="70"/>
      <c r="F2579" s="72"/>
      <c r="G2579" s="73"/>
      <c r="H2579" s="71"/>
      <c r="I2579" s="71"/>
      <c r="J2579" s="71"/>
      <c r="K2579" s="74"/>
    </row>
    <row r="2580" spans="1:11">
      <c r="A2580" s="20"/>
      <c r="B2580" s="75"/>
      <c r="C2580" s="77"/>
      <c r="D2580" s="69"/>
      <c r="E2580" s="70"/>
      <c r="F2580" s="72"/>
      <c r="G2580" s="73"/>
      <c r="H2580" s="71"/>
      <c r="I2580" s="71"/>
      <c r="J2580" s="71"/>
      <c r="K2580" s="74"/>
    </row>
    <row r="2581" spans="1:11">
      <c r="A2581" s="20"/>
      <c r="B2581" s="75"/>
      <c r="C2581" s="77"/>
      <c r="D2581" s="69"/>
      <c r="E2581" s="70"/>
      <c r="F2581" s="72"/>
      <c r="G2581" s="73"/>
      <c r="H2581" s="71"/>
      <c r="I2581" s="71"/>
      <c r="J2581" s="71"/>
      <c r="K2581" s="74"/>
    </row>
    <row r="2582" spans="1:11">
      <c r="A2582" s="20"/>
      <c r="B2582" s="75"/>
      <c r="C2582" s="77"/>
      <c r="D2582" s="69"/>
      <c r="E2582" s="70"/>
      <c r="F2582" s="72"/>
      <c r="G2582" s="73"/>
      <c r="H2582" s="71"/>
      <c r="I2582" s="71"/>
      <c r="J2582" s="71"/>
      <c r="K2582" s="74"/>
    </row>
    <row r="2583" spans="1:11">
      <c r="A2583" s="20"/>
      <c r="B2583" s="75"/>
      <c r="C2583" s="77"/>
      <c r="D2583" s="69"/>
      <c r="E2583" s="70"/>
      <c r="F2583" s="72"/>
      <c r="G2583" s="73"/>
      <c r="H2583" s="71"/>
      <c r="I2583" s="71"/>
      <c r="J2583" s="71"/>
      <c r="K2583" s="74"/>
    </row>
    <row r="2584" spans="1:11">
      <c r="A2584" s="20"/>
      <c r="B2584" s="75"/>
      <c r="C2584" s="77"/>
      <c r="D2584" s="69"/>
      <c r="E2584" s="70"/>
      <c r="F2584" s="72"/>
      <c r="G2584" s="73"/>
      <c r="H2584" s="71"/>
      <c r="I2584" s="71"/>
      <c r="J2584" s="71"/>
      <c r="K2584" s="74"/>
    </row>
    <row r="2585" spans="1:11">
      <c r="A2585" s="20"/>
      <c r="B2585" s="75"/>
      <c r="C2585" s="77"/>
      <c r="D2585" s="69"/>
      <c r="E2585" s="70"/>
      <c r="F2585" s="72"/>
      <c r="G2585" s="73"/>
      <c r="H2585" s="71"/>
      <c r="I2585" s="71"/>
      <c r="J2585" s="71"/>
      <c r="K2585" s="74"/>
    </row>
    <row r="2586" spans="1:11">
      <c r="A2586" s="20"/>
      <c r="B2586" s="75"/>
      <c r="C2586" s="77"/>
      <c r="D2586" s="69"/>
      <c r="E2586" s="70"/>
      <c r="F2586" s="72"/>
      <c r="G2586" s="73"/>
      <c r="H2586" s="71"/>
      <c r="I2586" s="71"/>
      <c r="J2586" s="71"/>
      <c r="K2586" s="74"/>
    </row>
    <row r="2587" spans="1:11">
      <c r="A2587" s="20"/>
      <c r="B2587" s="75"/>
      <c r="C2587" s="77"/>
      <c r="D2587" s="69"/>
      <c r="E2587" s="70"/>
      <c r="F2587" s="72"/>
      <c r="G2587" s="73"/>
      <c r="H2587" s="71"/>
      <c r="I2587" s="71"/>
      <c r="J2587" s="71"/>
      <c r="K2587" s="74"/>
    </row>
    <row r="2588" spans="1:11">
      <c r="A2588" s="20"/>
      <c r="B2588" s="75"/>
      <c r="C2588" s="77"/>
      <c r="D2588" s="69"/>
      <c r="E2588" s="70"/>
      <c r="F2588" s="72"/>
      <c r="G2588" s="73"/>
      <c r="H2588" s="71"/>
      <c r="I2588" s="71"/>
      <c r="J2588" s="71"/>
      <c r="K2588" s="74"/>
    </row>
    <row r="2589" spans="1:11">
      <c r="A2589" s="20"/>
      <c r="B2589" s="75"/>
      <c r="C2589" s="77"/>
      <c r="D2589" s="69"/>
      <c r="E2589" s="70"/>
      <c r="F2589" s="72"/>
      <c r="G2589" s="73"/>
      <c r="H2589" s="71"/>
      <c r="I2589" s="71"/>
      <c r="J2589" s="71"/>
      <c r="K2589" s="74"/>
    </row>
    <row r="2590" spans="1:11">
      <c r="A2590" s="20"/>
      <c r="B2590" s="174"/>
      <c r="C2590" s="175"/>
      <c r="D2590" s="176"/>
      <c r="E2590" s="177"/>
      <c r="F2590" s="72"/>
      <c r="G2590" s="73"/>
      <c r="H2590" s="71"/>
      <c r="I2590" s="71"/>
      <c r="J2590" s="71"/>
      <c r="K2590" s="74"/>
    </row>
    <row r="2591" spans="1:11">
      <c r="A2591" s="20"/>
      <c r="B2591" s="174"/>
      <c r="C2591" s="175"/>
      <c r="D2591" s="176"/>
      <c r="E2591" s="177"/>
      <c r="F2591" s="72"/>
      <c r="G2591" s="73"/>
      <c r="H2591" s="71"/>
      <c r="I2591" s="71"/>
      <c r="J2591" s="71"/>
      <c r="K2591" s="74"/>
    </row>
    <row r="2592" spans="1:11">
      <c r="A2592" s="20"/>
      <c r="B2592" s="174"/>
      <c r="C2592" s="175"/>
      <c r="D2592" s="176"/>
      <c r="E2592" s="177"/>
      <c r="F2592" s="72"/>
      <c r="G2592" s="73"/>
      <c r="H2592" s="71"/>
      <c r="I2592" s="71"/>
      <c r="J2592" s="71"/>
      <c r="K2592" s="74"/>
    </row>
    <row r="2593" spans="1:11">
      <c r="A2593" s="20"/>
      <c r="B2593" s="75"/>
      <c r="C2593" s="77"/>
      <c r="D2593" s="69"/>
      <c r="E2593" s="70"/>
      <c r="F2593" s="72"/>
      <c r="G2593" s="73"/>
      <c r="H2593" s="71"/>
      <c r="I2593" s="71"/>
      <c r="J2593" s="71"/>
      <c r="K2593" s="74"/>
    </row>
    <row r="2594" spans="1:11">
      <c r="A2594" s="20"/>
      <c r="B2594" s="75"/>
      <c r="C2594" s="77"/>
      <c r="D2594" s="69"/>
      <c r="E2594" s="70"/>
      <c r="F2594" s="72"/>
      <c r="G2594" s="73"/>
      <c r="H2594" s="71"/>
      <c r="I2594" s="71"/>
      <c r="J2594" s="71"/>
      <c r="K2594" s="74"/>
    </row>
    <row r="2595" spans="1:11">
      <c r="A2595" s="20"/>
      <c r="B2595" s="75"/>
      <c r="C2595" s="77"/>
      <c r="D2595" s="69"/>
      <c r="E2595" s="70"/>
      <c r="F2595" s="72"/>
      <c r="G2595" s="73"/>
      <c r="H2595" s="71"/>
      <c r="I2595" s="71"/>
      <c r="J2595" s="71"/>
      <c r="K2595" s="74"/>
    </row>
    <row r="2596" spans="1:11">
      <c r="A2596" s="20"/>
      <c r="B2596" s="75"/>
      <c r="C2596" s="77"/>
      <c r="D2596" s="69"/>
      <c r="E2596" s="70"/>
      <c r="F2596" s="72"/>
      <c r="G2596" s="73"/>
      <c r="H2596" s="71"/>
      <c r="I2596" s="71"/>
      <c r="J2596" s="71"/>
      <c r="K2596" s="74"/>
    </row>
    <row r="2597" spans="1:11">
      <c r="A2597" s="20"/>
      <c r="B2597" s="75"/>
      <c r="C2597" s="77"/>
      <c r="D2597" s="69"/>
      <c r="E2597" s="70"/>
      <c r="F2597" s="72"/>
      <c r="G2597" s="73"/>
      <c r="H2597" s="71"/>
      <c r="I2597" s="71"/>
      <c r="J2597" s="71"/>
      <c r="K2597" s="74"/>
    </row>
    <row r="2598" spans="1:11">
      <c r="A2598" s="20"/>
      <c r="B2598" s="75"/>
      <c r="C2598" s="77"/>
      <c r="D2598" s="69"/>
      <c r="E2598" s="70"/>
      <c r="F2598" s="72"/>
      <c r="G2598" s="73"/>
      <c r="H2598" s="71"/>
      <c r="I2598" s="71"/>
      <c r="J2598" s="71"/>
      <c r="K2598" s="74"/>
    </row>
    <row r="2599" spans="1:11">
      <c r="A2599" s="20"/>
      <c r="B2599" s="75"/>
      <c r="C2599" s="77"/>
      <c r="D2599" s="69"/>
      <c r="E2599" s="70"/>
      <c r="F2599" s="72"/>
      <c r="G2599" s="73"/>
      <c r="H2599" s="71"/>
      <c r="I2599" s="71"/>
      <c r="J2599" s="71"/>
      <c r="K2599" s="74"/>
    </row>
    <row r="2600" spans="1:11">
      <c r="A2600" s="20"/>
      <c r="B2600" s="75"/>
      <c r="C2600" s="77"/>
      <c r="D2600" s="69"/>
      <c r="E2600" s="70"/>
      <c r="F2600" s="72"/>
      <c r="G2600" s="73"/>
      <c r="H2600" s="71"/>
      <c r="I2600" s="71"/>
      <c r="J2600" s="71"/>
      <c r="K2600" s="74"/>
    </row>
    <row r="2601" spans="1:11">
      <c r="A2601" s="20"/>
      <c r="B2601" s="75"/>
      <c r="C2601" s="77"/>
      <c r="D2601" s="69"/>
      <c r="E2601" s="70"/>
      <c r="F2601" s="72"/>
      <c r="G2601" s="73"/>
      <c r="H2601" s="71"/>
      <c r="I2601" s="71"/>
      <c r="J2601" s="71"/>
      <c r="K2601" s="74"/>
    </row>
    <row r="2602" spans="1:11">
      <c r="A2602" s="20"/>
      <c r="B2602" s="75"/>
      <c r="C2602" s="77"/>
      <c r="D2602" s="69"/>
      <c r="E2602" s="70"/>
      <c r="F2602" s="72"/>
      <c r="G2602" s="73"/>
      <c r="H2602" s="71"/>
      <c r="I2602" s="71"/>
      <c r="J2602" s="71"/>
      <c r="K2602" s="74"/>
    </row>
    <row r="2603" spans="1:11">
      <c r="A2603" s="20"/>
      <c r="B2603" s="75"/>
      <c r="C2603" s="77"/>
      <c r="D2603" s="69"/>
      <c r="E2603" s="70"/>
      <c r="F2603" s="72"/>
      <c r="G2603" s="73"/>
      <c r="H2603" s="71"/>
      <c r="I2603" s="71"/>
      <c r="J2603" s="71"/>
      <c r="K2603" s="74"/>
    </row>
    <row r="2604" spans="1:11">
      <c r="A2604" s="20"/>
      <c r="B2604" s="75"/>
      <c r="C2604" s="77"/>
      <c r="D2604" s="69"/>
      <c r="E2604" s="70"/>
      <c r="F2604" s="72"/>
      <c r="G2604" s="73"/>
      <c r="H2604" s="71"/>
      <c r="I2604" s="71"/>
      <c r="J2604" s="71"/>
      <c r="K2604" s="74"/>
    </row>
    <row r="2605" spans="1:11">
      <c r="A2605" s="20"/>
      <c r="B2605" s="75"/>
      <c r="C2605" s="77"/>
      <c r="D2605" s="69"/>
      <c r="E2605" s="70"/>
      <c r="F2605" s="72"/>
      <c r="G2605" s="73"/>
      <c r="H2605" s="71"/>
      <c r="I2605" s="71"/>
      <c r="J2605" s="71"/>
      <c r="K2605" s="74"/>
    </row>
    <row r="2606" spans="1:11">
      <c r="A2606" s="20"/>
      <c r="B2606" s="75"/>
      <c r="C2606" s="77"/>
      <c r="D2606" s="69"/>
      <c r="E2606" s="70"/>
      <c r="F2606" s="72"/>
      <c r="G2606" s="73"/>
      <c r="H2606" s="71"/>
      <c r="I2606" s="71"/>
      <c r="J2606" s="71"/>
      <c r="K2606" s="74"/>
    </row>
    <row r="2607" spans="1:11">
      <c r="A2607" s="20"/>
      <c r="B2607" s="75"/>
      <c r="C2607" s="77"/>
      <c r="D2607" s="69"/>
      <c r="E2607" s="70"/>
      <c r="F2607" s="72"/>
      <c r="G2607" s="73"/>
      <c r="H2607" s="71"/>
      <c r="I2607" s="71"/>
      <c r="J2607" s="71"/>
      <c r="K2607" s="74"/>
    </row>
    <row r="2608" spans="1:11">
      <c r="A2608" s="20"/>
      <c r="B2608" s="75"/>
      <c r="C2608" s="77"/>
      <c r="D2608" s="69"/>
      <c r="E2608" s="70"/>
      <c r="F2608" s="72"/>
      <c r="G2608" s="73"/>
      <c r="H2608" s="71"/>
      <c r="I2608" s="71"/>
      <c r="J2608" s="71"/>
      <c r="K2608" s="74"/>
    </row>
    <row r="2609" spans="1:11">
      <c r="A2609" s="20"/>
      <c r="B2609" s="75"/>
      <c r="C2609" s="77"/>
      <c r="D2609" s="69"/>
      <c r="E2609" s="70"/>
      <c r="F2609" s="72"/>
      <c r="G2609" s="73"/>
      <c r="H2609" s="71"/>
      <c r="I2609" s="71"/>
      <c r="J2609" s="71"/>
      <c r="K2609" s="74"/>
    </row>
    <row r="2610" spans="1:11">
      <c r="A2610" s="20"/>
      <c r="B2610" s="75"/>
      <c r="C2610" s="77"/>
      <c r="D2610" s="69"/>
      <c r="E2610" s="70"/>
      <c r="F2610" s="72"/>
      <c r="G2610" s="73"/>
      <c r="H2610" s="71"/>
      <c r="I2610" s="71"/>
      <c r="J2610" s="71"/>
      <c r="K2610" s="74"/>
    </row>
    <row r="2611" spans="1:11">
      <c r="A2611" s="20"/>
      <c r="B2611" s="75"/>
      <c r="C2611" s="77"/>
      <c r="D2611" s="69"/>
      <c r="E2611" s="70"/>
      <c r="F2611" s="72"/>
      <c r="G2611" s="73"/>
      <c r="H2611" s="71"/>
      <c r="I2611" s="71"/>
      <c r="J2611" s="71"/>
      <c r="K2611" s="74"/>
    </row>
    <row r="2612" spans="1:11">
      <c r="A2612" s="20"/>
      <c r="B2612" s="75"/>
      <c r="C2612" s="77"/>
      <c r="D2612" s="69"/>
      <c r="E2612" s="70"/>
      <c r="F2612" s="72"/>
      <c r="G2612" s="73"/>
      <c r="H2612" s="71"/>
      <c r="I2612" s="71"/>
      <c r="J2612" s="71"/>
      <c r="K2612" s="74"/>
    </row>
    <row r="2613" spans="1:11">
      <c r="A2613" s="20"/>
      <c r="B2613" s="75"/>
      <c r="C2613" s="77"/>
      <c r="D2613" s="69"/>
      <c r="E2613" s="70"/>
      <c r="F2613" s="72"/>
      <c r="G2613" s="73"/>
      <c r="H2613" s="71"/>
      <c r="I2613" s="71"/>
      <c r="J2613" s="71"/>
      <c r="K2613" s="74"/>
    </row>
    <row r="2614" spans="1:11">
      <c r="A2614" s="20"/>
      <c r="B2614" s="75"/>
      <c r="C2614" s="77"/>
      <c r="D2614" s="69"/>
      <c r="E2614" s="70"/>
      <c r="F2614" s="72"/>
      <c r="G2614" s="73"/>
      <c r="H2614" s="71"/>
      <c r="I2614" s="71"/>
      <c r="J2614" s="71"/>
      <c r="K2614" s="74"/>
    </row>
    <row r="2615" spans="1:11">
      <c r="A2615" s="20"/>
      <c r="B2615" s="75"/>
      <c r="C2615" s="77"/>
      <c r="D2615" s="69"/>
      <c r="E2615" s="70"/>
      <c r="F2615" s="69"/>
      <c r="G2615" s="73"/>
      <c r="H2615" s="71"/>
      <c r="I2615" s="71"/>
      <c r="J2615" s="71"/>
      <c r="K2615" s="74"/>
    </row>
    <row r="2616" spans="1:11">
      <c r="A2616" s="20"/>
      <c r="B2616" s="75"/>
      <c r="C2616" s="77"/>
      <c r="D2616" s="69"/>
      <c r="E2616" s="70"/>
      <c r="F2616" s="69"/>
      <c r="G2616" s="73"/>
      <c r="H2616" s="71"/>
      <c r="I2616" s="71"/>
      <c r="J2616" s="71"/>
      <c r="K2616" s="74"/>
    </row>
    <row r="2617" spans="1:11">
      <c r="A2617" s="20"/>
      <c r="B2617" s="75"/>
      <c r="C2617" s="77"/>
      <c r="D2617" s="69"/>
      <c r="E2617" s="70"/>
      <c r="F2617" s="72"/>
      <c r="G2617" s="73"/>
      <c r="H2617" s="71"/>
      <c r="I2617" s="71"/>
      <c r="J2617" s="71"/>
      <c r="K2617" s="74"/>
    </row>
    <row r="2618" spans="1:11">
      <c r="A2618" s="20"/>
      <c r="B2618" s="75"/>
      <c r="C2618" s="77"/>
      <c r="D2618" s="69"/>
      <c r="E2618" s="70"/>
      <c r="F2618" s="69"/>
      <c r="G2618" s="73"/>
      <c r="H2618" s="71"/>
      <c r="I2618" s="71"/>
      <c r="J2618" s="71"/>
      <c r="K2618" s="74"/>
    </row>
    <row r="2619" spans="1:11">
      <c r="A2619" s="20"/>
      <c r="B2619" s="75"/>
      <c r="C2619" s="77"/>
      <c r="D2619" s="69"/>
      <c r="E2619" s="70"/>
      <c r="F2619" s="69"/>
      <c r="G2619" s="73"/>
      <c r="H2619" s="71"/>
      <c r="I2619" s="71"/>
      <c r="J2619" s="71"/>
      <c r="K2619" s="74"/>
    </row>
    <row r="2620" spans="1:11">
      <c r="A2620" s="20"/>
      <c r="B2620" s="75"/>
      <c r="C2620" s="77"/>
      <c r="D2620" s="69"/>
      <c r="E2620" s="70"/>
      <c r="F2620" s="69"/>
      <c r="G2620" s="73"/>
      <c r="H2620" s="71"/>
      <c r="I2620" s="71"/>
      <c r="J2620" s="71"/>
      <c r="K2620" s="74"/>
    </row>
    <row r="2621" spans="1:11">
      <c r="A2621" s="20"/>
      <c r="B2621" s="75"/>
      <c r="C2621" s="77"/>
      <c r="D2621" s="69"/>
      <c r="E2621" s="70"/>
      <c r="F2621" s="72"/>
      <c r="G2621" s="73"/>
      <c r="H2621" s="71"/>
      <c r="I2621" s="71"/>
      <c r="J2621" s="71"/>
      <c r="K2621" s="74"/>
    </row>
    <row r="2622" spans="1:11">
      <c r="A2622" s="20"/>
      <c r="B2622" s="75"/>
      <c r="C2622" s="77"/>
      <c r="D2622" s="69"/>
      <c r="E2622" s="70"/>
      <c r="F2622" s="72"/>
      <c r="G2622" s="73"/>
      <c r="H2622" s="71"/>
      <c r="I2622" s="71"/>
      <c r="J2622" s="71"/>
      <c r="K2622" s="74"/>
    </row>
    <row r="2623" spans="1:11">
      <c r="A2623" s="20"/>
      <c r="B2623" s="75"/>
      <c r="C2623" s="77"/>
      <c r="D2623" s="69"/>
      <c r="E2623" s="70"/>
      <c r="F2623" s="72"/>
      <c r="G2623" s="73"/>
      <c r="H2623" s="71"/>
      <c r="I2623" s="71"/>
      <c r="J2623" s="71"/>
      <c r="K2623" s="74"/>
    </row>
    <row r="2624" spans="1:11">
      <c r="A2624" s="20"/>
      <c r="B2624" s="75"/>
      <c r="C2624" s="77"/>
      <c r="D2624" s="69"/>
      <c r="E2624" s="70"/>
      <c r="F2624" s="72"/>
      <c r="G2624" s="73"/>
      <c r="H2624" s="71"/>
      <c r="I2624" s="71"/>
      <c r="J2624" s="71"/>
      <c r="K2624" s="74"/>
    </row>
    <row r="2625" spans="1:11">
      <c r="A2625" s="20"/>
      <c r="B2625" s="75"/>
      <c r="C2625" s="77"/>
      <c r="D2625" s="69"/>
      <c r="E2625" s="70"/>
      <c r="F2625" s="72"/>
      <c r="G2625" s="73"/>
      <c r="H2625" s="71"/>
      <c r="I2625" s="71"/>
      <c r="J2625" s="71"/>
      <c r="K2625" s="74"/>
    </row>
    <row r="2626" spans="1:11">
      <c r="A2626" s="20"/>
      <c r="B2626" s="75"/>
      <c r="C2626" s="77"/>
      <c r="D2626" s="69"/>
      <c r="E2626" s="70"/>
      <c r="F2626" s="72"/>
      <c r="G2626" s="73"/>
      <c r="H2626" s="71"/>
      <c r="I2626" s="71"/>
      <c r="J2626" s="71"/>
      <c r="K2626" s="74"/>
    </row>
    <row r="2627" spans="1:11">
      <c r="A2627" s="20"/>
      <c r="B2627" s="75"/>
      <c r="C2627" s="77"/>
      <c r="D2627" s="69"/>
      <c r="E2627" s="70"/>
      <c r="F2627" s="72"/>
      <c r="G2627" s="73"/>
      <c r="H2627" s="71"/>
      <c r="I2627" s="71"/>
      <c r="J2627" s="71"/>
      <c r="K2627" s="74"/>
    </row>
    <row r="2628" spans="1:11">
      <c r="A2628" s="20"/>
      <c r="B2628" s="75"/>
      <c r="C2628" s="77"/>
      <c r="D2628" s="69"/>
      <c r="E2628" s="70"/>
      <c r="F2628" s="72"/>
      <c r="G2628" s="73"/>
      <c r="H2628" s="71"/>
      <c r="I2628" s="71"/>
      <c r="J2628" s="71"/>
      <c r="K2628" s="74"/>
    </row>
    <row r="2629" spans="1:11">
      <c r="A2629" s="20"/>
      <c r="B2629" s="75"/>
      <c r="C2629" s="77"/>
      <c r="D2629" s="69"/>
      <c r="E2629" s="70"/>
      <c r="F2629" s="72"/>
      <c r="G2629" s="73"/>
      <c r="H2629" s="71"/>
      <c r="I2629" s="71"/>
      <c r="J2629" s="71"/>
      <c r="K2629" s="74"/>
    </row>
    <row r="2630" spans="1:11">
      <c r="A2630" s="20"/>
      <c r="B2630" s="173"/>
      <c r="C2630" s="77"/>
      <c r="D2630" s="69"/>
      <c r="E2630" s="70"/>
      <c r="F2630" s="72"/>
      <c r="G2630" s="73"/>
      <c r="H2630" s="71"/>
      <c r="I2630" s="71"/>
      <c r="J2630" s="71"/>
      <c r="K2630" s="74"/>
    </row>
    <row r="2631" spans="1:11">
      <c r="A2631" s="20"/>
      <c r="B2631" s="173"/>
      <c r="C2631" s="77"/>
      <c r="D2631" s="69"/>
      <c r="E2631" s="70"/>
      <c r="F2631" s="72"/>
      <c r="G2631" s="73"/>
      <c r="H2631" s="71"/>
      <c r="I2631" s="71"/>
      <c r="J2631" s="71"/>
      <c r="K2631" s="74"/>
    </row>
    <row r="2632" spans="1:11">
      <c r="A2632" s="20"/>
      <c r="B2632" s="173"/>
      <c r="C2632" s="77"/>
      <c r="D2632" s="69"/>
      <c r="E2632" s="70"/>
      <c r="F2632" s="72"/>
      <c r="G2632" s="73"/>
      <c r="H2632" s="71"/>
      <c r="I2632" s="71"/>
      <c r="J2632" s="71"/>
      <c r="K2632" s="74"/>
    </row>
    <row r="2633" spans="1:11">
      <c r="A2633" s="20"/>
      <c r="B2633" s="173"/>
      <c r="C2633" s="77"/>
      <c r="D2633" s="69"/>
      <c r="E2633" s="70"/>
      <c r="F2633" s="72"/>
      <c r="G2633" s="73"/>
      <c r="H2633" s="71"/>
      <c r="I2633" s="71"/>
      <c r="J2633" s="71"/>
      <c r="K2633" s="74"/>
    </row>
    <row r="2634" spans="1:11">
      <c r="A2634" s="20"/>
      <c r="B2634" s="173"/>
      <c r="C2634" s="77"/>
      <c r="D2634" s="69"/>
      <c r="E2634" s="70"/>
      <c r="F2634" s="72"/>
      <c r="G2634" s="73"/>
      <c r="H2634" s="71"/>
      <c r="I2634" s="71"/>
      <c r="J2634" s="71"/>
      <c r="K2634" s="74"/>
    </row>
    <row r="2635" spans="1:11">
      <c r="A2635" s="20"/>
      <c r="B2635" s="75"/>
      <c r="C2635" s="77"/>
      <c r="D2635" s="69"/>
      <c r="E2635" s="70"/>
      <c r="F2635" s="72"/>
      <c r="G2635" s="73"/>
      <c r="H2635" s="71"/>
      <c r="I2635" s="71"/>
      <c r="J2635" s="71"/>
      <c r="K2635" s="74"/>
    </row>
    <row r="2636" spans="1:11">
      <c r="A2636" s="20"/>
      <c r="B2636" s="75"/>
      <c r="C2636" s="77"/>
      <c r="D2636" s="69"/>
      <c r="E2636" s="70"/>
      <c r="F2636" s="72"/>
      <c r="G2636" s="73"/>
      <c r="H2636" s="71"/>
      <c r="I2636" s="71"/>
      <c r="J2636" s="71"/>
      <c r="K2636" s="74"/>
    </row>
    <row r="2637" spans="1:11">
      <c r="A2637" s="20"/>
      <c r="B2637" s="75"/>
      <c r="C2637" s="77"/>
      <c r="D2637" s="69"/>
      <c r="E2637" s="70"/>
      <c r="F2637" s="72"/>
      <c r="G2637" s="73"/>
      <c r="H2637" s="71"/>
      <c r="I2637" s="71"/>
      <c r="J2637" s="71"/>
      <c r="K2637" s="74"/>
    </row>
    <row r="2638" spans="1:11">
      <c r="A2638" s="20"/>
      <c r="B2638" s="75"/>
      <c r="C2638" s="77"/>
      <c r="D2638" s="69"/>
      <c r="E2638" s="70"/>
      <c r="F2638" s="72"/>
      <c r="G2638" s="73"/>
      <c r="H2638" s="71"/>
      <c r="I2638" s="71"/>
      <c r="J2638" s="71"/>
      <c r="K2638" s="74"/>
    </row>
    <row r="2639" spans="1:11">
      <c r="A2639" s="20"/>
      <c r="B2639" s="75"/>
      <c r="C2639" s="77"/>
      <c r="D2639" s="69"/>
      <c r="E2639" s="70"/>
      <c r="F2639" s="72"/>
      <c r="G2639" s="73"/>
      <c r="H2639" s="71"/>
      <c r="I2639" s="71"/>
      <c r="J2639" s="71"/>
      <c r="K2639" s="74"/>
    </row>
    <row r="2640" spans="1:11">
      <c r="A2640" s="20"/>
      <c r="B2640" s="75"/>
      <c r="C2640" s="77"/>
      <c r="D2640" s="69"/>
      <c r="E2640" s="70"/>
      <c r="F2640" s="72"/>
      <c r="G2640" s="73"/>
      <c r="H2640" s="71"/>
      <c r="I2640" s="71"/>
      <c r="J2640" s="71"/>
      <c r="K2640" s="74"/>
    </row>
    <row r="2641" spans="1:11">
      <c r="A2641" s="20"/>
      <c r="B2641" s="75"/>
      <c r="C2641" s="77"/>
      <c r="D2641" s="69"/>
      <c r="E2641" s="70"/>
      <c r="F2641" s="72"/>
      <c r="G2641" s="73"/>
      <c r="H2641" s="71"/>
      <c r="I2641" s="71"/>
      <c r="J2641" s="71"/>
      <c r="K2641" s="74"/>
    </row>
    <row r="2642" spans="1:11">
      <c r="A2642" s="20"/>
      <c r="B2642" s="173"/>
      <c r="C2642" s="77"/>
      <c r="D2642" s="69"/>
      <c r="E2642" s="70"/>
      <c r="F2642" s="72"/>
      <c r="G2642" s="73"/>
      <c r="H2642" s="71"/>
      <c r="I2642" s="71"/>
      <c r="J2642" s="71"/>
      <c r="K2642" s="74"/>
    </row>
    <row r="2643" spans="1:11">
      <c r="A2643" s="20"/>
      <c r="B2643" s="173"/>
      <c r="C2643" s="77"/>
      <c r="D2643" s="69"/>
      <c r="E2643" s="70"/>
      <c r="F2643" s="72"/>
      <c r="G2643" s="73"/>
      <c r="H2643" s="71"/>
      <c r="I2643" s="71"/>
      <c r="J2643" s="71"/>
      <c r="K2643" s="74"/>
    </row>
    <row r="2644" spans="1:11">
      <c r="A2644" s="20"/>
      <c r="B2644" s="173"/>
      <c r="C2644" s="77"/>
      <c r="D2644" s="69"/>
      <c r="E2644" s="70"/>
      <c r="F2644" s="72"/>
      <c r="G2644" s="73"/>
      <c r="H2644" s="71"/>
      <c r="I2644" s="71"/>
      <c r="J2644" s="71"/>
      <c r="K2644" s="74"/>
    </row>
    <row r="2645" spans="1:11">
      <c r="A2645" s="20"/>
      <c r="B2645" s="173"/>
      <c r="C2645" s="77"/>
      <c r="D2645" s="69"/>
      <c r="E2645" s="70"/>
      <c r="F2645" s="72"/>
      <c r="G2645" s="73"/>
      <c r="H2645" s="71"/>
      <c r="I2645" s="71"/>
      <c r="J2645" s="71"/>
      <c r="K2645" s="74"/>
    </row>
    <row r="2646" spans="1:11">
      <c r="A2646" s="20"/>
      <c r="B2646" s="173"/>
      <c r="C2646" s="77"/>
      <c r="D2646" s="69"/>
      <c r="E2646" s="70"/>
      <c r="F2646" s="72"/>
      <c r="G2646" s="73"/>
      <c r="H2646" s="71"/>
      <c r="I2646" s="71"/>
      <c r="J2646" s="71"/>
      <c r="K2646" s="74"/>
    </row>
    <row r="2647" spans="1:11">
      <c r="A2647" s="20"/>
      <c r="B2647" s="173"/>
      <c r="C2647" s="77"/>
      <c r="D2647" s="69"/>
      <c r="E2647" s="70"/>
      <c r="F2647" s="72"/>
      <c r="G2647" s="73"/>
      <c r="H2647" s="71"/>
      <c r="I2647" s="71"/>
      <c r="J2647" s="71"/>
      <c r="K2647" s="74"/>
    </row>
    <row r="2648" spans="1:11">
      <c r="A2648" s="20"/>
      <c r="B2648" s="173"/>
      <c r="C2648" s="77"/>
      <c r="D2648" s="69"/>
      <c r="E2648" s="70"/>
      <c r="F2648" s="72"/>
      <c r="G2648" s="73"/>
      <c r="H2648" s="71"/>
      <c r="I2648" s="71"/>
      <c r="J2648" s="71"/>
      <c r="K2648" s="74"/>
    </row>
    <row r="2649" spans="1:11">
      <c r="A2649" s="20"/>
      <c r="B2649" s="173"/>
      <c r="C2649" s="77"/>
      <c r="D2649" s="69"/>
      <c r="E2649" s="70"/>
      <c r="F2649" s="72"/>
      <c r="G2649" s="73"/>
      <c r="H2649" s="71"/>
      <c r="I2649" s="71"/>
      <c r="J2649" s="71"/>
      <c r="K2649" s="74"/>
    </row>
    <row r="2650" spans="1:11">
      <c r="A2650" s="20"/>
      <c r="B2650" s="173"/>
      <c r="C2650" s="77"/>
      <c r="D2650" s="69"/>
      <c r="E2650" s="70"/>
      <c r="F2650" s="72"/>
      <c r="G2650" s="73"/>
      <c r="H2650" s="71"/>
      <c r="I2650" s="71"/>
      <c r="J2650" s="71"/>
      <c r="K2650" s="74"/>
    </row>
    <row r="2651" spans="1:11">
      <c r="A2651" s="20"/>
      <c r="B2651" s="173"/>
      <c r="C2651" s="77"/>
      <c r="D2651" s="69"/>
      <c r="E2651" s="70"/>
      <c r="F2651" s="72"/>
      <c r="G2651" s="73"/>
      <c r="H2651" s="71"/>
      <c r="I2651" s="71"/>
      <c r="J2651" s="71"/>
      <c r="K2651" s="74"/>
    </row>
    <row r="2652" spans="1:11">
      <c r="A2652" s="20"/>
      <c r="B2652" s="75"/>
      <c r="C2652" s="77"/>
      <c r="D2652" s="69"/>
      <c r="E2652" s="70"/>
      <c r="F2652" s="72"/>
      <c r="G2652" s="73"/>
      <c r="H2652" s="71"/>
      <c r="I2652" s="71"/>
      <c r="J2652" s="71"/>
      <c r="K2652" s="74"/>
    </row>
    <row r="2653" spans="1:11">
      <c r="A2653" s="20"/>
      <c r="B2653" s="75"/>
      <c r="C2653" s="77"/>
      <c r="D2653" s="69"/>
      <c r="E2653" s="70"/>
      <c r="F2653" s="72"/>
      <c r="G2653" s="73"/>
      <c r="H2653" s="71"/>
      <c r="I2653" s="71"/>
      <c r="J2653" s="71"/>
      <c r="K2653" s="74"/>
    </row>
    <row r="2654" spans="1:11">
      <c r="A2654" s="20"/>
      <c r="B2654" s="75"/>
      <c r="C2654" s="77"/>
      <c r="D2654" s="69"/>
      <c r="E2654" s="70"/>
      <c r="F2654" s="72"/>
      <c r="G2654" s="73"/>
      <c r="H2654" s="71"/>
      <c r="I2654" s="71"/>
      <c r="J2654" s="71"/>
      <c r="K2654" s="74"/>
    </row>
    <row r="2655" spans="1:11">
      <c r="A2655" s="20"/>
      <c r="B2655" s="75"/>
      <c r="C2655" s="77"/>
      <c r="D2655" s="69"/>
      <c r="E2655" s="70"/>
      <c r="F2655" s="72"/>
      <c r="G2655" s="73"/>
      <c r="H2655" s="71"/>
      <c r="I2655" s="71"/>
      <c r="J2655" s="71"/>
      <c r="K2655" s="74"/>
    </row>
    <row r="2656" spans="1:11">
      <c r="A2656" s="20"/>
      <c r="B2656" s="75"/>
      <c r="C2656" s="77"/>
      <c r="D2656" s="69"/>
      <c r="E2656" s="70"/>
      <c r="F2656" s="72"/>
      <c r="G2656" s="73"/>
      <c r="H2656" s="71"/>
      <c r="I2656" s="71"/>
      <c r="J2656" s="71"/>
      <c r="K2656" s="74"/>
    </row>
    <row r="2657" spans="1:11">
      <c r="A2657" s="20"/>
      <c r="B2657" s="75"/>
      <c r="C2657" s="77"/>
      <c r="D2657" s="69"/>
      <c r="E2657" s="70"/>
      <c r="F2657" s="72"/>
      <c r="G2657" s="73"/>
      <c r="H2657" s="71"/>
      <c r="I2657" s="71"/>
      <c r="J2657" s="71"/>
      <c r="K2657" s="74"/>
    </row>
    <row r="2658" spans="1:11">
      <c r="A2658" s="20"/>
      <c r="B2658" s="75"/>
      <c r="C2658" s="77"/>
      <c r="D2658" s="69"/>
      <c r="E2658" s="70"/>
      <c r="F2658" s="72"/>
      <c r="G2658" s="73"/>
      <c r="H2658" s="71"/>
      <c r="I2658" s="71"/>
      <c r="J2658" s="71"/>
      <c r="K2658" s="74"/>
    </row>
    <row r="2659" spans="1:11">
      <c r="A2659" s="20"/>
      <c r="B2659" s="75"/>
      <c r="C2659" s="77"/>
      <c r="D2659" s="69"/>
      <c r="E2659" s="70"/>
      <c r="F2659" s="72"/>
      <c r="G2659" s="73"/>
      <c r="H2659" s="71"/>
      <c r="I2659" s="71"/>
      <c r="J2659" s="71"/>
      <c r="K2659" s="74"/>
    </row>
    <row r="2660" spans="1:11">
      <c r="A2660" s="20"/>
      <c r="B2660" s="75"/>
      <c r="C2660" s="77"/>
      <c r="D2660" s="69"/>
      <c r="E2660" s="70"/>
      <c r="F2660" s="72"/>
      <c r="G2660" s="73"/>
      <c r="H2660" s="71"/>
      <c r="I2660" s="71"/>
      <c r="J2660" s="71"/>
      <c r="K2660" s="74"/>
    </row>
    <row r="2661" spans="1:11">
      <c r="A2661" s="20"/>
      <c r="B2661" s="75"/>
      <c r="C2661" s="77"/>
      <c r="D2661" s="69"/>
      <c r="E2661" s="70"/>
      <c r="F2661" s="72"/>
      <c r="G2661" s="73"/>
      <c r="H2661" s="71"/>
      <c r="I2661" s="71"/>
      <c r="J2661" s="71"/>
      <c r="K2661" s="74"/>
    </row>
    <row r="2662" spans="1:11">
      <c r="A2662" s="20"/>
      <c r="B2662" s="75"/>
      <c r="C2662" s="77"/>
      <c r="D2662" s="69"/>
      <c r="E2662" s="70"/>
      <c r="F2662" s="72"/>
      <c r="G2662" s="73"/>
      <c r="H2662" s="71"/>
      <c r="I2662" s="71"/>
      <c r="J2662" s="71"/>
      <c r="K2662" s="74"/>
    </row>
    <row r="2663" spans="1:11">
      <c r="A2663" s="20"/>
      <c r="B2663" s="75"/>
      <c r="C2663" s="77"/>
      <c r="D2663" s="69"/>
      <c r="E2663" s="70"/>
      <c r="F2663" s="72"/>
      <c r="G2663" s="73"/>
      <c r="H2663" s="71"/>
      <c r="I2663" s="71"/>
      <c r="J2663" s="71"/>
      <c r="K2663" s="74"/>
    </row>
    <row r="2664" spans="1:11">
      <c r="A2664" s="20"/>
      <c r="B2664" s="75"/>
      <c r="C2664" s="77"/>
      <c r="D2664" s="69"/>
      <c r="E2664" s="70"/>
      <c r="F2664" s="72"/>
      <c r="G2664" s="73"/>
      <c r="H2664" s="71"/>
      <c r="I2664" s="71"/>
      <c r="J2664" s="71"/>
      <c r="K2664" s="74"/>
    </row>
    <row r="2665" spans="1:11">
      <c r="A2665" s="20"/>
      <c r="B2665" s="173"/>
      <c r="C2665" s="77"/>
      <c r="D2665" s="69"/>
      <c r="E2665" s="70"/>
      <c r="F2665" s="72"/>
      <c r="G2665" s="73"/>
      <c r="H2665" s="71"/>
      <c r="I2665" s="71"/>
      <c r="J2665" s="71"/>
      <c r="K2665" s="74"/>
    </row>
    <row r="2666" spans="1:11">
      <c r="A2666" s="20"/>
      <c r="B2666" s="173"/>
      <c r="C2666" s="77"/>
      <c r="D2666" s="69"/>
      <c r="E2666" s="70"/>
      <c r="F2666" s="72"/>
      <c r="G2666" s="73"/>
      <c r="H2666" s="71"/>
      <c r="I2666" s="71"/>
      <c r="J2666" s="71"/>
      <c r="K2666" s="74"/>
    </row>
    <row r="2667" spans="1:11">
      <c r="A2667" s="20"/>
      <c r="B2667" s="173"/>
      <c r="C2667" s="77"/>
      <c r="D2667" s="69"/>
      <c r="E2667" s="70"/>
      <c r="F2667" s="72"/>
      <c r="G2667" s="73"/>
      <c r="H2667" s="71"/>
      <c r="I2667" s="71"/>
      <c r="J2667" s="71"/>
      <c r="K2667" s="74"/>
    </row>
    <row r="2668" spans="1:11">
      <c r="A2668" s="20"/>
      <c r="B2668" s="75"/>
      <c r="C2668" s="77"/>
      <c r="D2668" s="69"/>
      <c r="E2668" s="70"/>
      <c r="F2668" s="72"/>
      <c r="G2668" s="73"/>
      <c r="H2668" s="71"/>
      <c r="I2668" s="71"/>
      <c r="J2668" s="71"/>
      <c r="K2668" s="74"/>
    </row>
    <row r="2669" spans="1:11">
      <c r="A2669" s="20"/>
      <c r="B2669" s="75"/>
      <c r="C2669" s="77"/>
      <c r="D2669" s="69"/>
      <c r="E2669" s="70"/>
      <c r="F2669" s="72"/>
      <c r="G2669" s="73"/>
      <c r="H2669" s="71"/>
      <c r="I2669" s="71"/>
      <c r="J2669" s="71"/>
      <c r="K2669" s="74"/>
    </row>
    <row r="2670" spans="1:11">
      <c r="A2670" s="20"/>
      <c r="B2670" s="75"/>
      <c r="C2670" s="77"/>
      <c r="D2670" s="69"/>
      <c r="E2670" s="70"/>
      <c r="F2670" s="72"/>
      <c r="G2670" s="73"/>
      <c r="H2670" s="71"/>
      <c r="I2670" s="71"/>
      <c r="J2670" s="71"/>
      <c r="K2670" s="74"/>
    </row>
    <row r="2671" spans="1:11">
      <c r="A2671" s="20"/>
      <c r="B2671" s="75"/>
      <c r="C2671" s="77"/>
      <c r="D2671" s="69"/>
      <c r="E2671" s="70"/>
      <c r="F2671" s="72"/>
      <c r="G2671" s="73"/>
      <c r="H2671" s="71"/>
      <c r="I2671" s="71"/>
      <c r="J2671" s="71"/>
      <c r="K2671" s="74"/>
    </row>
    <row r="2672" spans="1:11">
      <c r="A2672" s="20"/>
      <c r="B2672" s="75"/>
      <c r="C2672" s="77"/>
      <c r="D2672" s="69"/>
      <c r="E2672" s="70"/>
      <c r="F2672" s="72"/>
      <c r="G2672" s="73"/>
      <c r="H2672" s="71"/>
      <c r="I2672" s="71"/>
      <c r="J2672" s="71"/>
      <c r="K2672" s="74"/>
    </row>
    <row r="2673" spans="1:11">
      <c r="A2673" s="20"/>
      <c r="B2673" s="75"/>
      <c r="C2673" s="77"/>
      <c r="D2673" s="69"/>
      <c r="E2673" s="70"/>
      <c r="F2673" s="72"/>
      <c r="G2673" s="73"/>
      <c r="H2673" s="71"/>
      <c r="I2673" s="71"/>
      <c r="J2673" s="71"/>
      <c r="K2673" s="74"/>
    </row>
    <row r="2674" spans="1:11">
      <c r="A2674" s="20"/>
      <c r="B2674" s="75"/>
      <c r="C2674" s="77"/>
      <c r="D2674" s="69"/>
      <c r="E2674" s="70"/>
      <c r="F2674" s="72"/>
      <c r="G2674" s="73"/>
      <c r="H2674" s="71"/>
      <c r="I2674" s="71"/>
      <c r="J2674" s="71"/>
      <c r="K2674" s="74"/>
    </row>
    <row r="2675" spans="1:11">
      <c r="A2675" s="20"/>
      <c r="B2675" s="75"/>
      <c r="C2675" s="77"/>
      <c r="D2675" s="69"/>
      <c r="E2675" s="70"/>
      <c r="F2675" s="72"/>
      <c r="G2675" s="73"/>
      <c r="H2675" s="71"/>
      <c r="I2675" s="71"/>
      <c r="J2675" s="71"/>
      <c r="K2675" s="74"/>
    </row>
    <row r="2676" spans="1:11">
      <c r="A2676" s="20"/>
      <c r="B2676" s="75"/>
      <c r="C2676" s="77"/>
      <c r="D2676" s="69"/>
      <c r="E2676" s="70"/>
      <c r="F2676" s="72"/>
      <c r="G2676" s="73"/>
      <c r="H2676" s="71"/>
      <c r="I2676" s="71"/>
      <c r="J2676" s="71"/>
      <c r="K2676" s="74"/>
    </row>
    <row r="2677" spans="1:11">
      <c r="A2677" s="20"/>
      <c r="B2677" s="75"/>
      <c r="C2677" s="77"/>
      <c r="D2677" s="69"/>
      <c r="E2677" s="70"/>
      <c r="F2677" s="72"/>
      <c r="G2677" s="73"/>
      <c r="H2677" s="71"/>
      <c r="I2677" s="71"/>
      <c r="J2677" s="71"/>
      <c r="K2677" s="74"/>
    </row>
    <row r="2678" spans="1:11">
      <c r="A2678" s="20"/>
      <c r="B2678" s="75"/>
      <c r="C2678" s="77"/>
      <c r="D2678" s="69"/>
      <c r="E2678" s="70"/>
      <c r="F2678" s="72"/>
      <c r="G2678" s="73"/>
      <c r="H2678" s="71"/>
      <c r="I2678" s="71"/>
      <c r="J2678" s="71"/>
      <c r="K2678" s="74"/>
    </row>
    <row r="2679" spans="1:11">
      <c r="A2679" s="20"/>
      <c r="B2679" s="75"/>
      <c r="C2679" s="77"/>
      <c r="D2679" s="69"/>
      <c r="E2679" s="70"/>
      <c r="F2679" s="72"/>
      <c r="G2679" s="73"/>
      <c r="H2679" s="71"/>
      <c r="I2679" s="71"/>
      <c r="J2679" s="71"/>
      <c r="K2679" s="74"/>
    </row>
    <row r="2680" spans="1:11">
      <c r="A2680" s="20"/>
      <c r="B2680" s="75"/>
      <c r="C2680" s="77"/>
      <c r="D2680" s="69"/>
      <c r="E2680" s="70"/>
      <c r="F2680" s="72"/>
      <c r="G2680" s="73"/>
      <c r="H2680" s="71"/>
      <c r="I2680" s="71"/>
      <c r="J2680" s="71"/>
      <c r="K2680" s="74"/>
    </row>
    <row r="2681" spans="1:11">
      <c r="A2681" s="20"/>
      <c r="B2681" s="75"/>
      <c r="C2681" s="77"/>
      <c r="D2681" s="69"/>
      <c r="E2681" s="70"/>
      <c r="F2681" s="69"/>
      <c r="G2681" s="73"/>
      <c r="H2681" s="71"/>
      <c r="I2681" s="71"/>
      <c r="J2681" s="71"/>
      <c r="K2681" s="74"/>
    </row>
    <row r="2682" spans="1:11">
      <c r="A2682" s="20"/>
      <c r="B2682" s="75"/>
      <c r="C2682" s="77"/>
      <c r="D2682" s="69"/>
      <c r="E2682" s="70"/>
      <c r="F2682" s="69"/>
      <c r="G2682" s="73"/>
      <c r="H2682" s="71"/>
      <c r="I2682" s="71"/>
      <c r="J2682" s="71"/>
      <c r="K2682" s="74"/>
    </row>
    <row r="2683" spans="1:11">
      <c r="A2683" s="20"/>
      <c r="B2683" s="75"/>
      <c r="C2683" s="77"/>
      <c r="D2683" s="69"/>
      <c r="E2683" s="70"/>
      <c r="F2683" s="72"/>
      <c r="G2683" s="73"/>
      <c r="H2683" s="71"/>
      <c r="I2683" s="71"/>
      <c r="J2683" s="71"/>
      <c r="K2683" s="74"/>
    </row>
    <row r="2684" spans="1:11">
      <c r="A2684" s="20"/>
      <c r="B2684" s="75"/>
      <c r="C2684" s="77"/>
      <c r="D2684" s="69"/>
      <c r="E2684" s="70"/>
      <c r="F2684" s="72"/>
      <c r="G2684" s="73"/>
      <c r="H2684" s="71"/>
      <c r="I2684" s="71"/>
      <c r="J2684" s="71"/>
      <c r="K2684" s="74"/>
    </row>
    <row r="2685" spans="1:11">
      <c r="A2685" s="20"/>
      <c r="B2685" s="75"/>
      <c r="C2685" s="77"/>
      <c r="D2685" s="69"/>
      <c r="E2685" s="70"/>
      <c r="F2685" s="72"/>
      <c r="G2685" s="73"/>
      <c r="H2685" s="71"/>
      <c r="I2685" s="71"/>
      <c r="J2685" s="71"/>
      <c r="K2685" s="74"/>
    </row>
    <row r="2686" spans="1:11">
      <c r="A2686" s="20"/>
      <c r="B2686" s="75"/>
      <c r="C2686" s="77"/>
      <c r="D2686" s="69"/>
      <c r="E2686" s="70"/>
      <c r="F2686" s="72"/>
      <c r="G2686" s="73"/>
      <c r="H2686" s="71"/>
      <c r="I2686" s="71"/>
      <c r="J2686" s="71"/>
      <c r="K2686" s="74"/>
    </row>
    <row r="2687" spans="1:11">
      <c r="A2687" s="20"/>
      <c r="B2687" s="75"/>
      <c r="C2687" s="77"/>
      <c r="D2687" s="69"/>
      <c r="E2687" s="70"/>
      <c r="F2687" s="72"/>
      <c r="G2687" s="73"/>
      <c r="H2687" s="71"/>
      <c r="I2687" s="71"/>
      <c r="J2687" s="71"/>
      <c r="K2687" s="74"/>
    </row>
    <row r="2688" spans="1:11">
      <c r="A2688" s="20"/>
      <c r="B2688" s="75"/>
      <c r="C2688" s="77"/>
      <c r="D2688" s="69"/>
      <c r="E2688" s="70"/>
      <c r="F2688" s="72"/>
      <c r="G2688" s="73"/>
      <c r="H2688" s="71"/>
      <c r="I2688" s="71"/>
      <c r="J2688" s="71"/>
      <c r="K2688" s="74"/>
    </row>
    <row r="2689" spans="1:11">
      <c r="A2689" s="20"/>
      <c r="B2689" s="75"/>
      <c r="C2689" s="77"/>
      <c r="D2689" s="69"/>
      <c r="E2689" s="70"/>
      <c r="F2689" s="69"/>
      <c r="G2689" s="73"/>
      <c r="H2689" s="71"/>
      <c r="I2689" s="71"/>
      <c r="J2689" s="71"/>
      <c r="K2689" s="74"/>
    </row>
    <row r="2690" spans="1:11">
      <c r="A2690" s="20"/>
      <c r="B2690" s="75"/>
      <c r="C2690" s="77"/>
      <c r="D2690" s="69"/>
      <c r="E2690" s="70"/>
      <c r="F2690" s="69"/>
      <c r="G2690" s="73"/>
      <c r="H2690" s="71"/>
      <c r="I2690" s="71"/>
      <c r="J2690" s="71"/>
      <c r="K2690" s="74"/>
    </row>
    <row r="2691" spans="1:11">
      <c r="A2691" s="20"/>
      <c r="B2691" s="75"/>
      <c r="C2691" s="77"/>
      <c r="D2691" s="69"/>
      <c r="E2691" s="70"/>
      <c r="F2691" s="69"/>
      <c r="G2691" s="73"/>
      <c r="H2691" s="71"/>
      <c r="I2691" s="71"/>
      <c r="J2691" s="71"/>
      <c r="K2691" s="74"/>
    </row>
    <row r="2692" spans="1:11">
      <c r="A2692" s="20"/>
      <c r="B2692" s="75"/>
      <c r="C2692" s="77"/>
      <c r="D2692" s="69"/>
      <c r="E2692" s="70"/>
      <c r="F2692" s="69"/>
      <c r="G2692" s="73"/>
      <c r="H2692" s="71"/>
      <c r="I2692" s="71"/>
      <c r="J2692" s="71"/>
      <c r="K2692" s="74"/>
    </row>
    <row r="2693" spans="1:11">
      <c r="A2693" s="20"/>
      <c r="B2693" s="75"/>
      <c r="C2693" s="77"/>
      <c r="D2693" s="69"/>
      <c r="E2693" s="70"/>
      <c r="F2693" s="69"/>
      <c r="G2693" s="73"/>
      <c r="H2693" s="71"/>
      <c r="I2693" s="71"/>
      <c r="J2693" s="71"/>
      <c r="K2693" s="74"/>
    </row>
    <row r="2694" spans="1:11">
      <c r="A2694" s="20"/>
      <c r="B2694" s="75"/>
      <c r="C2694" s="77"/>
      <c r="D2694" s="69"/>
      <c r="E2694" s="70"/>
      <c r="F2694" s="69"/>
      <c r="G2694" s="73"/>
      <c r="H2694" s="71"/>
      <c r="I2694" s="71"/>
      <c r="J2694" s="71"/>
      <c r="K2694" s="74"/>
    </row>
    <row r="2695" spans="1:11">
      <c r="A2695" s="20"/>
      <c r="B2695" s="75"/>
      <c r="C2695" s="77"/>
      <c r="D2695" s="69"/>
      <c r="E2695" s="70"/>
      <c r="F2695" s="69"/>
      <c r="G2695" s="73"/>
      <c r="H2695" s="71"/>
      <c r="I2695" s="71"/>
      <c r="J2695" s="71"/>
      <c r="K2695" s="74"/>
    </row>
    <row r="2696" spans="1:11">
      <c r="A2696" s="20"/>
      <c r="B2696" s="75"/>
      <c r="C2696" s="77"/>
      <c r="D2696" s="69"/>
      <c r="E2696" s="70"/>
      <c r="F2696" s="69"/>
      <c r="G2696" s="73"/>
      <c r="H2696" s="71"/>
      <c r="I2696" s="71"/>
      <c r="J2696" s="71"/>
      <c r="K2696" s="74"/>
    </row>
    <row r="2697" spans="1:11">
      <c r="A2697" s="20"/>
      <c r="B2697" s="75"/>
      <c r="C2697" s="77"/>
      <c r="D2697" s="69"/>
      <c r="E2697" s="70"/>
      <c r="F2697" s="69"/>
      <c r="G2697" s="73"/>
      <c r="H2697" s="71"/>
      <c r="I2697" s="71"/>
      <c r="J2697" s="71"/>
      <c r="K2697" s="74"/>
    </row>
    <row r="2698" spans="1:11">
      <c r="A2698" s="20"/>
      <c r="B2698" s="75"/>
      <c r="C2698" s="77"/>
      <c r="D2698" s="69"/>
      <c r="E2698" s="70"/>
      <c r="F2698" s="69"/>
      <c r="G2698" s="73"/>
      <c r="H2698" s="71"/>
      <c r="I2698" s="71"/>
      <c r="J2698" s="71"/>
      <c r="K2698" s="74"/>
    </row>
    <row r="2699" spans="1:11">
      <c r="A2699" s="20"/>
      <c r="B2699" s="75"/>
      <c r="C2699" s="77"/>
      <c r="D2699" s="69"/>
      <c r="E2699" s="70"/>
      <c r="F2699" s="69"/>
      <c r="G2699" s="73"/>
      <c r="H2699" s="71"/>
      <c r="I2699" s="71"/>
      <c r="J2699" s="71"/>
      <c r="K2699" s="74"/>
    </row>
    <row r="2700" spans="1:11">
      <c r="A2700" s="20"/>
      <c r="B2700" s="75"/>
      <c r="C2700" s="77"/>
      <c r="D2700" s="69"/>
      <c r="E2700" s="70"/>
      <c r="F2700" s="72"/>
      <c r="G2700" s="73"/>
      <c r="H2700" s="71"/>
      <c r="I2700" s="71"/>
      <c r="J2700" s="71"/>
      <c r="K2700" s="74"/>
    </row>
    <row r="2701" spans="1:11">
      <c r="A2701" s="20"/>
      <c r="B2701" s="75"/>
      <c r="C2701" s="77"/>
      <c r="D2701" s="69"/>
      <c r="E2701" s="70"/>
      <c r="F2701" s="72"/>
      <c r="G2701" s="73"/>
      <c r="H2701" s="71"/>
      <c r="I2701" s="71"/>
      <c r="J2701" s="71"/>
      <c r="K2701" s="74"/>
    </row>
    <row r="2702" spans="1:11">
      <c r="A2702" s="20"/>
      <c r="B2702" s="75"/>
      <c r="C2702" s="77"/>
      <c r="D2702" s="69"/>
      <c r="E2702" s="70"/>
      <c r="F2702" s="72"/>
      <c r="G2702" s="73"/>
      <c r="H2702" s="71"/>
      <c r="I2702" s="71"/>
      <c r="J2702" s="71"/>
      <c r="K2702" s="74"/>
    </row>
    <row r="2703" spans="1:11">
      <c r="A2703" s="20"/>
      <c r="B2703" s="75"/>
      <c r="C2703" s="77"/>
      <c r="D2703" s="69"/>
      <c r="E2703" s="70"/>
      <c r="F2703" s="72"/>
      <c r="G2703" s="73"/>
      <c r="H2703" s="71"/>
      <c r="I2703" s="71"/>
      <c r="J2703" s="71"/>
      <c r="K2703" s="74"/>
    </row>
    <row r="2704" spans="1:11">
      <c r="A2704" s="20"/>
      <c r="B2704" s="75"/>
      <c r="C2704" s="77"/>
      <c r="D2704" s="69"/>
      <c r="E2704" s="70"/>
      <c r="F2704" s="72"/>
      <c r="G2704" s="73"/>
      <c r="H2704" s="71"/>
      <c r="I2704" s="71"/>
      <c r="J2704" s="71"/>
      <c r="K2704" s="74"/>
    </row>
    <row r="2705" spans="1:11">
      <c r="A2705" s="20"/>
      <c r="B2705" s="75"/>
      <c r="C2705" s="77"/>
      <c r="D2705" s="69"/>
      <c r="E2705" s="70"/>
      <c r="F2705" s="72"/>
      <c r="G2705" s="73"/>
      <c r="H2705" s="71"/>
      <c r="I2705" s="71"/>
      <c r="J2705" s="71"/>
      <c r="K2705" s="74"/>
    </row>
    <row r="2706" spans="1:11">
      <c r="A2706" s="20"/>
      <c r="B2706" s="75"/>
      <c r="C2706" s="77"/>
      <c r="D2706" s="69"/>
      <c r="E2706" s="70"/>
      <c r="F2706" s="72"/>
      <c r="G2706" s="73"/>
      <c r="H2706" s="71"/>
      <c r="I2706" s="71"/>
      <c r="J2706" s="71"/>
      <c r="K2706" s="74"/>
    </row>
    <row r="2707" spans="1:11">
      <c r="A2707" s="20"/>
      <c r="B2707" s="75"/>
      <c r="C2707" s="77"/>
      <c r="D2707" s="69"/>
      <c r="E2707" s="70"/>
      <c r="F2707" s="72"/>
      <c r="G2707" s="73"/>
      <c r="H2707" s="71"/>
      <c r="I2707" s="71"/>
      <c r="J2707" s="71"/>
      <c r="K2707" s="74"/>
    </row>
    <row r="2708" spans="1:11">
      <c r="A2708" s="20"/>
      <c r="B2708" s="75"/>
      <c r="C2708" s="77"/>
      <c r="D2708" s="69"/>
      <c r="E2708" s="70"/>
      <c r="F2708" s="72"/>
      <c r="G2708" s="73"/>
      <c r="H2708" s="71"/>
      <c r="I2708" s="71"/>
      <c r="J2708" s="71"/>
      <c r="K2708" s="74"/>
    </row>
    <row r="2709" spans="1:11">
      <c r="A2709" s="20"/>
      <c r="B2709" s="75"/>
      <c r="C2709" s="77"/>
      <c r="D2709" s="69"/>
      <c r="E2709" s="70"/>
      <c r="F2709" s="72"/>
      <c r="G2709" s="73"/>
      <c r="H2709" s="71"/>
      <c r="I2709" s="71"/>
      <c r="J2709" s="71"/>
      <c r="K2709" s="74"/>
    </row>
    <row r="2710" spans="1:11">
      <c r="A2710" s="20"/>
      <c r="B2710" s="75"/>
      <c r="C2710" s="77"/>
      <c r="D2710" s="69"/>
      <c r="E2710" s="70"/>
      <c r="F2710" s="72"/>
      <c r="G2710" s="73"/>
      <c r="H2710" s="71"/>
      <c r="I2710" s="71"/>
      <c r="J2710" s="71"/>
      <c r="K2710" s="74"/>
    </row>
    <row r="2711" spans="1:11">
      <c r="A2711" s="20"/>
      <c r="B2711" s="75"/>
      <c r="C2711" s="77"/>
      <c r="D2711" s="69"/>
      <c r="E2711" s="70"/>
      <c r="F2711" s="72"/>
      <c r="G2711" s="73"/>
      <c r="H2711" s="71"/>
      <c r="I2711" s="71"/>
      <c r="J2711" s="71"/>
      <c r="K2711" s="74"/>
    </row>
    <row r="2712" spans="1:11">
      <c r="A2712" s="20"/>
      <c r="B2712" s="75"/>
      <c r="C2712" s="77"/>
      <c r="D2712" s="69"/>
      <c r="E2712" s="70"/>
      <c r="F2712" s="72"/>
      <c r="G2712" s="73"/>
      <c r="H2712" s="71"/>
      <c r="I2712" s="71"/>
      <c r="J2712" s="71"/>
      <c r="K2712" s="74"/>
    </row>
    <row r="2713" spans="1:11">
      <c r="A2713" s="20"/>
      <c r="B2713" s="75"/>
      <c r="C2713" s="77"/>
      <c r="D2713" s="69"/>
      <c r="E2713" s="70"/>
      <c r="F2713" s="72"/>
      <c r="G2713" s="73"/>
      <c r="H2713" s="71"/>
      <c r="I2713" s="71"/>
      <c r="J2713" s="71"/>
      <c r="K2713" s="74"/>
    </row>
    <row r="2714" spans="1:11">
      <c r="A2714" s="20"/>
      <c r="B2714" s="75"/>
      <c r="C2714" s="77"/>
      <c r="D2714" s="69"/>
      <c r="E2714" s="70"/>
      <c r="F2714" s="72"/>
      <c r="G2714" s="73"/>
      <c r="H2714" s="71"/>
      <c r="I2714" s="71"/>
      <c r="J2714" s="71"/>
      <c r="K2714" s="74"/>
    </row>
    <row r="2715" spans="1:11">
      <c r="A2715" s="20"/>
      <c r="B2715" s="173"/>
      <c r="C2715" s="77"/>
      <c r="D2715" s="69"/>
      <c r="E2715" s="70"/>
      <c r="F2715" s="72"/>
      <c r="G2715" s="73"/>
      <c r="H2715" s="71"/>
      <c r="I2715" s="71"/>
      <c r="J2715" s="71"/>
      <c r="K2715" s="74"/>
    </row>
    <row r="2716" spans="1:11">
      <c r="A2716" s="20"/>
      <c r="B2716" s="173"/>
      <c r="C2716" s="77"/>
      <c r="D2716" s="69"/>
      <c r="E2716" s="70"/>
      <c r="F2716" s="72"/>
      <c r="G2716" s="73"/>
      <c r="H2716" s="71"/>
      <c r="I2716" s="71"/>
      <c r="J2716" s="71"/>
      <c r="K2716" s="74"/>
    </row>
    <row r="2717" spans="1:11">
      <c r="A2717" s="20"/>
      <c r="B2717" s="173"/>
      <c r="C2717" s="77"/>
      <c r="D2717" s="69"/>
      <c r="E2717" s="70"/>
      <c r="F2717" s="72"/>
      <c r="G2717" s="73"/>
      <c r="H2717" s="71"/>
      <c r="I2717" s="71"/>
      <c r="J2717" s="71"/>
      <c r="K2717" s="74"/>
    </row>
    <row r="2718" spans="1:11">
      <c r="A2718" s="20"/>
      <c r="B2718" s="173"/>
      <c r="C2718" s="77"/>
      <c r="D2718" s="69"/>
      <c r="E2718" s="70"/>
      <c r="F2718" s="72"/>
      <c r="G2718" s="73"/>
      <c r="H2718" s="71"/>
      <c r="I2718" s="71"/>
      <c r="J2718" s="71"/>
      <c r="K2718" s="74"/>
    </row>
    <row r="2719" spans="1:11">
      <c r="A2719" s="20"/>
      <c r="B2719" s="173"/>
      <c r="C2719" s="77"/>
      <c r="D2719" s="69"/>
      <c r="E2719" s="70"/>
      <c r="F2719" s="69"/>
      <c r="G2719" s="73"/>
      <c r="H2719" s="71"/>
      <c r="I2719" s="71"/>
      <c r="J2719" s="71"/>
      <c r="K2719" s="74"/>
    </row>
    <row r="2720" spans="1:11">
      <c r="A2720" s="20"/>
      <c r="B2720" s="173"/>
      <c r="C2720" s="77"/>
      <c r="D2720" s="69"/>
      <c r="E2720" s="70"/>
      <c r="F2720" s="69"/>
      <c r="G2720" s="73"/>
      <c r="H2720" s="71"/>
      <c r="I2720" s="71"/>
      <c r="J2720" s="71"/>
      <c r="K2720" s="74"/>
    </row>
    <row r="2721" spans="1:11">
      <c r="A2721" s="20"/>
      <c r="B2721" s="173"/>
      <c r="C2721" s="77"/>
      <c r="D2721" s="69"/>
      <c r="E2721" s="70"/>
      <c r="F2721" s="72"/>
      <c r="G2721" s="73"/>
      <c r="H2721" s="71"/>
      <c r="I2721" s="71"/>
      <c r="J2721" s="71"/>
      <c r="K2721" s="74"/>
    </row>
    <row r="2722" spans="1:11">
      <c r="A2722" s="20"/>
      <c r="B2722" s="173"/>
      <c r="C2722" s="77"/>
      <c r="D2722" s="69"/>
      <c r="E2722" s="70"/>
      <c r="F2722" s="72"/>
      <c r="G2722" s="73"/>
      <c r="H2722" s="71"/>
      <c r="I2722" s="71"/>
      <c r="J2722" s="71"/>
      <c r="K2722" s="74"/>
    </row>
    <row r="2723" spans="1:11">
      <c r="A2723" s="20"/>
      <c r="B2723" s="173"/>
      <c r="C2723" s="77"/>
      <c r="D2723" s="69"/>
      <c r="E2723" s="70"/>
      <c r="F2723" s="72"/>
      <c r="G2723" s="73"/>
      <c r="H2723" s="71"/>
      <c r="I2723" s="71"/>
      <c r="J2723" s="71"/>
      <c r="K2723" s="74"/>
    </row>
    <row r="2724" spans="1:11">
      <c r="A2724" s="20"/>
      <c r="B2724" s="173"/>
      <c r="C2724" s="77"/>
      <c r="D2724" s="69"/>
      <c r="E2724" s="70"/>
      <c r="F2724" s="72"/>
      <c r="G2724" s="73"/>
      <c r="H2724" s="71"/>
      <c r="I2724" s="71"/>
      <c r="J2724" s="71"/>
      <c r="K2724" s="74"/>
    </row>
    <row r="2725" spans="1:11">
      <c r="A2725" s="20"/>
      <c r="B2725" s="173"/>
      <c r="C2725" s="77"/>
      <c r="D2725" s="69"/>
      <c r="E2725" s="70"/>
      <c r="F2725" s="72"/>
      <c r="G2725" s="73"/>
      <c r="H2725" s="71"/>
      <c r="I2725" s="71"/>
      <c r="J2725" s="71"/>
      <c r="K2725" s="74"/>
    </row>
    <row r="2726" spans="1:11">
      <c r="A2726" s="20"/>
      <c r="B2726" s="173"/>
      <c r="C2726" s="77"/>
      <c r="D2726" s="69"/>
      <c r="E2726" s="70"/>
      <c r="F2726" s="72"/>
      <c r="G2726" s="73"/>
      <c r="H2726" s="71"/>
      <c r="I2726" s="71"/>
      <c r="J2726" s="71"/>
      <c r="K2726" s="74"/>
    </row>
    <row r="2727" spans="1:11">
      <c r="A2727" s="20"/>
      <c r="B2727" s="75"/>
      <c r="C2727" s="77"/>
      <c r="D2727" s="69"/>
      <c r="E2727" s="70"/>
      <c r="F2727" s="72"/>
      <c r="G2727" s="73"/>
      <c r="H2727" s="71"/>
      <c r="I2727" s="71"/>
      <c r="J2727" s="71"/>
      <c r="K2727" s="74"/>
    </row>
    <row r="2728" spans="1:11">
      <c r="A2728" s="20"/>
      <c r="B2728" s="75"/>
      <c r="C2728" s="77"/>
      <c r="D2728" s="69"/>
      <c r="E2728" s="70"/>
      <c r="F2728" s="72"/>
      <c r="G2728" s="73"/>
      <c r="H2728" s="71"/>
      <c r="I2728" s="71"/>
      <c r="J2728" s="71"/>
      <c r="K2728" s="74"/>
    </row>
    <row r="2729" spans="1:11">
      <c r="A2729" s="20"/>
      <c r="B2729" s="75"/>
      <c r="C2729" s="77"/>
      <c r="D2729" s="69"/>
      <c r="E2729" s="70"/>
      <c r="F2729" s="69"/>
      <c r="G2729" s="73"/>
      <c r="H2729" s="71"/>
      <c r="I2729" s="71"/>
      <c r="J2729" s="71"/>
      <c r="K2729" s="74"/>
    </row>
    <row r="2730" spans="1:11">
      <c r="A2730" s="20"/>
      <c r="B2730" s="75"/>
      <c r="C2730" s="77"/>
      <c r="D2730" s="69"/>
      <c r="E2730" s="70"/>
      <c r="F2730" s="69"/>
      <c r="G2730" s="73"/>
      <c r="H2730" s="71"/>
      <c r="I2730" s="71"/>
      <c r="J2730" s="71"/>
      <c r="K2730" s="74"/>
    </row>
    <row r="2731" spans="1:11">
      <c r="A2731" s="20"/>
      <c r="B2731" s="75"/>
      <c r="C2731" s="77"/>
      <c r="D2731" s="69"/>
      <c r="E2731" s="70"/>
      <c r="F2731" s="69"/>
      <c r="G2731" s="73"/>
      <c r="H2731" s="71"/>
      <c r="I2731" s="71"/>
      <c r="J2731" s="71"/>
      <c r="K2731" s="74"/>
    </row>
    <row r="2732" spans="1:11">
      <c r="A2732" s="20"/>
      <c r="B2732" s="75"/>
      <c r="C2732" s="77"/>
      <c r="D2732" s="69"/>
      <c r="E2732" s="70"/>
      <c r="F2732" s="72"/>
      <c r="G2732" s="73"/>
      <c r="H2732" s="71"/>
      <c r="I2732" s="71"/>
      <c r="J2732" s="71"/>
      <c r="K2732" s="74"/>
    </row>
    <row r="2733" spans="1:11">
      <c r="A2733" s="20"/>
      <c r="B2733" s="75"/>
      <c r="C2733" s="77"/>
      <c r="D2733" s="69"/>
      <c r="E2733" s="70"/>
      <c r="F2733" s="72"/>
      <c r="G2733" s="73"/>
      <c r="H2733" s="71"/>
      <c r="I2733" s="71"/>
      <c r="J2733" s="71"/>
      <c r="K2733" s="74"/>
    </row>
    <row r="2734" spans="1:11">
      <c r="A2734" s="20"/>
      <c r="B2734" s="75"/>
      <c r="C2734" s="77"/>
      <c r="D2734" s="69"/>
      <c r="E2734" s="70"/>
      <c r="F2734" s="72"/>
      <c r="G2734" s="73"/>
      <c r="H2734" s="71"/>
      <c r="I2734" s="71"/>
      <c r="J2734" s="71"/>
      <c r="K2734" s="74"/>
    </row>
    <row r="2735" spans="1:11">
      <c r="A2735" s="20"/>
      <c r="B2735" s="75"/>
      <c r="C2735" s="77"/>
      <c r="D2735" s="69"/>
      <c r="E2735" s="70"/>
      <c r="F2735" s="72"/>
      <c r="G2735" s="73"/>
      <c r="H2735" s="71"/>
      <c r="I2735" s="71"/>
      <c r="J2735" s="71"/>
      <c r="K2735" s="74"/>
    </row>
    <row r="2736" spans="1:11">
      <c r="A2736" s="20"/>
      <c r="B2736" s="75"/>
      <c r="C2736" s="77"/>
      <c r="D2736" s="69"/>
      <c r="E2736" s="70"/>
      <c r="F2736" s="72"/>
      <c r="G2736" s="73"/>
      <c r="H2736" s="71"/>
      <c r="I2736" s="71"/>
      <c r="J2736" s="71"/>
      <c r="K2736" s="74"/>
    </row>
    <row r="2737" spans="1:11">
      <c r="A2737" s="20"/>
      <c r="B2737" s="75"/>
      <c r="C2737" s="77"/>
      <c r="D2737" s="69"/>
      <c r="E2737" s="70"/>
      <c r="F2737" s="72"/>
      <c r="G2737" s="73"/>
      <c r="H2737" s="71"/>
      <c r="I2737" s="71"/>
      <c r="J2737" s="71"/>
      <c r="K2737" s="74"/>
    </row>
    <row r="2738" spans="1:11">
      <c r="A2738" s="20"/>
      <c r="B2738" s="75"/>
      <c r="C2738" s="77"/>
      <c r="D2738" s="69"/>
      <c r="E2738" s="70"/>
      <c r="F2738" s="72"/>
      <c r="G2738" s="73"/>
      <c r="H2738" s="71"/>
      <c r="I2738" s="71"/>
      <c r="J2738" s="71"/>
      <c r="K2738" s="74"/>
    </row>
    <row r="2739" spans="1:11">
      <c r="A2739" s="20"/>
      <c r="B2739" s="75"/>
      <c r="C2739" s="77"/>
      <c r="D2739" s="69"/>
      <c r="E2739" s="70"/>
      <c r="F2739" s="72"/>
      <c r="G2739" s="73"/>
      <c r="H2739" s="71"/>
      <c r="I2739" s="71"/>
      <c r="J2739" s="71"/>
      <c r="K2739" s="74"/>
    </row>
    <row r="2740" spans="1:11">
      <c r="A2740" s="20"/>
      <c r="B2740" s="173"/>
      <c r="C2740" s="77"/>
      <c r="D2740" s="69"/>
      <c r="E2740" s="70"/>
      <c r="F2740" s="72"/>
      <c r="G2740" s="73"/>
      <c r="H2740" s="71"/>
      <c r="I2740" s="71"/>
      <c r="J2740" s="71"/>
      <c r="K2740" s="74"/>
    </row>
    <row r="2741" spans="1:11">
      <c r="A2741" s="20"/>
      <c r="B2741" s="173"/>
      <c r="C2741" s="77"/>
      <c r="D2741" s="69"/>
      <c r="E2741" s="70"/>
      <c r="F2741" s="72"/>
      <c r="G2741" s="73"/>
      <c r="H2741" s="71"/>
      <c r="I2741" s="71"/>
      <c r="J2741" s="71"/>
      <c r="K2741" s="74"/>
    </row>
    <row r="2742" spans="1:11">
      <c r="A2742" s="20"/>
      <c r="B2742" s="173"/>
      <c r="C2742" s="77"/>
      <c r="D2742" s="69"/>
      <c r="E2742" s="70"/>
      <c r="F2742" s="72"/>
      <c r="G2742" s="73"/>
      <c r="H2742" s="71"/>
      <c r="I2742" s="71"/>
      <c r="J2742" s="71"/>
      <c r="K2742" s="74"/>
    </row>
    <row r="2743" spans="1:11">
      <c r="A2743" s="20"/>
      <c r="B2743" s="173"/>
      <c r="C2743" s="77"/>
      <c r="D2743" s="69"/>
      <c r="E2743" s="70"/>
      <c r="F2743" s="72"/>
      <c r="G2743" s="73"/>
      <c r="H2743" s="71"/>
      <c r="I2743" s="71"/>
      <c r="J2743" s="71"/>
      <c r="K2743" s="74"/>
    </row>
    <row r="2744" spans="1:11">
      <c r="A2744" s="20"/>
      <c r="B2744" s="75"/>
      <c r="C2744" s="77"/>
      <c r="D2744" s="69"/>
      <c r="E2744" s="70"/>
      <c r="F2744" s="72"/>
      <c r="G2744" s="73"/>
      <c r="H2744" s="71"/>
      <c r="I2744" s="71"/>
      <c r="J2744" s="71"/>
      <c r="K2744" s="74"/>
    </row>
    <row r="2745" spans="1:11">
      <c r="A2745" s="20"/>
      <c r="B2745" s="75"/>
      <c r="C2745" s="77"/>
      <c r="D2745" s="69"/>
      <c r="E2745" s="70"/>
      <c r="F2745" s="72"/>
      <c r="G2745" s="73"/>
      <c r="H2745" s="71"/>
      <c r="I2745" s="71"/>
      <c r="J2745" s="71"/>
      <c r="K2745" s="74"/>
    </row>
    <row r="2746" spans="1:11">
      <c r="A2746" s="20"/>
      <c r="B2746" s="75"/>
      <c r="C2746" s="77"/>
      <c r="D2746" s="69"/>
      <c r="E2746" s="70"/>
      <c r="F2746" s="72"/>
      <c r="G2746" s="73"/>
      <c r="H2746" s="71"/>
      <c r="I2746" s="71"/>
      <c r="J2746" s="71"/>
      <c r="K2746" s="74"/>
    </row>
    <row r="2747" spans="1:11">
      <c r="A2747" s="20"/>
      <c r="B2747" s="75"/>
      <c r="C2747" s="77"/>
      <c r="D2747" s="69"/>
      <c r="E2747" s="70"/>
      <c r="F2747" s="72"/>
      <c r="G2747" s="73"/>
      <c r="H2747" s="71"/>
      <c r="I2747" s="71"/>
      <c r="J2747" s="71"/>
      <c r="K2747" s="74"/>
    </row>
    <row r="2748" spans="1:11">
      <c r="A2748" s="20"/>
      <c r="B2748" s="75"/>
      <c r="C2748" s="77"/>
      <c r="D2748" s="69"/>
      <c r="E2748" s="70"/>
      <c r="F2748" s="72"/>
      <c r="G2748" s="73"/>
      <c r="H2748" s="71"/>
      <c r="I2748" s="71"/>
      <c r="J2748" s="71"/>
      <c r="K2748" s="74"/>
    </row>
    <row r="2749" spans="1:11">
      <c r="A2749" s="20"/>
      <c r="B2749" s="75"/>
      <c r="C2749" s="77"/>
      <c r="D2749" s="69"/>
      <c r="E2749" s="70"/>
      <c r="F2749" s="72"/>
      <c r="G2749" s="73"/>
      <c r="H2749" s="71"/>
      <c r="I2749" s="71"/>
      <c r="J2749" s="71"/>
      <c r="K2749" s="74"/>
    </row>
    <row r="2750" spans="1:11">
      <c r="A2750" s="20"/>
      <c r="B2750" s="75"/>
      <c r="C2750" s="77"/>
      <c r="D2750" s="69"/>
      <c r="E2750" s="70"/>
      <c r="F2750" s="72"/>
      <c r="G2750" s="73"/>
      <c r="H2750" s="71"/>
      <c r="I2750" s="71"/>
      <c r="J2750" s="71"/>
      <c r="K2750" s="74"/>
    </row>
    <row r="2751" spans="1:11">
      <c r="A2751" s="20"/>
      <c r="B2751" s="75"/>
      <c r="C2751" s="77"/>
      <c r="D2751" s="69"/>
      <c r="E2751" s="70"/>
      <c r="F2751" s="72"/>
      <c r="G2751" s="73"/>
      <c r="H2751" s="71"/>
      <c r="I2751" s="71"/>
      <c r="J2751" s="71"/>
      <c r="K2751" s="74"/>
    </row>
    <row r="2752" spans="1:11">
      <c r="A2752" s="20"/>
      <c r="B2752" s="75"/>
      <c r="C2752" s="77"/>
      <c r="D2752" s="69"/>
      <c r="E2752" s="70"/>
      <c r="F2752" s="72"/>
      <c r="G2752" s="73"/>
      <c r="H2752" s="71"/>
      <c r="I2752" s="71"/>
      <c r="J2752" s="71"/>
      <c r="K2752" s="74"/>
    </row>
    <row r="2753" spans="1:11">
      <c r="A2753" s="20"/>
      <c r="B2753" s="75"/>
      <c r="C2753" s="77"/>
      <c r="D2753" s="69"/>
      <c r="E2753" s="70"/>
      <c r="F2753" s="72"/>
      <c r="G2753" s="73"/>
      <c r="H2753" s="71"/>
      <c r="I2753" s="71"/>
      <c r="J2753" s="71"/>
      <c r="K2753" s="74"/>
    </row>
    <row r="2754" spans="1:11">
      <c r="A2754" s="20"/>
      <c r="B2754" s="75"/>
      <c r="C2754" s="77"/>
      <c r="D2754" s="69"/>
      <c r="E2754" s="70"/>
      <c r="F2754" s="72"/>
      <c r="G2754" s="73"/>
      <c r="H2754" s="71"/>
      <c r="I2754" s="71"/>
      <c r="J2754" s="71"/>
      <c r="K2754" s="74"/>
    </row>
    <row r="2755" spans="1:11">
      <c r="A2755" s="20"/>
      <c r="B2755" s="75"/>
      <c r="C2755" s="77"/>
      <c r="D2755" s="69"/>
      <c r="E2755" s="70"/>
      <c r="F2755" s="72"/>
      <c r="G2755" s="73"/>
      <c r="H2755" s="71"/>
      <c r="I2755" s="71"/>
      <c r="J2755" s="71"/>
      <c r="K2755" s="74"/>
    </row>
    <row r="2756" spans="1:11">
      <c r="A2756" s="20"/>
      <c r="B2756" s="75"/>
      <c r="C2756" s="77"/>
      <c r="D2756" s="69"/>
      <c r="E2756" s="70"/>
      <c r="F2756" s="72"/>
      <c r="G2756" s="73"/>
      <c r="H2756" s="71"/>
      <c r="I2756" s="71"/>
      <c r="J2756" s="71"/>
      <c r="K2756" s="74"/>
    </row>
    <row r="2757" spans="1:11">
      <c r="A2757" s="20"/>
      <c r="B2757" s="75"/>
      <c r="C2757" s="77"/>
      <c r="D2757" s="69"/>
      <c r="E2757" s="70"/>
      <c r="F2757" s="72"/>
      <c r="G2757" s="73"/>
      <c r="H2757" s="71"/>
      <c r="I2757" s="71"/>
      <c r="J2757" s="71"/>
      <c r="K2757" s="74"/>
    </row>
    <row r="2758" spans="1:11">
      <c r="A2758" s="20"/>
      <c r="B2758" s="75"/>
      <c r="C2758" s="77"/>
      <c r="D2758" s="69"/>
      <c r="E2758" s="70"/>
      <c r="F2758" s="72"/>
      <c r="G2758" s="73"/>
      <c r="H2758" s="71"/>
      <c r="I2758" s="71"/>
      <c r="J2758" s="71"/>
      <c r="K2758" s="74"/>
    </row>
    <row r="2759" spans="1:11">
      <c r="A2759" s="20"/>
      <c r="B2759" s="75"/>
      <c r="C2759" s="77"/>
      <c r="D2759" s="69"/>
      <c r="E2759" s="70"/>
      <c r="F2759" s="72"/>
      <c r="G2759" s="73"/>
      <c r="H2759" s="71"/>
      <c r="I2759" s="71"/>
      <c r="J2759" s="71"/>
      <c r="K2759" s="74"/>
    </row>
    <row r="2760" spans="1:11">
      <c r="A2760" s="20"/>
      <c r="B2760" s="75"/>
      <c r="C2760" s="77"/>
      <c r="D2760" s="69"/>
      <c r="E2760" s="70"/>
      <c r="F2760" s="72"/>
      <c r="G2760" s="73"/>
      <c r="H2760" s="71"/>
      <c r="I2760" s="71"/>
      <c r="J2760" s="71"/>
      <c r="K2760" s="74"/>
    </row>
    <row r="2761" spans="1:11">
      <c r="A2761" s="20"/>
      <c r="B2761" s="75"/>
      <c r="C2761" s="77"/>
      <c r="D2761" s="69"/>
      <c r="E2761" s="70"/>
      <c r="F2761" s="72"/>
      <c r="G2761" s="73"/>
      <c r="H2761" s="71"/>
      <c r="I2761" s="71"/>
      <c r="J2761" s="71"/>
      <c r="K2761" s="74"/>
    </row>
    <row r="2762" spans="1:11">
      <c r="A2762" s="20"/>
      <c r="B2762" s="75"/>
      <c r="C2762" s="77"/>
      <c r="D2762" s="69"/>
      <c r="E2762" s="70"/>
      <c r="F2762" s="72"/>
      <c r="G2762" s="73"/>
      <c r="H2762" s="71"/>
      <c r="I2762" s="71"/>
      <c r="J2762" s="71"/>
      <c r="K2762" s="74"/>
    </row>
    <row r="2763" spans="1:11">
      <c r="A2763" s="20"/>
      <c r="B2763" s="173"/>
      <c r="C2763" s="77"/>
      <c r="D2763" s="69"/>
      <c r="E2763" s="70"/>
      <c r="F2763" s="72"/>
      <c r="G2763" s="73"/>
      <c r="H2763" s="71"/>
      <c r="I2763" s="71"/>
      <c r="J2763" s="71"/>
      <c r="K2763" s="74"/>
    </row>
    <row r="2764" spans="1:11">
      <c r="A2764" s="20"/>
      <c r="B2764" s="173"/>
      <c r="C2764" s="77"/>
      <c r="D2764" s="69"/>
      <c r="E2764" s="70"/>
      <c r="F2764" s="72"/>
      <c r="G2764" s="73"/>
      <c r="H2764" s="71"/>
      <c r="I2764" s="71"/>
      <c r="J2764" s="71"/>
      <c r="K2764" s="74"/>
    </row>
    <row r="2765" spans="1:11">
      <c r="A2765" s="20"/>
      <c r="B2765" s="173"/>
      <c r="C2765" s="77"/>
      <c r="D2765" s="69"/>
      <c r="E2765" s="70"/>
      <c r="F2765" s="72"/>
      <c r="G2765" s="73"/>
      <c r="H2765" s="71"/>
      <c r="I2765" s="71"/>
      <c r="J2765" s="71"/>
      <c r="K2765" s="74"/>
    </row>
    <row r="2766" spans="1:11">
      <c r="A2766" s="20"/>
      <c r="B2766" s="173"/>
      <c r="C2766" s="77"/>
      <c r="D2766" s="69"/>
      <c r="E2766" s="70"/>
      <c r="F2766" s="72"/>
      <c r="G2766" s="73"/>
      <c r="H2766" s="71"/>
      <c r="I2766" s="71"/>
      <c r="J2766" s="71"/>
      <c r="K2766" s="74"/>
    </row>
    <row r="2767" spans="1:11">
      <c r="A2767" s="20"/>
      <c r="B2767" s="173"/>
      <c r="C2767" s="77"/>
      <c r="D2767" s="69"/>
      <c r="E2767" s="70"/>
      <c r="F2767" s="72"/>
      <c r="G2767" s="73"/>
      <c r="H2767" s="71"/>
      <c r="I2767" s="71"/>
      <c r="J2767" s="71"/>
      <c r="K2767" s="74"/>
    </row>
    <row r="2768" spans="1:11">
      <c r="A2768" s="20"/>
      <c r="B2768" s="173"/>
      <c r="C2768" s="77"/>
      <c r="D2768" s="69"/>
      <c r="E2768" s="70"/>
      <c r="F2768" s="72"/>
      <c r="G2768" s="73"/>
      <c r="H2768" s="71"/>
      <c r="I2768" s="71"/>
      <c r="J2768" s="71"/>
      <c r="K2768" s="74"/>
    </row>
    <row r="2769" spans="1:11">
      <c r="A2769" s="20"/>
      <c r="B2769" s="173"/>
      <c r="C2769" s="77"/>
      <c r="D2769" s="69"/>
      <c r="E2769" s="70"/>
      <c r="F2769" s="72"/>
      <c r="G2769" s="73"/>
      <c r="H2769" s="71"/>
      <c r="I2769" s="71"/>
      <c r="J2769" s="71"/>
      <c r="K2769" s="74"/>
    </row>
    <row r="2770" spans="1:11">
      <c r="A2770" s="20"/>
      <c r="B2770" s="173"/>
      <c r="C2770" s="77"/>
      <c r="D2770" s="69"/>
      <c r="E2770" s="70"/>
      <c r="F2770" s="72"/>
      <c r="G2770" s="73"/>
      <c r="H2770" s="71"/>
      <c r="I2770" s="71"/>
      <c r="J2770" s="71"/>
      <c r="K2770" s="74"/>
    </row>
    <row r="2771" spans="1:11">
      <c r="A2771" s="20"/>
      <c r="B2771" s="173"/>
      <c r="C2771" s="77"/>
      <c r="D2771" s="69"/>
      <c r="E2771" s="70"/>
      <c r="F2771" s="72"/>
      <c r="G2771" s="73"/>
      <c r="H2771" s="71"/>
      <c r="I2771" s="71"/>
      <c r="J2771" s="71"/>
      <c r="K2771" s="74"/>
    </row>
    <row r="2772" spans="1:11">
      <c r="A2772" s="20"/>
      <c r="B2772" s="173"/>
      <c r="C2772" s="77"/>
      <c r="D2772" s="69"/>
      <c r="E2772" s="70"/>
      <c r="F2772" s="72"/>
      <c r="G2772" s="73"/>
      <c r="H2772" s="71"/>
      <c r="I2772" s="71"/>
      <c r="J2772" s="71"/>
      <c r="K2772" s="74"/>
    </row>
    <row r="2773" spans="1:11">
      <c r="A2773" s="20"/>
      <c r="B2773" s="173"/>
      <c r="C2773" s="77"/>
      <c r="D2773" s="69"/>
      <c r="E2773" s="70"/>
      <c r="F2773" s="72"/>
      <c r="G2773" s="73"/>
      <c r="H2773" s="71"/>
      <c r="I2773" s="71"/>
      <c r="J2773" s="71"/>
      <c r="K2773" s="74"/>
    </row>
    <row r="2774" spans="1:11">
      <c r="A2774" s="20"/>
      <c r="B2774" s="87"/>
      <c r="C2774" s="77"/>
      <c r="D2774" s="69"/>
      <c r="E2774" s="70"/>
      <c r="F2774" s="72"/>
      <c r="G2774" s="73"/>
      <c r="H2774" s="71"/>
      <c r="I2774" s="71"/>
      <c r="J2774" s="71"/>
      <c r="K2774" s="74"/>
    </row>
    <row r="2775" spans="1:11">
      <c r="A2775" s="20"/>
      <c r="B2775" s="87"/>
      <c r="C2775" s="77"/>
      <c r="D2775" s="69"/>
      <c r="E2775" s="70"/>
      <c r="F2775" s="72"/>
      <c r="G2775" s="73"/>
      <c r="H2775" s="71"/>
      <c r="I2775" s="71"/>
      <c r="J2775" s="71"/>
      <c r="K2775" s="74"/>
    </row>
    <row r="2776" spans="1:11">
      <c r="A2776" s="20"/>
      <c r="B2776" s="87"/>
      <c r="C2776" s="77"/>
      <c r="D2776" s="69"/>
      <c r="E2776" s="70"/>
      <c r="F2776" s="72"/>
      <c r="G2776" s="73"/>
      <c r="H2776" s="71"/>
      <c r="I2776" s="71"/>
      <c r="J2776" s="71"/>
      <c r="K2776" s="74"/>
    </row>
    <row r="2777" spans="1:11">
      <c r="A2777" s="20"/>
      <c r="B2777" s="87"/>
      <c r="C2777" s="77"/>
      <c r="D2777" s="69"/>
      <c r="E2777" s="70"/>
      <c r="F2777" s="72"/>
      <c r="G2777" s="73"/>
      <c r="H2777" s="71"/>
      <c r="I2777" s="71"/>
      <c r="J2777" s="71"/>
      <c r="K2777" s="74"/>
    </row>
    <row r="2778" spans="1:11">
      <c r="A2778" s="20"/>
      <c r="B2778" s="87"/>
      <c r="C2778" s="77"/>
      <c r="D2778" s="69"/>
      <c r="E2778" s="70"/>
      <c r="F2778" s="72"/>
      <c r="G2778" s="73"/>
      <c r="H2778" s="71"/>
      <c r="I2778" s="71"/>
      <c r="J2778" s="71"/>
      <c r="K2778" s="74"/>
    </row>
    <row r="2779" spans="1:11">
      <c r="A2779" s="20"/>
      <c r="B2779" s="87"/>
      <c r="C2779" s="77"/>
      <c r="D2779" s="69"/>
      <c r="E2779" s="70"/>
      <c r="F2779" s="72"/>
      <c r="G2779" s="73"/>
      <c r="H2779" s="71"/>
      <c r="I2779" s="71"/>
      <c r="J2779" s="71"/>
      <c r="K2779" s="74"/>
    </row>
    <row r="2780" spans="1:11">
      <c r="A2780" s="20"/>
      <c r="B2780" s="87"/>
      <c r="C2780" s="77"/>
      <c r="D2780" s="69"/>
      <c r="E2780" s="70"/>
      <c r="F2780" s="72"/>
      <c r="G2780" s="73"/>
      <c r="H2780" s="71"/>
      <c r="I2780" s="71"/>
      <c r="J2780" s="71"/>
      <c r="K2780" s="74"/>
    </row>
    <row r="2781" spans="1:11">
      <c r="A2781" s="20"/>
      <c r="B2781" s="87"/>
      <c r="C2781" s="77"/>
      <c r="D2781" s="69"/>
      <c r="E2781" s="70"/>
      <c r="F2781" s="72"/>
      <c r="G2781" s="73"/>
      <c r="H2781" s="71"/>
      <c r="I2781" s="71"/>
      <c r="J2781" s="71"/>
      <c r="K2781" s="74"/>
    </row>
    <row r="2782" spans="1:11">
      <c r="A2782" s="20"/>
      <c r="B2782" s="87"/>
      <c r="C2782" s="77"/>
      <c r="D2782" s="69"/>
      <c r="E2782" s="70"/>
      <c r="F2782" s="72"/>
      <c r="G2782" s="73"/>
      <c r="H2782" s="71"/>
      <c r="I2782" s="71"/>
      <c r="J2782" s="71"/>
      <c r="K2782" s="74"/>
    </row>
    <row r="2783" spans="1:11">
      <c r="A2783" s="20"/>
      <c r="B2783" s="87"/>
      <c r="C2783" s="77"/>
      <c r="D2783" s="69"/>
      <c r="E2783" s="70"/>
      <c r="F2783" s="72"/>
      <c r="G2783" s="73"/>
      <c r="H2783" s="71"/>
      <c r="I2783" s="71"/>
      <c r="J2783" s="71"/>
      <c r="K2783" s="74"/>
    </row>
    <row r="2784" spans="1:11">
      <c r="A2784" s="20"/>
      <c r="B2784" s="87"/>
      <c r="C2784" s="77"/>
      <c r="D2784" s="69"/>
      <c r="E2784" s="70"/>
      <c r="F2784" s="72"/>
      <c r="G2784" s="73"/>
      <c r="H2784" s="71"/>
      <c r="I2784" s="71"/>
      <c r="J2784" s="71"/>
      <c r="K2784" s="74"/>
    </row>
    <row r="2785" spans="1:11">
      <c r="A2785" s="20"/>
      <c r="B2785" s="87"/>
      <c r="C2785" s="77"/>
      <c r="D2785" s="69"/>
      <c r="E2785" s="70"/>
      <c r="F2785" s="72"/>
      <c r="G2785" s="73"/>
      <c r="H2785" s="71"/>
      <c r="I2785" s="71"/>
      <c r="J2785" s="71"/>
      <c r="K2785" s="74"/>
    </row>
    <row r="2786" spans="1:11">
      <c r="A2786" s="20"/>
      <c r="B2786" s="87"/>
      <c r="C2786" s="77"/>
      <c r="D2786" s="69"/>
      <c r="E2786" s="70"/>
      <c r="F2786" s="72"/>
      <c r="G2786" s="73"/>
      <c r="H2786" s="71"/>
      <c r="I2786" s="71"/>
      <c r="J2786" s="71"/>
      <c r="K2786" s="74"/>
    </row>
    <row r="2787" spans="1:11">
      <c r="A2787" s="20"/>
      <c r="B2787" s="87"/>
      <c r="C2787" s="77"/>
      <c r="D2787" s="69"/>
      <c r="E2787" s="70"/>
      <c r="F2787" s="72"/>
      <c r="G2787" s="73"/>
      <c r="H2787" s="71"/>
      <c r="I2787" s="71"/>
      <c r="J2787" s="71"/>
      <c r="K2787" s="74"/>
    </row>
    <row r="2788" spans="1:11">
      <c r="A2788" s="20"/>
      <c r="B2788" s="87"/>
      <c r="C2788" s="77"/>
      <c r="D2788" s="69"/>
      <c r="E2788" s="70"/>
      <c r="F2788" s="72"/>
      <c r="G2788" s="73"/>
      <c r="H2788" s="71"/>
      <c r="I2788" s="71"/>
      <c r="J2788" s="71"/>
      <c r="K2788" s="74"/>
    </row>
    <row r="2789" spans="1:11">
      <c r="A2789" s="20"/>
      <c r="B2789" s="87"/>
      <c r="C2789" s="77"/>
      <c r="D2789" s="69"/>
      <c r="E2789" s="70"/>
      <c r="F2789" s="72"/>
      <c r="G2789" s="73"/>
      <c r="H2789" s="71"/>
      <c r="I2789" s="71"/>
      <c r="J2789" s="71"/>
      <c r="K2789" s="74"/>
    </row>
    <row r="2790" spans="1:11">
      <c r="A2790" s="20"/>
      <c r="B2790" s="87"/>
      <c r="C2790" s="77"/>
      <c r="D2790" s="69"/>
      <c r="E2790" s="178"/>
      <c r="F2790" s="72"/>
      <c r="G2790" s="73"/>
      <c r="H2790" s="71"/>
      <c r="I2790" s="71"/>
      <c r="J2790" s="71"/>
      <c r="K2790" s="74"/>
    </row>
    <row r="2791" spans="1:11">
      <c r="A2791" s="20"/>
      <c r="B2791" s="87"/>
      <c r="C2791" s="77"/>
      <c r="D2791" s="69"/>
      <c r="E2791" s="70"/>
      <c r="F2791" s="72"/>
      <c r="G2791" s="73"/>
      <c r="H2791" s="71"/>
      <c r="I2791" s="71"/>
      <c r="J2791" s="71"/>
      <c r="K2791" s="74"/>
    </row>
    <row r="2792" spans="4:7">
      <c r="D2792" s="4"/>
      <c r="F2792" s="4"/>
      <c r="G2792" s="4"/>
    </row>
    <row r="2793" spans="4:7">
      <c r="D2793" s="4"/>
      <c r="F2793" s="4"/>
      <c r="G2793" s="4"/>
    </row>
    <row r="2794" spans="4:7">
      <c r="D2794" s="4"/>
      <c r="F2794" s="4"/>
      <c r="G2794" s="4"/>
    </row>
    <row r="2795" spans="4:7">
      <c r="D2795" s="4"/>
      <c r="F2795" s="4"/>
      <c r="G2795" s="4"/>
    </row>
    <row r="2796" spans="4:7">
      <c r="D2796" s="4"/>
      <c r="F2796" s="4"/>
      <c r="G2796" s="4"/>
    </row>
    <row r="2797" spans="4:7">
      <c r="D2797" s="4"/>
      <c r="F2797" s="4"/>
      <c r="G2797" s="4"/>
    </row>
    <row r="2798" spans="4:7">
      <c r="D2798" s="4"/>
      <c r="F2798" s="4"/>
      <c r="G2798" s="4"/>
    </row>
    <row r="2799" spans="4:7">
      <c r="D2799" s="4"/>
      <c r="F2799" s="4"/>
      <c r="G2799" s="4"/>
    </row>
    <row r="2800" spans="4:7">
      <c r="D2800" s="4"/>
      <c r="F2800" s="4"/>
      <c r="G2800" s="4"/>
    </row>
    <row r="2801" s="4" customFormat="1" spans="2:2">
      <c r="B2801" s="5"/>
    </row>
    <row r="2802" s="4" customFormat="1" spans="2:2">
      <c r="B2802" s="5"/>
    </row>
    <row r="2803" s="4" customFormat="1" spans="2:2">
      <c r="B2803" s="5"/>
    </row>
    <row r="2804" s="4" customFormat="1" spans="2:2">
      <c r="B2804" s="5"/>
    </row>
    <row r="2805" s="4" customFormat="1" spans="2:2">
      <c r="B2805" s="5"/>
    </row>
    <row r="2806" s="4" customFormat="1" spans="2:2">
      <c r="B2806" s="5"/>
    </row>
    <row r="2807" s="4" customFormat="1" spans="2:2">
      <c r="B2807" s="5"/>
    </row>
    <row r="2808" s="4" customFormat="1" spans="2:2">
      <c r="B2808" s="5"/>
    </row>
    <row r="2809" s="4" customFormat="1" spans="2:2">
      <c r="B2809" s="5"/>
    </row>
    <row r="2810" s="4" customFormat="1" spans="2:2">
      <c r="B2810" s="5"/>
    </row>
    <row r="2811" s="4" customFormat="1" spans="2:2">
      <c r="B2811" s="5"/>
    </row>
    <row r="2812" s="4" customFormat="1" spans="2:2">
      <c r="B2812" s="5"/>
    </row>
    <row r="2813" s="4" customFormat="1" spans="2:2">
      <c r="B2813" s="5"/>
    </row>
    <row r="2814" s="4" customFormat="1" spans="2:2">
      <c r="B2814" s="5"/>
    </row>
    <row r="2815" s="4" customFormat="1" spans="2:2">
      <c r="B2815" s="5"/>
    </row>
    <row r="2816" s="4" customFormat="1" spans="2:2">
      <c r="B2816" s="5"/>
    </row>
    <row r="2817" s="4" customFormat="1" spans="2:2">
      <c r="B2817" s="5"/>
    </row>
    <row r="2818" s="4" customFormat="1" spans="2:2">
      <c r="B2818" s="5"/>
    </row>
    <row r="2819" s="4" customFormat="1" spans="2:2">
      <c r="B2819" s="5"/>
    </row>
    <row r="2820" s="4" customFormat="1" spans="2:2">
      <c r="B2820" s="5"/>
    </row>
    <row r="2821" s="4" customFormat="1" spans="2:2">
      <c r="B2821" s="5"/>
    </row>
    <row r="2822" s="4" customFormat="1" spans="2:2">
      <c r="B2822" s="5"/>
    </row>
    <row r="2823" s="4" customFormat="1" spans="2:2">
      <c r="B2823" s="5"/>
    </row>
    <row r="2824" s="4" customFormat="1" spans="2:2">
      <c r="B2824" s="5"/>
    </row>
    <row r="2825" s="4" customFormat="1" spans="2:2">
      <c r="B2825" s="5"/>
    </row>
    <row r="2826" s="4" customFormat="1" spans="2:2">
      <c r="B2826" s="5"/>
    </row>
    <row r="2827" s="4" customFormat="1" spans="2:2">
      <c r="B2827" s="5"/>
    </row>
    <row r="2828" s="4" customFormat="1" spans="2:2">
      <c r="B2828" s="5"/>
    </row>
    <row r="2829" s="4" customFormat="1" spans="2:2">
      <c r="B2829" s="5"/>
    </row>
    <row r="2830" s="4" customFormat="1" spans="2:2">
      <c r="B2830" s="5"/>
    </row>
    <row r="2831" s="4" customFormat="1" spans="2:2">
      <c r="B2831" s="5"/>
    </row>
    <row r="2832" s="4" customFormat="1" spans="2:2">
      <c r="B2832" s="5"/>
    </row>
    <row r="2833" s="4" customFormat="1" spans="2:2">
      <c r="B2833" s="5"/>
    </row>
    <row r="2834" s="4" customFormat="1" spans="2:2">
      <c r="B2834" s="5"/>
    </row>
    <row r="2835" s="4" customFormat="1" spans="2:2">
      <c r="B2835" s="5"/>
    </row>
    <row r="2836" s="4" customFormat="1" spans="2:2">
      <c r="B2836" s="5"/>
    </row>
    <row r="2837" s="4" customFormat="1" spans="2:2">
      <c r="B2837" s="5"/>
    </row>
    <row r="2838" s="4" customFormat="1" spans="2:2">
      <c r="B2838" s="5"/>
    </row>
    <row r="2839" s="4" customFormat="1" spans="2:2">
      <c r="B2839" s="5"/>
    </row>
    <row r="2840" s="4" customFormat="1" spans="2:2">
      <c r="B2840" s="5"/>
    </row>
    <row r="2841" s="4" customFormat="1" spans="2:2">
      <c r="B2841" s="5"/>
    </row>
    <row r="2842" s="4" customFormat="1" spans="2:2">
      <c r="B2842" s="5"/>
    </row>
    <row r="2843" s="4" customFormat="1" spans="2:2">
      <c r="B2843" s="5"/>
    </row>
    <row r="2844" s="4" customFormat="1" spans="2:2">
      <c r="B2844" s="5"/>
    </row>
    <row r="2845" s="4" customFormat="1" spans="2:2">
      <c r="B2845" s="5"/>
    </row>
    <row r="2846" s="4" customFormat="1" spans="2:2">
      <c r="B2846" s="5"/>
    </row>
    <row r="2847" s="4" customFormat="1" spans="2:2">
      <c r="B2847" s="5"/>
    </row>
    <row r="2848" s="4" customFormat="1" spans="2:2">
      <c r="B2848" s="5"/>
    </row>
    <row r="2849" s="4" customFormat="1" spans="2:2">
      <c r="B2849" s="5"/>
    </row>
    <row r="2850" s="4" customFormat="1" spans="2:2">
      <c r="B2850" s="5"/>
    </row>
    <row r="2851" s="4" customFormat="1" spans="2:2">
      <c r="B2851" s="5"/>
    </row>
    <row r="2852" s="4" customFormat="1" spans="2:2">
      <c r="B2852" s="5"/>
    </row>
    <row r="2853" s="4" customFormat="1" spans="2:2">
      <c r="B2853" s="5"/>
    </row>
    <row r="2854" s="4" customFormat="1" spans="2:2">
      <c r="B2854" s="5"/>
    </row>
    <row r="2855" s="4" customFormat="1" spans="2:2">
      <c r="B2855" s="5"/>
    </row>
    <row r="2856" s="4" customFormat="1" spans="2:2">
      <c r="B2856" s="5"/>
    </row>
    <row r="2857" s="4" customFormat="1" spans="2:2">
      <c r="B2857" s="5"/>
    </row>
    <row r="2858" s="4" customFormat="1" spans="2:2">
      <c r="B2858" s="5"/>
    </row>
    <row r="2859" s="4" customFormat="1" spans="2:2">
      <c r="B2859" s="5"/>
    </row>
    <row r="2860" s="4" customFormat="1" spans="2:2">
      <c r="B2860" s="5"/>
    </row>
    <row r="2861" s="4" customFormat="1" spans="2:2">
      <c r="B2861" s="5"/>
    </row>
    <row r="2862" s="4" customFormat="1" spans="2:2">
      <c r="B2862" s="5"/>
    </row>
    <row r="2863" s="4" customFormat="1" spans="2:2">
      <c r="B2863" s="5"/>
    </row>
    <row r="2864" s="4" customFormat="1" spans="2:2">
      <c r="B2864" s="5"/>
    </row>
    <row r="2865" s="4" customFormat="1" spans="2:2">
      <c r="B2865" s="5"/>
    </row>
    <row r="2866" s="4" customFormat="1" spans="2:2">
      <c r="B2866" s="5"/>
    </row>
    <row r="2867" s="4" customFormat="1" spans="2:2">
      <c r="B2867" s="5"/>
    </row>
    <row r="2868" s="4" customFormat="1" spans="2:2">
      <c r="B2868" s="5"/>
    </row>
    <row r="2869" s="4" customFormat="1" spans="2:2">
      <c r="B2869" s="5"/>
    </row>
    <row r="2870" s="4" customFormat="1" spans="2:2">
      <c r="B2870" s="5"/>
    </row>
    <row r="2871" s="4" customFormat="1" spans="2:2">
      <c r="B2871" s="5"/>
    </row>
    <row r="2872" s="4" customFormat="1" spans="2:2">
      <c r="B2872" s="5"/>
    </row>
    <row r="2873" s="4" customFormat="1" spans="2:2">
      <c r="B2873" s="5"/>
    </row>
    <row r="2874" s="4" customFormat="1" spans="2:2">
      <c r="B2874" s="5"/>
    </row>
    <row r="2875" s="4" customFormat="1" spans="2:2">
      <c r="B2875" s="5"/>
    </row>
    <row r="2876" s="4" customFormat="1" spans="2:2">
      <c r="B2876" s="5"/>
    </row>
    <row r="2877" s="4" customFormat="1" spans="2:2">
      <c r="B2877" s="5"/>
    </row>
    <row r="2878" s="4" customFormat="1" spans="2:2">
      <c r="B2878" s="5"/>
    </row>
    <row r="2879" s="4" customFormat="1" spans="2:2">
      <c r="B2879" s="5"/>
    </row>
    <row r="2880" s="4" customFormat="1" spans="2:2">
      <c r="B2880" s="5"/>
    </row>
    <row r="2881" s="4" customFormat="1" spans="2:2">
      <c r="B2881" s="5"/>
    </row>
    <row r="2882" s="4" customFormat="1" spans="2:2">
      <c r="B2882" s="5"/>
    </row>
    <row r="2883" s="4" customFormat="1" spans="2:2">
      <c r="B2883" s="5"/>
    </row>
    <row r="2884" s="4" customFormat="1" spans="2:2">
      <c r="B2884" s="5"/>
    </row>
    <row r="2885" s="4" customFormat="1" spans="2:2">
      <c r="B2885" s="5"/>
    </row>
    <row r="2886" s="4" customFormat="1" spans="2:2">
      <c r="B2886" s="5"/>
    </row>
    <row r="2887" s="4" customFormat="1" spans="2:2">
      <c r="B2887" s="5"/>
    </row>
    <row r="2888" s="4" customFormat="1" spans="2:2">
      <c r="B2888" s="5"/>
    </row>
    <row r="2889" s="4" customFormat="1" spans="2:2">
      <c r="B2889" s="5"/>
    </row>
    <row r="2890" s="4" customFormat="1" spans="2:2">
      <c r="B2890" s="5"/>
    </row>
    <row r="2891" s="4" customFormat="1" spans="2:2">
      <c r="B2891" s="5"/>
    </row>
    <row r="2892" s="4" customFormat="1" spans="2:2">
      <c r="B2892" s="5"/>
    </row>
    <row r="2893" s="4" customFormat="1" spans="2:2">
      <c r="B2893" s="5"/>
    </row>
    <row r="2894" s="4" customFormat="1" spans="2:2">
      <c r="B2894" s="5"/>
    </row>
    <row r="2895" s="4" customFormat="1" spans="2:2">
      <c r="B2895" s="5"/>
    </row>
    <row r="2896" s="4" customFormat="1" spans="2:2">
      <c r="B2896" s="5"/>
    </row>
    <row r="2897" s="4" customFormat="1" spans="2:2">
      <c r="B2897" s="5"/>
    </row>
  </sheetData>
  <autoFilter ref="A3:L1415">
    <extLst/>
  </autoFilter>
  <mergeCells count="3">
    <mergeCell ref="F2:I2"/>
    <mergeCell ref="J2:K2"/>
    <mergeCell ref="A2:A3"/>
  </mergeCells>
  <pageMargins left="0.75" right="0.75" top="1" bottom="1" header="0.5" footer="0.5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2019年</vt:lpstr>
      <vt:lpstr>2018年</vt:lpstr>
      <vt:lpstr>2019年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desdemo</cp:lastModifiedBy>
  <dcterms:created xsi:type="dcterms:W3CDTF">2019-04-16T18:07:00Z</dcterms:created>
  <dcterms:modified xsi:type="dcterms:W3CDTF">2019-07-08T08:43:43Z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