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backupFile="1" defaultThemeVersion="124226"/>
  <bookViews>
    <workbookView xWindow="360" yWindow="270" windowWidth="15480" windowHeight="11640" tabRatio="672"/>
  </bookViews>
  <sheets>
    <sheet name="Direktorat Gas" sheetId="13" r:id="rId1"/>
    <sheet name="Pertamina Gas" sheetId="16" r:id="rId2"/>
  </sheets>
  <definedNames>
    <definedName name="_xlnm._FilterDatabase" localSheetId="0" hidden="1">'Direktorat Gas'!$B$1:$U$91</definedName>
    <definedName name="_xlnm._FilterDatabase" localSheetId="1" hidden="1">'Pertamina Gas'!$B$1:$U$305</definedName>
  </definedNames>
  <calcPr calcId="144525"/>
</workbook>
</file>

<file path=xl/calcChain.xml><?xml version="1.0" encoding="utf-8"?>
<calcChain xmlns="http://schemas.openxmlformats.org/spreadsheetml/2006/main">
  <c r="E76" i="13" l="1"/>
  <c r="E82" i="13"/>
  <c r="E86" i="13"/>
  <c r="E80" i="13"/>
  <c r="E90" i="13"/>
  <c r="E67" i="13"/>
  <c r="E28" i="13"/>
  <c r="E37" i="13"/>
  <c r="E2" i="13"/>
  <c r="E38" i="13"/>
  <c r="E74" i="13"/>
  <c r="E87" i="13"/>
  <c r="E14" i="13"/>
  <c r="E53" i="13"/>
  <c r="E65" i="13"/>
  <c r="E21" i="13"/>
  <c r="E79" i="13"/>
  <c r="E34" i="13"/>
  <c r="E32" i="13"/>
  <c r="E25" i="13"/>
  <c r="E69" i="13"/>
  <c r="E13" i="13"/>
  <c r="E12" i="13"/>
  <c r="E61" i="13"/>
  <c r="E71" i="13"/>
  <c r="E24" i="13"/>
  <c r="E4" i="13"/>
  <c r="E43" i="13"/>
  <c r="E60" i="13"/>
  <c r="E47" i="13"/>
  <c r="E59" i="13"/>
  <c r="E85" i="13"/>
  <c r="E73" i="13"/>
  <c r="E48" i="13"/>
  <c r="E72" i="13"/>
  <c r="E68" i="13"/>
  <c r="E36" i="13"/>
  <c r="E42" i="13"/>
  <c r="E16" i="13"/>
  <c r="E49" i="13"/>
  <c r="E11" i="13"/>
  <c r="E17" i="13"/>
  <c r="E57" i="13"/>
  <c r="E31" i="13"/>
  <c r="E70" i="13"/>
  <c r="E30" i="13"/>
  <c r="E51" i="13"/>
  <c r="E56" i="13"/>
  <c r="E62" i="13"/>
  <c r="E20" i="13"/>
  <c r="E19" i="13"/>
  <c r="E39" i="13"/>
  <c r="E33" i="13"/>
  <c r="E54" i="13"/>
  <c r="E44" i="13"/>
  <c r="E83" i="13"/>
  <c r="E35" i="13"/>
  <c r="E5" i="13"/>
  <c r="E6" i="13"/>
  <c r="E50" i="13"/>
  <c r="E52" i="13"/>
  <c r="E77" i="13"/>
  <c r="E58" i="13"/>
  <c r="E15" i="13"/>
  <c r="E9" i="13"/>
  <c r="E27" i="13"/>
  <c r="E41" i="13"/>
  <c r="E3" i="13"/>
  <c r="E46" i="13"/>
  <c r="E55" i="13"/>
  <c r="E10" i="13"/>
  <c r="E29" i="13"/>
  <c r="E40" i="13"/>
  <c r="E7" i="13"/>
  <c r="E26" i="13"/>
  <c r="E63" i="13"/>
  <c r="E66" i="13"/>
  <c r="E78" i="13"/>
  <c r="E8" i="13"/>
  <c r="E45" i="13"/>
  <c r="E18" i="13"/>
  <c r="E88" i="13"/>
  <c r="E64" i="13"/>
  <c r="E84" i="13"/>
  <c r="E23" i="13"/>
  <c r="E75" i="13"/>
  <c r="E89" i="13"/>
  <c r="E81" i="13"/>
  <c r="E22" i="13"/>
  <c r="E49" i="16"/>
  <c r="E50" i="16"/>
  <c r="E303" i="16"/>
  <c r="E297" i="16"/>
  <c r="E300" i="16"/>
  <c r="E302" i="16"/>
  <c r="E52" i="16"/>
  <c r="E301" i="16"/>
  <c r="E283" i="16"/>
  <c r="E281" i="16"/>
  <c r="E47" i="16"/>
  <c r="E276" i="16"/>
  <c r="E271" i="16"/>
  <c r="E273" i="16"/>
  <c r="E265" i="16"/>
  <c r="E272" i="16"/>
  <c r="E269" i="16"/>
  <c r="E279" i="16"/>
  <c r="E284" i="16"/>
  <c r="E267" i="16"/>
  <c r="E280" i="16"/>
  <c r="E275" i="16"/>
  <c r="E263" i="16"/>
  <c r="E172" i="16"/>
  <c r="E285" i="16"/>
  <c r="E3" i="16"/>
  <c r="E236" i="16"/>
  <c r="E42" i="16"/>
  <c r="E148" i="16"/>
  <c r="E39" i="16"/>
  <c r="E245" i="16"/>
  <c r="E59" i="16"/>
  <c r="E208" i="16"/>
  <c r="E4" i="16"/>
  <c r="E209" i="16"/>
  <c r="E255" i="16"/>
  <c r="E235" i="16"/>
  <c r="E61" i="16"/>
  <c r="E239" i="16"/>
  <c r="E225" i="16"/>
  <c r="E129" i="16"/>
  <c r="E125" i="16"/>
  <c r="E130" i="16"/>
  <c r="E62" i="16"/>
  <c r="E123" i="16"/>
  <c r="E240" i="16"/>
  <c r="E232" i="16"/>
  <c r="E122" i="16"/>
  <c r="E226" i="16"/>
  <c r="E63" i="16"/>
  <c r="E229" i="16"/>
  <c r="E231" i="16"/>
  <c r="E126" i="16"/>
  <c r="E124" i="16"/>
  <c r="E250" i="16"/>
  <c r="E248" i="16"/>
  <c r="E66" i="16"/>
  <c r="E67" i="16"/>
  <c r="E128" i="16"/>
  <c r="E58" i="16"/>
  <c r="E71" i="16"/>
  <c r="E72" i="16"/>
  <c r="E238" i="16"/>
  <c r="E73" i="16"/>
  <c r="E257" i="16"/>
  <c r="E258" i="16"/>
  <c r="E220" i="16"/>
  <c r="E179" i="16"/>
  <c r="E145" i="16"/>
  <c r="E5" i="16"/>
  <c r="E152" i="16"/>
  <c r="E180" i="16"/>
  <c r="E182" i="16"/>
  <c r="E149" i="16"/>
  <c r="E6" i="16"/>
  <c r="E138" i="16"/>
  <c r="E215" i="16"/>
  <c r="E163" i="16"/>
  <c r="E74" i="16"/>
  <c r="E75" i="16"/>
  <c r="E78" i="16"/>
  <c r="E176" i="16"/>
  <c r="E147" i="16"/>
  <c r="E212" i="16"/>
  <c r="E80" i="16"/>
  <c r="E81" i="16"/>
  <c r="E84" i="16"/>
  <c r="E85" i="16"/>
  <c r="E87" i="16"/>
  <c r="E88" i="16"/>
  <c r="E173" i="16"/>
  <c r="E177" i="16"/>
  <c r="E223" i="16"/>
  <c r="E221" i="16"/>
  <c r="E224" i="16"/>
  <c r="E165" i="16"/>
  <c r="E9" i="16"/>
  <c r="E154" i="16"/>
  <c r="E11" i="16"/>
  <c r="E12" i="16"/>
  <c r="E14" i="16"/>
  <c r="E15" i="16"/>
  <c r="E157" i="16"/>
  <c r="E168" i="16"/>
  <c r="E158" i="16"/>
  <c r="E91" i="16"/>
  <c r="E94" i="16"/>
  <c r="E95" i="16"/>
  <c r="E16" i="16"/>
  <c r="E17" i="16"/>
  <c r="E183" i="16"/>
  <c r="E184" i="16"/>
  <c r="E213" i="16"/>
  <c r="E98" i="16"/>
  <c r="E170" i="16"/>
  <c r="E159" i="16"/>
  <c r="E101" i="16"/>
  <c r="E20" i="16"/>
  <c r="E23" i="16"/>
  <c r="E24" i="16"/>
  <c r="E26" i="16"/>
  <c r="E27" i="16"/>
  <c r="E189" i="16"/>
  <c r="E190" i="16"/>
  <c r="E193" i="16"/>
  <c r="E194" i="16"/>
  <c r="E103" i="16"/>
  <c r="E28" i="16"/>
  <c r="E196" i="16"/>
  <c r="E104" i="16"/>
  <c r="E30" i="16"/>
  <c r="E31" i="16"/>
  <c r="E108" i="16"/>
  <c r="E109" i="16"/>
  <c r="E34" i="16"/>
  <c r="E35" i="16"/>
  <c r="E199" i="16"/>
  <c r="E200" i="16"/>
  <c r="E203" i="16"/>
  <c r="E204" i="16"/>
  <c r="E206" i="16"/>
  <c r="E111" i="16"/>
  <c r="E114" i="16"/>
  <c r="E115" i="16"/>
  <c r="E118" i="16"/>
  <c r="E119" i="16"/>
  <c r="E38" i="16"/>
  <c r="E289" i="16"/>
  <c r="E252" i="16"/>
  <c r="E253" i="16"/>
  <c r="F244" i="16"/>
  <c r="E244" i="16" s="1"/>
  <c r="F49" i="16"/>
  <c r="F50" i="16"/>
  <c r="F251" i="16"/>
  <c r="E251" i="16" s="1"/>
  <c r="F260" i="16"/>
  <c r="E260" i="16" s="1"/>
  <c r="F303" i="16"/>
  <c r="F297" i="16"/>
  <c r="F293" i="16"/>
  <c r="E293" i="16" s="1"/>
  <c r="F51" i="16"/>
  <c r="E51" i="16" s="1"/>
  <c r="F300" i="16"/>
  <c r="F302" i="16"/>
  <c r="F294" i="16"/>
  <c r="E294" i="16" s="1"/>
  <c r="F295" i="16"/>
  <c r="E295" i="16" s="1"/>
  <c r="F52" i="16"/>
  <c r="F301" i="16"/>
  <c r="F299" i="16"/>
  <c r="E299" i="16" s="1"/>
  <c r="F296" i="16"/>
  <c r="E296" i="16" s="1"/>
  <c r="F283" i="16"/>
  <c r="F281" i="16"/>
  <c r="F48" i="16"/>
  <c r="E48" i="16" s="1"/>
  <c r="F287" i="16"/>
  <c r="E287" i="16" s="1"/>
  <c r="F47" i="16"/>
  <c r="F276" i="16"/>
  <c r="F288" i="16"/>
  <c r="E288" i="16" s="1"/>
  <c r="F292" i="16"/>
  <c r="E292" i="16" s="1"/>
  <c r="F271" i="16"/>
  <c r="F273" i="16"/>
  <c r="F266" i="16"/>
  <c r="E266" i="16" s="1"/>
  <c r="F290" i="16"/>
  <c r="E290" i="16" s="1"/>
  <c r="F265" i="16"/>
  <c r="F272" i="16"/>
  <c r="F291" i="16"/>
  <c r="E291" i="16" s="1"/>
  <c r="F278" i="16"/>
  <c r="E278" i="16" s="1"/>
  <c r="F269" i="16"/>
  <c r="F279" i="16"/>
  <c r="F277" i="16"/>
  <c r="E277" i="16" s="1"/>
  <c r="F286" i="16"/>
  <c r="E286" i="16" s="1"/>
  <c r="F284" i="16"/>
  <c r="F267" i="16"/>
  <c r="F274" i="16"/>
  <c r="E274" i="16" s="1"/>
  <c r="F268" i="16"/>
  <c r="E268" i="16" s="1"/>
  <c r="F280" i="16"/>
  <c r="F275" i="16"/>
  <c r="F282" i="16"/>
  <c r="E282" i="16" s="1"/>
  <c r="F298" i="16"/>
  <c r="E298" i="16" s="1"/>
  <c r="F263" i="16"/>
  <c r="F172" i="16"/>
  <c r="F41" i="16"/>
  <c r="E41" i="16" s="1"/>
  <c r="F2" i="16"/>
  <c r="E2" i="16" s="1"/>
  <c r="F285" i="16"/>
  <c r="F3" i="16"/>
  <c r="F134" i="16"/>
  <c r="E134" i="16" s="1"/>
  <c r="F233" i="16"/>
  <c r="E233" i="16" s="1"/>
  <c r="F236" i="16"/>
  <c r="F42" i="16"/>
  <c r="F43" i="16"/>
  <c r="E43" i="16" s="1"/>
  <c r="F264" i="16"/>
  <c r="E264" i="16" s="1"/>
  <c r="F148" i="16"/>
  <c r="F39" i="16"/>
  <c r="F261" i="16"/>
  <c r="E261" i="16" s="1"/>
  <c r="F228" i="16"/>
  <c r="E228" i="16" s="1"/>
  <c r="F245" i="16"/>
  <c r="F59" i="16"/>
  <c r="F210" i="16"/>
  <c r="E210" i="16" s="1"/>
  <c r="F136" i="16"/>
  <c r="E136" i="16" s="1"/>
  <c r="F208" i="16"/>
  <c r="F4" i="16"/>
  <c r="F249" i="16"/>
  <c r="E249" i="16" s="1"/>
  <c r="F216" i="16"/>
  <c r="E216" i="16" s="1"/>
  <c r="F209" i="16"/>
  <c r="F255" i="16"/>
  <c r="F256" i="16"/>
  <c r="E256" i="16" s="1"/>
  <c r="F234" i="16"/>
  <c r="E234" i="16" s="1"/>
  <c r="F235" i="16"/>
  <c r="F61" i="16"/>
  <c r="F121" i="16"/>
  <c r="E121" i="16" s="1"/>
  <c r="F132" i="16"/>
  <c r="E132" i="16" s="1"/>
  <c r="F239" i="16"/>
  <c r="F225" i="16"/>
  <c r="F127" i="16"/>
  <c r="E127" i="16" s="1"/>
  <c r="F120" i="16"/>
  <c r="E120" i="16" s="1"/>
  <c r="F129" i="16"/>
  <c r="F125" i="16"/>
  <c r="F60" i="16"/>
  <c r="E60" i="16" s="1"/>
  <c r="F230" i="16"/>
  <c r="E230" i="16" s="1"/>
  <c r="F130" i="16"/>
  <c r="F62" i="16"/>
  <c r="F246" i="16"/>
  <c r="E246" i="16" s="1"/>
  <c r="F166" i="16"/>
  <c r="E166" i="16" s="1"/>
  <c r="F123" i="16"/>
  <c r="F240" i="16"/>
  <c r="F222" i="16"/>
  <c r="E222" i="16" s="1"/>
  <c r="F262" i="16"/>
  <c r="E262" i="16" s="1"/>
  <c r="F232" i="16"/>
  <c r="F122" i="16"/>
  <c r="F135" i="16"/>
  <c r="E135" i="16" s="1"/>
  <c r="F131" i="16"/>
  <c r="E131" i="16" s="1"/>
  <c r="F226" i="16"/>
  <c r="F63" i="16"/>
  <c r="F133" i="16"/>
  <c r="E133" i="16" s="1"/>
  <c r="F237" i="16"/>
  <c r="E237" i="16" s="1"/>
  <c r="F229" i="16"/>
  <c r="F231" i="16"/>
  <c r="F57" i="16"/>
  <c r="E57" i="16" s="1"/>
  <c r="F64" i="16"/>
  <c r="E64" i="16" s="1"/>
  <c r="F126" i="16"/>
  <c r="F124" i="16"/>
  <c r="F242" i="16"/>
  <c r="E242" i="16" s="1"/>
  <c r="F247" i="16"/>
  <c r="E247" i="16" s="1"/>
  <c r="F250" i="16"/>
  <c r="F248" i="16"/>
  <c r="F143" i="16"/>
  <c r="E143" i="16" s="1"/>
  <c r="F65" i="16"/>
  <c r="E65" i="16" s="1"/>
  <c r="F66" i="16"/>
  <c r="F67" i="16"/>
  <c r="F68" i="16"/>
  <c r="E68" i="16" s="1"/>
  <c r="F227" i="16"/>
  <c r="E227" i="16" s="1"/>
  <c r="F128" i="16"/>
  <c r="F58" i="16"/>
  <c r="F69" i="16"/>
  <c r="E69" i="16" s="1"/>
  <c r="F70" i="16"/>
  <c r="E70" i="16" s="1"/>
  <c r="F71" i="16"/>
  <c r="F72" i="16"/>
  <c r="F243" i="16"/>
  <c r="E243" i="16" s="1"/>
  <c r="F56" i="16"/>
  <c r="E56" i="16" s="1"/>
  <c r="F238" i="16"/>
  <c r="F73" i="16"/>
  <c r="F241" i="16"/>
  <c r="E241" i="16" s="1"/>
  <c r="F171" i="16"/>
  <c r="E171" i="16" s="1"/>
  <c r="F257" i="16"/>
  <c r="F258" i="16"/>
  <c r="F151" i="16"/>
  <c r="E151" i="16" s="1"/>
  <c r="F178" i="16"/>
  <c r="E178" i="16" s="1"/>
  <c r="F220" i="16"/>
  <c r="F179" i="16"/>
  <c r="F211" i="16"/>
  <c r="E211" i="16" s="1"/>
  <c r="F167" i="16"/>
  <c r="E167" i="16" s="1"/>
  <c r="F145" i="16"/>
  <c r="F5" i="16"/>
  <c r="F44" i="16"/>
  <c r="E44" i="16" s="1"/>
  <c r="F174" i="16"/>
  <c r="E174" i="16" s="1"/>
  <c r="F152" i="16"/>
  <c r="F180" i="16"/>
  <c r="F153" i="16"/>
  <c r="E153" i="16" s="1"/>
  <c r="F181" i="16"/>
  <c r="E181" i="16" s="1"/>
  <c r="F182" i="16"/>
  <c r="F149" i="16"/>
  <c r="F150" i="16"/>
  <c r="E150" i="16" s="1"/>
  <c r="F175" i="16"/>
  <c r="E175" i="16" s="1"/>
  <c r="F6" i="16"/>
  <c r="F138" i="16"/>
  <c r="F146" i="16"/>
  <c r="E146" i="16" s="1"/>
  <c r="F137" i="16"/>
  <c r="E137" i="16" s="1"/>
  <c r="F215" i="16"/>
  <c r="F163" i="16"/>
  <c r="F40" i="16"/>
  <c r="E40" i="16" s="1"/>
  <c r="F45" i="16"/>
  <c r="E45" i="16" s="1"/>
  <c r="F74" i="16"/>
  <c r="F75" i="16"/>
  <c r="F76" i="16"/>
  <c r="E76" i="16" s="1"/>
  <c r="F77" i="16"/>
  <c r="E77" i="16" s="1"/>
  <c r="F78" i="16"/>
  <c r="F176" i="16"/>
  <c r="F217" i="16"/>
  <c r="E217" i="16" s="1"/>
  <c r="F218" i="16"/>
  <c r="E218" i="16" s="1"/>
  <c r="F147" i="16"/>
  <c r="F212" i="16"/>
  <c r="F219" i="16"/>
  <c r="E219" i="16" s="1"/>
  <c r="F79" i="16"/>
  <c r="E79" i="16" s="1"/>
  <c r="F80" i="16"/>
  <c r="F81" i="16"/>
  <c r="F82" i="16"/>
  <c r="E82" i="16" s="1"/>
  <c r="F83" i="16"/>
  <c r="E83" i="16" s="1"/>
  <c r="F84" i="16"/>
  <c r="F85" i="16"/>
  <c r="F207" i="16"/>
  <c r="E207" i="16" s="1"/>
  <c r="F86" i="16"/>
  <c r="E86" i="16" s="1"/>
  <c r="F87" i="16"/>
  <c r="F88" i="16"/>
  <c r="F89" i="16"/>
  <c r="E89" i="16" s="1"/>
  <c r="F259" i="16"/>
  <c r="E259" i="16" s="1"/>
  <c r="F173" i="16"/>
  <c r="F177" i="16"/>
  <c r="F164" i="16"/>
  <c r="E164" i="16" s="1"/>
  <c r="F139" i="16"/>
  <c r="E139" i="16" s="1"/>
  <c r="F223" i="16"/>
  <c r="F221" i="16"/>
  <c r="F46" i="16"/>
  <c r="E46" i="16" s="1"/>
  <c r="F144" i="16"/>
  <c r="E144" i="16" s="1"/>
  <c r="F224" i="16"/>
  <c r="F165" i="16"/>
  <c r="F7" i="16"/>
  <c r="E7" i="16" s="1"/>
  <c r="F8" i="16"/>
  <c r="E8" i="16" s="1"/>
  <c r="F9" i="16"/>
  <c r="F154" i="16"/>
  <c r="F140" i="16"/>
  <c r="E140" i="16" s="1"/>
  <c r="F10" i="16"/>
  <c r="E10" i="16" s="1"/>
  <c r="F11" i="16"/>
  <c r="F12" i="16"/>
  <c r="F141" i="16"/>
  <c r="E141" i="16" s="1"/>
  <c r="F13" i="16"/>
  <c r="E13" i="16" s="1"/>
  <c r="F14" i="16"/>
  <c r="F15" i="16"/>
  <c r="F155" i="16"/>
  <c r="E155" i="16" s="1"/>
  <c r="F156" i="16"/>
  <c r="E156" i="16" s="1"/>
  <c r="F157" i="16"/>
  <c r="F168" i="16"/>
  <c r="F169" i="16"/>
  <c r="E169" i="16" s="1"/>
  <c r="F90" i="16"/>
  <c r="E90" i="16" s="1"/>
  <c r="F158" i="16"/>
  <c r="F91" i="16"/>
  <c r="F92" i="16"/>
  <c r="E92" i="16" s="1"/>
  <c r="F93" i="16"/>
  <c r="E93" i="16" s="1"/>
  <c r="F94" i="16"/>
  <c r="F95" i="16"/>
  <c r="F96" i="16"/>
  <c r="E96" i="16" s="1"/>
  <c r="F97" i="16"/>
  <c r="E97" i="16" s="1"/>
  <c r="F16" i="16"/>
  <c r="F17" i="16"/>
  <c r="F18" i="16"/>
  <c r="E18" i="16" s="1"/>
  <c r="F19" i="16"/>
  <c r="E19" i="16" s="1"/>
  <c r="F183" i="16"/>
  <c r="F184" i="16"/>
  <c r="F185" i="16"/>
  <c r="E185" i="16" s="1"/>
  <c r="F186" i="16"/>
  <c r="E186" i="16" s="1"/>
  <c r="F213" i="16"/>
  <c r="F98" i="16"/>
  <c r="F214" i="16"/>
  <c r="E214" i="16" s="1"/>
  <c r="F142" i="16"/>
  <c r="E142" i="16" s="1"/>
  <c r="F170" i="16"/>
  <c r="F159" i="16"/>
  <c r="F99" i="16"/>
  <c r="E99" i="16" s="1"/>
  <c r="F100" i="16"/>
  <c r="E100" i="16" s="1"/>
  <c r="F101" i="16"/>
  <c r="F20" i="16"/>
  <c r="F21" i="16"/>
  <c r="E21" i="16" s="1"/>
  <c r="F22" i="16"/>
  <c r="E22" i="16" s="1"/>
  <c r="F23" i="16"/>
  <c r="F24" i="16"/>
  <c r="F102" i="16"/>
  <c r="E102" i="16" s="1"/>
  <c r="F25" i="16"/>
  <c r="E25" i="16" s="1"/>
  <c r="F26" i="16"/>
  <c r="F27" i="16"/>
  <c r="F187" i="16"/>
  <c r="E187" i="16" s="1"/>
  <c r="F188" i="16"/>
  <c r="E188" i="16" s="1"/>
  <c r="F189" i="16"/>
  <c r="F190" i="16"/>
  <c r="F191" i="16"/>
  <c r="E191" i="16" s="1"/>
  <c r="F192" i="16"/>
  <c r="E192" i="16" s="1"/>
  <c r="F193" i="16"/>
  <c r="F194" i="16"/>
  <c r="F195" i="16"/>
  <c r="E195" i="16" s="1"/>
  <c r="F160" i="16"/>
  <c r="E160" i="16" s="1"/>
  <c r="F103" i="16"/>
  <c r="F28" i="16"/>
  <c r="F29" i="16"/>
  <c r="E29" i="16" s="1"/>
  <c r="F161" i="16"/>
  <c r="E161" i="16" s="1"/>
  <c r="F196" i="16"/>
  <c r="F104" i="16"/>
  <c r="F105" i="16"/>
  <c r="E105" i="16" s="1"/>
  <c r="F106" i="16"/>
  <c r="E106" i="16" s="1"/>
  <c r="F30" i="16"/>
  <c r="F31" i="16"/>
  <c r="F32" i="16"/>
  <c r="E32" i="16" s="1"/>
  <c r="F107" i="16"/>
  <c r="E107" i="16" s="1"/>
  <c r="F108" i="16"/>
  <c r="F109" i="16"/>
  <c r="F110" i="16"/>
  <c r="E110" i="16" s="1"/>
  <c r="F33" i="16"/>
  <c r="E33" i="16" s="1"/>
  <c r="F34" i="16"/>
  <c r="F35" i="16"/>
  <c r="F197" i="16"/>
  <c r="E197" i="16" s="1"/>
  <c r="F198" i="16"/>
  <c r="E198" i="16" s="1"/>
  <c r="F199" i="16"/>
  <c r="F200" i="16"/>
  <c r="F201" i="16"/>
  <c r="E201" i="16" s="1"/>
  <c r="F202" i="16"/>
  <c r="E202" i="16" s="1"/>
  <c r="F203" i="16"/>
  <c r="F204" i="16"/>
  <c r="F205" i="16"/>
  <c r="E205" i="16" s="1"/>
  <c r="F162" i="16"/>
  <c r="E162" i="16" s="1"/>
  <c r="F206" i="16"/>
  <c r="F111" i="16"/>
  <c r="F112" i="16"/>
  <c r="E112" i="16" s="1"/>
  <c r="F113" i="16"/>
  <c r="E113" i="16" s="1"/>
  <c r="F114" i="16"/>
  <c r="F115" i="16"/>
  <c r="F116" i="16"/>
  <c r="E116" i="16" s="1"/>
  <c r="F117" i="16"/>
  <c r="E117" i="16" s="1"/>
  <c r="F118" i="16"/>
  <c r="F119" i="16"/>
  <c r="F36" i="16"/>
  <c r="E36" i="16" s="1"/>
  <c r="F37" i="16"/>
  <c r="E37" i="16" s="1"/>
  <c r="F38" i="16"/>
  <c r="F289" i="16"/>
  <c r="F53" i="16"/>
  <c r="E53" i="16" s="1"/>
  <c r="F54" i="16"/>
  <c r="E54" i="16" s="1"/>
  <c r="F252" i="16"/>
  <c r="F253" i="16"/>
  <c r="F55" i="16"/>
  <c r="E55" i="16" s="1"/>
  <c r="F270" i="16"/>
  <c r="E270" i="16" s="1"/>
  <c r="F254" i="16"/>
  <c r="E254" i="16" s="1"/>
</calcChain>
</file>

<file path=xl/sharedStrings.xml><?xml version="1.0" encoding="utf-8"?>
<sst xmlns="http://schemas.openxmlformats.org/spreadsheetml/2006/main" count="3890" uniqueCount="1070">
  <si>
    <t xml:space="preserve">  Nopek</t>
  </si>
  <si>
    <t>Tgl/ Lahir</t>
  </si>
  <si>
    <t>Tgl. MPPK</t>
  </si>
  <si>
    <t>Tgl. Pensiun</t>
  </si>
  <si>
    <t>Cost Center</t>
  </si>
  <si>
    <t>Sub Area</t>
  </si>
  <si>
    <t>Tgl/ Aktif</t>
  </si>
  <si>
    <t>TMT Dapen /DPLK</t>
  </si>
  <si>
    <t>Jabatan</t>
  </si>
  <si>
    <t>TMT Jabatan</t>
  </si>
  <si>
    <t>Gol.Upah Persero</t>
  </si>
  <si>
    <t>Pendidikan Terakhir</t>
  </si>
  <si>
    <t>Susun.Kel</t>
  </si>
  <si>
    <t>0D</t>
  </si>
  <si>
    <t>Diploma III</t>
  </si>
  <si>
    <t>S2-Pasca Sarjana</t>
  </si>
  <si>
    <t>S1-Perguruan Tinggi</t>
  </si>
  <si>
    <t>P3</t>
  </si>
  <si>
    <t>Diploma IV</t>
  </si>
  <si>
    <t>Secretary</t>
  </si>
  <si>
    <t>Hermawan</t>
  </si>
  <si>
    <t>Irzon Pebrianto</t>
  </si>
  <si>
    <t>Ade Dirawashita N</t>
  </si>
  <si>
    <t>Budi Santoso</t>
  </si>
  <si>
    <t>Bara Frontasia</t>
  </si>
  <si>
    <t>Yenni Andayani</t>
  </si>
  <si>
    <t>P1</t>
  </si>
  <si>
    <t>P2</t>
  </si>
  <si>
    <t>Kardjono Hadi</t>
  </si>
  <si>
    <t>Ellya Susilawati</t>
  </si>
  <si>
    <t>Bambang Tugianto</t>
  </si>
  <si>
    <t>Eko Prasetio</t>
  </si>
  <si>
    <t>Electrical Engineer</t>
  </si>
  <si>
    <t>Teuku Mohammad Riza</t>
  </si>
  <si>
    <t>Tanudji D.</t>
  </si>
  <si>
    <t>Asril Bijaksana Syafi</t>
  </si>
  <si>
    <t>Brampy Anggardani</t>
  </si>
  <si>
    <t>Supriyatno</t>
  </si>
  <si>
    <t>Process Engineer</t>
  </si>
  <si>
    <t>Edy Ruwitno</t>
  </si>
  <si>
    <t>Henny Widaryanto</t>
  </si>
  <si>
    <t/>
  </si>
  <si>
    <t>TMT Gol.Upah Persero</t>
  </si>
  <si>
    <t>Gol.Upah AP</t>
  </si>
  <si>
    <t>TMT Gol.Upah AP</t>
  </si>
  <si>
    <t>Layering</t>
  </si>
  <si>
    <t>611399</t>
  </si>
  <si>
    <t>Engineering Manager</t>
  </si>
  <si>
    <t>Gas</t>
  </si>
  <si>
    <t>Assistant Manager Project Engineering</t>
  </si>
  <si>
    <t>02</t>
  </si>
  <si>
    <t>L4D</t>
  </si>
  <si>
    <t>203</t>
  </si>
  <si>
    <t>636225</t>
  </si>
  <si>
    <t>Edy Mulyono</t>
  </si>
  <si>
    <t>LNG Transp Mgr</t>
  </si>
  <si>
    <t>Assistant LNG Technical Transportation</t>
  </si>
  <si>
    <t>03</t>
  </si>
  <si>
    <t>L5D</t>
  </si>
  <si>
    <t>01</t>
  </si>
  <si>
    <t>L2D</t>
  </si>
  <si>
    <t>202</t>
  </si>
  <si>
    <t>677325</t>
  </si>
  <si>
    <t>Yuttie Nurianti</t>
  </si>
  <si>
    <t>Pow and Renew En Mgr</t>
  </si>
  <si>
    <t>Power and Renewable Energy Manager</t>
  </si>
  <si>
    <t>L3D</t>
  </si>
  <si>
    <t>692391</t>
  </si>
  <si>
    <t>Ara Rakib</t>
  </si>
  <si>
    <t>LNG Sales Opera Mgr</t>
  </si>
  <si>
    <t>Assistant Technical Sales</t>
  </si>
  <si>
    <t>06</t>
  </si>
  <si>
    <t>700603</t>
  </si>
  <si>
    <t>Yanne Christina</t>
  </si>
  <si>
    <t>Subsidiary Mgmt Mgr</t>
  </si>
  <si>
    <t>Assistant Manager Performance</t>
  </si>
  <si>
    <t>05</t>
  </si>
  <si>
    <t>703082</t>
  </si>
  <si>
    <t>Jarwo Sanyoto</t>
  </si>
  <si>
    <t>VP Natural Gas &amp; Pow</t>
  </si>
  <si>
    <t>VP Natural Gas &amp; Power</t>
  </si>
  <si>
    <t>708137</t>
  </si>
  <si>
    <t>Didik Sasongko.W</t>
  </si>
  <si>
    <t>Vice President LNG</t>
  </si>
  <si>
    <t>VP LNG</t>
  </si>
  <si>
    <t>708348</t>
  </si>
  <si>
    <t>Amir Harahap A H</t>
  </si>
  <si>
    <t>Asset Optim Mgr</t>
  </si>
  <si>
    <t>Asset Optimization Manager</t>
  </si>
  <si>
    <t>Nepos MT Pakpahan</t>
  </si>
  <si>
    <t>HSE &amp; Qual Mgmnt Mgr</t>
  </si>
  <si>
    <t>HSE &amp; Quality Management Manager</t>
  </si>
  <si>
    <t>201</t>
  </si>
  <si>
    <t>Senior Analyst Power Generation</t>
  </si>
  <si>
    <t>Assistant Manager Optimation</t>
  </si>
  <si>
    <t>Subsidiary Management Manager</t>
  </si>
  <si>
    <t>Rizami Ichwan Lubis</t>
  </si>
  <si>
    <t>Assistant Manager General Engineering</t>
  </si>
  <si>
    <t>Jumardi</t>
  </si>
  <si>
    <t>VP Technology</t>
  </si>
  <si>
    <t>Arun LNG Rev&amp;Belawan Pip Project Manager</t>
  </si>
  <si>
    <t>R M  Noche Laksono S</t>
  </si>
  <si>
    <t>Assistant Manager Commc, Finance, &amp; Adm</t>
  </si>
  <si>
    <t>04</t>
  </si>
  <si>
    <t>Assistant Manager Asset LPG &amp; Gas Distb.</t>
  </si>
  <si>
    <t>Moch.Taufik Afianto</t>
  </si>
  <si>
    <t>Business Develop Mgr</t>
  </si>
  <si>
    <t>Business Dev Manager</t>
  </si>
  <si>
    <t>Rotating Equipment Engineer</t>
  </si>
  <si>
    <t>R.Bara Ilmarosa</t>
  </si>
  <si>
    <t>LNG Commercial Mgr</t>
  </si>
  <si>
    <t>Assistant Manager LNG Commercial Area -1</t>
  </si>
  <si>
    <t>VP Stra Plan&amp;Bus Dev</t>
  </si>
  <si>
    <t>VP Strategic Planning &amp; Business Dev.</t>
  </si>
  <si>
    <t>100</t>
  </si>
  <si>
    <t>Daniel Syahputra Purba</t>
  </si>
  <si>
    <t>Patumpu P. Simamora</t>
  </si>
  <si>
    <t>Gas Trad and Log Mgr</t>
  </si>
  <si>
    <t>Gas Trading &amp; Logistics Manager</t>
  </si>
  <si>
    <t>Priyo Perwito</t>
  </si>
  <si>
    <t>LNG Sales Operation Manager</t>
  </si>
  <si>
    <t>Arief Basuki</t>
  </si>
  <si>
    <t>LNG Transportation Manager</t>
  </si>
  <si>
    <t>Assistant Manager Buss Initiative &amp; Stgy</t>
  </si>
  <si>
    <t>200</t>
  </si>
  <si>
    <t>Djohardi Angga Kusumah</t>
  </si>
  <si>
    <t>SVP Gas &amp; Power</t>
  </si>
  <si>
    <t>L1D</t>
  </si>
  <si>
    <t>Efrizal</t>
  </si>
  <si>
    <t>Assistant Manager Business Control</t>
  </si>
  <si>
    <t>Sofia Daniela</t>
  </si>
  <si>
    <t>Assistant Finance &amp; Administration</t>
  </si>
  <si>
    <t>Ida Naniek Wardani</t>
  </si>
  <si>
    <t>Assistant Manager General Support</t>
  </si>
  <si>
    <t>Tedjo Suwarso</t>
  </si>
  <si>
    <t>Assistant Manager Planning</t>
  </si>
  <si>
    <t>Assistant Manager Operation</t>
  </si>
  <si>
    <t>R.Rahmat Wiryawan Moerti</t>
  </si>
  <si>
    <t>Assistant Manager LNG Technical Trans.</t>
  </si>
  <si>
    <t>Ahmad Kamal Badri</t>
  </si>
  <si>
    <t>Assistant Manager Commc Finance &amp; Adm</t>
  </si>
  <si>
    <t>Assistant Manager Planning &amp; Scheduling</t>
  </si>
  <si>
    <t>Linda Sunarti</t>
  </si>
  <si>
    <t>CNG&amp;Pipeline Gas Mgr</t>
  </si>
  <si>
    <t>CNG &amp; Pipeline Gas Manager</t>
  </si>
  <si>
    <t>Andianto Hidayat</t>
  </si>
  <si>
    <t>Tech Prod Dev Mgr</t>
  </si>
  <si>
    <t>Technology &amp; Product Dev Manager</t>
  </si>
  <si>
    <t>Merry Marteighianti</t>
  </si>
  <si>
    <t>Gas Sourcing Manager</t>
  </si>
  <si>
    <t>Dony Syehnul</t>
  </si>
  <si>
    <t>Senior Analyst New &amp; Renewable Energy</t>
  </si>
  <si>
    <t>Haries Yudhi Hermawan</t>
  </si>
  <si>
    <t>Assistant Operation</t>
  </si>
  <si>
    <t>Henny Trisnadewi</t>
  </si>
  <si>
    <t>Assistant Manager Contract Management</t>
  </si>
  <si>
    <t>Irma Surya</t>
  </si>
  <si>
    <t>Assistant Manager LNG Comm Area -2 &amp; LPG</t>
  </si>
  <si>
    <t>Ryrien Marisa</t>
  </si>
  <si>
    <t>Assistant Manager CNG Commercial</t>
  </si>
  <si>
    <t>Santi Manurung</t>
  </si>
  <si>
    <t>Assistant Manager Technical Sales</t>
  </si>
  <si>
    <t>Wendy Martedi</t>
  </si>
  <si>
    <t>Assistant Manager Business  Analysis</t>
  </si>
  <si>
    <t>Assistant General Support</t>
  </si>
  <si>
    <t>10</t>
  </si>
  <si>
    <t>Sulistia</t>
  </si>
  <si>
    <t>Direktur Gas</t>
  </si>
  <si>
    <t>11</t>
  </si>
  <si>
    <t>L6D</t>
  </si>
  <si>
    <t>Irfan Fauzi</t>
  </si>
  <si>
    <t>Ast Market Analysis Pipeline Gas Commc</t>
  </si>
  <si>
    <t>08</t>
  </si>
  <si>
    <t>Assistant Pipeline Gas Commercial</t>
  </si>
  <si>
    <t>Melka Isabella</t>
  </si>
  <si>
    <t>Strategic Plan Mgr</t>
  </si>
  <si>
    <t>Analyst Strategic Planning</t>
  </si>
  <si>
    <t>Juniaty Tobing</t>
  </si>
  <si>
    <t>Assistant LNG Commercial  Area -2 &amp; LPG</t>
  </si>
  <si>
    <t>Rizki Amaliah</t>
  </si>
  <si>
    <t>Assistant Gas Commercialization</t>
  </si>
  <si>
    <t>Bintan Fajar Hariyadi</t>
  </si>
  <si>
    <t>Assistant Commercial</t>
  </si>
  <si>
    <t>Nadini Mahanani</t>
  </si>
  <si>
    <t>Danial Ahmad</t>
  </si>
  <si>
    <t>Adi Kustanto</t>
  </si>
  <si>
    <t>Assistant Planning &amp; Scheduling</t>
  </si>
  <si>
    <t>09</t>
  </si>
  <si>
    <t>Dendy Romulo</t>
  </si>
  <si>
    <t>Analyst Trading</t>
  </si>
  <si>
    <t>Isti Deaputri</t>
  </si>
  <si>
    <t>Assistant  Business  Analysis</t>
  </si>
  <si>
    <t>Lutfi Romadhon</t>
  </si>
  <si>
    <t>Martono</t>
  </si>
  <si>
    <t>Fajri Muzakkir</t>
  </si>
  <si>
    <t>Assistant Manager Pipeline Gas Commc.</t>
  </si>
  <si>
    <t>FRSU JaTeng Proj Mgr</t>
  </si>
  <si>
    <t>FSRU Jawa Tengah Project Manager</t>
  </si>
  <si>
    <t>Alek Kurniawan Apriyanto</t>
  </si>
  <si>
    <t>Assistant Technical Services</t>
  </si>
  <si>
    <t>Ilham Al Fikri Malawat</t>
  </si>
  <si>
    <t>Assistant CNG Commercial</t>
  </si>
  <si>
    <t>Mahendra Susetyodhani</t>
  </si>
  <si>
    <t>Assistant Business Initiative &amp; Strategy</t>
  </si>
  <si>
    <t>RR. Yenni Dian Astuti</t>
  </si>
  <si>
    <t>Rusdi Abdurrahman</t>
  </si>
  <si>
    <t>Bayu Satria Irawan</t>
  </si>
  <si>
    <t>Assistant LNG Commercial Area -1</t>
  </si>
  <si>
    <t>Dwi Ratih Perbawati</t>
  </si>
  <si>
    <t>Assistant LNG Production</t>
  </si>
  <si>
    <t>Heru Kartiko</t>
  </si>
  <si>
    <t>Marcus Daniel Leleury</t>
  </si>
  <si>
    <t>Reymond Sihombing</t>
  </si>
  <si>
    <t>Shita Ardiani Rachman</t>
  </si>
  <si>
    <t>Planning &amp; Scheduling Engineer</t>
  </si>
  <si>
    <t>Thomas Januar H Hutapea</t>
  </si>
  <si>
    <t>Kartika Julianti</t>
  </si>
  <si>
    <t>07</t>
  </si>
  <si>
    <t>12</t>
  </si>
  <si>
    <t>L7D</t>
  </si>
  <si>
    <t>Ruth Christine Rotua</t>
  </si>
  <si>
    <t>Surkani Manan</t>
  </si>
  <si>
    <t>Assistant Business Control</t>
  </si>
  <si>
    <t>Insyir Rahman</t>
  </si>
  <si>
    <t>Civil &amp; Structure Engineer</t>
  </si>
  <si>
    <t>Fahmi Argubi</t>
  </si>
  <si>
    <t>Hari Karyuliarto</t>
  </si>
  <si>
    <t>L0D</t>
  </si>
  <si>
    <t>Andi Hendra Paluseri</t>
  </si>
  <si>
    <t>Analyst Power Generation</t>
  </si>
  <si>
    <t>Assistant Technology Development</t>
  </si>
  <si>
    <t>Endah Lukita Wardhani</t>
  </si>
  <si>
    <t>Farizka Ariesta</t>
  </si>
  <si>
    <t>Henny Triana</t>
  </si>
  <si>
    <t>Assistant Market Analys CNG Commercial</t>
  </si>
  <si>
    <t>Herman Susilo</t>
  </si>
  <si>
    <t>Plant Facilities Engineer</t>
  </si>
  <si>
    <t>Rifindra Wicaksono Yustama</t>
  </si>
  <si>
    <t>Nama Pekerja</t>
  </si>
  <si>
    <t>Gol. Jab.</t>
  </si>
  <si>
    <t>TMT Gol. Jab</t>
  </si>
  <si>
    <t>No.</t>
  </si>
  <si>
    <t>708461</t>
  </si>
  <si>
    <t>708818</t>
  </si>
  <si>
    <t>708859</t>
  </si>
  <si>
    <t>708891</t>
  </si>
  <si>
    <t>708931</t>
  </si>
  <si>
    <t>709085</t>
  </si>
  <si>
    <t>709158</t>
  </si>
  <si>
    <t>711733</t>
  </si>
  <si>
    <t>717971</t>
  </si>
  <si>
    <t>718579</t>
  </si>
  <si>
    <t>719453</t>
  </si>
  <si>
    <t>720149</t>
  </si>
  <si>
    <t>720627</t>
  </si>
  <si>
    <t>720668</t>
  </si>
  <si>
    <t>720676</t>
  </si>
  <si>
    <t>720708</t>
  </si>
  <si>
    <t>720724</t>
  </si>
  <si>
    <t>720749</t>
  </si>
  <si>
    <t>720838</t>
  </si>
  <si>
    <t>720846</t>
  </si>
  <si>
    <t>721023</t>
  </si>
  <si>
    <t>723013</t>
  </si>
  <si>
    <t>727083</t>
  </si>
  <si>
    <t>730396</t>
  </si>
  <si>
    <t>730558</t>
  </si>
  <si>
    <t>731116</t>
  </si>
  <si>
    <t>731132</t>
  </si>
  <si>
    <t>734721</t>
  </si>
  <si>
    <t>738497</t>
  </si>
  <si>
    <t>739322</t>
  </si>
  <si>
    <t>744495</t>
  </si>
  <si>
    <t>744505</t>
  </si>
  <si>
    <t>744508</t>
  </si>
  <si>
    <t>744514</t>
  </si>
  <si>
    <t>744539</t>
  </si>
  <si>
    <t>744541</t>
  </si>
  <si>
    <t>744553</t>
  </si>
  <si>
    <t>744881</t>
  </si>
  <si>
    <t>745622</t>
  </si>
  <si>
    <t>746644</t>
  </si>
  <si>
    <t>746677</t>
  </si>
  <si>
    <t>746938</t>
  </si>
  <si>
    <t>746966</t>
  </si>
  <si>
    <t>747111</t>
  </si>
  <si>
    <t>747112</t>
  </si>
  <si>
    <t>747113</t>
  </si>
  <si>
    <t>747116</t>
  </si>
  <si>
    <t>747202</t>
  </si>
  <si>
    <t>747556</t>
  </si>
  <si>
    <t>747558</t>
  </si>
  <si>
    <t>747559</t>
  </si>
  <si>
    <t>747560</t>
  </si>
  <si>
    <t>747561</t>
  </si>
  <si>
    <t>747577</t>
  </si>
  <si>
    <t>748083</t>
  </si>
  <si>
    <t>748720</t>
  </si>
  <si>
    <t>748723</t>
  </si>
  <si>
    <t>748724</t>
  </si>
  <si>
    <t>748726</t>
  </si>
  <si>
    <t>748728</t>
  </si>
  <si>
    <t>748929</t>
  </si>
  <si>
    <t>748965</t>
  </si>
  <si>
    <t>748966</t>
  </si>
  <si>
    <t>748968</t>
  </si>
  <si>
    <t>748971</t>
  </si>
  <si>
    <t>748973</t>
  </si>
  <si>
    <t>748974</t>
  </si>
  <si>
    <t>748976</t>
  </si>
  <si>
    <t>749146</t>
  </si>
  <si>
    <t>749467</t>
  </si>
  <si>
    <t>749497</t>
  </si>
  <si>
    <t>749506</t>
  </si>
  <si>
    <t>749512</t>
  </si>
  <si>
    <t>749547</t>
  </si>
  <si>
    <t>749606</t>
  </si>
  <si>
    <t>749607</t>
  </si>
  <si>
    <t>749608</t>
  </si>
  <si>
    <t>749609</t>
  </si>
  <si>
    <t>749610</t>
  </si>
  <si>
    <t>749611</t>
  </si>
  <si>
    <t>749612</t>
  </si>
  <si>
    <t>Ibu Erna Kusumadewi</t>
  </si>
  <si>
    <t>G0103002-Mgr Pengelolaan SDM</t>
  </si>
  <si>
    <t>Pusat</t>
  </si>
  <si>
    <t>Staf HIK SDM</t>
  </si>
  <si>
    <t>Ibu Nadia Safitri</t>
  </si>
  <si>
    <t>G0401003-Mgr Mngmt AP/JV&amp;Risk</t>
  </si>
  <si>
    <t>Sekretaris</t>
  </si>
  <si>
    <t>Bpk Eka Yogatama</t>
  </si>
  <si>
    <t>G0303003-Manajer Transportasi</t>
  </si>
  <si>
    <t>Senior Staf Transportasi</t>
  </si>
  <si>
    <t>Ibu Anisa</t>
  </si>
  <si>
    <t>G0402002-Mgr Ak. Financial</t>
  </si>
  <si>
    <t>Staf Laporan Keuangan</t>
  </si>
  <si>
    <t>Ibu Sri Purwanti</t>
  </si>
  <si>
    <t>G0401002-Mgr Lola Dana</t>
  </si>
  <si>
    <t>Kasir</t>
  </si>
  <si>
    <t>SLTA</t>
  </si>
  <si>
    <t>Bpk Iman HP Hutapea</t>
  </si>
  <si>
    <t>G0402003-Mgr Ak. Manajemen</t>
  </si>
  <si>
    <t>Staf Laporan Manajemen Keuangan</t>
  </si>
  <si>
    <t>Bpk Indra Lesmana</t>
  </si>
  <si>
    <t>Senior Staf Pajak</t>
  </si>
  <si>
    <t>Ibu Gina Fransisca</t>
  </si>
  <si>
    <t>G0101003-Manajer Hukum</t>
  </si>
  <si>
    <t>Senior Staf Hukum Bisnis</t>
  </si>
  <si>
    <t>Bpk Eko Budi Susanto</t>
  </si>
  <si>
    <t>G0103004-Mgr Procurement</t>
  </si>
  <si>
    <t>Senior Staf Analis Procurement</t>
  </si>
  <si>
    <t>Bpk Ramses J Napitupulu</t>
  </si>
  <si>
    <t>G0204022-As. Mgr Pemeliharaan</t>
  </si>
  <si>
    <t>JBB</t>
  </si>
  <si>
    <t>Pemeliharaan Pipeline &amp; Meter</t>
  </si>
  <si>
    <t>Ibu Sri Umi Astuti</t>
  </si>
  <si>
    <t>G0204033-As. Mgr Operasi</t>
  </si>
  <si>
    <t>JBT</t>
  </si>
  <si>
    <t>Asisten Manajer Operasi</t>
  </si>
  <si>
    <t>Bpk Arif Rachman Hakim</t>
  </si>
  <si>
    <t>G0204042-As. Mgr Pemeliharaan</t>
  </si>
  <si>
    <t>KAL</t>
  </si>
  <si>
    <t>Asisten Manajer Pemeliharaan</t>
  </si>
  <si>
    <t>Bpk Yohanes Haryanto</t>
  </si>
  <si>
    <t>G0203042-As. Mgr Pemeliharaan</t>
  </si>
  <si>
    <t>SBT</t>
  </si>
  <si>
    <t>Bpk Muhamad Rais</t>
  </si>
  <si>
    <t>G0203021-As. Mgr Perencanaan</t>
  </si>
  <si>
    <t>SBU</t>
  </si>
  <si>
    <t>Asisten Manajer Perencanaan</t>
  </si>
  <si>
    <t>Bpk Herrizal Fathony</t>
  </si>
  <si>
    <t>G0204031-As. Mgr Perencanaan</t>
  </si>
  <si>
    <t>Bpk Efransyah Putra Tarigan</t>
  </si>
  <si>
    <t>G0204032-As. Mgr Pemeliharaan</t>
  </si>
  <si>
    <t>Bpk Indrian Pratama</t>
  </si>
  <si>
    <t>G0202003-Mgr Asset Integrity</t>
  </si>
  <si>
    <t>Senior Staf Reliability</t>
  </si>
  <si>
    <t>Bpk Gagan Suryanagara</t>
  </si>
  <si>
    <t>G0203033-As. Mgr Operasi</t>
  </si>
  <si>
    <t>SBS</t>
  </si>
  <si>
    <t>Kepala Pengendalian</t>
  </si>
  <si>
    <t>Ibu Dian Harwindawati</t>
  </si>
  <si>
    <t>G0204023-As. Mgr Operasi</t>
  </si>
  <si>
    <t>Bpk Kusuma Darmono</t>
  </si>
  <si>
    <t>G0303005-Manajer Kemitraan</t>
  </si>
  <si>
    <t>Junior Staf General Affair</t>
  </si>
  <si>
    <t>Bpk Raditya Primayudha</t>
  </si>
  <si>
    <t>G0305002-Man General Affair</t>
  </si>
  <si>
    <t>Senior Staf General Affair</t>
  </si>
  <si>
    <t>Bpk M. Nuramzan Iftari</t>
  </si>
  <si>
    <t>Kepala Distrik Pendopo</t>
  </si>
  <si>
    <t>Bpk Fachrul Pramardhika Putra</t>
  </si>
  <si>
    <t>Kepala Distrik Plaju / Palembang</t>
  </si>
  <si>
    <t>Bpk Agus Mukorobin</t>
  </si>
  <si>
    <t>Kepala Distrik Tegal Gede</t>
  </si>
  <si>
    <t>Bpk Sugi Waluyo</t>
  </si>
  <si>
    <t>G0204043-As. Mgr Operasi</t>
  </si>
  <si>
    <t>Bpk Taufik Widayat</t>
  </si>
  <si>
    <t>G0204001-VP Operasi Wil Timur</t>
  </si>
  <si>
    <t>Assisten VP Operasi Wilayah Timur</t>
  </si>
  <si>
    <t>Bpk Yudha Prasetya</t>
  </si>
  <si>
    <t>Kepala Distrik Mundu-KHT</t>
  </si>
  <si>
    <t>Bpk Mangiring Manatap Limbong</t>
  </si>
  <si>
    <t>Kepala Distrik Cilamaya</t>
  </si>
  <si>
    <t>Bpk Fonny Prasmono Adi</t>
  </si>
  <si>
    <t>Pengawas Utama Stasiun Pengendali</t>
  </si>
  <si>
    <t>Ibu Wili Arumasari</t>
  </si>
  <si>
    <t>Pengolahan Data &amp; Billing Gas</t>
  </si>
  <si>
    <t>L8D</t>
  </si>
  <si>
    <t>Bpk Taufiq Surya Herlambang</t>
  </si>
  <si>
    <t>Pengawas Operasi Pipeline &amp; Meter</t>
  </si>
  <si>
    <t>Bpk Andry Nurcahyo</t>
  </si>
  <si>
    <t>Pengawas Operasi Stasiun Kompresor</t>
  </si>
  <si>
    <t>Bpk Galeh Kokoh Kumolo Wedi</t>
  </si>
  <si>
    <t>Operasi / Shift</t>
  </si>
  <si>
    <t>Ibu Jatu Wanda Irnawaty</t>
  </si>
  <si>
    <t>Pengawas Laboratorium Migas  TegalGede</t>
  </si>
  <si>
    <t>Bpk Teddy Apri Riantiarno</t>
  </si>
  <si>
    <t>Bpk Arinto Asaditya</t>
  </si>
  <si>
    <t>L9D</t>
  </si>
  <si>
    <t>Bpk Burhan Arif Rasyidin</t>
  </si>
  <si>
    <t>Pengawas Utama Pemeliharaan Stasiun</t>
  </si>
  <si>
    <t>Bpk Muhammad Fafiru Ulum</t>
  </si>
  <si>
    <t>Pengawas Utama HSE</t>
  </si>
  <si>
    <t>Ibu Wahyu Mita Nurlistiyana</t>
  </si>
  <si>
    <t>G0204021-As. Mgr Perencanaan</t>
  </si>
  <si>
    <t>Pengawas Utama Anggaran</t>
  </si>
  <si>
    <t>Ibu Lucya Yulianti</t>
  </si>
  <si>
    <t>Bpk Izzu Farhan Fajri</t>
  </si>
  <si>
    <t>G0303002-Man Penyed &amp; Pemanfa</t>
  </si>
  <si>
    <t>Senior Staf Penyediaan &amp; Pemanfaatan</t>
  </si>
  <si>
    <t>Bpk Nugeraha Junaedy</t>
  </si>
  <si>
    <t>G0105002-Man. Perenca &amp; Eval</t>
  </si>
  <si>
    <t>Senior Staf Perencanaan &amp; Evaluasi</t>
  </si>
  <si>
    <t>Bpk Muhammad Rodi</t>
  </si>
  <si>
    <t>Bpk Sola Gratia Tamba</t>
  </si>
  <si>
    <t>G0103003-Mgr Tekno Informasi</t>
  </si>
  <si>
    <t>Staf Pengelolaan TI</t>
  </si>
  <si>
    <t>Bpk Iwan Ridwan</t>
  </si>
  <si>
    <t>Junior Staf Analis Procurement</t>
  </si>
  <si>
    <t>Ibu Putri Rahayuni</t>
  </si>
  <si>
    <t>Staf Pengeluaran Dana</t>
  </si>
  <si>
    <t>Ibu Ari Susanti</t>
  </si>
  <si>
    <t>Operasi Meter</t>
  </si>
  <si>
    <t>Bpk Mohammad Asrul Rizki</t>
  </si>
  <si>
    <t>Bpk Ramadhany</t>
  </si>
  <si>
    <t>Bpk Wahyu Nuril Fajrin</t>
  </si>
  <si>
    <t>Bpk Muhammad Khilmi</t>
  </si>
  <si>
    <t>Bpk Nanang Eko Prasetyo</t>
  </si>
  <si>
    <t>Operasi Pipeline</t>
  </si>
  <si>
    <t>Bpk Fari Akhdiar Rachmad</t>
  </si>
  <si>
    <t>Bpk Muhammad Nur Cahyanto</t>
  </si>
  <si>
    <t>Ibu Arik Malinda Sari</t>
  </si>
  <si>
    <t>Bpk Rizki Kurnia Mahaesa</t>
  </si>
  <si>
    <t>Bpk Muhammad Busroni</t>
  </si>
  <si>
    <t>Ibu Tri Puji Sulasny Ikhyar</t>
  </si>
  <si>
    <t>Kepala Distrik Bitung</t>
  </si>
  <si>
    <t>Bpk Muh Arifin</t>
  </si>
  <si>
    <t>G0203022-As. Mgr Pemeliharaan</t>
  </si>
  <si>
    <t>Pemeliharaan Stasiun Kompresor</t>
  </si>
  <si>
    <t>Bpk Muhammad Zuhdan</t>
  </si>
  <si>
    <t>G0203032-As. Mgr Pemeliharaan</t>
  </si>
  <si>
    <t>Bpk Teguh Eko Purwadi</t>
  </si>
  <si>
    <t>Bpk Andika Eka Marta Wicaksono</t>
  </si>
  <si>
    <t>G0203031-As. Mgr Perencanaan</t>
  </si>
  <si>
    <t>Pengawas Utama Persediaan</t>
  </si>
  <si>
    <t>Ibu Wanda Mulfariana</t>
  </si>
  <si>
    <t>Pengawas Utama Anggaran &amp; Persediaan</t>
  </si>
  <si>
    <t>Bpk Abesadi Wahyuaji</t>
  </si>
  <si>
    <t>G0203023-As. Mgr Operasi</t>
  </si>
  <si>
    <t>Pengawas Operator Meter PIM &amp; KKA</t>
  </si>
  <si>
    <t>Bpk Dimas Satrya Kartika Brata</t>
  </si>
  <si>
    <t>Pengawas Utama Arus Gas</t>
  </si>
  <si>
    <t>Ibu Nova Febrina Sijabat</t>
  </si>
  <si>
    <t>G0202004-Man Per Budgeting</t>
  </si>
  <si>
    <t>Junior Staf Perencanaan&amp;Pemantauan Angg.</t>
  </si>
  <si>
    <t>Bpk Rahadiang Kusumo Bawono</t>
  </si>
  <si>
    <t>G0105003-Man. Port &amp; Risk Mgt</t>
  </si>
  <si>
    <t>Senior Staf Evaluasi Proyek</t>
  </si>
  <si>
    <t>Bpk Ganjar Ali Setiawan</t>
  </si>
  <si>
    <t>G0204041-As. Mgr Perencanaan</t>
  </si>
  <si>
    <t>Bpk Dedi Mariadi</t>
  </si>
  <si>
    <t>G0203043-As. Mgr Operasi</t>
  </si>
  <si>
    <t>Bpk Andri Fridianto</t>
  </si>
  <si>
    <t>Bpk Rici Harya Antariksa</t>
  </si>
  <si>
    <t>G0204045-Kepala OC &amp; HSE</t>
  </si>
  <si>
    <t>Kepala QC &amp; HSE</t>
  </si>
  <si>
    <t>Bpk Achmad Gentur Maulana</t>
  </si>
  <si>
    <t>Pengawas Utama Rekayasa</t>
  </si>
  <si>
    <t>Ibu Lia Tiranda</t>
  </si>
  <si>
    <t>Bpk Noor Syamsul Khalish</t>
  </si>
  <si>
    <t>Pemeliharaan Konstruksi &amp; Utilisasi</t>
  </si>
  <si>
    <t>Ibu Hidayatus Saniya</t>
  </si>
  <si>
    <t>G0201004-Mgr Utilisasi Aset</t>
  </si>
  <si>
    <t>Junior Staf Operasional Asset</t>
  </si>
  <si>
    <t>Ibu Cysca Madona</t>
  </si>
  <si>
    <t>G0104001-Mgr Qual Mgm&amp;HSE</t>
  </si>
  <si>
    <t>Staf HSE</t>
  </si>
  <si>
    <t>Ibu Dewi D. Puspitasari P</t>
  </si>
  <si>
    <t>Junior Staf Penyediaan &amp; Pemanfaatan</t>
  </si>
  <si>
    <t>Ibu Devie Arshani</t>
  </si>
  <si>
    <t>G0103005-Mgr Corp Support</t>
  </si>
  <si>
    <t>Staf Corporate Support Pusat</t>
  </si>
  <si>
    <t>Ibu Ulfha Ariyani</t>
  </si>
  <si>
    <t>G0101001-Sek. Perusahaan</t>
  </si>
  <si>
    <t>Staf ADM Perseroan &amp; Anak Perusahaan</t>
  </si>
  <si>
    <t>Bpk Kurnia Perdana</t>
  </si>
  <si>
    <t>G0203034-Kep Adm &amp; Keuangan</t>
  </si>
  <si>
    <t>Pengawas Utama Keuangan</t>
  </si>
  <si>
    <t>Bpk Atmono</t>
  </si>
  <si>
    <t>G0203035-Kepala OC &amp; HSE</t>
  </si>
  <si>
    <t>Bpk Eko Maryono</t>
  </si>
  <si>
    <t>G0203025-Kepala OC &amp; HSE</t>
  </si>
  <si>
    <t>Bpk Mochammad Ady Suryadhi</t>
  </si>
  <si>
    <t>Pengawas HSE</t>
  </si>
  <si>
    <t>Bpk Yusrizal</t>
  </si>
  <si>
    <t>G0203045-Peng Utama OC &amp; HSE</t>
  </si>
  <si>
    <t>Pengawas Utama QC &amp; HSE</t>
  </si>
  <si>
    <t>Bpk Fransiscus Adi Susanto</t>
  </si>
  <si>
    <t>Staf Hukum Korporasi</t>
  </si>
  <si>
    <t>Ibu Cecylia Anindhita</t>
  </si>
  <si>
    <t>G0002001-Direktur Operasi</t>
  </si>
  <si>
    <t>Ibu Vina Renalia Irrianty</t>
  </si>
  <si>
    <t>Staf Corporate Support Area</t>
  </si>
  <si>
    <t>Bpk Rizaludin Taufik</t>
  </si>
  <si>
    <t>Senior Staf Perencanaan &amp; Eval Kinerja</t>
  </si>
  <si>
    <t>Bpk Yosie Andrianto</t>
  </si>
  <si>
    <t>Bpk Mulyadi</t>
  </si>
  <si>
    <t>Junior Staf Renbang SDM</t>
  </si>
  <si>
    <t>Bpk Oki Gumilar</t>
  </si>
  <si>
    <t>Junior Staf Reliability</t>
  </si>
  <si>
    <t>Ibu Sekar Paramita Hardjono</t>
  </si>
  <si>
    <t>Bpk Wildan Rizanjaya</t>
  </si>
  <si>
    <t>G0303004-Manajer Processing</t>
  </si>
  <si>
    <t>Senior Staf Processing</t>
  </si>
  <si>
    <t>Bpk Andre Tobing</t>
  </si>
  <si>
    <t>Senior Staf Porto &amp; Risk Management</t>
  </si>
  <si>
    <t>Bpk Rahmat Rizki Nasution</t>
  </si>
  <si>
    <t>Staf AP / JV</t>
  </si>
  <si>
    <t>Ibu Triyosa Ervina Mariyani LT</t>
  </si>
  <si>
    <t>Staf Piutang</t>
  </si>
  <si>
    <t>Ibu Vetmi Oka Cesaria Putri</t>
  </si>
  <si>
    <t>Staf Dal Revenue &amp; Biaya</t>
  </si>
  <si>
    <t>Bpk Dimas Wibiyanto</t>
  </si>
  <si>
    <t>Junior Staf Perencanaan &amp; Evaluasi</t>
  </si>
  <si>
    <t>Bpk Andriawan</t>
  </si>
  <si>
    <t>G0304005-Coord Processing</t>
  </si>
  <si>
    <t>Ahli Muda Processing</t>
  </si>
  <si>
    <t>Bpk Dito Fitra Muhamad</t>
  </si>
  <si>
    <t>Staf Akuntansi Umum</t>
  </si>
  <si>
    <t>Bpk Apriyanto Sukma Agung</t>
  </si>
  <si>
    <t>Junior Staf Pajak</t>
  </si>
  <si>
    <t>5L5</t>
  </si>
  <si>
    <t>Ibu Elok Riani Ariza</t>
  </si>
  <si>
    <t>G0101002-Manajer Humas</t>
  </si>
  <si>
    <t>Junior Staf Humas</t>
  </si>
  <si>
    <t>Bpk Ikhsan Mutaqien</t>
  </si>
  <si>
    <t>Staf Quality</t>
  </si>
  <si>
    <t>Bpk Bayu Rachmat Utama</t>
  </si>
  <si>
    <t>Pemeliharaan Stasiun Kompresor/Booster</t>
  </si>
  <si>
    <t>Bpk Mohammad Irwan Trimulyono</t>
  </si>
  <si>
    <t>Pengawas Utama Operasi</t>
  </si>
  <si>
    <t>Bpk Yutoto Pebrurianto</t>
  </si>
  <si>
    <t>Bpk Rahmat Agung Wibowo</t>
  </si>
  <si>
    <t>Bpk Gilang Fathurahim</t>
  </si>
  <si>
    <t>Bpk Teguh Wicaksono</t>
  </si>
  <si>
    <t>Pemeliharaan Stasiun Kompresor / Booster</t>
  </si>
  <si>
    <t>Bpk Muh Irfan Asruri</t>
  </si>
  <si>
    <t>Bpk Prayogo Wibisono</t>
  </si>
  <si>
    <t>Ibu Devi Zuhana Nindiasari</t>
  </si>
  <si>
    <t>Bpk Fazryn Harry Sinaga</t>
  </si>
  <si>
    <t>Pengawas Pemeliharaan Stasiun</t>
  </si>
  <si>
    <t>Bpk Andhik Wahyu Widodo</t>
  </si>
  <si>
    <t>Pengawas Utama Operasi Porong</t>
  </si>
  <si>
    <t>Bpk Muhammad Ariyasakti</t>
  </si>
  <si>
    <t>Bpk Ramot Dame Deswanto Sijabat</t>
  </si>
  <si>
    <t>G0204025-Kepala OC &amp; HSE</t>
  </si>
  <si>
    <t>Bpk Marcel Wijaya</t>
  </si>
  <si>
    <t>Bpk Dibyo Parapat</t>
  </si>
  <si>
    <t>Bpk Septa Tri Hanafi</t>
  </si>
  <si>
    <t>Pengawas Laboratorium Bontang</t>
  </si>
  <si>
    <t>Bpk Fanny Putu Saputra</t>
  </si>
  <si>
    <t>Bpk Vidi Yustia Witaraga</t>
  </si>
  <si>
    <t>Bpk Denny Hartono</t>
  </si>
  <si>
    <t>Pengawas Operasi Pipeline</t>
  </si>
  <si>
    <t>Bpk Agus Rukmana</t>
  </si>
  <si>
    <t>Bpk Berlin Yuga Laksana</t>
  </si>
  <si>
    <t>Pengawas Utama Quality Control</t>
  </si>
  <si>
    <t>Bpk Edwar Dwiputra</t>
  </si>
  <si>
    <t>Bpk Emirza Wicaksono Hascaryo</t>
  </si>
  <si>
    <t>Bpk Kurniawan Fajar Budiman</t>
  </si>
  <si>
    <t>Bpk Rishanda Fahrudin</t>
  </si>
  <si>
    <t>Bpk Bagus Candra Kusuma</t>
  </si>
  <si>
    <t>Bpk Okky Kusheldi</t>
  </si>
  <si>
    <t>Pengawas Utama Quality Control (QC)</t>
  </si>
  <si>
    <t>Bpk Lendi Walensyah</t>
  </si>
  <si>
    <t>Bpk Triono</t>
  </si>
  <si>
    <t>G0304002-Coor Mechan &amp; Piping</t>
  </si>
  <si>
    <t>Ahli Utama Mechanical &amp; Piping</t>
  </si>
  <si>
    <t>Bpk Indro Pranowo</t>
  </si>
  <si>
    <t>Ahli Madya Mechanical &amp; Piping</t>
  </si>
  <si>
    <t>Ibu Cut Aida Rusyiyah</t>
  </si>
  <si>
    <t>Senior Staf Renbang SDM</t>
  </si>
  <si>
    <t>Bpk Rhista Adiwibowo</t>
  </si>
  <si>
    <t>Trainee Yunior Staf Portofolio &amp; Risk Management</t>
  </si>
  <si>
    <t>Bpk Kristiawan Punto Argo</t>
  </si>
  <si>
    <t>G0304004-Coor Civil &amp; Topo</t>
  </si>
  <si>
    <t>Ahli Madya Civil &amp; TOPO</t>
  </si>
  <si>
    <t>Bpk Ferry Sungkunon Raja Sinaga</t>
  </si>
  <si>
    <t>Junior Staf Transportasi</t>
  </si>
  <si>
    <t>Bpk Rivadino Riza</t>
  </si>
  <si>
    <t>Ahli Utama Civil &amp; TOPO</t>
  </si>
  <si>
    <t>Bpk Yosi Aditya Sembada</t>
  </si>
  <si>
    <t>G0304003-Coor Elect &amp; Instrum</t>
  </si>
  <si>
    <t>Ahli Madya Electrical &amp; Instrument</t>
  </si>
  <si>
    <t>Bpk Ilham Syah</t>
  </si>
  <si>
    <t>Yunior Staf Processing</t>
  </si>
  <si>
    <t>Bpk Aristo Edita</t>
  </si>
  <si>
    <t>Trainee Yunior Staf Kemitraan</t>
  </si>
  <si>
    <t>Ibu Nasibah</t>
  </si>
  <si>
    <t>Trainee Yunior Staf Hukum Bisnis</t>
  </si>
  <si>
    <t>Ibu Garinata Sabatini Trema</t>
  </si>
  <si>
    <t>Trainee Ahli Muda Electrical &amp; Instrument</t>
  </si>
  <si>
    <t>Bpk Mohamad Bisri</t>
  </si>
  <si>
    <t>Trainee Yunior Staf Transportasi</t>
  </si>
  <si>
    <t>Bpk Riri Maditya</t>
  </si>
  <si>
    <t>Trainee Ahli Muda Civil &amp; TOPO</t>
  </si>
  <si>
    <t>Ibu Galih Ajeng Purnama</t>
  </si>
  <si>
    <t>Trainee Pengawas Laboratorium Pangk. Brandan</t>
  </si>
  <si>
    <t>Bpk Maulana Aziz</t>
  </si>
  <si>
    <t>Trainee Pengawas Utama Rekayasa</t>
  </si>
  <si>
    <t>Bpk Rachmat Imansyah</t>
  </si>
  <si>
    <t>Trainee Pengawas Operator Meter Wampu</t>
  </si>
  <si>
    <t>Bpk Eka Satrya Bontang Koesuma Wardhana</t>
  </si>
  <si>
    <t>Trainee Pengawas Pemeliharaan Stasiun</t>
  </si>
  <si>
    <t>Ibu Shinta Windiani</t>
  </si>
  <si>
    <t>Trainee Pws. Utama Anggaran</t>
  </si>
  <si>
    <t>Ibu Sri Astuti Widyaningsih</t>
  </si>
  <si>
    <t>Trainee Operasi Pipeline</t>
  </si>
  <si>
    <t>Bpk Fahmi Abdillah</t>
  </si>
  <si>
    <t>Trainee Operasi Meter</t>
  </si>
  <si>
    <t>Bpk Aep Riyadi</t>
  </si>
  <si>
    <t>Trainee Pemeliharaan Konstruksi &amp; Utilisasi</t>
  </si>
  <si>
    <t>Bpk Panggah Suwi Adiga</t>
  </si>
  <si>
    <t>Trainee Pws. Utama Rekayasa</t>
  </si>
  <si>
    <t>Ibu Anggita Sawitri</t>
  </si>
  <si>
    <t>Trainee Pengawas HSE</t>
  </si>
  <si>
    <t>Ibu Linna Iriyanti</t>
  </si>
  <si>
    <t>Trainee Pengawas Utama Operasi</t>
  </si>
  <si>
    <t>Bpk Luky Hananto</t>
  </si>
  <si>
    <t>Bpk Andhika Pakshiwijaya</t>
  </si>
  <si>
    <t>Trainee Pengawas Utama Arus Gas</t>
  </si>
  <si>
    <t>Bpk Saputra Ananda Lubis</t>
  </si>
  <si>
    <t>Ibu Astrini Wulandari Dewanthi</t>
  </si>
  <si>
    <t>Trainee Pengawas Utama Quality Control</t>
  </si>
  <si>
    <t>Bpk Septian Setyoko</t>
  </si>
  <si>
    <t>Ibu R. Mega Rachmalia R.S</t>
  </si>
  <si>
    <t>Trainee Pengawas Utama Keuangan</t>
  </si>
  <si>
    <t>Bpk Abdullah Barii Redhanta</t>
  </si>
  <si>
    <t>Ibu Devy Nandya Utami</t>
  </si>
  <si>
    <t>Bpk Dandy</t>
  </si>
  <si>
    <t>Bpk Muhammad Rizqi</t>
  </si>
  <si>
    <t>Ibu Nurul Aini</t>
  </si>
  <si>
    <t>Ibu Anindita Etri Wulandari</t>
  </si>
  <si>
    <t>Trainee Ka. QC &amp; HSE</t>
  </si>
  <si>
    <t>Bpk Anugerah Putra Hutama</t>
  </si>
  <si>
    <t>Trainee Pengawas Operasi Pagerungan</t>
  </si>
  <si>
    <t>Bpk Ardianto</t>
  </si>
  <si>
    <t>Bpk Dela Agung Septriady</t>
  </si>
  <si>
    <t>Trainee Pengawas Adm &amp; Keuangan</t>
  </si>
  <si>
    <t>Bpk Dita Maulana</t>
  </si>
  <si>
    <t>Trainee Pengawas Utama Operasi Porong</t>
  </si>
  <si>
    <t>Bpk M. Riski Imansyah Lubis</t>
  </si>
  <si>
    <t>Trainee Operator Meter (PLN, PKG &amp; PGN)</t>
  </si>
  <si>
    <t>Bpk Puri Purwantini</t>
  </si>
  <si>
    <t>Trainee Operator Meter Pagerungan</t>
  </si>
  <si>
    <t>Bpk Tegar Permana</t>
  </si>
  <si>
    <t>Trainee Pengolahan Data &amp; Billing Gas</t>
  </si>
  <si>
    <t>Bpk Satria Wibowo</t>
  </si>
  <si>
    <t>Trainee Pengawas Operasi Pipeline</t>
  </si>
  <si>
    <t>Ibu Ika Kusuma Wardhani As Syahid</t>
  </si>
  <si>
    <t>Bpk Fithro Rizki</t>
  </si>
  <si>
    <t>Trainee Pengawas Sdm</t>
  </si>
  <si>
    <t>Ibu Manyang Panjerrino</t>
  </si>
  <si>
    <t>Trainee Pengawas Utama Operasi Bontang</t>
  </si>
  <si>
    <t>Bpk Zaki Ibrahim</t>
  </si>
  <si>
    <t>Bpk Muhammad Hafizh</t>
  </si>
  <si>
    <t>Trainee Operasi/Shift</t>
  </si>
  <si>
    <t>Ibu Mutiara Sjaila Bahri</t>
  </si>
  <si>
    <t>Bpk Oxsi Purbaya</t>
  </si>
  <si>
    <t>Bpk Herlan Idul Saputra Siahaan</t>
  </si>
  <si>
    <t>Bpk Irwan Pambudi</t>
  </si>
  <si>
    <t>Bpk Chamdy</t>
  </si>
  <si>
    <t>Bpk Aditya Rizky Pratama</t>
  </si>
  <si>
    <t>Bpk Verry Yogie Aipassa</t>
  </si>
  <si>
    <t>Bpk Suwartono</t>
  </si>
  <si>
    <t>Bpk Robby Kurnia Martha</t>
  </si>
  <si>
    <t>Ibu Rahma Chaula Isyana</t>
  </si>
  <si>
    <t>Bpk Dian Eko Hardianto</t>
  </si>
  <si>
    <t>05 Diploma III</t>
  </si>
  <si>
    <t>Bpk Setya Bayu</t>
  </si>
  <si>
    <t>Ibu Yulisa Purboningrum</t>
  </si>
  <si>
    <t>Trainee Operator Meter (Pkt, Kpi, Kpa &amp; Kmi)</t>
  </si>
  <si>
    <t>Bpk Firza Ariesmanda</t>
  </si>
  <si>
    <t>Trainee Staf Penerimaan Dana</t>
  </si>
  <si>
    <t>484383</t>
  </si>
  <si>
    <t>Makmur Hutabarat</t>
  </si>
  <si>
    <t>As. Mgr Pemeliharaan</t>
  </si>
  <si>
    <t>Pangkal.Brandan</t>
  </si>
  <si>
    <t>SLTP dan Kejur.II</t>
  </si>
  <si>
    <t>205</t>
  </si>
  <si>
    <t>516848</t>
  </si>
  <si>
    <t>Suparto</t>
  </si>
  <si>
    <t>As. Mgr Operasi</t>
  </si>
  <si>
    <t>Prabumulih</t>
  </si>
  <si>
    <t>Diploma I&amp;II</t>
  </si>
  <si>
    <t>204</t>
  </si>
  <si>
    <t>540742</t>
  </si>
  <si>
    <t>Hermansyah</t>
  </si>
  <si>
    <t>554537</t>
  </si>
  <si>
    <t>Junaidi</t>
  </si>
  <si>
    <t>Plaju</t>
  </si>
  <si>
    <t>Pengawas Laboratorium Migas Plaju</t>
  </si>
  <si>
    <t>554886</t>
  </si>
  <si>
    <t>Yusmel</t>
  </si>
  <si>
    <t>559908</t>
  </si>
  <si>
    <t>Sunyoto</t>
  </si>
  <si>
    <t>623273</t>
  </si>
  <si>
    <t>Harnoko</t>
  </si>
  <si>
    <t>Manager HR Upstream</t>
  </si>
  <si>
    <t>Dit. HR</t>
  </si>
  <si>
    <t>Masa Persiapan Purna Karya</t>
  </si>
  <si>
    <t>624107</t>
  </si>
  <si>
    <t>Adji Sumarwoko</t>
  </si>
  <si>
    <t>Mgr Tekno Informasi</t>
  </si>
  <si>
    <t>Korporat</t>
  </si>
  <si>
    <t>Manajer Teknologi Informasi</t>
  </si>
  <si>
    <t>625282</t>
  </si>
  <si>
    <t>Suyatno Supardi</t>
  </si>
  <si>
    <t>VP Operasi Wil Barat</t>
  </si>
  <si>
    <t>Assisten VP Operasi Wilayah Barat</t>
  </si>
  <si>
    <t>644422</t>
  </si>
  <si>
    <t>I Cening Widhiana</t>
  </si>
  <si>
    <t>Direktur Utama</t>
  </si>
  <si>
    <t>Staf Ahli Keuangan Pertagas Niaga</t>
  </si>
  <si>
    <t>646431</t>
  </si>
  <si>
    <t>Endang Ruslan</t>
  </si>
  <si>
    <t>Kep Adm &amp; Keuangan</t>
  </si>
  <si>
    <t>Balikpapan</t>
  </si>
  <si>
    <t>Kepala Administrasi &amp; Keuangan</t>
  </si>
  <si>
    <t>657067</t>
  </si>
  <si>
    <t>Kristianto Budiono</t>
  </si>
  <si>
    <t>Bitung</t>
  </si>
  <si>
    <t>657212</t>
  </si>
  <si>
    <t>Kustihadi</t>
  </si>
  <si>
    <t>Sidoarjo</t>
  </si>
  <si>
    <t>660363</t>
  </si>
  <si>
    <t>Zulkifli Marzuki</t>
  </si>
  <si>
    <t>Kepala OC &amp; HSE</t>
  </si>
  <si>
    <t>Tegal Gede</t>
  </si>
  <si>
    <t>662429</t>
  </si>
  <si>
    <t>Abdul Halim</t>
  </si>
  <si>
    <t>Mundu</t>
  </si>
  <si>
    <t>664479</t>
  </si>
  <si>
    <t>Sutadi Haryono</t>
  </si>
  <si>
    <t>Mgr Asset Integrity</t>
  </si>
  <si>
    <t>Manajer Asset Integrity</t>
  </si>
  <si>
    <t>666293</t>
  </si>
  <si>
    <t>Muhammad A Nurasa</t>
  </si>
  <si>
    <t>669914</t>
  </si>
  <si>
    <t>Yayat Supriyatno</t>
  </si>
  <si>
    <t>672035</t>
  </si>
  <si>
    <t>Samri</t>
  </si>
  <si>
    <t>Pendopo</t>
  </si>
  <si>
    <t>672043</t>
  </si>
  <si>
    <t>Rachmadi</t>
  </si>
  <si>
    <t>672595</t>
  </si>
  <si>
    <t>Nana Supriyatna</t>
  </si>
  <si>
    <t>672692</t>
  </si>
  <si>
    <t>Didik Kahariyanto</t>
  </si>
  <si>
    <t>As. Mgr Perencanaan</t>
  </si>
  <si>
    <t>672757</t>
  </si>
  <si>
    <t>Hari</t>
  </si>
  <si>
    <t>673623</t>
  </si>
  <si>
    <t>Toto Wagiyo</t>
  </si>
  <si>
    <t>673818</t>
  </si>
  <si>
    <t>Nasrullah Akhsan</t>
  </si>
  <si>
    <t>VP Engineering &amp; Ops. PT. Perta Daya Gas</t>
  </si>
  <si>
    <t>Staff Pbt</t>
  </si>
  <si>
    <t>675884</t>
  </si>
  <si>
    <t>Kolman</t>
  </si>
  <si>
    <t>Cilamaya</t>
  </si>
  <si>
    <t>676167</t>
  </si>
  <si>
    <t>Suparman</t>
  </si>
  <si>
    <t>Kepala Distrik Prabumulih</t>
  </si>
  <si>
    <t>676386</t>
  </si>
  <si>
    <t>Surabani</t>
  </si>
  <si>
    <t>Pengawas Administrasi &amp; Keuangan</t>
  </si>
  <si>
    <t>676401</t>
  </si>
  <si>
    <t>Yasrul</t>
  </si>
  <si>
    <t>Pengawas Utama Operasi P.Brandan</t>
  </si>
  <si>
    <t>676426</t>
  </si>
  <si>
    <t>Syamsuddin Rambe</t>
  </si>
  <si>
    <t>676475</t>
  </si>
  <si>
    <t>Sri Harsono</t>
  </si>
  <si>
    <t>676491</t>
  </si>
  <si>
    <t>Saefullah</t>
  </si>
  <si>
    <t>Pengawas Utama Administrasi &amp; Fasum</t>
  </si>
  <si>
    <t>676523</t>
  </si>
  <si>
    <t>Suhendra</t>
  </si>
  <si>
    <t>678338</t>
  </si>
  <si>
    <t>Abidin</t>
  </si>
  <si>
    <t>686308</t>
  </si>
  <si>
    <t>Dody Harjodillah</t>
  </si>
  <si>
    <t>686519</t>
  </si>
  <si>
    <t>A. Thamrin</t>
  </si>
  <si>
    <t>686608</t>
  </si>
  <si>
    <t>M. Nuh Siagian</t>
  </si>
  <si>
    <t>Mgr Pengelolaan SDM</t>
  </si>
  <si>
    <t>MPPK</t>
  </si>
  <si>
    <t>687223</t>
  </si>
  <si>
    <t>Sutarmin</t>
  </si>
  <si>
    <t>690941</t>
  </si>
  <si>
    <t>Solekhan</t>
  </si>
  <si>
    <t>Assisten Manajer Pemeliharaan</t>
  </si>
  <si>
    <t>692229</t>
  </si>
  <si>
    <t>Asep Mulyana</t>
  </si>
  <si>
    <t>Bontang</t>
  </si>
  <si>
    <t>692829</t>
  </si>
  <si>
    <t>Tamy M Sumarna</t>
  </si>
  <si>
    <t>President Director PT. Perta Daya Gas</t>
  </si>
  <si>
    <t>695915</t>
  </si>
  <si>
    <t>Budiyana</t>
  </si>
  <si>
    <t>VP Optim &amp; Kine Oper</t>
  </si>
  <si>
    <t>Vice President Optimalisasi&amp;Kinerja Ops.</t>
  </si>
  <si>
    <t>700036</t>
  </si>
  <si>
    <t>Sarmo</t>
  </si>
  <si>
    <t>701632</t>
  </si>
  <si>
    <t>Joko Riyanto</t>
  </si>
  <si>
    <t>702904</t>
  </si>
  <si>
    <t>Suprapto Soemardan</t>
  </si>
  <si>
    <t>VP Pengusahaan</t>
  </si>
  <si>
    <t>Vice President Pengusahaan</t>
  </si>
  <si>
    <t>703203</t>
  </si>
  <si>
    <t>Ferdinand</t>
  </si>
  <si>
    <t>GM Proyek</t>
  </si>
  <si>
    <t>General Manager Proyek</t>
  </si>
  <si>
    <t>703325</t>
  </si>
  <si>
    <t>Aman Manurung</t>
  </si>
  <si>
    <t>Direktur Operasi PT. Perta Daya Gas</t>
  </si>
  <si>
    <t>703544</t>
  </si>
  <si>
    <t>Ahmad Nanang</t>
  </si>
  <si>
    <t>Manajer Area JBB</t>
  </si>
  <si>
    <t>Manajer Area Jawa Bagian Barat</t>
  </si>
  <si>
    <t>703674</t>
  </si>
  <si>
    <t>Ridwan Amir</t>
  </si>
  <si>
    <t>VP Operasi Wil Timur</t>
  </si>
  <si>
    <t>Vice President Operasi Wilayah Timur</t>
  </si>
  <si>
    <t>703682</t>
  </si>
  <si>
    <t>Zaenal Arifin</t>
  </si>
  <si>
    <t>VP General Support</t>
  </si>
  <si>
    <t>Vice President General Support</t>
  </si>
  <si>
    <t>703722</t>
  </si>
  <si>
    <t>Winarno</t>
  </si>
  <si>
    <t>Project Manager</t>
  </si>
  <si>
    <t>703747</t>
  </si>
  <si>
    <t>Kun Suptiono</t>
  </si>
  <si>
    <t>WK Pipa Minyak Tempino - Plaju</t>
  </si>
  <si>
    <t>703811</t>
  </si>
  <si>
    <t>Chaidir Ismi</t>
  </si>
  <si>
    <t>HRD &amp; GA Mgr</t>
  </si>
  <si>
    <t>Jakarta/HQ</t>
  </si>
  <si>
    <t>HRD &amp; GA Manager</t>
  </si>
  <si>
    <t>M1</t>
  </si>
  <si>
    <t>703828</t>
  </si>
  <si>
    <t>Eddy Sjahbuddin</t>
  </si>
  <si>
    <t>Direktur Komersial&amp;Teknis Pertagas Niaga</t>
  </si>
  <si>
    <t>704621</t>
  </si>
  <si>
    <t>Slamet Subagyo</t>
  </si>
  <si>
    <t>Manajer Processing</t>
  </si>
  <si>
    <t>706241</t>
  </si>
  <si>
    <t>Razli</t>
  </si>
  <si>
    <t>Manajer Transportasi</t>
  </si>
  <si>
    <t>706411</t>
  </si>
  <si>
    <t>Iskandar</t>
  </si>
  <si>
    <t>VP Komersial Pertagas Niaga</t>
  </si>
  <si>
    <t>706444</t>
  </si>
  <si>
    <t>Syaiful Anwar</t>
  </si>
  <si>
    <t>Coord Processing</t>
  </si>
  <si>
    <t>Coordinator Processing</t>
  </si>
  <si>
    <t>706655</t>
  </si>
  <si>
    <t>Arie Wisianto</t>
  </si>
  <si>
    <t>Mgr Optimalisasi Us.</t>
  </si>
  <si>
    <t>Manajer Optimalisasi Usaha</t>
  </si>
  <si>
    <t>707084</t>
  </si>
  <si>
    <t>Wibi Widarto</t>
  </si>
  <si>
    <t>Coor Mechan &amp; Piping</t>
  </si>
  <si>
    <t>Coordinator Mechanical &amp; Piping</t>
  </si>
  <si>
    <t>707221</t>
  </si>
  <si>
    <t>Budi Suhono</t>
  </si>
  <si>
    <t>Mgr Corp Support</t>
  </si>
  <si>
    <t>Manajer Corporate Support</t>
  </si>
  <si>
    <t>707887</t>
  </si>
  <si>
    <t>Ahmad Kudus</t>
  </si>
  <si>
    <t>Kep Sat Peng Interna</t>
  </si>
  <si>
    <t>Kepala Satuan Pengawasan Internal</t>
  </si>
  <si>
    <t>709733</t>
  </si>
  <si>
    <t>Endro Guritno</t>
  </si>
  <si>
    <t>Mgr Ak. Financial</t>
  </si>
  <si>
    <t>Manajer Akuntansi Finansial</t>
  </si>
  <si>
    <t>709871</t>
  </si>
  <si>
    <t>Yoke Syamsidar</t>
  </si>
  <si>
    <t>VP Perbendaharaan</t>
  </si>
  <si>
    <t>Vice President Perbendaharaan</t>
  </si>
  <si>
    <t>711328</t>
  </si>
  <si>
    <t>Sungkawa Diharto</t>
  </si>
  <si>
    <t>Mgr Lola Dana</t>
  </si>
  <si>
    <t>Staf Ren Eval Dana</t>
  </si>
  <si>
    <t>712316</t>
  </si>
  <si>
    <t>Indra Setyawati</t>
  </si>
  <si>
    <t>VP Perencanaan &amp; Por</t>
  </si>
  <si>
    <t>Vice President Perencanaan &amp; Portofolio</t>
  </si>
  <si>
    <t>712462</t>
  </si>
  <si>
    <t>Yusdiardi</t>
  </si>
  <si>
    <t>VP Operasional Niaga</t>
  </si>
  <si>
    <t>712721</t>
  </si>
  <si>
    <t>Thomas Suhartanto</t>
  </si>
  <si>
    <t>VP Engineering</t>
  </si>
  <si>
    <t>Vice President Engineering</t>
  </si>
  <si>
    <t>S3-Pasca/Doktor</t>
  </si>
  <si>
    <t>712746</t>
  </si>
  <si>
    <t>Saut Sitanggang</t>
  </si>
  <si>
    <t>Manajer Area SBS</t>
  </si>
  <si>
    <t>Manajer Area Sumatra Bagian Selatan</t>
  </si>
  <si>
    <t>712754</t>
  </si>
  <si>
    <t>Djoko Wuryantono</t>
  </si>
  <si>
    <t>Vice President Operasi Wilayah Barat</t>
  </si>
  <si>
    <t>712762</t>
  </si>
  <si>
    <t>Putut Wahyudi</t>
  </si>
  <si>
    <t>Man Area Kal</t>
  </si>
  <si>
    <t>Manajer Area Kalimantan</t>
  </si>
  <si>
    <t>714244</t>
  </si>
  <si>
    <t>Aan Subhan</t>
  </si>
  <si>
    <t>Koord Audit Finansia</t>
  </si>
  <si>
    <t>Auditor</t>
  </si>
  <si>
    <t>716886</t>
  </si>
  <si>
    <t>Datu Yodi Priyatna</t>
  </si>
  <si>
    <t>Manajer Hukum</t>
  </si>
  <si>
    <t>718805</t>
  </si>
  <si>
    <t>Agustus Teguh P.</t>
  </si>
  <si>
    <t>Mgr Procurement</t>
  </si>
  <si>
    <t>Manajer Procurment</t>
  </si>
  <si>
    <t>719226</t>
  </si>
  <si>
    <t>Adlun Al Ahkaam</t>
  </si>
  <si>
    <t>Manajer Pengelolaan SDM</t>
  </si>
  <si>
    <t>719826</t>
  </si>
  <si>
    <t>Bambang Budi Utomo</t>
  </si>
  <si>
    <t>Manajer Humas</t>
  </si>
  <si>
    <t>721397</t>
  </si>
  <si>
    <t>Dina Noviana Soehardi</t>
  </si>
  <si>
    <t>Koord Audit Op.</t>
  </si>
  <si>
    <t>Koordinator Audit Operasional</t>
  </si>
  <si>
    <t>721972</t>
  </si>
  <si>
    <t>Dody Noza</t>
  </si>
  <si>
    <t>Manajer Area JBT</t>
  </si>
  <si>
    <t>Manajer Area Jawa Bagian Timur</t>
  </si>
  <si>
    <t>728663</t>
  </si>
  <si>
    <t>Edwardi Ak</t>
  </si>
  <si>
    <t>VP Fin. Kontroller</t>
  </si>
  <si>
    <t>Vice President Finansial Kontroler</t>
  </si>
  <si>
    <t>728809</t>
  </si>
  <si>
    <t>Stephanus Suharto</t>
  </si>
  <si>
    <t>Mgr Mngmt AP/JV&amp;Risk</t>
  </si>
  <si>
    <t>Manajer Manajemen AP/JV&amp; Asuransi</t>
  </si>
  <si>
    <t>735004</t>
  </si>
  <si>
    <t>H.Kemas A.Johansyah</t>
  </si>
  <si>
    <t>Mgr Qual Mgm&amp;HSE</t>
  </si>
  <si>
    <t>Manajer Quality Management &amp; HSE</t>
  </si>
  <si>
    <t>735159</t>
  </si>
  <si>
    <t>Eko Agus Sardjono</t>
  </si>
  <si>
    <t>Sek. Perusahaan</t>
  </si>
  <si>
    <t>Sekretaris Perusahaan</t>
  </si>
  <si>
    <t>735507</t>
  </si>
  <si>
    <t>Gatot Budhi Prakoso</t>
  </si>
  <si>
    <t>Manajer Kemitraan</t>
  </si>
  <si>
    <t>735515</t>
  </si>
  <si>
    <t>Rachmad Dwi Laksono</t>
  </si>
  <si>
    <t>Man. Port &amp; Risk Mgt</t>
  </si>
  <si>
    <t>Manajer Portofolio &amp; Risk Management</t>
  </si>
  <si>
    <t>737905</t>
  </si>
  <si>
    <t>Agus Wibowo Benny Murdani</t>
  </si>
  <si>
    <t>Man General Affair</t>
  </si>
  <si>
    <t>Manajer General Affair</t>
  </si>
  <si>
    <t>738034</t>
  </si>
  <si>
    <t>Yuniver Rl Sihombing</t>
  </si>
  <si>
    <t>Assisten Manajer Perencanaan</t>
  </si>
  <si>
    <t>738059</t>
  </si>
  <si>
    <t>Deddy Eko Hariyanto</t>
  </si>
  <si>
    <t>Palembang</t>
  </si>
  <si>
    <t>738789</t>
  </si>
  <si>
    <t>Waluyo</t>
  </si>
  <si>
    <t>Manajer Area SBT</t>
  </si>
  <si>
    <t>Manajer Area Sumatra Bagian Tengah</t>
  </si>
  <si>
    <t>740156</t>
  </si>
  <si>
    <t>Agung Indri Pramantyo</t>
  </si>
  <si>
    <t>Man Per Budgeting</t>
  </si>
  <si>
    <t>Manajer Perencanaan &amp; Budgeting</t>
  </si>
  <si>
    <t>744456</t>
  </si>
  <si>
    <t>Widodo Budi Santoso</t>
  </si>
  <si>
    <t>Manajer Area SBU</t>
  </si>
  <si>
    <t>Manajer Area Sumatra Bagian Utara</t>
  </si>
  <si>
    <t>744720</t>
  </si>
  <si>
    <t>Suharti</t>
  </si>
  <si>
    <t>Koordinator Audit Finansial</t>
  </si>
  <si>
    <t>744768</t>
  </si>
  <si>
    <t>Heri Kuswanto</t>
  </si>
  <si>
    <t>Manajer Security</t>
  </si>
  <si>
    <t>744793</t>
  </si>
  <si>
    <t>Firmansyah</t>
  </si>
  <si>
    <t>744794</t>
  </si>
  <si>
    <t>Ganis Askaruddin</t>
  </si>
  <si>
    <t>744796</t>
  </si>
  <si>
    <t>Heriyanto</t>
  </si>
  <si>
    <t>744805</t>
  </si>
  <si>
    <t>Suwarjono</t>
  </si>
  <si>
    <t>744806</t>
  </si>
  <si>
    <t>Yanuri Anugrahani</t>
  </si>
  <si>
    <t>744812</t>
  </si>
  <si>
    <t>Ariyanto Hadi Saputra</t>
  </si>
  <si>
    <t>744818</t>
  </si>
  <si>
    <t>Limo Wisnu Aji</t>
  </si>
  <si>
    <t>Pengawas Utama SDM</t>
  </si>
  <si>
    <t>744826</t>
  </si>
  <si>
    <t>Tri Beta Maryanto</t>
  </si>
  <si>
    <t>744829</t>
  </si>
  <si>
    <t>Abdul Rohim</t>
  </si>
  <si>
    <t>13</t>
  </si>
  <si>
    <t>744832</t>
  </si>
  <si>
    <t>Ahmad Sirojudin</t>
  </si>
  <si>
    <t>744842</t>
  </si>
  <si>
    <t>Karebet</t>
  </si>
  <si>
    <t>744844</t>
  </si>
  <si>
    <t>R.Suhendri Maryono</t>
  </si>
  <si>
    <t>744848</t>
  </si>
  <si>
    <t>Sahroni</t>
  </si>
  <si>
    <t>744852</t>
  </si>
  <si>
    <t>Tohari</t>
  </si>
  <si>
    <t>744858</t>
  </si>
  <si>
    <t>Amran Susilo</t>
  </si>
  <si>
    <t xml:space="preserve">  01/10/2011</t>
  </si>
  <si>
    <t xml:space="preserve">  01/10/2010</t>
  </si>
  <si>
    <t xml:space="preserve">  01/07/2010</t>
  </si>
  <si>
    <t xml:space="preserve">  01/02/2012</t>
  </si>
  <si>
    <t xml:space="preserve">  01/04/2012</t>
  </si>
  <si>
    <t xml:space="preserve">  01/10/2012</t>
  </si>
  <si>
    <t xml:space="preserve">  01/04/2010</t>
  </si>
  <si>
    <t xml:space="preserve">  01/01/2011</t>
  </si>
  <si>
    <t xml:space="preserve">  01/10/2009</t>
  </si>
  <si>
    <t xml:space="preserve">  01/04/2011</t>
  </si>
  <si>
    <t xml:space="preserve">  01/11/2010</t>
  </si>
  <si>
    <t xml:space="preserve">  01/07/2012</t>
  </si>
  <si>
    <t xml:space="preserve">  01/02/2010</t>
  </si>
  <si>
    <t xml:space="preserve">  01/02/2011</t>
  </si>
  <si>
    <t xml:space="preserve">  01/12/2011</t>
  </si>
  <si>
    <t xml:space="preserve">  01/12/2012</t>
  </si>
  <si>
    <t xml:space="preserve">  01/12/2010</t>
  </si>
  <si>
    <t xml:space="preserve">  01/09/2011</t>
  </si>
  <si>
    <t xml:space="preserve">  01/03/2012</t>
  </si>
  <si>
    <t xml:space="preserve">  01/12/2009</t>
  </si>
  <si>
    <t>ID Jabatan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</si>
</sst>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[$-409]d\-mmm\-yy;@"/>
    <numFmt numFmtId="165" formatCode="[$-421]dd\ mmmm\ yyyy;@"/>
    <numFmt numFmtId="166" formatCode="[$-F800]dddd\,\ mmmm\ dd\,\ yyyy"/>
  </numFmts>
  <fonts count="26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  <charset val="1"/>
    </font>
    <font>
      <u/>
      <sz val="11"/>
      <color indexed="12"/>
      <name val="Calibri"/>
      <family val="2"/>
    </font>
    <font>
      <sz val="11"/>
      <color indexed="8"/>
      <name val="Calibri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  <font>
      <sz val="11"/>
      <color rgb="FF9C0006"/>
      <name val="Calibri"/>
      <family val="2"/>
      <charset val="1"/>
      <scheme val="minor"/>
    </font>
    <font>
      <b/>
      <sz val="11"/>
      <color rgb="FFFA7D00"/>
      <name val="Calibri"/>
      <family val="2"/>
      <charset val="1"/>
      <scheme val="minor"/>
    </font>
    <font>
      <b/>
      <sz val="11"/>
      <color theme="0"/>
      <name val="Calibri"/>
      <family val="2"/>
      <charset val="1"/>
      <scheme val="minor"/>
    </font>
    <font>
      <i/>
      <sz val="11"/>
      <color rgb="FF7F7F7F"/>
      <name val="Calibri"/>
      <family val="2"/>
      <charset val="1"/>
      <scheme val="minor"/>
    </font>
    <font>
      <sz val="11"/>
      <color rgb="FF006100"/>
      <name val="Calibri"/>
      <family val="2"/>
      <charset val="1"/>
      <scheme val="minor"/>
    </font>
    <font>
      <b/>
      <sz val="15"/>
      <color theme="3"/>
      <name val="Calibri"/>
      <family val="2"/>
      <charset val="1"/>
      <scheme val="minor"/>
    </font>
    <font>
      <b/>
      <sz val="13"/>
      <color theme="3"/>
      <name val="Calibri"/>
      <family val="2"/>
      <charset val="1"/>
      <scheme val="minor"/>
    </font>
    <font>
      <b/>
      <sz val="11"/>
      <color theme="3"/>
      <name val="Calibri"/>
      <family val="2"/>
      <charset val="1"/>
      <scheme val="minor"/>
    </font>
    <font>
      <sz val="11"/>
      <color rgb="FF3F3F76"/>
      <name val="Calibri"/>
      <family val="2"/>
      <charset val="1"/>
      <scheme val="minor"/>
    </font>
    <font>
      <sz val="11"/>
      <color rgb="FFFA7D00"/>
      <name val="Calibri"/>
      <family val="2"/>
      <charset val="1"/>
      <scheme val="minor"/>
    </font>
    <font>
      <sz val="11"/>
      <color rgb="FF9C6500"/>
      <name val="Calibri"/>
      <family val="2"/>
      <charset val="1"/>
      <scheme val="minor"/>
    </font>
    <font>
      <b/>
      <sz val="11"/>
      <color rgb="FF3F3F3F"/>
      <name val="Calibri"/>
      <family val="2"/>
      <charset val="1"/>
      <scheme val="minor"/>
    </font>
    <font>
      <b/>
      <sz val="18"/>
      <color theme="3"/>
      <name val="Cambria"/>
      <family val="2"/>
      <charset val="1"/>
      <scheme val="major"/>
    </font>
    <font>
      <b/>
      <sz val="11"/>
      <color theme="1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  <font>
      <b/>
      <sz val="9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1"/>
      <name val="Calibri"/>
      <family val="2"/>
    </font>
  </fonts>
  <fills count="3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57">
    <xf numFmtId="0" fontId="0" fillId="0" borderId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 applyNumberFormat="0" applyBorder="0" applyAlignment="0" applyProtection="0"/>
    <xf numFmtId="0" fontId="8" fillId="26" borderId="0" applyNumberFormat="0" applyBorder="0" applyAlignment="0" applyProtection="0"/>
    <xf numFmtId="0" fontId="9" fillId="27" borderId="1" applyNumberFormat="0" applyAlignment="0" applyProtection="0"/>
    <xf numFmtId="0" fontId="10" fillId="28" borderId="2" applyNumberFormat="0" applyAlignment="0" applyProtection="0"/>
    <xf numFmtId="43" fontId="1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2" fillId="29" borderId="0" applyNumberFormat="0" applyBorder="0" applyAlignment="0" applyProtection="0"/>
    <xf numFmtId="0" fontId="13" fillId="0" borderId="3" applyNumberFormat="0" applyFill="0" applyAlignment="0" applyProtection="0"/>
    <xf numFmtId="0" fontId="14" fillId="0" borderId="4" applyNumberFormat="0" applyFill="0" applyAlignment="0" applyProtection="0"/>
    <xf numFmtId="0" fontId="15" fillId="0" borderId="5" applyNumberFormat="0" applyFill="0" applyAlignment="0" applyProtection="0"/>
    <xf numFmtId="0" fontId="15" fillId="0" borderId="0" applyNumberForma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16" fillId="30" borderId="1" applyNumberFormat="0" applyAlignment="0" applyProtection="0"/>
    <xf numFmtId="0" fontId="17" fillId="0" borderId="6" applyNumberFormat="0" applyFill="0" applyAlignment="0" applyProtection="0"/>
    <xf numFmtId="0" fontId="18" fillId="31" borderId="0" applyNumberFormat="0" applyBorder="0" applyAlignment="0" applyProtection="0"/>
    <xf numFmtId="0" fontId="3" fillId="0" borderId="0"/>
    <xf numFmtId="0" fontId="3" fillId="0" borderId="0"/>
    <xf numFmtId="0" fontId="6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6" fillId="32" borderId="7" applyNumberFormat="0" applyFont="0" applyAlignment="0" applyProtection="0"/>
    <xf numFmtId="0" fontId="19" fillId="27" borderId="8" applyNumberFormat="0" applyAlignment="0" applyProtection="0"/>
    <xf numFmtId="0" fontId="20" fillId="0" borderId="0" applyNumberFormat="0" applyFill="0" applyBorder="0" applyAlignment="0" applyProtection="0"/>
    <xf numFmtId="0" fontId="21" fillId="0" borderId="9" applyNumberFormat="0" applyFill="0" applyAlignment="0" applyProtection="0"/>
    <xf numFmtId="0" fontId="22" fillId="0" borderId="0" applyNumberFormat="0" applyFill="0" applyBorder="0" applyAlignment="0" applyProtection="0"/>
  </cellStyleXfs>
  <cellXfs count="80">
    <xf numFmtId="0" fontId="0" fillId="0" borderId="0" xfId="0"/>
    <xf numFmtId="0" fontId="23" fillId="0" borderId="0" xfId="41" applyFont="1" applyAlignment="1">
      <alignment horizontal="center" vertical="center" wrapText="1"/>
    </xf>
    <xf numFmtId="0" fontId="24" fillId="33" borderId="10" xfId="41" applyFont="1" applyFill="1" applyBorder="1" applyAlignment="1">
      <alignment horizontal="center" vertical="center" wrapText="1"/>
    </xf>
    <xf numFmtId="164" fontId="24" fillId="33" borderId="10" xfId="41" applyNumberFormat="1" applyFont="1" applyFill="1" applyBorder="1" applyAlignment="1">
      <alignment horizontal="center" vertical="center" wrapText="1"/>
    </xf>
    <xf numFmtId="0" fontId="6" fillId="0" borderId="0" xfId="41"/>
    <xf numFmtId="0" fontId="6" fillId="0" borderId="0" xfId="41" applyAlignment="1">
      <alignment horizontal="center"/>
    </xf>
    <xf numFmtId="0" fontId="6" fillId="0" borderId="0" xfId="41" applyAlignment="1">
      <alignment horizontal="left"/>
    </xf>
    <xf numFmtId="164" fontId="6" fillId="0" borderId="0" xfId="41" applyNumberFormat="1" applyAlignment="1">
      <alignment horizontal="center"/>
    </xf>
    <xf numFmtId="164" fontId="6" fillId="0" borderId="0" xfId="41" applyNumberFormat="1" applyAlignment="1">
      <alignment horizontal="right"/>
    </xf>
    <xf numFmtId="0" fontId="6" fillId="0" borderId="0" xfId="41" applyFill="1"/>
    <xf numFmtId="164" fontId="6" fillId="0" borderId="0" xfId="41" applyNumberFormat="1"/>
    <xf numFmtId="0" fontId="6" fillId="0" borderId="0" xfId="41" applyFill="1" applyAlignment="1">
      <alignment horizontal="center"/>
    </xf>
    <xf numFmtId="0" fontId="6" fillId="0" borderId="0" xfId="41" applyAlignment="1">
      <alignment horizontal="center"/>
    </xf>
    <xf numFmtId="0" fontId="0" fillId="0" borderId="0" xfId="0" applyAlignment="1">
      <alignment vertical="top"/>
    </xf>
    <xf numFmtId="14" fontId="0" fillId="0" borderId="0" xfId="0" applyNumberFormat="1" applyAlignment="1">
      <alignment horizontal="right" vertical="top"/>
    </xf>
    <xf numFmtId="0" fontId="6" fillId="0" borderId="0" xfId="41" applyAlignment="1">
      <alignment horizontal="center"/>
    </xf>
    <xf numFmtId="0" fontId="24" fillId="0" borderId="0" xfId="41" applyFont="1" applyFill="1" applyBorder="1" applyAlignment="1">
      <alignment horizontal="center" vertical="center" wrapText="1"/>
    </xf>
    <xf numFmtId="164" fontId="24" fillId="0" borderId="0" xfId="41" applyNumberFormat="1" applyFont="1" applyFill="1" applyBorder="1" applyAlignment="1">
      <alignment horizontal="center" vertical="center" wrapText="1"/>
    </xf>
    <xf numFmtId="0" fontId="23" fillId="0" borderId="0" xfId="41" applyFont="1" applyFill="1" applyAlignment="1">
      <alignment horizontal="center" vertical="center" wrapText="1"/>
    </xf>
    <xf numFmtId="164" fontId="6" fillId="0" borderId="0" xfId="41" applyNumberFormat="1" applyFill="1"/>
    <xf numFmtId="0" fontId="0" fillId="0" borderId="11" xfId="0" applyBorder="1" applyAlignment="1">
      <alignment horizontal="center" vertical="top"/>
    </xf>
    <xf numFmtId="0" fontId="0" fillId="0" borderId="12" xfId="0" applyBorder="1" applyAlignment="1">
      <alignment vertical="top"/>
    </xf>
    <xf numFmtId="0" fontId="0" fillId="0" borderId="12" xfId="0" applyBorder="1" applyAlignment="1">
      <alignment horizontal="center" vertical="top"/>
    </xf>
    <xf numFmtId="0" fontId="0" fillId="0" borderId="14" xfId="0" applyBorder="1" applyAlignment="1">
      <alignment horizontal="center" vertical="top"/>
    </xf>
    <xf numFmtId="1" fontId="4" fillId="0" borderId="0" xfId="0" applyNumberFormat="1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0" fillId="0" borderId="0" xfId="0" applyBorder="1" applyAlignment="1">
      <alignment vertical="top"/>
    </xf>
    <xf numFmtId="0" fontId="0" fillId="0" borderId="0" xfId="0" applyBorder="1" applyAlignment="1">
      <alignment horizontal="center" vertical="top"/>
    </xf>
    <xf numFmtId="14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 vertical="top"/>
    </xf>
    <xf numFmtId="166" fontId="0" fillId="0" borderId="0" xfId="0" applyNumberFormat="1" applyBorder="1" applyAlignment="1">
      <alignment horizontal="left" vertical="top"/>
    </xf>
    <xf numFmtId="165" fontId="0" fillId="0" borderId="0" xfId="0" applyNumberFormat="1" applyBorder="1" applyAlignment="1">
      <alignment horizontal="right" vertical="top"/>
    </xf>
    <xf numFmtId="166" fontId="0" fillId="0" borderId="0" xfId="0" applyNumberFormat="1" applyBorder="1" applyAlignment="1">
      <alignment horizontal="center"/>
    </xf>
    <xf numFmtId="0" fontId="0" fillId="0" borderId="15" xfId="0" applyBorder="1" applyAlignment="1">
      <alignment horizontal="center"/>
    </xf>
    <xf numFmtId="0" fontId="4" fillId="0" borderId="0" xfId="0" applyNumberFormat="1" applyFont="1" applyFill="1" applyBorder="1" applyAlignment="1">
      <alignment horizontal="center" vertical="center"/>
    </xf>
    <xf numFmtId="0" fontId="4" fillId="0" borderId="0" xfId="41" applyFont="1" applyFill="1" applyBorder="1" applyAlignment="1">
      <alignment horizontal="center" vertical="center"/>
    </xf>
    <xf numFmtId="1" fontId="4" fillId="0" borderId="0" xfId="41" applyNumberFormat="1" applyFont="1" applyFill="1" applyBorder="1" applyAlignment="1">
      <alignment horizontal="center" vertical="center"/>
    </xf>
    <xf numFmtId="1" fontId="4" fillId="0" borderId="0" xfId="41" quotePrefix="1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166" fontId="4" fillId="0" borderId="0" xfId="0" applyNumberFormat="1" applyFont="1" applyBorder="1" applyAlignment="1">
      <alignment horizontal="left" vertical="top"/>
    </xf>
    <xf numFmtId="14" fontId="0" fillId="0" borderId="0" xfId="0" applyNumberFormat="1" applyBorder="1" applyAlignment="1">
      <alignment horizontal="right" vertical="top"/>
    </xf>
    <xf numFmtId="0" fontId="0" fillId="0" borderId="14" xfId="0" applyBorder="1" applyAlignment="1">
      <alignment vertical="top"/>
    </xf>
    <xf numFmtId="0" fontId="0" fillId="0" borderId="0" xfId="0" applyBorder="1" applyAlignment="1">
      <alignment horizontal="left" vertical="top"/>
    </xf>
    <xf numFmtId="0" fontId="0" fillId="0" borderId="15" xfId="0" applyBorder="1" applyAlignment="1">
      <alignment horizontal="center" vertical="top"/>
    </xf>
    <xf numFmtId="0" fontId="6" fillId="0" borderId="14" xfId="41" applyFill="1" applyBorder="1"/>
    <xf numFmtId="0" fontId="6" fillId="0" borderId="0" xfId="41" applyBorder="1" applyAlignment="1">
      <alignment horizontal="center"/>
    </xf>
    <xf numFmtId="0" fontId="6" fillId="0" borderId="0" xfId="41" applyBorder="1" applyAlignment="1">
      <alignment horizontal="left"/>
    </xf>
    <xf numFmtId="164" fontId="6" fillId="0" borderId="0" xfId="41" applyNumberFormat="1" applyBorder="1"/>
    <xf numFmtId="0" fontId="6" fillId="0" borderId="0" xfId="41" applyFill="1" applyBorder="1"/>
    <xf numFmtId="164" fontId="6" fillId="0" borderId="0" xfId="41" applyNumberFormat="1" applyBorder="1" applyAlignment="1">
      <alignment horizontal="right"/>
    </xf>
    <xf numFmtId="164" fontId="6" fillId="0" borderId="0" xfId="41" applyNumberFormat="1" applyBorder="1" applyAlignment="1">
      <alignment horizontal="center"/>
    </xf>
    <xf numFmtId="0" fontId="6" fillId="0" borderId="0" xfId="41" applyBorder="1"/>
    <xf numFmtId="0" fontId="6" fillId="0" borderId="16" xfId="41" applyFill="1" applyBorder="1"/>
    <xf numFmtId="0" fontId="6" fillId="0" borderId="17" xfId="41" applyBorder="1" applyAlignment="1">
      <alignment horizontal="center"/>
    </xf>
    <xf numFmtId="0" fontId="6" fillId="0" borderId="17" xfId="41" applyBorder="1" applyAlignment="1">
      <alignment horizontal="left"/>
    </xf>
    <xf numFmtId="164" fontId="6" fillId="0" borderId="17" xfId="41" applyNumberFormat="1" applyBorder="1"/>
    <xf numFmtId="0" fontId="6" fillId="0" borderId="17" xfId="41" applyFill="1" applyBorder="1"/>
    <xf numFmtId="164" fontId="6" fillId="0" borderId="17" xfId="41" applyNumberFormat="1" applyBorder="1" applyAlignment="1">
      <alignment horizontal="right"/>
    </xf>
    <xf numFmtId="164" fontId="6" fillId="0" borderId="17" xfId="41" applyNumberFormat="1" applyBorder="1" applyAlignment="1">
      <alignment horizontal="center"/>
    </xf>
    <xf numFmtId="0" fontId="6" fillId="0" borderId="17" xfId="41" applyBorder="1"/>
    <xf numFmtId="14" fontId="0" fillId="0" borderId="12" xfId="0" applyNumberFormat="1" applyBorder="1" applyAlignment="1">
      <alignment horizontal="right" vertical="top"/>
    </xf>
    <xf numFmtId="166" fontId="0" fillId="0" borderId="0" xfId="0" applyNumberFormat="1" applyBorder="1" applyAlignment="1">
      <alignment horizontal="center" vertical="top"/>
    </xf>
    <xf numFmtId="0" fontId="0" fillId="0" borderId="13" xfId="0" applyBorder="1" applyAlignment="1">
      <alignment horizontal="center" vertical="top"/>
    </xf>
    <xf numFmtId="0" fontId="6" fillId="0" borderId="15" xfId="41" applyFill="1" applyBorder="1" applyAlignment="1">
      <alignment horizontal="center"/>
    </xf>
    <xf numFmtId="0" fontId="6" fillId="0" borderId="18" xfId="41" applyFill="1" applyBorder="1" applyAlignment="1">
      <alignment horizontal="center"/>
    </xf>
    <xf numFmtId="0" fontId="0" fillId="34" borderId="12" xfId="0" applyFill="1" applyBorder="1" applyAlignment="1">
      <alignment horizontal="center" vertical="top"/>
    </xf>
    <xf numFmtId="0" fontId="0" fillId="34" borderId="0" xfId="0" applyFill="1" applyBorder="1" applyAlignment="1">
      <alignment horizontal="center" vertical="top"/>
    </xf>
    <xf numFmtId="0" fontId="0" fillId="34" borderId="0" xfId="0" applyFill="1" applyBorder="1" applyAlignment="1">
      <alignment horizontal="center"/>
    </xf>
    <xf numFmtId="0" fontId="0" fillId="34" borderId="12" xfId="0" applyFill="1" applyBorder="1" applyAlignment="1">
      <alignment vertical="top"/>
    </xf>
    <xf numFmtId="0" fontId="0" fillId="34" borderId="0" xfId="0" applyFill="1" applyBorder="1" applyAlignment="1">
      <alignment vertical="top"/>
    </xf>
    <xf numFmtId="0" fontId="0" fillId="34" borderId="0" xfId="0" applyFill="1" applyBorder="1"/>
    <xf numFmtId="14" fontId="0" fillId="34" borderId="12" xfId="0" applyNumberFormat="1" applyFill="1" applyBorder="1" applyAlignment="1">
      <alignment horizontal="right" vertical="top"/>
    </xf>
    <xf numFmtId="14" fontId="0" fillId="34" borderId="0" xfId="0" applyNumberFormat="1" applyFill="1" applyBorder="1" applyAlignment="1">
      <alignment horizontal="right" vertical="top"/>
    </xf>
    <xf numFmtId="14" fontId="0" fillId="34" borderId="0" xfId="0" applyNumberFormat="1" applyFill="1" applyAlignment="1">
      <alignment horizontal="right" vertical="top"/>
    </xf>
    <xf numFmtId="0" fontId="0" fillId="34" borderId="0" xfId="0" applyFill="1" applyAlignment="1">
      <alignment vertical="top"/>
    </xf>
    <xf numFmtId="14" fontId="25" fillId="0" borderId="0" xfId="0" applyNumberFormat="1" applyFont="1" applyFill="1" applyBorder="1" applyAlignment="1">
      <alignment horizontal="left" indent="1"/>
    </xf>
    <xf numFmtId="14" fontId="0" fillId="0" borderId="12" xfId="0" applyNumberFormat="1" applyBorder="1" applyAlignment="1">
      <alignment vertical="top"/>
    </xf>
    <xf numFmtId="14" fontId="0" fillId="0" borderId="0" xfId="0" applyNumberFormat="1" applyBorder="1" applyAlignment="1">
      <alignment vertical="top"/>
    </xf>
    <xf numFmtId="14" fontId="0" fillId="34" borderId="12" xfId="0" applyNumberFormat="1" applyFill="1" applyBorder="1" applyAlignment="1">
      <alignment vertical="top"/>
    </xf>
    <xf numFmtId="14" fontId="0" fillId="34" borderId="0" xfId="0" applyNumberFormat="1" applyFill="1" applyBorder="1" applyAlignment="1">
      <alignment vertical="top"/>
    </xf>
  </cellXfs>
  <cellStyles count="57">
    <cellStyle name="20% - Accent1 2" xfId="1"/>
    <cellStyle name="20% - Accent2 2" xfId="2"/>
    <cellStyle name="20% - Accent3 2" xfId="3"/>
    <cellStyle name="20% - Accent4 2" xfId="4"/>
    <cellStyle name="20% - Accent5 2" xfId="5"/>
    <cellStyle name="20% - Accent6 2" xfId="6"/>
    <cellStyle name="40% - Accent1 2" xfId="7"/>
    <cellStyle name="40% - Accent2 2" xfId="8"/>
    <cellStyle name="40% - Accent3 2" xfId="9"/>
    <cellStyle name="40% - Accent4 2" xfId="10"/>
    <cellStyle name="40% - Accent5 2" xfId="11"/>
    <cellStyle name="40% - Accent6 2" xfId="12"/>
    <cellStyle name="60% - Accent1 2" xfId="13"/>
    <cellStyle name="60% - Accent2 2" xfId="14"/>
    <cellStyle name="60% - Accent3 2" xfId="15"/>
    <cellStyle name="60% - Accent4 2" xfId="16"/>
    <cellStyle name="60% - Accent5 2" xfId="17"/>
    <cellStyle name="60% - Accent6 2" xfId="18"/>
    <cellStyle name="Accent1 2" xfId="19"/>
    <cellStyle name="Accent2 2" xfId="20"/>
    <cellStyle name="Accent3 2" xfId="21"/>
    <cellStyle name="Accent4 2" xfId="22"/>
    <cellStyle name="Accent5 2" xfId="23"/>
    <cellStyle name="Accent6 2" xfId="24"/>
    <cellStyle name="Bad 2" xfId="25"/>
    <cellStyle name="Calculation 2" xfId="26"/>
    <cellStyle name="Check Cell 2" xfId="27"/>
    <cellStyle name="Comma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Hyperlink 2" xfId="35"/>
    <cellStyle name="Input 2" xfId="36"/>
    <cellStyle name="Linked Cell 2" xfId="37"/>
    <cellStyle name="Neutral 2" xfId="38"/>
    <cellStyle name="Normal" xfId="0" builtinId="0"/>
    <cellStyle name="Normal 11" xfId="39"/>
    <cellStyle name="Normal 14" xfId="40"/>
    <cellStyle name="Normal 2" xfId="41"/>
    <cellStyle name="Normal 2 2" xfId="42"/>
    <cellStyle name="Normal 2_User Catalogue 05 Januari 2009" xfId="43"/>
    <cellStyle name="Normal 3" xfId="44"/>
    <cellStyle name="Normal 4" xfId="45"/>
    <cellStyle name="Normal 5" xfId="46"/>
    <cellStyle name="Normal 5 2" xfId="47"/>
    <cellStyle name="Normal 6" xfId="48"/>
    <cellStyle name="Normal 7" xfId="49"/>
    <cellStyle name="Normal 8" xfId="50"/>
    <cellStyle name="Normal 9" xfId="51"/>
    <cellStyle name="Note 2" xfId="52"/>
    <cellStyle name="Output 2" xfId="53"/>
    <cellStyle name="Title 2" xfId="54"/>
    <cellStyle name="Total 2" xfId="55"/>
    <cellStyle name="Warning Text 2" xfId="5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1"/>
  <sheetViews>
    <sheetView showZeros="0" tabSelected="1" topLeftCell="G1" workbookViewId="0">
      <pane ySplit="1" topLeftCell="A72" activePane="bottomLeft" state="frozen"/>
      <selection activeCell="L1" sqref="L1"/>
      <selection pane="bottomLeft" activeCell="V88" sqref="V88"/>
    </sheetView>
  </sheetViews>
  <sheetFormatPr defaultColWidth="9.5703125" defaultRowHeight="15" outlineLevelCol="1" x14ac:dyDescent="0.25"/>
  <cols>
    <col min="1" max="1" width="5" style="9" customWidth="1"/>
    <col min="2" max="2" width="9.5703125" style="5" bestFit="1" customWidth="1"/>
    <col min="3" max="3" width="25.140625" style="6" customWidth="1"/>
    <col min="4" max="4" width="10.7109375" style="10" bestFit="1" customWidth="1"/>
    <col min="5" max="5" width="10.7109375" style="10" customWidth="1"/>
    <col min="6" max="6" width="14" style="10" customWidth="1"/>
    <col min="7" max="7" width="34.7109375" style="6" customWidth="1"/>
    <col min="8" max="8" width="11.85546875" style="6" customWidth="1"/>
    <col min="9" max="9" width="10.7109375" style="8" bestFit="1" customWidth="1"/>
    <col min="10" max="10" width="13.7109375" style="7" customWidth="1"/>
    <col min="11" max="11" width="46.42578125" style="6" customWidth="1"/>
    <col min="12" max="14" width="10.5703125" style="4" hidden="1" customWidth="1" outlineLevel="1"/>
    <col min="15" max="15" width="9.28515625" style="5" hidden="1" customWidth="1" outlineLevel="1"/>
    <col min="16" max="16" width="12.5703125" style="12" hidden="1" customWidth="1" outlineLevel="1"/>
    <col min="17" max="19" width="9.28515625" style="12" hidden="1" customWidth="1" outlineLevel="1"/>
    <col min="20" max="20" width="19.28515625" style="5" hidden="1" customWidth="1" outlineLevel="1"/>
    <col min="21" max="21" width="9" style="11" hidden="1" customWidth="1" outlineLevel="1"/>
    <col min="22" max="22" width="9.140625" style="9" customWidth="1" collapsed="1"/>
    <col min="23" max="197" width="9.140625" style="9" customWidth="1"/>
    <col min="198" max="217" width="3.28515625" style="9" customWidth="1"/>
    <col min="218" max="16384" width="9.5703125" style="9"/>
  </cols>
  <sheetData>
    <row r="1" spans="1:22" s="1" customFormat="1" ht="38.25" x14ac:dyDescent="0.25">
      <c r="A1" s="2" t="s">
        <v>241</v>
      </c>
      <c r="B1" s="2" t="s">
        <v>0</v>
      </c>
      <c r="C1" s="2" t="s">
        <v>238</v>
      </c>
      <c r="D1" s="3" t="s">
        <v>1</v>
      </c>
      <c r="E1" s="3" t="s">
        <v>2</v>
      </c>
      <c r="F1" s="3" t="s">
        <v>3</v>
      </c>
      <c r="G1" s="2" t="s">
        <v>4</v>
      </c>
      <c r="H1" s="2" t="s">
        <v>5</v>
      </c>
      <c r="I1" s="3" t="s">
        <v>6</v>
      </c>
      <c r="J1" s="3" t="s">
        <v>7</v>
      </c>
      <c r="K1" s="2" t="s">
        <v>8</v>
      </c>
      <c r="L1" s="2" t="s">
        <v>9</v>
      </c>
      <c r="M1" s="2" t="s">
        <v>239</v>
      </c>
      <c r="N1" s="2" t="s">
        <v>240</v>
      </c>
      <c r="O1" s="2" t="s">
        <v>10</v>
      </c>
      <c r="P1" s="2" t="s">
        <v>42</v>
      </c>
      <c r="Q1" s="2" t="s">
        <v>43</v>
      </c>
      <c r="R1" s="2" t="s">
        <v>44</v>
      </c>
      <c r="S1" s="2" t="s">
        <v>45</v>
      </c>
      <c r="T1" s="2" t="s">
        <v>11</v>
      </c>
      <c r="U1" s="2" t="s">
        <v>12</v>
      </c>
      <c r="V1" s="1" t="s">
        <v>1069</v>
      </c>
    </row>
    <row r="2" spans="1:22" s="13" customFormat="1" x14ac:dyDescent="0.25">
      <c r="A2" s="13">
        <v>78</v>
      </c>
      <c r="B2" s="13" t="s">
        <v>85</v>
      </c>
      <c r="C2" s="13" t="s">
        <v>86</v>
      </c>
      <c r="D2" s="73">
        <v>22474</v>
      </c>
      <c r="E2" s="73">
        <f>DATE(YEAR(F2), MONTH(F2)-6, DAY(F2))</f>
        <v>42747</v>
      </c>
      <c r="F2" s="75">
        <v>42928</v>
      </c>
      <c r="G2" s="13" t="s">
        <v>87</v>
      </c>
      <c r="H2" s="13" t="s">
        <v>48</v>
      </c>
      <c r="I2" s="14">
        <v>33103</v>
      </c>
      <c r="J2" s="14">
        <v>33103</v>
      </c>
      <c r="K2" s="13" t="s">
        <v>88</v>
      </c>
      <c r="L2" s="14">
        <v>41106</v>
      </c>
      <c r="M2" s="13" t="s">
        <v>59</v>
      </c>
      <c r="N2" s="14">
        <v>40795</v>
      </c>
      <c r="O2" s="74" t="s">
        <v>50</v>
      </c>
      <c r="P2" s="14">
        <v>40452</v>
      </c>
      <c r="Q2" s="13" t="s">
        <v>41</v>
      </c>
      <c r="R2" s="14"/>
      <c r="S2" s="13" t="s">
        <v>66</v>
      </c>
      <c r="T2" s="74" t="s">
        <v>15</v>
      </c>
      <c r="U2" s="13" t="s">
        <v>61</v>
      </c>
      <c r="V2" s="13">
        <v>76</v>
      </c>
    </row>
    <row r="3" spans="1:22" s="13" customFormat="1" x14ac:dyDescent="0.25">
      <c r="A3" s="13">
        <v>46</v>
      </c>
      <c r="B3" s="13" t="s">
        <v>304</v>
      </c>
      <c r="C3" s="13" t="s">
        <v>208</v>
      </c>
      <c r="D3" s="73">
        <v>31829</v>
      </c>
      <c r="E3" s="73">
        <f>DATE(YEAR(F3), MONTH(F3)-6, DAY(F3))</f>
        <v>52099</v>
      </c>
      <c r="F3" s="75">
        <v>52283</v>
      </c>
      <c r="G3" s="13" t="s">
        <v>87</v>
      </c>
      <c r="H3" s="13" t="s">
        <v>48</v>
      </c>
      <c r="I3" s="14">
        <v>40725</v>
      </c>
      <c r="J3" s="14">
        <v>40725</v>
      </c>
      <c r="K3" s="13" t="s">
        <v>209</v>
      </c>
      <c r="L3" s="14">
        <v>41122</v>
      </c>
      <c r="M3" s="13" t="s">
        <v>103</v>
      </c>
      <c r="N3" s="14">
        <v>40725</v>
      </c>
      <c r="O3" s="74" t="s">
        <v>187</v>
      </c>
      <c r="P3" s="14">
        <v>40725</v>
      </c>
      <c r="Q3" s="13" t="s">
        <v>41</v>
      </c>
      <c r="R3" s="14"/>
      <c r="S3" s="13" t="s">
        <v>58</v>
      </c>
      <c r="T3" s="74" t="s">
        <v>16</v>
      </c>
      <c r="U3" s="13" t="s">
        <v>114</v>
      </c>
      <c r="V3" s="13">
        <v>79</v>
      </c>
    </row>
    <row r="4" spans="1:22" s="13" customFormat="1" x14ac:dyDescent="0.25">
      <c r="A4" s="13">
        <v>58</v>
      </c>
      <c r="B4" s="13" t="s">
        <v>250</v>
      </c>
      <c r="C4" s="13" t="s">
        <v>36</v>
      </c>
      <c r="D4" s="73">
        <v>22690</v>
      </c>
      <c r="E4" s="73">
        <f>DATE(YEAR(F4), MONTH(F4)-6, DAY(F4))</f>
        <v>42960</v>
      </c>
      <c r="F4" s="75">
        <v>43144</v>
      </c>
      <c r="G4" s="13" t="s">
        <v>87</v>
      </c>
      <c r="H4" s="13" t="s">
        <v>48</v>
      </c>
      <c r="I4" s="14">
        <v>33544</v>
      </c>
      <c r="J4" s="14">
        <v>33544</v>
      </c>
      <c r="K4" s="13" t="s">
        <v>104</v>
      </c>
      <c r="L4" s="14">
        <v>41122</v>
      </c>
      <c r="M4" s="13" t="s">
        <v>50</v>
      </c>
      <c r="N4" s="14">
        <v>40057</v>
      </c>
      <c r="O4" s="74" t="s">
        <v>57</v>
      </c>
      <c r="P4" s="14">
        <v>39904</v>
      </c>
      <c r="Q4" s="13" t="s">
        <v>41</v>
      </c>
      <c r="R4" s="14"/>
      <c r="S4" s="13" t="s">
        <v>51</v>
      </c>
      <c r="T4" s="74" t="s">
        <v>15</v>
      </c>
      <c r="U4" s="13" t="s">
        <v>61</v>
      </c>
      <c r="V4" s="13">
        <v>80</v>
      </c>
    </row>
    <row r="5" spans="1:22" s="13" customFormat="1" x14ac:dyDescent="0.25">
      <c r="A5" s="13">
        <v>13</v>
      </c>
      <c r="B5" s="13" t="s">
        <v>292</v>
      </c>
      <c r="C5" s="13" t="s">
        <v>190</v>
      </c>
      <c r="D5" s="73">
        <v>30890</v>
      </c>
      <c r="E5" s="73">
        <f>DATE(YEAR(F5), MONTH(F5)-6, DAY(F5))</f>
        <v>51162</v>
      </c>
      <c r="F5" s="75">
        <v>51344</v>
      </c>
      <c r="G5" s="13" t="s">
        <v>106</v>
      </c>
      <c r="H5" s="13" t="s">
        <v>48</v>
      </c>
      <c r="I5" s="14">
        <v>40148</v>
      </c>
      <c r="J5" s="14">
        <v>40148</v>
      </c>
      <c r="K5" s="13" t="s">
        <v>191</v>
      </c>
      <c r="L5" s="14">
        <v>41122</v>
      </c>
      <c r="M5" s="13" t="s">
        <v>57</v>
      </c>
      <c r="N5" s="14">
        <v>40148</v>
      </c>
      <c r="O5" s="74" t="s">
        <v>172</v>
      </c>
      <c r="P5" s="14">
        <v>41183</v>
      </c>
      <c r="Q5" s="13" t="s">
        <v>41</v>
      </c>
      <c r="R5" s="14"/>
      <c r="S5" s="13" t="s">
        <v>58</v>
      </c>
      <c r="T5" s="74" t="s">
        <v>16</v>
      </c>
      <c r="U5" s="13" t="s">
        <v>124</v>
      </c>
      <c r="V5" s="13">
        <v>81</v>
      </c>
    </row>
    <row r="6" spans="1:22" s="13" customFormat="1" x14ac:dyDescent="0.25">
      <c r="A6" s="13">
        <v>10</v>
      </c>
      <c r="B6" s="13" t="s">
        <v>293</v>
      </c>
      <c r="C6" s="13" t="s">
        <v>192</v>
      </c>
      <c r="D6" s="73">
        <v>30847</v>
      </c>
      <c r="E6" s="73">
        <f>DATE(YEAR(F6), MONTH(F6)-6, DAY(F6))</f>
        <v>51118</v>
      </c>
      <c r="F6" s="75">
        <v>51301</v>
      </c>
      <c r="G6" s="13" t="s">
        <v>106</v>
      </c>
      <c r="H6" s="13" t="s">
        <v>48</v>
      </c>
      <c r="I6" s="14">
        <v>40110</v>
      </c>
      <c r="J6" s="14"/>
      <c r="K6" s="13" t="s">
        <v>191</v>
      </c>
      <c r="L6" s="14">
        <v>41122</v>
      </c>
      <c r="M6" s="13" t="s">
        <v>57</v>
      </c>
      <c r="N6" s="14">
        <v>40110</v>
      </c>
      <c r="O6" s="74" t="s">
        <v>172</v>
      </c>
      <c r="P6" s="14">
        <v>41183</v>
      </c>
      <c r="Q6" s="13" t="s">
        <v>41</v>
      </c>
      <c r="R6" s="14"/>
      <c r="S6" s="13" t="s">
        <v>58</v>
      </c>
      <c r="T6" s="74" t="s">
        <v>16</v>
      </c>
      <c r="U6" s="13" t="s">
        <v>124</v>
      </c>
      <c r="V6" s="13">
        <v>81</v>
      </c>
    </row>
    <row r="7" spans="1:22" s="13" customFormat="1" x14ac:dyDescent="0.25">
      <c r="A7" s="13">
        <v>59</v>
      </c>
      <c r="B7" s="13" t="s">
        <v>312</v>
      </c>
      <c r="C7" s="13" t="s">
        <v>221</v>
      </c>
      <c r="D7" s="73">
        <v>26860</v>
      </c>
      <c r="E7" s="73">
        <f>DATE(YEAR(F7), MONTH(F7)-6, DAY(F7))</f>
        <v>47133</v>
      </c>
      <c r="F7" s="75">
        <v>47314</v>
      </c>
      <c r="G7" s="13" t="s">
        <v>106</v>
      </c>
      <c r="H7" s="13" t="s">
        <v>48</v>
      </c>
      <c r="I7" s="14">
        <v>41001</v>
      </c>
      <c r="J7" s="14">
        <v>41001</v>
      </c>
      <c r="K7" s="13" t="s">
        <v>222</v>
      </c>
      <c r="L7" s="14">
        <v>41122</v>
      </c>
      <c r="M7" s="13" t="s">
        <v>57</v>
      </c>
      <c r="N7" s="14">
        <v>41001</v>
      </c>
      <c r="O7" s="74" t="s">
        <v>187</v>
      </c>
      <c r="P7" s="14">
        <v>41001</v>
      </c>
      <c r="Q7" s="13" t="s">
        <v>41</v>
      </c>
      <c r="R7" s="14"/>
      <c r="S7" s="13" t="s">
        <v>58</v>
      </c>
      <c r="T7" s="74" t="s">
        <v>16</v>
      </c>
      <c r="U7" s="13" t="s">
        <v>61</v>
      </c>
      <c r="V7" s="13">
        <v>82</v>
      </c>
    </row>
    <row r="8" spans="1:22" s="13" customFormat="1" x14ac:dyDescent="0.25">
      <c r="A8" s="13">
        <v>60</v>
      </c>
      <c r="B8" s="13" t="s">
        <v>318</v>
      </c>
      <c r="C8" s="13" t="s">
        <v>231</v>
      </c>
      <c r="D8" s="73">
        <v>32283</v>
      </c>
      <c r="E8" s="73">
        <f>DATE(YEAR(F8), MONTH(F8)-6, DAY(F8))</f>
        <v>52555</v>
      </c>
      <c r="F8" s="75">
        <v>52737</v>
      </c>
      <c r="G8" s="13" t="s">
        <v>106</v>
      </c>
      <c r="H8" s="13" t="s">
        <v>48</v>
      </c>
      <c r="I8" s="14">
        <v>41122</v>
      </c>
      <c r="J8" s="14">
        <v>41122</v>
      </c>
      <c r="K8" s="13" t="s">
        <v>222</v>
      </c>
      <c r="L8" s="14">
        <v>41122</v>
      </c>
      <c r="M8" s="13" t="s">
        <v>57</v>
      </c>
      <c r="N8" s="14">
        <v>41122</v>
      </c>
      <c r="O8" s="74" t="s">
        <v>187</v>
      </c>
      <c r="P8" s="14">
        <v>41122</v>
      </c>
      <c r="Q8" s="13" t="s">
        <v>41</v>
      </c>
      <c r="R8" s="14"/>
      <c r="S8" s="13" t="s">
        <v>58</v>
      </c>
      <c r="T8" s="74" t="s">
        <v>16</v>
      </c>
      <c r="U8" s="13" t="s">
        <v>114</v>
      </c>
      <c r="V8" s="13">
        <v>82</v>
      </c>
    </row>
    <row r="9" spans="1:22" s="13" customFormat="1" x14ac:dyDescent="0.25">
      <c r="A9" s="13">
        <v>75</v>
      </c>
      <c r="B9" s="13" t="s">
        <v>300</v>
      </c>
      <c r="C9" s="13" t="s">
        <v>202</v>
      </c>
      <c r="D9" s="73">
        <v>31477</v>
      </c>
      <c r="E9" s="73">
        <f>DATE(YEAR(F9), MONTH(F9)-6, DAY(F9))</f>
        <v>51385</v>
      </c>
      <c r="F9" s="75">
        <v>51566</v>
      </c>
      <c r="G9" s="13" t="s">
        <v>106</v>
      </c>
      <c r="H9" s="13" t="s">
        <v>48</v>
      </c>
      <c r="I9" s="14">
        <v>40391</v>
      </c>
      <c r="J9" s="14">
        <v>40848</v>
      </c>
      <c r="K9" s="13" t="s">
        <v>203</v>
      </c>
      <c r="L9" s="14">
        <v>41122</v>
      </c>
      <c r="M9" s="13" t="s">
        <v>57</v>
      </c>
      <c r="N9" s="14">
        <v>40848</v>
      </c>
      <c r="O9" s="74" t="s">
        <v>187</v>
      </c>
      <c r="P9" s="14">
        <v>40391</v>
      </c>
      <c r="Q9" s="13" t="s">
        <v>41</v>
      </c>
      <c r="R9" s="14"/>
      <c r="S9" s="13" t="s">
        <v>58</v>
      </c>
      <c r="T9" s="74" t="s">
        <v>16</v>
      </c>
      <c r="U9" s="13" t="s">
        <v>114</v>
      </c>
      <c r="V9" s="13">
        <v>83</v>
      </c>
    </row>
    <row r="10" spans="1:22" s="13" customFormat="1" x14ac:dyDescent="0.25">
      <c r="A10" s="13">
        <v>80</v>
      </c>
      <c r="B10" s="13" t="s">
        <v>307</v>
      </c>
      <c r="C10" s="13" t="s">
        <v>212</v>
      </c>
      <c r="D10" s="73">
        <v>31345</v>
      </c>
      <c r="E10" s="73">
        <f>DATE(YEAR(F10), MONTH(F10)-6, DAY(F10))</f>
        <v>51616</v>
      </c>
      <c r="F10" s="75">
        <v>51799</v>
      </c>
      <c r="G10" s="13" t="s">
        <v>106</v>
      </c>
      <c r="H10" s="13" t="s">
        <v>48</v>
      </c>
      <c r="I10" s="14">
        <v>40725</v>
      </c>
      <c r="J10" s="14">
        <v>40725</v>
      </c>
      <c r="K10" s="13" t="s">
        <v>203</v>
      </c>
      <c r="L10" s="14">
        <v>41122</v>
      </c>
      <c r="M10" s="13" t="s">
        <v>57</v>
      </c>
      <c r="N10" s="14">
        <v>40725</v>
      </c>
      <c r="O10" s="74" t="s">
        <v>187</v>
      </c>
      <c r="P10" s="14">
        <v>40725</v>
      </c>
      <c r="Q10" s="13" t="s">
        <v>41</v>
      </c>
      <c r="R10" s="14"/>
      <c r="S10" s="13" t="s">
        <v>58</v>
      </c>
      <c r="T10" s="74" t="s">
        <v>16</v>
      </c>
      <c r="U10" s="13" t="s">
        <v>114</v>
      </c>
      <c r="V10" s="13">
        <v>83</v>
      </c>
    </row>
    <row r="11" spans="1:22" s="13" customFormat="1" x14ac:dyDescent="0.25">
      <c r="A11" s="13">
        <v>66</v>
      </c>
      <c r="B11" s="13" t="s">
        <v>278</v>
      </c>
      <c r="C11" s="13" t="s">
        <v>162</v>
      </c>
      <c r="D11" s="73">
        <v>28186</v>
      </c>
      <c r="E11" s="73">
        <f>DATE(YEAR(F11), MONTH(F11)-6, DAY(F11))</f>
        <v>48459</v>
      </c>
      <c r="F11" s="75">
        <v>48640</v>
      </c>
      <c r="G11" s="13" t="s">
        <v>106</v>
      </c>
      <c r="H11" s="13" t="s">
        <v>48</v>
      </c>
      <c r="I11" s="14">
        <v>37956</v>
      </c>
      <c r="J11" s="14">
        <v>37956</v>
      </c>
      <c r="K11" s="13" t="s">
        <v>163</v>
      </c>
      <c r="L11" s="14">
        <v>41122</v>
      </c>
      <c r="M11" s="13" t="s">
        <v>50</v>
      </c>
      <c r="N11" s="14">
        <v>40544</v>
      </c>
      <c r="O11" s="74" t="s">
        <v>76</v>
      </c>
      <c r="P11" s="14">
        <v>40817</v>
      </c>
      <c r="Q11" s="13" t="s">
        <v>41</v>
      </c>
      <c r="R11" s="14"/>
      <c r="S11" s="13" t="s">
        <v>51</v>
      </c>
      <c r="T11" s="74" t="s">
        <v>16</v>
      </c>
      <c r="U11" s="13" t="s">
        <v>124</v>
      </c>
      <c r="V11" s="13">
        <v>84</v>
      </c>
    </row>
    <row r="12" spans="1:22" s="13" customFormat="1" x14ac:dyDescent="0.25">
      <c r="A12" s="13">
        <v>72</v>
      </c>
      <c r="B12" s="13" t="s">
        <v>261</v>
      </c>
      <c r="C12" s="13" t="s">
        <v>128</v>
      </c>
      <c r="D12" s="73">
        <v>23620</v>
      </c>
      <c r="E12" s="73">
        <f>DATE(YEAR(F12), MONTH(F12)-6, DAY(F12))</f>
        <v>43892</v>
      </c>
      <c r="F12" s="75">
        <v>44074</v>
      </c>
      <c r="G12" s="13" t="s">
        <v>106</v>
      </c>
      <c r="H12" s="13" t="s">
        <v>48</v>
      </c>
      <c r="I12" s="14">
        <v>33595</v>
      </c>
      <c r="J12" s="14">
        <v>33595</v>
      </c>
      <c r="K12" s="13" t="s">
        <v>129</v>
      </c>
      <c r="L12" s="14">
        <v>41122</v>
      </c>
      <c r="M12" s="13" t="s">
        <v>50</v>
      </c>
      <c r="N12" s="14">
        <v>39083</v>
      </c>
      <c r="O12" s="74" t="s">
        <v>50</v>
      </c>
      <c r="P12" s="14">
        <v>39904</v>
      </c>
      <c r="Q12" s="13" t="s">
        <v>41</v>
      </c>
      <c r="R12" s="14"/>
      <c r="S12" s="13" t="s">
        <v>51</v>
      </c>
      <c r="T12" s="74" t="s">
        <v>16</v>
      </c>
      <c r="U12" s="13" t="s">
        <v>61</v>
      </c>
      <c r="V12" s="13">
        <v>85</v>
      </c>
    </row>
    <row r="13" spans="1:22" s="13" customFormat="1" x14ac:dyDescent="0.25">
      <c r="A13" s="13">
        <v>65</v>
      </c>
      <c r="B13" s="13" t="s">
        <v>259</v>
      </c>
      <c r="C13" s="13" t="s">
        <v>30</v>
      </c>
      <c r="D13" s="73">
        <v>23505</v>
      </c>
      <c r="E13" s="73">
        <f>DATE(YEAR(F13), MONTH(F13)-6, DAY(F13))</f>
        <v>43777</v>
      </c>
      <c r="F13" s="75">
        <v>43959</v>
      </c>
      <c r="G13" s="13" t="s">
        <v>106</v>
      </c>
      <c r="H13" s="13" t="s">
        <v>48</v>
      </c>
      <c r="I13" s="14">
        <v>33595</v>
      </c>
      <c r="J13" s="14">
        <v>33595</v>
      </c>
      <c r="K13" s="13" t="s">
        <v>123</v>
      </c>
      <c r="L13" s="14">
        <v>41122</v>
      </c>
      <c r="M13" s="13" t="s">
        <v>50</v>
      </c>
      <c r="N13" s="14">
        <v>39264</v>
      </c>
      <c r="O13" s="74" t="s">
        <v>50</v>
      </c>
      <c r="P13" s="14">
        <v>40087</v>
      </c>
      <c r="Q13" s="13" t="s">
        <v>41</v>
      </c>
      <c r="R13" s="14"/>
      <c r="S13" s="13" t="s">
        <v>51</v>
      </c>
      <c r="T13" s="74" t="s">
        <v>15</v>
      </c>
      <c r="U13" s="13" t="s">
        <v>124</v>
      </c>
      <c r="V13" s="13">
        <v>86</v>
      </c>
    </row>
    <row r="14" spans="1:22" s="13" customFormat="1" x14ac:dyDescent="0.25">
      <c r="A14" s="13">
        <v>55</v>
      </c>
      <c r="B14" s="13" t="s">
        <v>251</v>
      </c>
      <c r="C14" s="13" t="s">
        <v>105</v>
      </c>
      <c r="D14" s="73">
        <v>23751</v>
      </c>
      <c r="E14" s="73">
        <f>DATE(YEAR(F14), MONTH(F14)-6, DAY(F14))</f>
        <v>44021</v>
      </c>
      <c r="F14" s="75">
        <v>44205</v>
      </c>
      <c r="G14" s="13" t="s">
        <v>106</v>
      </c>
      <c r="H14" s="13" t="s">
        <v>48</v>
      </c>
      <c r="I14" s="14">
        <v>33550</v>
      </c>
      <c r="J14" s="14">
        <v>33550</v>
      </c>
      <c r="K14" s="13" t="s">
        <v>107</v>
      </c>
      <c r="L14" s="14">
        <v>41122</v>
      </c>
      <c r="M14" s="13" t="s">
        <v>59</v>
      </c>
      <c r="N14" s="14">
        <v>40118</v>
      </c>
      <c r="O14" s="74" t="s">
        <v>50</v>
      </c>
      <c r="P14" s="14">
        <v>40269</v>
      </c>
      <c r="Q14" s="13" t="s">
        <v>41</v>
      </c>
      <c r="R14" s="14"/>
      <c r="S14" s="13" t="s">
        <v>66</v>
      </c>
      <c r="T14" s="74" t="s">
        <v>15</v>
      </c>
      <c r="U14" s="13" t="s">
        <v>61</v>
      </c>
      <c r="V14" s="13">
        <v>65</v>
      </c>
    </row>
    <row r="15" spans="1:22" s="13" customFormat="1" x14ac:dyDescent="0.25">
      <c r="A15" s="13">
        <v>56</v>
      </c>
      <c r="B15" s="13" t="s">
        <v>299</v>
      </c>
      <c r="C15" s="13" t="s">
        <v>200</v>
      </c>
      <c r="D15" s="73">
        <v>31545</v>
      </c>
      <c r="E15" s="73">
        <f>DATE(YEAR(F15), MONTH(F15)-6, DAY(F15))</f>
        <v>51818</v>
      </c>
      <c r="F15" s="75">
        <v>51999</v>
      </c>
      <c r="G15" s="13" t="s">
        <v>143</v>
      </c>
      <c r="H15" s="13" t="s">
        <v>48</v>
      </c>
      <c r="I15" s="14">
        <v>40391</v>
      </c>
      <c r="J15" s="14">
        <v>40848</v>
      </c>
      <c r="K15" s="13" t="s">
        <v>201</v>
      </c>
      <c r="L15" s="14">
        <v>41153</v>
      </c>
      <c r="M15" s="13" t="s">
        <v>103</v>
      </c>
      <c r="N15" s="14">
        <v>41030</v>
      </c>
      <c r="O15" s="74" t="s">
        <v>187</v>
      </c>
      <c r="P15" s="14">
        <v>40391</v>
      </c>
      <c r="Q15" s="13" t="s">
        <v>41</v>
      </c>
      <c r="R15" s="14"/>
      <c r="S15" s="13" t="s">
        <v>58</v>
      </c>
      <c r="T15" s="74" t="s">
        <v>16</v>
      </c>
      <c r="U15" s="13" t="s">
        <v>114</v>
      </c>
      <c r="V15" s="13">
        <v>87</v>
      </c>
    </row>
    <row r="16" spans="1:22" s="13" customFormat="1" x14ac:dyDescent="0.25">
      <c r="A16" s="13">
        <v>71</v>
      </c>
      <c r="B16" s="13" t="s">
        <v>276</v>
      </c>
      <c r="C16" s="13" t="s">
        <v>158</v>
      </c>
      <c r="D16" s="73">
        <v>29121</v>
      </c>
      <c r="E16" s="73">
        <f>DATE(YEAR(F16), MONTH(F16)-6, DAY(F16))</f>
        <v>49391</v>
      </c>
      <c r="F16" s="75">
        <v>49575</v>
      </c>
      <c r="G16" s="13" t="s">
        <v>143</v>
      </c>
      <c r="H16" s="13" t="s">
        <v>48</v>
      </c>
      <c r="I16" s="14">
        <v>37956</v>
      </c>
      <c r="J16" s="14">
        <v>37956</v>
      </c>
      <c r="K16" s="13" t="s">
        <v>159</v>
      </c>
      <c r="L16" s="14">
        <v>41131</v>
      </c>
      <c r="M16" s="13" t="s">
        <v>50</v>
      </c>
      <c r="N16" s="14">
        <v>41131</v>
      </c>
      <c r="O16" s="74" t="s">
        <v>76</v>
      </c>
      <c r="P16" s="14">
        <v>40452</v>
      </c>
      <c r="Q16" s="13" t="s">
        <v>41</v>
      </c>
      <c r="R16" s="14"/>
      <c r="S16" s="13" t="s">
        <v>51</v>
      </c>
      <c r="T16" s="74" t="s">
        <v>16</v>
      </c>
      <c r="U16" s="13" t="s">
        <v>61</v>
      </c>
      <c r="V16" s="13">
        <v>90</v>
      </c>
    </row>
    <row r="17" spans="1:22" s="13" customFormat="1" x14ac:dyDescent="0.25">
      <c r="A17" s="13">
        <v>81</v>
      </c>
      <c r="B17" s="13" t="s">
        <v>295</v>
      </c>
      <c r="C17" s="13" t="s">
        <v>194</v>
      </c>
      <c r="D17" s="73">
        <v>26763</v>
      </c>
      <c r="E17" s="73">
        <f>DATE(YEAR(F17), MONTH(F17)-6, DAY(F17))</f>
        <v>47035</v>
      </c>
      <c r="F17" s="75">
        <v>47217</v>
      </c>
      <c r="G17" s="13" t="s">
        <v>143</v>
      </c>
      <c r="H17" s="13" t="s">
        <v>48</v>
      </c>
      <c r="I17" s="14">
        <v>40087</v>
      </c>
      <c r="J17" s="14">
        <v>40087</v>
      </c>
      <c r="K17" s="13" t="s">
        <v>195</v>
      </c>
      <c r="L17" s="14">
        <v>41183</v>
      </c>
      <c r="M17" s="13" t="s">
        <v>50</v>
      </c>
      <c r="N17" s="14">
        <v>40969</v>
      </c>
      <c r="O17" s="74" t="s">
        <v>76</v>
      </c>
      <c r="P17" s="14">
        <v>40087</v>
      </c>
      <c r="Q17" s="13" t="s">
        <v>41</v>
      </c>
      <c r="R17" s="14"/>
      <c r="S17" s="13" t="s">
        <v>51</v>
      </c>
      <c r="T17" s="74" t="s">
        <v>16</v>
      </c>
      <c r="U17" s="13" t="s">
        <v>124</v>
      </c>
      <c r="V17" s="13">
        <v>91</v>
      </c>
    </row>
    <row r="18" spans="1:22" s="13" customFormat="1" x14ac:dyDescent="0.25">
      <c r="A18" s="13">
        <v>49</v>
      </c>
      <c r="B18" s="13" t="s">
        <v>320</v>
      </c>
      <c r="C18" s="13" t="s">
        <v>233</v>
      </c>
      <c r="D18" s="73">
        <v>31906</v>
      </c>
      <c r="E18" s="73">
        <f>DATE(YEAR(F18), MONTH(F18)-6, DAY(F18))</f>
        <v>52179</v>
      </c>
      <c r="F18" s="75">
        <v>52360</v>
      </c>
      <c r="G18" s="13" t="s">
        <v>143</v>
      </c>
      <c r="H18" s="13" t="s">
        <v>48</v>
      </c>
      <c r="I18" s="14">
        <v>41122</v>
      </c>
      <c r="J18" s="14">
        <v>41122</v>
      </c>
      <c r="K18" s="13" t="s">
        <v>234</v>
      </c>
      <c r="L18" s="14">
        <v>41122</v>
      </c>
      <c r="M18" s="13" t="s">
        <v>103</v>
      </c>
      <c r="N18" s="14">
        <v>41122</v>
      </c>
      <c r="O18" s="74" t="s">
        <v>187</v>
      </c>
      <c r="P18" s="14">
        <v>41122</v>
      </c>
      <c r="Q18" s="13" t="s">
        <v>41</v>
      </c>
      <c r="R18" s="14"/>
      <c r="S18" s="13" t="s">
        <v>58</v>
      </c>
      <c r="T18" s="74" t="s">
        <v>16</v>
      </c>
      <c r="U18" s="13" t="s">
        <v>114</v>
      </c>
      <c r="V18" s="13">
        <v>92</v>
      </c>
    </row>
    <row r="19" spans="1:22" s="13" customFormat="1" x14ac:dyDescent="0.25">
      <c r="A19" s="13">
        <v>70</v>
      </c>
      <c r="B19" s="13" t="s">
        <v>282</v>
      </c>
      <c r="C19" s="13" t="s">
        <v>37</v>
      </c>
      <c r="D19" s="73">
        <v>29336</v>
      </c>
      <c r="E19" s="73">
        <f>DATE(YEAR(F19), MONTH(F19)-6, DAY(F19))</f>
        <v>49607</v>
      </c>
      <c r="F19" s="75">
        <v>49790</v>
      </c>
      <c r="G19" s="13" t="s">
        <v>143</v>
      </c>
      <c r="H19" s="13" t="s">
        <v>48</v>
      </c>
      <c r="I19" s="14">
        <v>39463</v>
      </c>
      <c r="J19" s="14">
        <v>39463</v>
      </c>
      <c r="K19" s="13" t="s">
        <v>173</v>
      </c>
      <c r="L19" s="14">
        <v>41162</v>
      </c>
      <c r="M19" s="13" t="s">
        <v>103</v>
      </c>
      <c r="N19" s="14">
        <v>41162</v>
      </c>
      <c r="O19" s="74" t="s">
        <v>172</v>
      </c>
      <c r="P19" s="14">
        <v>40634</v>
      </c>
      <c r="Q19" s="13" t="s">
        <v>41</v>
      </c>
      <c r="R19" s="14"/>
      <c r="S19" s="13" t="s">
        <v>58</v>
      </c>
      <c r="T19" s="74" t="s">
        <v>16</v>
      </c>
      <c r="U19" s="13" t="s">
        <v>92</v>
      </c>
      <c r="V19" s="13">
        <v>93</v>
      </c>
    </row>
    <row r="20" spans="1:22" s="13" customFormat="1" x14ac:dyDescent="0.25">
      <c r="A20" s="13">
        <v>54</v>
      </c>
      <c r="B20" s="13" t="s">
        <v>281</v>
      </c>
      <c r="C20" s="13" t="s">
        <v>170</v>
      </c>
      <c r="D20" s="73">
        <v>29990</v>
      </c>
      <c r="E20" s="73">
        <f>DATE(YEAR(F20), MONTH(F20)-6, DAY(F20))</f>
        <v>50260</v>
      </c>
      <c r="F20" s="75">
        <v>50444</v>
      </c>
      <c r="G20" s="13" t="s">
        <v>143</v>
      </c>
      <c r="H20" s="13" t="s">
        <v>48</v>
      </c>
      <c r="I20" s="14">
        <v>39463</v>
      </c>
      <c r="J20" s="14">
        <v>39463</v>
      </c>
      <c r="K20" s="13" t="s">
        <v>171</v>
      </c>
      <c r="L20" s="14">
        <v>41162</v>
      </c>
      <c r="M20" s="13" t="s">
        <v>103</v>
      </c>
      <c r="N20" s="14">
        <v>41162</v>
      </c>
      <c r="O20" s="74" t="s">
        <v>172</v>
      </c>
      <c r="P20" s="14">
        <v>40452</v>
      </c>
      <c r="Q20" s="13" t="s">
        <v>41</v>
      </c>
      <c r="R20" s="14"/>
      <c r="S20" s="13" t="s">
        <v>58</v>
      </c>
      <c r="T20" s="74" t="s">
        <v>16</v>
      </c>
      <c r="U20" s="13" t="s">
        <v>124</v>
      </c>
      <c r="V20" s="13">
        <v>94</v>
      </c>
    </row>
    <row r="21" spans="1:22" s="13" customFormat="1" x14ac:dyDescent="0.25">
      <c r="A21" s="13">
        <v>57</v>
      </c>
      <c r="B21" s="13" t="s">
        <v>269</v>
      </c>
      <c r="C21" s="13" t="s">
        <v>142</v>
      </c>
      <c r="D21" s="73">
        <v>23952</v>
      </c>
      <c r="E21" s="73">
        <f>DATE(YEAR(F21), MONTH(F21)-6, DAY(F21))</f>
        <v>44225</v>
      </c>
      <c r="F21" s="75">
        <v>44406</v>
      </c>
      <c r="G21" s="13" t="s">
        <v>143</v>
      </c>
      <c r="H21" s="13" t="s">
        <v>48</v>
      </c>
      <c r="I21" s="14">
        <v>34081</v>
      </c>
      <c r="J21" s="14">
        <v>34081</v>
      </c>
      <c r="K21" s="13" t="s">
        <v>144</v>
      </c>
      <c r="L21" s="14">
        <v>41106</v>
      </c>
      <c r="M21" s="13" t="s">
        <v>59</v>
      </c>
      <c r="N21" s="14">
        <v>40984</v>
      </c>
      <c r="O21" s="74" t="s">
        <v>50</v>
      </c>
      <c r="P21" s="14">
        <v>40269</v>
      </c>
      <c r="Q21" s="13" t="s">
        <v>41</v>
      </c>
      <c r="R21" s="14"/>
      <c r="S21" s="13" t="s">
        <v>66</v>
      </c>
      <c r="T21" s="74" t="s">
        <v>16</v>
      </c>
      <c r="U21" s="13" t="s">
        <v>52</v>
      </c>
      <c r="V21" s="13">
        <v>72</v>
      </c>
    </row>
    <row r="22" spans="1:22" s="13" customFormat="1" x14ac:dyDescent="0.25">
      <c r="A22" s="13">
        <v>85</v>
      </c>
      <c r="B22" s="13" t="s">
        <v>315</v>
      </c>
      <c r="C22" s="13" t="s">
        <v>226</v>
      </c>
      <c r="D22" s="73">
        <v>22829</v>
      </c>
      <c r="E22" s="73">
        <f>DATE(YEAR(F22), MONTH(F22)-6, DAY(F22))</f>
        <v>43102</v>
      </c>
      <c r="F22" s="75">
        <v>43283</v>
      </c>
      <c r="G22" s="13" t="s">
        <v>167</v>
      </c>
      <c r="H22" s="13" t="s">
        <v>48</v>
      </c>
      <c r="I22" s="14">
        <v>41017</v>
      </c>
      <c r="J22" s="14"/>
      <c r="K22" s="13" t="s">
        <v>167</v>
      </c>
      <c r="L22" s="14">
        <v>41017</v>
      </c>
      <c r="M22" s="13" t="s">
        <v>41</v>
      </c>
      <c r="N22" s="14"/>
      <c r="O22" s="74" t="s">
        <v>13</v>
      </c>
      <c r="P22" s="14">
        <v>41017</v>
      </c>
      <c r="Q22" s="13" t="s">
        <v>41</v>
      </c>
      <c r="R22" s="14"/>
      <c r="S22" s="13" t="s">
        <v>227</v>
      </c>
      <c r="T22" s="74" t="s">
        <v>15</v>
      </c>
      <c r="U22" s="13" t="s">
        <v>61</v>
      </c>
      <c r="V22" s="13">
        <v>56</v>
      </c>
    </row>
    <row r="23" spans="1:22" s="13" customFormat="1" x14ac:dyDescent="0.25">
      <c r="A23" s="13">
        <v>53</v>
      </c>
      <c r="B23" s="13" t="s">
        <v>280</v>
      </c>
      <c r="C23" s="13" t="s">
        <v>166</v>
      </c>
      <c r="D23" s="73">
        <v>30155</v>
      </c>
      <c r="E23" s="73">
        <f>DATE(YEAR(F23), MONTH(F23)-6, DAY(F23))</f>
        <v>50428</v>
      </c>
      <c r="F23" s="75">
        <v>50609</v>
      </c>
      <c r="G23" s="13" t="s">
        <v>167</v>
      </c>
      <c r="H23" s="13" t="s">
        <v>48</v>
      </c>
      <c r="I23" s="14">
        <v>39365</v>
      </c>
      <c r="J23" s="14">
        <v>39904</v>
      </c>
      <c r="K23" s="13" t="s">
        <v>19</v>
      </c>
      <c r="L23" s="14">
        <v>41091</v>
      </c>
      <c r="M23" s="13" t="s">
        <v>76</v>
      </c>
      <c r="N23" s="14">
        <v>41091</v>
      </c>
      <c r="O23" s="74" t="s">
        <v>168</v>
      </c>
      <c r="P23" s="14">
        <v>40452</v>
      </c>
      <c r="Q23" s="13" t="s">
        <v>41</v>
      </c>
      <c r="R23" s="14"/>
      <c r="S23" s="13" t="s">
        <v>169</v>
      </c>
      <c r="T23" s="74" t="s">
        <v>14</v>
      </c>
      <c r="U23" s="13" t="s">
        <v>124</v>
      </c>
      <c r="V23" s="13">
        <v>95</v>
      </c>
    </row>
    <row r="24" spans="1:22" s="13" customFormat="1" x14ac:dyDescent="0.25">
      <c r="A24" s="13">
        <v>74</v>
      </c>
      <c r="B24" s="13" t="s">
        <v>246</v>
      </c>
      <c r="C24" s="13" t="s">
        <v>96</v>
      </c>
      <c r="D24" s="73">
        <v>22710</v>
      </c>
      <c r="E24" s="73">
        <f>DATE(YEAR(F24), MONTH(F24)-6, DAY(F24))</f>
        <v>42983</v>
      </c>
      <c r="F24" s="75">
        <v>43164</v>
      </c>
      <c r="G24" s="13" t="s">
        <v>47</v>
      </c>
      <c r="H24" s="13" t="s">
        <v>48</v>
      </c>
      <c r="I24" s="14">
        <v>33103</v>
      </c>
      <c r="J24" s="14">
        <v>33103</v>
      </c>
      <c r="K24" s="13" t="s">
        <v>97</v>
      </c>
      <c r="L24" s="14">
        <v>41122</v>
      </c>
      <c r="M24" s="13" t="s">
        <v>50</v>
      </c>
      <c r="N24" s="14">
        <v>40848</v>
      </c>
      <c r="O24" s="74" t="s">
        <v>57</v>
      </c>
      <c r="P24" s="14">
        <v>40634</v>
      </c>
      <c r="Q24" s="13" t="s">
        <v>41</v>
      </c>
      <c r="R24" s="14"/>
      <c r="S24" s="13" t="s">
        <v>51</v>
      </c>
      <c r="T24" s="74" t="s">
        <v>16</v>
      </c>
      <c r="U24" s="13" t="s">
        <v>92</v>
      </c>
      <c r="V24">
        <v>96</v>
      </c>
    </row>
    <row r="25" spans="1:22" s="13" customFormat="1" x14ac:dyDescent="0.25">
      <c r="A25" s="13">
        <v>68</v>
      </c>
      <c r="B25" s="13" t="s">
        <v>46</v>
      </c>
      <c r="C25" s="13" t="s">
        <v>39</v>
      </c>
      <c r="D25" s="73">
        <v>22080</v>
      </c>
      <c r="E25" s="73">
        <f>DATE(YEAR(F25), MONTH(F25)-6, DAY(F25))</f>
        <v>42351</v>
      </c>
      <c r="F25" s="75">
        <v>42534</v>
      </c>
      <c r="G25" s="13" t="s">
        <v>47</v>
      </c>
      <c r="H25" s="13" t="s">
        <v>48</v>
      </c>
      <c r="I25" s="14">
        <v>30032</v>
      </c>
      <c r="J25" s="14">
        <v>30032</v>
      </c>
      <c r="K25" s="13" t="s">
        <v>49</v>
      </c>
      <c r="L25" s="14">
        <v>41153</v>
      </c>
      <c r="M25" s="13" t="s">
        <v>50</v>
      </c>
      <c r="N25" s="14">
        <v>39873</v>
      </c>
      <c r="O25" s="74" t="s">
        <v>50</v>
      </c>
      <c r="P25" s="14">
        <v>39904</v>
      </c>
      <c r="Q25" s="13" t="s">
        <v>41</v>
      </c>
      <c r="R25" s="14"/>
      <c r="S25" s="13" t="s">
        <v>51</v>
      </c>
      <c r="T25" s="74" t="s">
        <v>16</v>
      </c>
      <c r="U25" s="13" t="s">
        <v>52</v>
      </c>
      <c r="V25">
        <v>97</v>
      </c>
    </row>
    <row r="26" spans="1:22" s="13" customFormat="1" x14ac:dyDescent="0.25">
      <c r="A26" s="13">
        <v>69</v>
      </c>
      <c r="B26" s="13" t="s">
        <v>313</v>
      </c>
      <c r="C26" s="13" t="s">
        <v>223</v>
      </c>
      <c r="D26" s="73">
        <v>27073</v>
      </c>
      <c r="E26" s="73">
        <f>DATE(YEAR(F26), MONTH(F26)-6, DAY(F26))</f>
        <v>47343</v>
      </c>
      <c r="F26" s="75">
        <v>47527</v>
      </c>
      <c r="G26" s="13" t="s">
        <v>47</v>
      </c>
      <c r="H26" s="13" t="s">
        <v>48</v>
      </c>
      <c r="I26" s="14">
        <v>40983</v>
      </c>
      <c r="J26" s="14">
        <v>40983</v>
      </c>
      <c r="K26" s="13" t="s">
        <v>224</v>
      </c>
      <c r="L26" s="14">
        <v>41122</v>
      </c>
      <c r="M26" s="13" t="s">
        <v>57</v>
      </c>
      <c r="N26" s="14">
        <v>41122</v>
      </c>
      <c r="O26" s="74" t="s">
        <v>187</v>
      </c>
      <c r="P26" s="14">
        <v>40983</v>
      </c>
      <c r="Q26" s="13" t="s">
        <v>41</v>
      </c>
      <c r="R26" s="14"/>
      <c r="S26" s="13" t="s">
        <v>58</v>
      </c>
      <c r="T26" s="74" t="s">
        <v>16</v>
      </c>
      <c r="U26" s="13" t="s">
        <v>61</v>
      </c>
      <c r="V26">
        <v>98</v>
      </c>
    </row>
    <row r="27" spans="1:22" s="13" customFormat="1" x14ac:dyDescent="0.25">
      <c r="A27" s="13">
        <v>44</v>
      </c>
      <c r="B27" s="13" t="s">
        <v>301</v>
      </c>
      <c r="C27" s="13" t="s">
        <v>204</v>
      </c>
      <c r="D27" s="73">
        <v>29812</v>
      </c>
      <c r="E27" s="73">
        <f>DATE(YEAR(F27), MONTH(F27)-6, DAY(F27))</f>
        <v>50085</v>
      </c>
      <c r="F27" s="75">
        <v>50266</v>
      </c>
      <c r="G27" s="13" t="s">
        <v>47</v>
      </c>
      <c r="H27" s="13" t="s">
        <v>48</v>
      </c>
      <c r="I27" s="14">
        <v>40391</v>
      </c>
      <c r="J27" s="14">
        <v>40848</v>
      </c>
      <c r="K27" s="13" t="s">
        <v>32</v>
      </c>
      <c r="L27" s="14">
        <v>41122</v>
      </c>
      <c r="M27" s="13" t="s">
        <v>57</v>
      </c>
      <c r="N27" s="14">
        <v>41030</v>
      </c>
      <c r="O27" s="74" t="s">
        <v>187</v>
      </c>
      <c r="P27" s="14">
        <v>40391</v>
      </c>
      <c r="Q27" s="13" t="s">
        <v>41</v>
      </c>
      <c r="R27" s="14"/>
      <c r="S27" s="13" t="s">
        <v>58</v>
      </c>
      <c r="T27" s="74" t="s">
        <v>16</v>
      </c>
      <c r="U27" s="13" t="s">
        <v>114</v>
      </c>
      <c r="V27">
        <v>99</v>
      </c>
    </row>
    <row r="28" spans="1:22" s="13" customFormat="1" x14ac:dyDescent="0.25">
      <c r="A28" s="13">
        <v>64</v>
      </c>
      <c r="B28" s="13" t="s">
        <v>247</v>
      </c>
      <c r="C28" s="13" t="s">
        <v>34</v>
      </c>
      <c r="D28" s="73">
        <v>23268</v>
      </c>
      <c r="E28" s="73">
        <f>DATE(YEAR(F28), MONTH(F28)-6, DAY(F28))</f>
        <v>43538</v>
      </c>
      <c r="F28" s="75">
        <v>43722</v>
      </c>
      <c r="G28" s="13" t="s">
        <v>47</v>
      </c>
      <c r="H28" s="13" t="s">
        <v>48</v>
      </c>
      <c r="I28" s="14">
        <v>33103</v>
      </c>
      <c r="J28" s="14">
        <v>33103</v>
      </c>
      <c r="K28" s="13" t="s">
        <v>47</v>
      </c>
      <c r="L28" s="14">
        <v>41115</v>
      </c>
      <c r="M28" s="13" t="s">
        <v>59</v>
      </c>
      <c r="N28" s="14">
        <v>41115</v>
      </c>
      <c r="O28" s="74" t="s">
        <v>59</v>
      </c>
      <c r="P28" s="14">
        <v>41183</v>
      </c>
      <c r="Q28" s="13" t="s">
        <v>41</v>
      </c>
      <c r="R28" s="14"/>
      <c r="S28" s="13" t="s">
        <v>66</v>
      </c>
      <c r="T28" s="74" t="s">
        <v>16</v>
      </c>
      <c r="U28" s="13" t="s">
        <v>61</v>
      </c>
      <c r="V28">
        <v>75</v>
      </c>
    </row>
    <row r="29" spans="1:22" s="13" customFormat="1" x14ac:dyDescent="0.25">
      <c r="A29" s="13">
        <v>28</v>
      </c>
      <c r="B29" s="13" t="s">
        <v>308</v>
      </c>
      <c r="C29" s="13" t="s">
        <v>213</v>
      </c>
      <c r="D29" s="73">
        <v>31970</v>
      </c>
      <c r="E29" s="73">
        <f>DATE(YEAR(F29), MONTH(F29)-6, DAY(F29))</f>
        <v>52243</v>
      </c>
      <c r="F29" s="75">
        <v>52424</v>
      </c>
      <c r="G29" s="13" t="s">
        <v>47</v>
      </c>
      <c r="H29" s="13" t="s">
        <v>48</v>
      </c>
      <c r="I29" s="14">
        <v>40725</v>
      </c>
      <c r="J29" s="14">
        <v>40725</v>
      </c>
      <c r="K29" s="13" t="s">
        <v>214</v>
      </c>
      <c r="L29" s="14">
        <v>41122</v>
      </c>
      <c r="M29" s="13" t="s">
        <v>57</v>
      </c>
      <c r="N29" s="14">
        <v>41013</v>
      </c>
      <c r="O29" s="74" t="s">
        <v>187</v>
      </c>
      <c r="P29" s="14">
        <v>40725</v>
      </c>
      <c r="Q29" s="13" t="s">
        <v>41</v>
      </c>
      <c r="R29" s="14"/>
      <c r="S29" s="13" t="s">
        <v>58</v>
      </c>
      <c r="T29" s="74" t="s">
        <v>16</v>
      </c>
      <c r="U29" s="13" t="s">
        <v>114</v>
      </c>
      <c r="V29">
        <v>100</v>
      </c>
    </row>
    <row r="30" spans="1:22" s="13" customFormat="1" x14ac:dyDescent="0.25">
      <c r="A30" s="13">
        <v>42</v>
      </c>
      <c r="B30" s="13" t="s">
        <v>302</v>
      </c>
      <c r="C30" s="13" t="s">
        <v>205</v>
      </c>
      <c r="D30" s="73">
        <v>25569</v>
      </c>
      <c r="E30" s="73">
        <f>DATE(YEAR(F30), MONTH(F30)-6, DAY(F30))</f>
        <v>45839</v>
      </c>
      <c r="F30" s="75">
        <v>46023</v>
      </c>
      <c r="G30" s="13" t="s">
        <v>47</v>
      </c>
      <c r="H30" s="13" t="s">
        <v>48</v>
      </c>
      <c r="I30" s="14">
        <v>40665</v>
      </c>
      <c r="J30" s="14"/>
      <c r="K30" s="13" t="s">
        <v>38</v>
      </c>
      <c r="L30" s="14">
        <v>41122</v>
      </c>
      <c r="M30" s="13" t="s">
        <v>57</v>
      </c>
      <c r="N30" s="14">
        <v>40695</v>
      </c>
      <c r="O30" s="74" t="s">
        <v>76</v>
      </c>
      <c r="P30" s="14">
        <v>40665</v>
      </c>
      <c r="Q30" s="13" t="s">
        <v>41</v>
      </c>
      <c r="R30" s="14"/>
      <c r="S30" s="13" t="s">
        <v>58</v>
      </c>
      <c r="T30" s="74" t="s">
        <v>16</v>
      </c>
      <c r="U30" s="13" t="s">
        <v>52</v>
      </c>
      <c r="V30">
        <v>101</v>
      </c>
    </row>
    <row r="31" spans="1:22" s="13" customFormat="1" x14ac:dyDescent="0.25">
      <c r="A31" s="13">
        <v>24</v>
      </c>
      <c r="B31" s="13" t="s">
        <v>252</v>
      </c>
      <c r="C31" s="13" t="s">
        <v>35</v>
      </c>
      <c r="D31" s="73">
        <v>24584</v>
      </c>
      <c r="E31" s="73">
        <f>DATE(YEAR(F31), MONTH(F31)-6, DAY(F31))</f>
        <v>44856</v>
      </c>
      <c r="F31" s="75">
        <v>45038</v>
      </c>
      <c r="G31" s="13" t="s">
        <v>47</v>
      </c>
      <c r="H31" s="13" t="s">
        <v>48</v>
      </c>
      <c r="I31" s="14">
        <v>33593</v>
      </c>
      <c r="J31" s="14">
        <v>33593</v>
      </c>
      <c r="K31" s="13" t="s">
        <v>108</v>
      </c>
      <c r="L31" s="14">
        <v>41153</v>
      </c>
      <c r="M31" s="13" t="s">
        <v>57</v>
      </c>
      <c r="N31" s="14">
        <v>41153</v>
      </c>
      <c r="O31" s="74" t="s">
        <v>103</v>
      </c>
      <c r="P31" s="14">
        <v>40452</v>
      </c>
      <c r="Q31" s="13" t="s">
        <v>41</v>
      </c>
      <c r="R31" s="14"/>
      <c r="S31" s="13" t="s">
        <v>58</v>
      </c>
      <c r="T31" s="74" t="s">
        <v>18</v>
      </c>
      <c r="U31" s="13" t="s">
        <v>61</v>
      </c>
      <c r="V31">
        <v>102</v>
      </c>
    </row>
    <row r="32" spans="1:22" s="13" customFormat="1" x14ac:dyDescent="0.25">
      <c r="A32" s="13">
        <v>23</v>
      </c>
      <c r="B32" s="13" t="s">
        <v>296</v>
      </c>
      <c r="C32" s="13" t="s">
        <v>23</v>
      </c>
      <c r="D32" s="73">
        <v>22717</v>
      </c>
      <c r="E32" s="73">
        <f>DATE(YEAR(F32), MONTH(F32)-6, DAY(F32))</f>
        <v>42990</v>
      </c>
      <c r="F32" s="75">
        <v>43171</v>
      </c>
      <c r="G32" s="13" t="s">
        <v>196</v>
      </c>
      <c r="H32" s="13" t="s">
        <v>48</v>
      </c>
      <c r="I32" s="14">
        <v>40269</v>
      </c>
      <c r="J32" s="14">
        <v>40269</v>
      </c>
      <c r="K32" s="13" t="s">
        <v>197</v>
      </c>
      <c r="L32" s="14">
        <v>41183</v>
      </c>
      <c r="M32" s="13" t="s">
        <v>59</v>
      </c>
      <c r="N32" s="14">
        <v>41183</v>
      </c>
      <c r="O32" s="74" t="s">
        <v>57</v>
      </c>
      <c r="P32" s="14">
        <v>40269</v>
      </c>
      <c r="Q32" s="13" t="s">
        <v>41</v>
      </c>
      <c r="R32" s="14"/>
      <c r="S32" s="13" t="s">
        <v>66</v>
      </c>
      <c r="T32" s="74" t="s">
        <v>16</v>
      </c>
      <c r="U32" s="13" t="s">
        <v>61</v>
      </c>
      <c r="V32" s="13">
        <v>78</v>
      </c>
    </row>
    <row r="33" spans="1:22" s="13" customFormat="1" x14ac:dyDescent="0.25">
      <c r="A33" s="13">
        <v>40</v>
      </c>
      <c r="B33" s="13" t="s">
        <v>286</v>
      </c>
      <c r="C33" s="13" t="s">
        <v>179</v>
      </c>
      <c r="D33" s="73">
        <v>29816</v>
      </c>
      <c r="E33" s="73">
        <f>DATE(YEAR(F33), MONTH(F33)-6, DAY(F33))</f>
        <v>50089</v>
      </c>
      <c r="F33" s="75">
        <v>50270</v>
      </c>
      <c r="G33" s="13" t="s">
        <v>149</v>
      </c>
      <c r="H33" s="13" t="s">
        <v>48</v>
      </c>
      <c r="I33" s="14">
        <v>39928</v>
      </c>
      <c r="J33" s="14">
        <v>39934</v>
      </c>
      <c r="K33" s="13" t="s">
        <v>180</v>
      </c>
      <c r="L33" s="14">
        <v>41214</v>
      </c>
      <c r="M33" s="13" t="s">
        <v>103</v>
      </c>
      <c r="N33" s="14">
        <v>41214</v>
      </c>
      <c r="O33" s="74" t="s">
        <v>172</v>
      </c>
      <c r="P33" s="14">
        <v>41000</v>
      </c>
      <c r="Q33" s="13" t="s">
        <v>41</v>
      </c>
      <c r="R33" s="14"/>
      <c r="S33" s="13" t="s">
        <v>58</v>
      </c>
      <c r="T33" s="74" t="s">
        <v>16</v>
      </c>
      <c r="U33" s="13" t="s">
        <v>114</v>
      </c>
      <c r="V33" s="13">
        <v>103</v>
      </c>
    </row>
    <row r="34" spans="1:22" s="13" customFormat="1" x14ac:dyDescent="0.25">
      <c r="A34" s="13">
        <v>31</v>
      </c>
      <c r="B34" s="13" t="s">
        <v>271</v>
      </c>
      <c r="C34" s="13" t="s">
        <v>148</v>
      </c>
      <c r="D34" s="73">
        <v>24905</v>
      </c>
      <c r="E34" s="73">
        <f>DATE(YEAR(F34), MONTH(F34)-6, DAY(F34))</f>
        <v>45177</v>
      </c>
      <c r="F34" s="75">
        <v>45359</v>
      </c>
      <c r="G34" s="13" t="s">
        <v>149</v>
      </c>
      <c r="H34" s="13" t="s">
        <v>48</v>
      </c>
      <c r="I34" s="14">
        <v>35401</v>
      </c>
      <c r="J34" s="14">
        <v>35401</v>
      </c>
      <c r="K34" s="13" t="s">
        <v>149</v>
      </c>
      <c r="L34" s="14">
        <v>41122</v>
      </c>
      <c r="M34" s="13" t="s">
        <v>59</v>
      </c>
      <c r="N34" s="14">
        <v>40087</v>
      </c>
      <c r="O34" s="74" t="s">
        <v>57</v>
      </c>
      <c r="P34" s="14">
        <v>40452</v>
      </c>
      <c r="Q34" s="13" t="s">
        <v>41</v>
      </c>
      <c r="R34" s="14"/>
      <c r="S34" s="13" t="s">
        <v>66</v>
      </c>
      <c r="T34" s="74" t="s">
        <v>15</v>
      </c>
      <c r="U34" s="13" t="s">
        <v>52</v>
      </c>
      <c r="V34" s="13">
        <v>74</v>
      </c>
    </row>
    <row r="35" spans="1:22" s="13" customFormat="1" x14ac:dyDescent="0.25">
      <c r="A35" s="13">
        <v>32</v>
      </c>
      <c r="B35" s="13" t="s">
        <v>291</v>
      </c>
      <c r="C35" s="13" t="s">
        <v>188</v>
      </c>
      <c r="D35" s="73">
        <v>29781</v>
      </c>
      <c r="E35" s="73">
        <f>DATE(YEAR(F35), MONTH(F35)-6, DAY(F35))</f>
        <v>50054</v>
      </c>
      <c r="F35" s="75">
        <v>50235</v>
      </c>
      <c r="G35" s="13" t="s">
        <v>117</v>
      </c>
      <c r="H35" s="13" t="s">
        <v>48</v>
      </c>
      <c r="I35" s="14">
        <v>40110</v>
      </c>
      <c r="J35" s="14"/>
      <c r="K35" s="13" t="s">
        <v>189</v>
      </c>
      <c r="L35" s="14">
        <v>41122</v>
      </c>
      <c r="M35" s="13" t="s">
        <v>103</v>
      </c>
      <c r="N35" s="14">
        <v>41030</v>
      </c>
      <c r="O35" s="74" t="s">
        <v>172</v>
      </c>
      <c r="P35" s="14">
        <v>41183</v>
      </c>
      <c r="Q35" s="13" t="s">
        <v>41</v>
      </c>
      <c r="R35" s="14"/>
      <c r="S35" s="13" t="s">
        <v>58</v>
      </c>
      <c r="T35" s="74" t="s">
        <v>16</v>
      </c>
      <c r="U35" s="13" t="s">
        <v>92</v>
      </c>
      <c r="V35" s="13">
        <v>104</v>
      </c>
    </row>
    <row r="36" spans="1:22" s="13" customFormat="1" x14ac:dyDescent="0.25">
      <c r="A36" s="13">
        <v>38</v>
      </c>
      <c r="B36" s="13" t="s">
        <v>274</v>
      </c>
      <c r="C36" s="13" t="s">
        <v>154</v>
      </c>
      <c r="D36" s="73">
        <v>28853</v>
      </c>
      <c r="E36" s="73">
        <f>DATE(YEAR(F36), MONTH(F36)-6, DAY(F36))</f>
        <v>49124</v>
      </c>
      <c r="F36" s="75">
        <v>49307</v>
      </c>
      <c r="G36" s="13" t="s">
        <v>117</v>
      </c>
      <c r="H36" s="13" t="s">
        <v>48</v>
      </c>
      <c r="I36" s="14">
        <v>37956</v>
      </c>
      <c r="J36" s="14">
        <v>37956</v>
      </c>
      <c r="K36" s="13" t="s">
        <v>155</v>
      </c>
      <c r="L36" s="14">
        <v>41122</v>
      </c>
      <c r="M36" s="13" t="s">
        <v>50</v>
      </c>
      <c r="N36" s="14">
        <v>40603</v>
      </c>
      <c r="O36" s="74" t="s">
        <v>76</v>
      </c>
      <c r="P36" s="14">
        <v>40817</v>
      </c>
      <c r="Q36" s="13" t="s">
        <v>41</v>
      </c>
      <c r="R36" s="14"/>
      <c r="S36" s="13" t="s">
        <v>51</v>
      </c>
      <c r="T36" s="74" t="s">
        <v>15</v>
      </c>
      <c r="U36" s="13" t="s">
        <v>92</v>
      </c>
      <c r="V36" s="13">
        <v>105</v>
      </c>
    </row>
    <row r="37" spans="1:22" s="13" customFormat="1" x14ac:dyDescent="0.25">
      <c r="A37" s="13">
        <v>27</v>
      </c>
      <c r="B37" s="13" t="s">
        <v>256</v>
      </c>
      <c r="C37" s="13" t="s">
        <v>116</v>
      </c>
      <c r="D37" s="73">
        <v>23026</v>
      </c>
      <c r="E37" s="73">
        <f>DATE(YEAR(F37), MONTH(F37)-6, DAY(F37))</f>
        <v>43296</v>
      </c>
      <c r="F37" s="75">
        <v>43480</v>
      </c>
      <c r="G37" s="13" t="s">
        <v>117</v>
      </c>
      <c r="H37" s="13" t="s">
        <v>48</v>
      </c>
      <c r="I37" s="14">
        <v>33595</v>
      </c>
      <c r="J37" s="14">
        <v>33595</v>
      </c>
      <c r="K37" s="13" t="s">
        <v>118</v>
      </c>
      <c r="L37" s="14">
        <v>41122</v>
      </c>
      <c r="M37" s="13" t="s">
        <v>59</v>
      </c>
      <c r="N37" s="14">
        <v>39508</v>
      </c>
      <c r="O37" s="74" t="s">
        <v>59</v>
      </c>
      <c r="P37" s="14">
        <v>40452</v>
      </c>
      <c r="Q37" s="13" t="s">
        <v>41</v>
      </c>
      <c r="R37" s="14"/>
      <c r="S37" s="13" t="s">
        <v>66</v>
      </c>
      <c r="T37" s="74" t="s">
        <v>15</v>
      </c>
      <c r="U37" s="13" t="s">
        <v>52</v>
      </c>
      <c r="V37" s="13">
        <v>63</v>
      </c>
    </row>
    <row r="38" spans="1:22" s="13" customFormat="1" x14ac:dyDescent="0.25">
      <c r="A38" s="13">
        <v>33</v>
      </c>
      <c r="B38" s="13" t="s">
        <v>242</v>
      </c>
      <c r="C38" s="13" t="s">
        <v>89</v>
      </c>
      <c r="D38" s="73">
        <v>23323</v>
      </c>
      <c r="E38" s="73">
        <f>DATE(YEAR(F38), MONTH(F38)-6, DAY(F38))</f>
        <v>43593</v>
      </c>
      <c r="F38" s="75">
        <v>43777</v>
      </c>
      <c r="G38" s="13" t="s">
        <v>90</v>
      </c>
      <c r="H38" s="13" t="s">
        <v>48</v>
      </c>
      <c r="I38" s="14">
        <v>33103</v>
      </c>
      <c r="J38" s="14">
        <v>33103</v>
      </c>
      <c r="K38" s="13" t="s">
        <v>91</v>
      </c>
      <c r="L38" s="14">
        <v>41134</v>
      </c>
      <c r="M38" s="13" t="s">
        <v>59</v>
      </c>
      <c r="N38" s="14">
        <v>41134</v>
      </c>
      <c r="O38" s="74" t="s">
        <v>50</v>
      </c>
      <c r="P38" s="14">
        <v>40087</v>
      </c>
      <c r="Q38" s="13" t="s">
        <v>41</v>
      </c>
      <c r="R38" s="14"/>
      <c r="S38" s="13" t="s">
        <v>66</v>
      </c>
      <c r="T38" s="74" t="s">
        <v>15</v>
      </c>
      <c r="U38" s="13" t="s">
        <v>92</v>
      </c>
      <c r="V38" s="13">
        <v>57</v>
      </c>
    </row>
    <row r="39" spans="1:22" s="13" customFormat="1" x14ac:dyDescent="0.25">
      <c r="A39" s="13">
        <v>39</v>
      </c>
      <c r="B39" s="13" t="s">
        <v>285</v>
      </c>
      <c r="C39" s="13" t="s">
        <v>177</v>
      </c>
      <c r="D39" s="73">
        <v>29758</v>
      </c>
      <c r="E39" s="73">
        <f>DATE(YEAR(F39), MONTH(F39)-6, DAY(F39))</f>
        <v>50030</v>
      </c>
      <c r="F39" s="75">
        <v>50212</v>
      </c>
      <c r="G39" s="13" t="s">
        <v>110</v>
      </c>
      <c r="H39" s="13" t="s">
        <v>48</v>
      </c>
      <c r="I39" s="14">
        <v>39928</v>
      </c>
      <c r="J39" s="14">
        <v>39928</v>
      </c>
      <c r="K39" s="13" t="s">
        <v>178</v>
      </c>
      <c r="L39" s="14">
        <v>41122</v>
      </c>
      <c r="M39" s="13" t="s">
        <v>57</v>
      </c>
      <c r="N39" s="14">
        <v>39928</v>
      </c>
      <c r="O39" s="74" t="s">
        <v>172</v>
      </c>
      <c r="P39" s="14">
        <v>41183</v>
      </c>
      <c r="Q39" s="13" t="s">
        <v>41</v>
      </c>
      <c r="R39" s="14"/>
      <c r="S39" s="13" t="s">
        <v>58</v>
      </c>
      <c r="T39" s="74" t="s">
        <v>16</v>
      </c>
      <c r="U39" s="13" t="s">
        <v>114</v>
      </c>
      <c r="V39" s="13">
        <v>109</v>
      </c>
    </row>
    <row r="40" spans="1:22" s="13" customFormat="1" x14ac:dyDescent="0.25">
      <c r="A40" s="13">
        <v>29</v>
      </c>
      <c r="B40" s="13" t="s">
        <v>309</v>
      </c>
      <c r="C40" s="13" t="s">
        <v>215</v>
      </c>
      <c r="D40" s="73">
        <v>30344</v>
      </c>
      <c r="E40" s="73">
        <f>DATE(YEAR(F40), MONTH(F40)-6, DAY(F40))</f>
        <v>50614</v>
      </c>
      <c r="F40" s="75">
        <v>50798</v>
      </c>
      <c r="G40" s="13" t="s">
        <v>110</v>
      </c>
      <c r="H40" s="13" t="s">
        <v>48</v>
      </c>
      <c r="I40" s="14">
        <v>40725</v>
      </c>
      <c r="J40" s="14">
        <v>40725</v>
      </c>
      <c r="K40" s="13" t="s">
        <v>178</v>
      </c>
      <c r="L40" s="14">
        <v>41122</v>
      </c>
      <c r="M40" s="13" t="s">
        <v>57</v>
      </c>
      <c r="N40" s="14">
        <v>40725</v>
      </c>
      <c r="O40" s="74" t="s">
        <v>187</v>
      </c>
      <c r="P40" s="14">
        <v>40725</v>
      </c>
      <c r="Q40" s="13" t="s">
        <v>41</v>
      </c>
      <c r="R40" s="14"/>
      <c r="S40" s="13" t="s">
        <v>58</v>
      </c>
      <c r="T40" s="74" t="s">
        <v>16</v>
      </c>
      <c r="U40" s="13" t="s">
        <v>114</v>
      </c>
      <c r="V40" s="13">
        <v>109</v>
      </c>
    </row>
    <row r="41" spans="1:22" s="13" customFormat="1" x14ac:dyDescent="0.25">
      <c r="A41" s="13">
        <v>30</v>
      </c>
      <c r="B41" s="13" t="s">
        <v>303</v>
      </c>
      <c r="C41" s="13" t="s">
        <v>206</v>
      </c>
      <c r="D41" s="73">
        <v>30755</v>
      </c>
      <c r="E41" s="73">
        <f>DATE(YEAR(F41), MONTH(F41)-6, DAY(F41))</f>
        <v>51027</v>
      </c>
      <c r="F41" s="75">
        <v>51209</v>
      </c>
      <c r="G41" s="13" t="s">
        <v>110</v>
      </c>
      <c r="H41" s="13" t="s">
        <v>48</v>
      </c>
      <c r="I41" s="14">
        <v>40725</v>
      </c>
      <c r="J41" s="14">
        <v>40725</v>
      </c>
      <c r="K41" s="13" t="s">
        <v>207</v>
      </c>
      <c r="L41" s="14">
        <v>41214</v>
      </c>
      <c r="M41" s="13" t="s">
        <v>57</v>
      </c>
      <c r="N41" s="14">
        <v>40725</v>
      </c>
      <c r="O41" s="74" t="s">
        <v>187</v>
      </c>
      <c r="P41" s="14">
        <v>40725</v>
      </c>
      <c r="Q41" s="13" t="s">
        <v>41</v>
      </c>
      <c r="R41" s="14"/>
      <c r="S41" s="13" t="s">
        <v>58</v>
      </c>
      <c r="T41" s="74" t="s">
        <v>16</v>
      </c>
      <c r="U41" s="13" t="s">
        <v>92</v>
      </c>
      <c r="V41" s="13">
        <v>108</v>
      </c>
    </row>
    <row r="42" spans="1:22" s="13" customFormat="1" x14ac:dyDescent="0.25">
      <c r="A42" s="13">
        <v>25</v>
      </c>
      <c r="B42" s="13" t="s">
        <v>275</v>
      </c>
      <c r="C42" s="13" t="s">
        <v>156</v>
      </c>
      <c r="D42" s="73">
        <v>29028</v>
      </c>
      <c r="E42" s="73">
        <f>DATE(YEAR(F42), MONTH(F42)-6, DAY(F42))</f>
        <v>49300</v>
      </c>
      <c r="F42" s="75">
        <v>49482</v>
      </c>
      <c r="G42" s="13" t="s">
        <v>110</v>
      </c>
      <c r="H42" s="13" t="s">
        <v>48</v>
      </c>
      <c r="I42" s="14">
        <v>37956</v>
      </c>
      <c r="J42" s="14">
        <v>37956</v>
      </c>
      <c r="K42" s="13" t="s">
        <v>157</v>
      </c>
      <c r="L42" s="14">
        <v>41122</v>
      </c>
      <c r="M42" s="13" t="s">
        <v>50</v>
      </c>
      <c r="N42" s="14">
        <v>40391</v>
      </c>
      <c r="O42" s="74" t="s">
        <v>76</v>
      </c>
      <c r="P42" s="14">
        <v>40817</v>
      </c>
      <c r="Q42" s="13" t="s">
        <v>41</v>
      </c>
      <c r="R42" s="14"/>
      <c r="S42" s="13" t="s">
        <v>51</v>
      </c>
      <c r="T42" s="74" t="s">
        <v>16</v>
      </c>
      <c r="U42" s="13" t="s">
        <v>52</v>
      </c>
      <c r="V42" s="13">
        <v>107</v>
      </c>
    </row>
    <row r="43" spans="1:22" s="13" customFormat="1" x14ac:dyDescent="0.25">
      <c r="A43" s="13">
        <v>26</v>
      </c>
      <c r="B43" s="13" t="s">
        <v>253</v>
      </c>
      <c r="C43" s="13" t="s">
        <v>109</v>
      </c>
      <c r="D43" s="73">
        <v>25092</v>
      </c>
      <c r="E43" s="73">
        <f>DATE(YEAR(F43), MONTH(F43)-6, DAY(F43))</f>
        <v>45362</v>
      </c>
      <c r="F43" s="75">
        <v>45546</v>
      </c>
      <c r="G43" s="13" t="s">
        <v>110</v>
      </c>
      <c r="H43" s="13" t="s">
        <v>48</v>
      </c>
      <c r="I43" s="14">
        <v>33593</v>
      </c>
      <c r="J43" s="14">
        <v>33593</v>
      </c>
      <c r="K43" s="13" t="s">
        <v>111</v>
      </c>
      <c r="L43" s="14">
        <v>41122</v>
      </c>
      <c r="M43" s="13" t="s">
        <v>50</v>
      </c>
      <c r="N43" s="14">
        <v>40118</v>
      </c>
      <c r="O43" s="74" t="s">
        <v>57</v>
      </c>
      <c r="P43" s="14">
        <v>41000</v>
      </c>
      <c r="Q43" s="13" t="s">
        <v>41</v>
      </c>
      <c r="R43" s="14"/>
      <c r="S43" s="13" t="s">
        <v>51</v>
      </c>
      <c r="T43" s="74" t="s">
        <v>16</v>
      </c>
      <c r="U43" s="13" t="s">
        <v>52</v>
      </c>
      <c r="V43" s="13">
        <v>106</v>
      </c>
    </row>
    <row r="44" spans="1:22" s="13" customFormat="1" x14ac:dyDescent="0.25">
      <c r="A44" s="13">
        <v>36</v>
      </c>
      <c r="B44" s="13" t="s">
        <v>288</v>
      </c>
      <c r="C44" s="13" t="s">
        <v>183</v>
      </c>
      <c r="D44" s="73">
        <v>29738</v>
      </c>
      <c r="E44" s="73">
        <f>DATE(YEAR(F44), MONTH(F44)-6, DAY(F44))</f>
        <v>50010</v>
      </c>
      <c r="F44" s="75">
        <v>50192</v>
      </c>
      <c r="G44" s="13" t="s">
        <v>69</v>
      </c>
      <c r="H44" s="13" t="s">
        <v>48</v>
      </c>
      <c r="I44" s="14">
        <v>39928</v>
      </c>
      <c r="J44" s="14">
        <v>39934</v>
      </c>
      <c r="K44" s="13" t="s">
        <v>182</v>
      </c>
      <c r="L44" s="14">
        <v>41122</v>
      </c>
      <c r="M44" s="13" t="s">
        <v>57</v>
      </c>
      <c r="N44" s="14">
        <v>39928</v>
      </c>
      <c r="O44" s="74" t="s">
        <v>172</v>
      </c>
      <c r="P44" s="14">
        <v>40817</v>
      </c>
      <c r="Q44" s="13" t="s">
        <v>41</v>
      </c>
      <c r="R44" s="14"/>
      <c r="S44" s="13" t="s">
        <v>58</v>
      </c>
      <c r="T44" s="74" t="s">
        <v>16</v>
      </c>
      <c r="U44" s="13" t="s">
        <v>124</v>
      </c>
      <c r="V44" s="13">
        <v>116</v>
      </c>
    </row>
    <row r="45" spans="1:22" s="13" customFormat="1" x14ac:dyDescent="0.25">
      <c r="A45" s="13">
        <v>43</v>
      </c>
      <c r="B45" s="13" t="s">
        <v>319</v>
      </c>
      <c r="C45" s="13" t="s">
        <v>232</v>
      </c>
      <c r="D45" s="73">
        <v>32230</v>
      </c>
      <c r="E45" s="73">
        <f>DATE(YEAR(F45), MONTH(F45)-6, DAY(F45))</f>
        <v>52502</v>
      </c>
      <c r="F45" s="75">
        <v>52684</v>
      </c>
      <c r="G45" s="13" t="s">
        <v>69</v>
      </c>
      <c r="H45" s="13" t="s">
        <v>48</v>
      </c>
      <c r="I45" s="14">
        <v>41122</v>
      </c>
      <c r="J45" s="14"/>
      <c r="K45" s="13" t="s">
        <v>182</v>
      </c>
      <c r="L45" s="14">
        <v>41122</v>
      </c>
      <c r="M45" s="13" t="s">
        <v>57</v>
      </c>
      <c r="N45" s="14">
        <v>41122</v>
      </c>
      <c r="O45" s="74" t="s">
        <v>187</v>
      </c>
      <c r="P45" s="14">
        <v>41122</v>
      </c>
      <c r="Q45" s="13" t="s">
        <v>41</v>
      </c>
      <c r="R45" s="14"/>
      <c r="S45" s="13" t="s">
        <v>58</v>
      </c>
      <c r="T45" s="74" t="s">
        <v>16</v>
      </c>
      <c r="U45" s="13" t="s">
        <v>114</v>
      </c>
      <c r="V45" s="13">
        <v>116</v>
      </c>
    </row>
    <row r="46" spans="1:22" s="13" customFormat="1" x14ac:dyDescent="0.25">
      <c r="A46" s="13">
        <v>34</v>
      </c>
      <c r="B46" s="13" t="s">
        <v>305</v>
      </c>
      <c r="C46" s="13" t="s">
        <v>210</v>
      </c>
      <c r="D46" s="73">
        <v>31523</v>
      </c>
      <c r="E46" s="73">
        <f>DATE(YEAR(F46), MONTH(F46)-6, DAY(F46))</f>
        <v>51795</v>
      </c>
      <c r="F46" s="75">
        <v>51977</v>
      </c>
      <c r="G46" s="13" t="s">
        <v>69</v>
      </c>
      <c r="H46" s="13" t="s">
        <v>48</v>
      </c>
      <c r="I46" s="14">
        <v>40725</v>
      </c>
      <c r="J46" s="14">
        <v>40725</v>
      </c>
      <c r="K46" s="13" t="s">
        <v>131</v>
      </c>
      <c r="L46" s="14">
        <v>41122</v>
      </c>
      <c r="M46" s="13" t="s">
        <v>76</v>
      </c>
      <c r="N46" s="14">
        <v>40725</v>
      </c>
      <c r="O46" s="74" t="s">
        <v>187</v>
      </c>
      <c r="P46" s="14">
        <v>40725</v>
      </c>
      <c r="Q46" s="13" t="s">
        <v>41</v>
      </c>
      <c r="R46" s="14"/>
      <c r="S46" s="13" t="s">
        <v>58</v>
      </c>
      <c r="T46" s="74" t="s">
        <v>16</v>
      </c>
      <c r="U46" s="13" t="s">
        <v>124</v>
      </c>
      <c r="V46" s="13">
        <v>115</v>
      </c>
    </row>
    <row r="47" spans="1:22" s="13" customFormat="1" x14ac:dyDescent="0.25">
      <c r="A47" s="13">
        <v>35</v>
      </c>
      <c r="B47" s="13" t="s">
        <v>267</v>
      </c>
      <c r="C47" s="13" t="s">
        <v>139</v>
      </c>
      <c r="D47" s="73">
        <v>24342</v>
      </c>
      <c r="E47" s="73">
        <f>DATE(YEAR(F47), MONTH(F47)-6, DAY(F47))</f>
        <v>44615</v>
      </c>
      <c r="F47" s="75">
        <v>44796</v>
      </c>
      <c r="G47" s="13" t="s">
        <v>69</v>
      </c>
      <c r="H47" s="13" t="s">
        <v>48</v>
      </c>
      <c r="I47" s="14">
        <v>34004</v>
      </c>
      <c r="J47" s="14">
        <v>34004</v>
      </c>
      <c r="K47" s="13" t="s">
        <v>140</v>
      </c>
      <c r="L47" s="14">
        <v>41122</v>
      </c>
      <c r="M47" s="13" t="s">
        <v>50</v>
      </c>
      <c r="N47" s="14">
        <v>40210</v>
      </c>
      <c r="O47" s="74" t="s">
        <v>57</v>
      </c>
      <c r="P47" s="14">
        <v>41000</v>
      </c>
      <c r="Q47" s="13" t="s">
        <v>41</v>
      </c>
      <c r="R47" s="14"/>
      <c r="S47" s="13" t="s">
        <v>51</v>
      </c>
      <c r="T47" s="74" t="s">
        <v>16</v>
      </c>
      <c r="U47" s="13" t="s">
        <v>92</v>
      </c>
      <c r="V47" s="13">
        <v>114</v>
      </c>
    </row>
    <row r="48" spans="1:22" s="13" customFormat="1" x14ac:dyDescent="0.25">
      <c r="A48" s="13">
        <v>21</v>
      </c>
      <c r="B48" s="13" t="s">
        <v>268</v>
      </c>
      <c r="C48" s="13" t="s">
        <v>22</v>
      </c>
      <c r="D48" s="73">
        <v>24450</v>
      </c>
      <c r="E48" s="73">
        <f>DATE(YEAR(F48), MONTH(F48)-6, DAY(F48))</f>
        <v>44721</v>
      </c>
      <c r="F48" s="75">
        <v>44904</v>
      </c>
      <c r="G48" s="13" t="s">
        <v>69</v>
      </c>
      <c r="H48" s="13" t="s">
        <v>48</v>
      </c>
      <c r="I48" s="14">
        <v>34001</v>
      </c>
      <c r="J48" s="14">
        <v>34001</v>
      </c>
      <c r="K48" s="13" t="s">
        <v>141</v>
      </c>
      <c r="L48" s="14">
        <v>41122</v>
      </c>
      <c r="M48" s="13" t="s">
        <v>50</v>
      </c>
      <c r="N48" s="14">
        <v>40513</v>
      </c>
      <c r="O48" s="74" t="s">
        <v>103</v>
      </c>
      <c r="P48" s="14">
        <v>40087</v>
      </c>
      <c r="Q48" s="13" t="s">
        <v>41</v>
      </c>
      <c r="R48" s="14"/>
      <c r="S48" s="13" t="s">
        <v>51</v>
      </c>
      <c r="T48" s="74" t="s">
        <v>15</v>
      </c>
      <c r="U48" s="13" t="s">
        <v>92</v>
      </c>
      <c r="V48" s="13">
        <v>113</v>
      </c>
    </row>
    <row r="49" spans="1:22" s="13" customFormat="1" x14ac:dyDescent="0.25">
      <c r="A49" s="13">
        <v>41</v>
      </c>
      <c r="B49" s="13" t="s">
        <v>277</v>
      </c>
      <c r="C49" s="13" t="s">
        <v>160</v>
      </c>
      <c r="D49" s="73">
        <v>27902</v>
      </c>
      <c r="E49" s="73">
        <f>DATE(YEAR(F49), MONTH(F49)-6, DAY(F49))</f>
        <v>48174</v>
      </c>
      <c r="F49" s="75">
        <v>48356</v>
      </c>
      <c r="G49" s="13" t="s">
        <v>69</v>
      </c>
      <c r="H49" s="13" t="s">
        <v>48</v>
      </c>
      <c r="I49" s="14">
        <v>37956</v>
      </c>
      <c r="J49" s="14">
        <v>37956</v>
      </c>
      <c r="K49" s="13" t="s">
        <v>161</v>
      </c>
      <c r="L49" s="14">
        <v>41122</v>
      </c>
      <c r="M49" s="13" t="s">
        <v>50</v>
      </c>
      <c r="N49" s="14">
        <v>40118</v>
      </c>
      <c r="O49" s="74" t="s">
        <v>76</v>
      </c>
      <c r="P49" s="14">
        <v>41000</v>
      </c>
      <c r="Q49" s="13" t="s">
        <v>41</v>
      </c>
      <c r="R49" s="14"/>
      <c r="S49" s="13" t="s">
        <v>51</v>
      </c>
      <c r="T49" s="74" t="s">
        <v>16</v>
      </c>
      <c r="U49" s="13" t="s">
        <v>124</v>
      </c>
      <c r="V49" s="13">
        <v>112</v>
      </c>
    </row>
    <row r="50" spans="1:22" s="13" customFormat="1" x14ac:dyDescent="0.25">
      <c r="A50" s="13">
        <v>82</v>
      </c>
      <c r="B50" s="13" t="s">
        <v>290</v>
      </c>
      <c r="C50" s="13" t="s">
        <v>185</v>
      </c>
      <c r="D50" s="73">
        <v>30284</v>
      </c>
      <c r="E50" s="73">
        <f>DATE(YEAR(F50), MONTH(F50)-6, DAY(F50))</f>
        <v>50554</v>
      </c>
      <c r="F50" s="75">
        <v>50738</v>
      </c>
      <c r="G50" s="13" t="s">
        <v>69</v>
      </c>
      <c r="H50" s="13" t="s">
        <v>48</v>
      </c>
      <c r="I50" s="14">
        <v>40110</v>
      </c>
      <c r="J50" s="14">
        <v>40110</v>
      </c>
      <c r="K50" s="13" t="s">
        <v>186</v>
      </c>
      <c r="L50" s="14">
        <v>41122</v>
      </c>
      <c r="M50" s="13" t="s">
        <v>57</v>
      </c>
      <c r="N50" s="14">
        <v>40110</v>
      </c>
      <c r="O50" s="74" t="s">
        <v>187</v>
      </c>
      <c r="P50" s="14">
        <v>40110</v>
      </c>
      <c r="Q50" s="13" t="s">
        <v>41</v>
      </c>
      <c r="R50" s="14"/>
      <c r="S50" s="13" t="s">
        <v>58</v>
      </c>
      <c r="T50" s="74" t="s">
        <v>16</v>
      </c>
      <c r="U50" s="13" t="s">
        <v>92</v>
      </c>
      <c r="V50" s="13">
        <v>111</v>
      </c>
    </row>
    <row r="51" spans="1:22" s="13" customFormat="1" x14ac:dyDescent="0.25">
      <c r="A51" s="13">
        <v>50</v>
      </c>
      <c r="B51" s="13" t="s">
        <v>67</v>
      </c>
      <c r="C51" s="13" t="s">
        <v>68</v>
      </c>
      <c r="D51" s="73">
        <v>23130</v>
      </c>
      <c r="E51" s="73">
        <f>DATE(YEAR(F51), MONTH(F51)-6, DAY(F51))</f>
        <v>43402</v>
      </c>
      <c r="F51" s="75">
        <v>43584</v>
      </c>
      <c r="G51" s="13" t="s">
        <v>69</v>
      </c>
      <c r="H51" s="13" t="s">
        <v>48</v>
      </c>
      <c r="I51" s="14">
        <v>31705</v>
      </c>
      <c r="J51" s="14">
        <v>31705</v>
      </c>
      <c r="K51" s="13" t="s">
        <v>70</v>
      </c>
      <c r="L51" s="14">
        <v>41122</v>
      </c>
      <c r="M51" s="13" t="s">
        <v>57</v>
      </c>
      <c r="N51" s="14">
        <v>41030</v>
      </c>
      <c r="O51" s="74" t="s">
        <v>71</v>
      </c>
      <c r="P51" s="14">
        <v>39904</v>
      </c>
      <c r="Q51" s="13" t="s">
        <v>41</v>
      </c>
      <c r="R51" s="14"/>
      <c r="S51" s="13" t="s">
        <v>58</v>
      </c>
      <c r="T51" s="74" t="s">
        <v>16</v>
      </c>
      <c r="U51" s="13" t="s">
        <v>61</v>
      </c>
      <c r="V51" s="13">
        <v>110</v>
      </c>
    </row>
    <row r="52" spans="1:22" s="13" customFormat="1" x14ac:dyDescent="0.25">
      <c r="A52" s="13">
        <v>77</v>
      </c>
      <c r="B52" s="13" t="s">
        <v>294</v>
      </c>
      <c r="C52" s="13" t="s">
        <v>193</v>
      </c>
      <c r="D52" s="73">
        <v>30027</v>
      </c>
      <c r="E52" s="73">
        <f>DATE(YEAR(F52), MONTH(F52)-6, DAY(F52))</f>
        <v>50300</v>
      </c>
      <c r="F52" s="75">
        <v>50481</v>
      </c>
      <c r="G52" s="13" t="s">
        <v>69</v>
      </c>
      <c r="H52" s="13" t="s">
        <v>48</v>
      </c>
      <c r="I52" s="14">
        <v>40110</v>
      </c>
      <c r="J52" s="14">
        <v>40110</v>
      </c>
      <c r="K52" s="13" t="s">
        <v>70</v>
      </c>
      <c r="L52" s="14">
        <v>41122</v>
      </c>
      <c r="M52" s="13" t="s">
        <v>57</v>
      </c>
      <c r="N52" s="14">
        <v>40664</v>
      </c>
      <c r="O52" s="74" t="s">
        <v>187</v>
      </c>
      <c r="P52" s="14">
        <v>40110</v>
      </c>
      <c r="Q52" s="13" t="s">
        <v>41</v>
      </c>
      <c r="R52" s="14"/>
      <c r="S52" s="13" t="s">
        <v>58</v>
      </c>
      <c r="T52" s="74" t="s">
        <v>16</v>
      </c>
      <c r="U52" s="13" t="s">
        <v>124</v>
      </c>
      <c r="V52" s="13">
        <v>110</v>
      </c>
    </row>
    <row r="53" spans="1:22" s="13" customFormat="1" x14ac:dyDescent="0.25">
      <c r="A53" s="13">
        <v>84</v>
      </c>
      <c r="B53" s="13" t="s">
        <v>257</v>
      </c>
      <c r="C53" s="13" t="s">
        <v>119</v>
      </c>
      <c r="D53" s="73">
        <v>22537</v>
      </c>
      <c r="E53" s="73">
        <f>DATE(YEAR(F53), MONTH(F53)-6, DAY(F53))</f>
        <v>42807</v>
      </c>
      <c r="F53" s="75">
        <v>42991</v>
      </c>
      <c r="G53" s="13" t="s">
        <v>69</v>
      </c>
      <c r="H53" s="13" t="s">
        <v>48</v>
      </c>
      <c r="I53" s="14">
        <v>33595</v>
      </c>
      <c r="J53" s="14">
        <v>33595</v>
      </c>
      <c r="K53" s="13" t="s">
        <v>120</v>
      </c>
      <c r="L53" s="14">
        <v>41122</v>
      </c>
      <c r="M53" s="13" t="s">
        <v>59</v>
      </c>
      <c r="N53" s="14">
        <v>40238</v>
      </c>
      <c r="O53" s="74" t="s">
        <v>50</v>
      </c>
      <c r="P53" s="14">
        <v>39904</v>
      </c>
      <c r="Q53" s="13" t="s">
        <v>41</v>
      </c>
      <c r="R53" s="14"/>
      <c r="S53" s="13" t="s">
        <v>66</v>
      </c>
      <c r="T53" s="74" t="s">
        <v>16</v>
      </c>
      <c r="U53" s="13" t="s">
        <v>92</v>
      </c>
      <c r="V53" s="13">
        <v>70</v>
      </c>
    </row>
    <row r="54" spans="1:22" s="13" customFormat="1" x14ac:dyDescent="0.25">
      <c r="A54" s="13">
        <v>52</v>
      </c>
      <c r="B54" s="13" t="s">
        <v>287</v>
      </c>
      <c r="C54" s="13" t="s">
        <v>181</v>
      </c>
      <c r="D54" s="73">
        <v>29746</v>
      </c>
      <c r="E54" s="73">
        <f>DATE(YEAR(F54), MONTH(F54)-6, DAY(F54))</f>
        <v>50018</v>
      </c>
      <c r="F54" s="75">
        <v>50200</v>
      </c>
      <c r="G54" s="13" t="s">
        <v>55</v>
      </c>
      <c r="H54" s="13" t="s">
        <v>48</v>
      </c>
      <c r="I54" s="14">
        <v>39928</v>
      </c>
      <c r="J54" s="14">
        <v>39934</v>
      </c>
      <c r="K54" s="13" t="s">
        <v>182</v>
      </c>
      <c r="L54" s="14">
        <v>41122</v>
      </c>
      <c r="M54" s="13" t="s">
        <v>57</v>
      </c>
      <c r="N54" s="14">
        <v>39928</v>
      </c>
      <c r="O54" s="74" t="s">
        <v>172</v>
      </c>
      <c r="P54" s="14">
        <v>41000</v>
      </c>
      <c r="Q54" s="13" t="s">
        <v>41</v>
      </c>
      <c r="R54" s="14"/>
      <c r="S54" s="13" t="s">
        <v>58</v>
      </c>
      <c r="T54" s="74" t="s">
        <v>15</v>
      </c>
      <c r="U54" s="13" t="s">
        <v>92</v>
      </c>
      <c r="V54" s="13">
        <v>124</v>
      </c>
    </row>
    <row r="55" spans="1:22" s="13" customFormat="1" x14ac:dyDescent="0.25">
      <c r="A55" s="13">
        <v>61</v>
      </c>
      <c r="B55" s="13" t="s">
        <v>306</v>
      </c>
      <c r="C55" s="13" t="s">
        <v>211</v>
      </c>
      <c r="D55" s="73">
        <v>32142</v>
      </c>
      <c r="E55" s="73">
        <f>DATE(YEAR(F55), MONTH(F55)-6, DAY(F55))</f>
        <v>52413</v>
      </c>
      <c r="F55" s="75">
        <v>52596</v>
      </c>
      <c r="G55" s="13" t="s">
        <v>55</v>
      </c>
      <c r="H55" s="13" t="s">
        <v>48</v>
      </c>
      <c r="I55" s="14">
        <v>40725</v>
      </c>
      <c r="J55" s="14">
        <v>40725</v>
      </c>
      <c r="K55" s="13" t="s">
        <v>182</v>
      </c>
      <c r="L55" s="14">
        <v>41122</v>
      </c>
      <c r="M55" s="13" t="s">
        <v>57</v>
      </c>
      <c r="N55" s="14">
        <v>40725</v>
      </c>
      <c r="O55" s="74" t="s">
        <v>187</v>
      </c>
      <c r="P55" s="14">
        <v>40725</v>
      </c>
      <c r="Q55" s="13" t="s">
        <v>41</v>
      </c>
      <c r="R55" s="14"/>
      <c r="S55" s="13" t="s">
        <v>58</v>
      </c>
      <c r="T55" s="74" t="s">
        <v>16</v>
      </c>
      <c r="U55" s="13" t="s">
        <v>114</v>
      </c>
      <c r="V55" s="13">
        <v>124</v>
      </c>
    </row>
    <row r="56" spans="1:22" s="13" customFormat="1" x14ac:dyDescent="0.25">
      <c r="A56" s="13">
        <v>48</v>
      </c>
      <c r="B56" s="13" t="s">
        <v>262</v>
      </c>
      <c r="C56" s="13" t="s">
        <v>130</v>
      </c>
      <c r="D56" s="73">
        <v>22971</v>
      </c>
      <c r="E56" s="73">
        <f>DATE(YEAR(F56), MONTH(F56)-6, DAY(F56))</f>
        <v>43241</v>
      </c>
      <c r="F56" s="75">
        <v>43425</v>
      </c>
      <c r="G56" s="13" t="s">
        <v>55</v>
      </c>
      <c r="H56" s="13" t="s">
        <v>48</v>
      </c>
      <c r="I56" s="14">
        <v>33588</v>
      </c>
      <c r="J56" s="14">
        <v>33588</v>
      </c>
      <c r="K56" s="13" t="s">
        <v>131</v>
      </c>
      <c r="L56" s="14">
        <v>41122</v>
      </c>
      <c r="M56" s="13" t="s">
        <v>76</v>
      </c>
      <c r="N56" s="14">
        <v>40210</v>
      </c>
      <c r="O56" s="74" t="s">
        <v>71</v>
      </c>
      <c r="P56" s="14">
        <v>39904</v>
      </c>
      <c r="Q56" s="13" t="s">
        <v>41</v>
      </c>
      <c r="R56" s="14"/>
      <c r="S56" s="13" t="s">
        <v>58</v>
      </c>
      <c r="T56" s="74" t="s">
        <v>16</v>
      </c>
      <c r="U56" s="13" t="s">
        <v>124</v>
      </c>
      <c r="V56" s="13">
        <v>123</v>
      </c>
    </row>
    <row r="57" spans="1:22" s="13" customFormat="1" x14ac:dyDescent="0.25">
      <c r="A57" s="13">
        <v>62</v>
      </c>
      <c r="B57" s="13" t="s">
        <v>53</v>
      </c>
      <c r="C57" s="13" t="s">
        <v>54</v>
      </c>
      <c r="D57" s="73">
        <v>21353</v>
      </c>
      <c r="E57" s="73">
        <f>DATE(YEAR(F57), MONTH(F57)-6, DAY(F57))</f>
        <v>41625</v>
      </c>
      <c r="F57" s="75">
        <v>41807</v>
      </c>
      <c r="G57" s="13" t="s">
        <v>55</v>
      </c>
      <c r="H57" s="13" t="s">
        <v>48</v>
      </c>
      <c r="I57" s="14">
        <v>30438</v>
      </c>
      <c r="J57" s="14">
        <v>30438</v>
      </c>
      <c r="K57" s="13" t="s">
        <v>56</v>
      </c>
      <c r="L57" s="14">
        <v>41122</v>
      </c>
      <c r="M57" s="13" t="s">
        <v>57</v>
      </c>
      <c r="N57" s="14">
        <v>39083</v>
      </c>
      <c r="O57" s="74" t="s">
        <v>57</v>
      </c>
      <c r="P57" s="14">
        <v>41000</v>
      </c>
      <c r="Q57" s="13" t="s">
        <v>41</v>
      </c>
      <c r="R57" s="14"/>
      <c r="S57" s="13" t="s">
        <v>58</v>
      </c>
      <c r="T57" s="74" t="s">
        <v>16</v>
      </c>
      <c r="U57" s="13" t="s">
        <v>52</v>
      </c>
      <c r="V57" s="13">
        <v>122</v>
      </c>
    </row>
    <row r="58" spans="1:22" s="13" customFormat="1" x14ac:dyDescent="0.25">
      <c r="A58" s="13">
        <v>63</v>
      </c>
      <c r="B58" s="13" t="s">
        <v>298</v>
      </c>
      <c r="C58" s="13" t="s">
        <v>20</v>
      </c>
      <c r="D58" s="73">
        <v>31363</v>
      </c>
      <c r="E58" s="73">
        <f>DATE(YEAR(F58), MONTH(F58)-6, DAY(F58))</f>
        <v>51633</v>
      </c>
      <c r="F58" s="75">
        <v>51817</v>
      </c>
      <c r="G58" s="13" t="s">
        <v>55</v>
      </c>
      <c r="H58" s="13" t="s">
        <v>48</v>
      </c>
      <c r="I58" s="14">
        <v>40391</v>
      </c>
      <c r="J58" s="14">
        <v>40391</v>
      </c>
      <c r="K58" s="13" t="s">
        <v>56</v>
      </c>
      <c r="L58" s="14">
        <v>41122</v>
      </c>
      <c r="M58" s="13" t="s">
        <v>57</v>
      </c>
      <c r="N58" s="14">
        <v>40848</v>
      </c>
      <c r="O58" s="74" t="s">
        <v>187</v>
      </c>
      <c r="P58" s="14">
        <v>40391</v>
      </c>
      <c r="Q58" s="13" t="s">
        <v>41</v>
      </c>
      <c r="R58" s="14"/>
      <c r="S58" s="13" t="s">
        <v>58</v>
      </c>
      <c r="T58" s="74" t="s">
        <v>16</v>
      </c>
      <c r="U58" s="13" t="s">
        <v>114</v>
      </c>
      <c r="V58" s="13">
        <v>122</v>
      </c>
    </row>
    <row r="59" spans="1:22" s="13" customFormat="1" x14ac:dyDescent="0.25">
      <c r="A59" s="13">
        <v>79</v>
      </c>
      <c r="B59" s="13" t="s">
        <v>249</v>
      </c>
      <c r="C59" s="13" t="s">
        <v>101</v>
      </c>
      <c r="D59" s="73">
        <v>22957</v>
      </c>
      <c r="E59" s="73">
        <f>DATE(YEAR(F59), MONTH(F59)-6, DAY(F59))</f>
        <v>43227</v>
      </c>
      <c r="F59" s="75">
        <v>43411</v>
      </c>
      <c r="G59" s="13" t="s">
        <v>55</v>
      </c>
      <c r="H59" s="13" t="s">
        <v>48</v>
      </c>
      <c r="I59" s="14">
        <v>33359</v>
      </c>
      <c r="J59" s="14">
        <v>33359</v>
      </c>
      <c r="K59" s="13" t="s">
        <v>102</v>
      </c>
      <c r="L59" s="14">
        <v>41122</v>
      </c>
      <c r="M59" s="13" t="s">
        <v>50</v>
      </c>
      <c r="N59" s="14">
        <v>41030</v>
      </c>
      <c r="O59" s="74" t="s">
        <v>103</v>
      </c>
      <c r="P59" s="14">
        <v>40087</v>
      </c>
      <c r="Q59" s="13" t="s">
        <v>41</v>
      </c>
      <c r="R59" s="14"/>
      <c r="S59" s="13" t="s">
        <v>51</v>
      </c>
      <c r="T59" s="74" t="s">
        <v>16</v>
      </c>
      <c r="U59" s="13" t="s">
        <v>61</v>
      </c>
      <c r="V59" s="13">
        <v>121</v>
      </c>
    </row>
    <row r="60" spans="1:22" s="13" customFormat="1" x14ac:dyDescent="0.25">
      <c r="A60" s="13">
        <v>51</v>
      </c>
      <c r="B60" s="13" t="s">
        <v>266</v>
      </c>
      <c r="C60" s="13" t="s">
        <v>137</v>
      </c>
      <c r="D60" s="73">
        <v>24276</v>
      </c>
      <c r="E60" s="73">
        <f>DATE(YEAR(F60), MONTH(F60)-6, DAY(F60))</f>
        <v>44548</v>
      </c>
      <c r="F60" s="75">
        <v>44730</v>
      </c>
      <c r="G60" s="13" t="s">
        <v>55</v>
      </c>
      <c r="H60" s="13" t="s">
        <v>48</v>
      </c>
      <c r="I60" s="14">
        <v>33950</v>
      </c>
      <c r="J60" s="14">
        <v>33950</v>
      </c>
      <c r="K60" s="13" t="s">
        <v>138</v>
      </c>
      <c r="L60" s="14">
        <v>41122</v>
      </c>
      <c r="M60" s="13" t="s">
        <v>50</v>
      </c>
      <c r="N60" s="14">
        <v>40118</v>
      </c>
      <c r="O60" s="74" t="s">
        <v>57</v>
      </c>
      <c r="P60" s="14">
        <v>39904</v>
      </c>
      <c r="Q60" s="13" t="s">
        <v>41</v>
      </c>
      <c r="R60" s="14"/>
      <c r="S60" s="13" t="s">
        <v>51</v>
      </c>
      <c r="T60" s="74" t="s">
        <v>15</v>
      </c>
      <c r="U60" s="13" t="s">
        <v>52</v>
      </c>
      <c r="V60" s="13">
        <v>120</v>
      </c>
    </row>
    <row r="61" spans="1:22" s="13" customFormat="1" x14ac:dyDescent="0.25">
      <c r="A61" s="13">
        <v>14</v>
      </c>
      <c r="B61" s="13" t="s">
        <v>265</v>
      </c>
      <c r="C61" s="13" t="s">
        <v>24</v>
      </c>
      <c r="D61" s="73">
        <v>23821</v>
      </c>
      <c r="E61" s="73">
        <f>DATE(YEAR(F61), MONTH(F61)-6, DAY(F61))</f>
        <v>44094</v>
      </c>
      <c r="F61" s="75">
        <v>44275</v>
      </c>
      <c r="G61" s="13" t="s">
        <v>55</v>
      </c>
      <c r="H61" s="13" t="s">
        <v>48</v>
      </c>
      <c r="I61" s="14">
        <v>33950</v>
      </c>
      <c r="J61" s="14">
        <v>33950</v>
      </c>
      <c r="K61" s="13" t="s">
        <v>136</v>
      </c>
      <c r="L61" s="14">
        <v>41122</v>
      </c>
      <c r="M61" s="13" t="s">
        <v>50</v>
      </c>
      <c r="N61" s="14">
        <v>40513</v>
      </c>
      <c r="O61" s="74" t="s">
        <v>50</v>
      </c>
      <c r="P61" s="14">
        <v>40269</v>
      </c>
      <c r="Q61" s="13" t="s">
        <v>41</v>
      </c>
      <c r="R61" s="14"/>
      <c r="S61" s="13" t="s">
        <v>51</v>
      </c>
      <c r="T61" s="74" t="s">
        <v>15</v>
      </c>
      <c r="U61" s="13" t="s">
        <v>52</v>
      </c>
      <c r="V61" s="13">
        <v>119</v>
      </c>
    </row>
    <row r="62" spans="1:22" s="13" customFormat="1" x14ac:dyDescent="0.25">
      <c r="A62" s="13">
        <v>76</v>
      </c>
      <c r="B62" s="13" t="s">
        <v>273</v>
      </c>
      <c r="C62" s="13" t="s">
        <v>152</v>
      </c>
      <c r="D62" s="73">
        <v>28280</v>
      </c>
      <c r="E62" s="73">
        <f>DATE(YEAR(F62), MONTH(F62)-6, DAY(F62))</f>
        <v>48552</v>
      </c>
      <c r="F62" s="75">
        <v>48734</v>
      </c>
      <c r="G62" s="13" t="s">
        <v>55</v>
      </c>
      <c r="H62" s="13" t="s">
        <v>48</v>
      </c>
      <c r="I62" s="14">
        <v>37956</v>
      </c>
      <c r="J62" s="14">
        <v>37956</v>
      </c>
      <c r="K62" s="13" t="s">
        <v>153</v>
      </c>
      <c r="L62" s="14">
        <v>41122</v>
      </c>
      <c r="M62" s="13" t="s">
        <v>57</v>
      </c>
      <c r="N62" s="14">
        <v>39083</v>
      </c>
      <c r="O62" s="74" t="s">
        <v>71</v>
      </c>
      <c r="P62" s="14">
        <v>39904</v>
      </c>
      <c r="Q62" s="13" t="s">
        <v>41</v>
      </c>
      <c r="R62" s="14"/>
      <c r="S62" s="13" t="s">
        <v>58</v>
      </c>
      <c r="T62" s="74" t="s">
        <v>16</v>
      </c>
      <c r="U62" s="13" t="s">
        <v>114</v>
      </c>
      <c r="V62" s="13">
        <v>118</v>
      </c>
    </row>
    <row r="63" spans="1:22" s="13" customFormat="1" x14ac:dyDescent="0.25">
      <c r="A63" s="13">
        <v>17</v>
      </c>
      <c r="B63" s="13" t="s">
        <v>314</v>
      </c>
      <c r="C63" s="13" t="s">
        <v>225</v>
      </c>
      <c r="D63" s="73">
        <v>29400</v>
      </c>
      <c r="E63" s="73">
        <f>DATE(YEAR(F63), MONTH(F63)-6, DAY(F63))</f>
        <v>49671</v>
      </c>
      <c r="F63" s="75">
        <v>49854</v>
      </c>
      <c r="G63" s="13" t="s">
        <v>55</v>
      </c>
      <c r="H63" s="13" t="s">
        <v>48</v>
      </c>
      <c r="I63" s="14">
        <v>40969</v>
      </c>
      <c r="J63" s="14">
        <v>40969</v>
      </c>
      <c r="K63" s="13" t="s">
        <v>153</v>
      </c>
      <c r="L63" s="14">
        <v>41122</v>
      </c>
      <c r="M63" s="13" t="s">
        <v>57</v>
      </c>
      <c r="N63" s="14">
        <v>40969</v>
      </c>
      <c r="O63" s="74" t="s">
        <v>187</v>
      </c>
      <c r="P63" s="14">
        <v>40969</v>
      </c>
      <c r="Q63" s="13" t="s">
        <v>41</v>
      </c>
      <c r="R63" s="14"/>
      <c r="S63" s="13" t="s">
        <v>58</v>
      </c>
      <c r="T63" s="74" t="s">
        <v>18</v>
      </c>
      <c r="U63" s="13" t="s">
        <v>61</v>
      </c>
      <c r="V63" s="13">
        <v>118</v>
      </c>
    </row>
    <row r="64" spans="1:22" s="13" customFormat="1" x14ac:dyDescent="0.25">
      <c r="A64" s="13">
        <v>1</v>
      </c>
      <c r="B64" s="13" t="s">
        <v>322</v>
      </c>
      <c r="C64" s="13" t="s">
        <v>237</v>
      </c>
      <c r="D64" s="73">
        <v>32674</v>
      </c>
      <c r="E64" s="73">
        <f>DATE(YEAR(F64), MONTH(F64)-6, DAY(F64))</f>
        <v>52580</v>
      </c>
      <c r="F64" s="75">
        <v>52763</v>
      </c>
      <c r="G64" s="13" t="s">
        <v>55</v>
      </c>
      <c r="H64" s="13" t="s">
        <v>48</v>
      </c>
      <c r="I64" s="14">
        <v>41122</v>
      </c>
      <c r="J64" s="14"/>
      <c r="K64" s="13" t="s">
        <v>153</v>
      </c>
      <c r="L64" s="14">
        <v>41122</v>
      </c>
      <c r="M64" s="13" t="s">
        <v>57</v>
      </c>
      <c r="N64" s="14">
        <v>41122</v>
      </c>
      <c r="O64" s="74" t="s">
        <v>187</v>
      </c>
      <c r="P64" s="14">
        <v>41122</v>
      </c>
      <c r="Q64" s="13" t="s">
        <v>41</v>
      </c>
      <c r="R64" s="14"/>
      <c r="S64" s="13" t="s">
        <v>58</v>
      </c>
      <c r="T64" s="74" t="s">
        <v>16</v>
      </c>
      <c r="U64" s="13" t="s">
        <v>114</v>
      </c>
      <c r="V64" s="13">
        <v>118</v>
      </c>
    </row>
    <row r="65" spans="1:22" s="13" customFormat="1" x14ac:dyDescent="0.25">
      <c r="A65" s="13">
        <v>67</v>
      </c>
      <c r="B65" s="13" t="s">
        <v>258</v>
      </c>
      <c r="C65" s="13" t="s">
        <v>121</v>
      </c>
      <c r="D65" s="73">
        <v>24275</v>
      </c>
      <c r="E65" s="73">
        <f>DATE(YEAR(F65), MONTH(F65)-6, DAY(F65))</f>
        <v>44547</v>
      </c>
      <c r="F65" s="75">
        <v>44729</v>
      </c>
      <c r="G65" s="13" t="s">
        <v>55</v>
      </c>
      <c r="H65" s="13" t="s">
        <v>48</v>
      </c>
      <c r="I65" s="14">
        <v>33595</v>
      </c>
      <c r="J65" s="14">
        <v>33595</v>
      </c>
      <c r="K65" s="13" t="s">
        <v>122</v>
      </c>
      <c r="L65" s="14">
        <v>41106</v>
      </c>
      <c r="M65" s="13" t="s">
        <v>59</v>
      </c>
      <c r="N65" s="14">
        <v>39783</v>
      </c>
      <c r="O65" s="74" t="s">
        <v>50</v>
      </c>
      <c r="P65" s="14">
        <v>39904</v>
      </c>
      <c r="Q65" s="13" t="s">
        <v>41</v>
      </c>
      <c r="R65" s="14"/>
      <c r="S65" s="13" t="s">
        <v>66</v>
      </c>
      <c r="T65" s="74" t="s">
        <v>15</v>
      </c>
      <c r="U65" s="13" t="s">
        <v>61</v>
      </c>
      <c r="V65" s="13">
        <v>71</v>
      </c>
    </row>
    <row r="66" spans="1:22" s="13" customFormat="1" x14ac:dyDescent="0.25">
      <c r="A66" s="13">
        <v>8</v>
      </c>
      <c r="B66" s="13" t="s">
        <v>316</v>
      </c>
      <c r="C66" s="13" t="s">
        <v>228</v>
      </c>
      <c r="D66" s="73">
        <v>32818</v>
      </c>
      <c r="E66" s="73">
        <f>DATE(YEAR(F66), MONTH(F66)-6, DAY(F66))</f>
        <v>52723</v>
      </c>
      <c r="F66" s="75">
        <v>52907</v>
      </c>
      <c r="G66" s="13" t="s">
        <v>64</v>
      </c>
      <c r="H66" s="13" t="s">
        <v>48</v>
      </c>
      <c r="I66" s="14">
        <v>41122</v>
      </c>
      <c r="J66" s="14">
        <v>41122</v>
      </c>
      <c r="K66" s="13" t="s">
        <v>229</v>
      </c>
      <c r="L66" s="14">
        <v>41122</v>
      </c>
      <c r="M66" s="13" t="s">
        <v>103</v>
      </c>
      <c r="N66" s="14">
        <v>41122</v>
      </c>
      <c r="O66" s="74" t="s">
        <v>187</v>
      </c>
      <c r="P66" s="14">
        <v>41122</v>
      </c>
      <c r="Q66" s="13" t="s">
        <v>41</v>
      </c>
      <c r="R66" s="14"/>
      <c r="S66" s="13" t="s">
        <v>58</v>
      </c>
      <c r="T66" s="74" t="s">
        <v>16</v>
      </c>
      <c r="U66" s="13" t="s">
        <v>114</v>
      </c>
      <c r="V66" s="13">
        <v>127</v>
      </c>
    </row>
    <row r="67" spans="1:22" s="13" customFormat="1" x14ac:dyDescent="0.25">
      <c r="A67" s="13">
        <v>20</v>
      </c>
      <c r="B67" s="13" t="s">
        <v>62</v>
      </c>
      <c r="C67" s="13" t="s">
        <v>63</v>
      </c>
      <c r="D67" s="73">
        <v>21202</v>
      </c>
      <c r="E67" s="73">
        <f>DATE(YEAR(F67), MONTH(F67)-6, DAY(F67))</f>
        <v>41472</v>
      </c>
      <c r="F67" s="75">
        <v>41656</v>
      </c>
      <c r="G67" s="13" t="s">
        <v>64</v>
      </c>
      <c r="H67" s="13" t="s">
        <v>48</v>
      </c>
      <c r="I67" s="14">
        <v>31229</v>
      </c>
      <c r="J67" s="14">
        <v>31229</v>
      </c>
      <c r="K67" s="13" t="s">
        <v>65</v>
      </c>
      <c r="L67" s="14">
        <v>41122</v>
      </c>
      <c r="M67" s="13" t="s">
        <v>59</v>
      </c>
      <c r="N67" s="14">
        <v>40575</v>
      </c>
      <c r="O67" s="74" t="s">
        <v>59</v>
      </c>
      <c r="P67" s="14">
        <v>40087</v>
      </c>
      <c r="Q67" s="13" t="s">
        <v>41</v>
      </c>
      <c r="R67" s="14"/>
      <c r="S67" s="13" t="s">
        <v>66</v>
      </c>
      <c r="T67" s="74" t="s">
        <v>16</v>
      </c>
      <c r="U67" s="13" t="s">
        <v>61</v>
      </c>
      <c r="V67" s="13">
        <v>73</v>
      </c>
    </row>
    <row r="68" spans="1:22" s="13" customFormat="1" x14ac:dyDescent="0.25">
      <c r="A68" s="13">
        <v>19</v>
      </c>
      <c r="B68" s="13" t="s">
        <v>272</v>
      </c>
      <c r="C68" s="13" t="s">
        <v>150</v>
      </c>
      <c r="D68" s="73">
        <v>28439</v>
      </c>
      <c r="E68" s="73">
        <f>DATE(YEAR(F68), MONTH(F68)-6, DAY(F68))</f>
        <v>48709</v>
      </c>
      <c r="F68" s="75">
        <v>48893</v>
      </c>
      <c r="G68" s="13" t="s">
        <v>64</v>
      </c>
      <c r="H68" s="13" t="s">
        <v>48</v>
      </c>
      <c r="I68" s="14">
        <v>37956</v>
      </c>
      <c r="J68" s="14">
        <v>37956</v>
      </c>
      <c r="K68" s="13" t="s">
        <v>151</v>
      </c>
      <c r="L68" s="14">
        <v>41122</v>
      </c>
      <c r="M68" s="13" t="s">
        <v>50</v>
      </c>
      <c r="N68" s="14">
        <v>40185</v>
      </c>
      <c r="O68" s="74" t="s">
        <v>76</v>
      </c>
      <c r="P68" s="14">
        <v>40634</v>
      </c>
      <c r="Q68" s="13" t="s">
        <v>41</v>
      </c>
      <c r="R68" s="14"/>
      <c r="S68" s="13" t="s">
        <v>51</v>
      </c>
      <c r="T68" s="74" t="s">
        <v>16</v>
      </c>
      <c r="U68" s="13" t="s">
        <v>52</v>
      </c>
      <c r="V68" s="13">
        <v>126</v>
      </c>
    </row>
    <row r="69" spans="1:22" s="13" customFormat="1" x14ac:dyDescent="0.25">
      <c r="A69" s="13">
        <v>9</v>
      </c>
      <c r="B69" s="13" t="s">
        <v>243</v>
      </c>
      <c r="C69" s="13" t="s">
        <v>40</v>
      </c>
      <c r="D69" s="73">
        <v>22740</v>
      </c>
      <c r="E69" s="73">
        <f>DATE(YEAR(F69), MONTH(F69)-6, DAY(F69))</f>
        <v>43012</v>
      </c>
      <c r="F69" s="75">
        <v>43194</v>
      </c>
      <c r="G69" s="13" t="s">
        <v>64</v>
      </c>
      <c r="H69" s="13" t="s">
        <v>48</v>
      </c>
      <c r="I69" s="14">
        <v>33103</v>
      </c>
      <c r="J69" s="14">
        <v>33103</v>
      </c>
      <c r="K69" s="13" t="s">
        <v>93</v>
      </c>
      <c r="L69" s="14">
        <v>41136</v>
      </c>
      <c r="M69" s="13" t="s">
        <v>50</v>
      </c>
      <c r="N69" s="14">
        <v>40820</v>
      </c>
      <c r="O69" s="74" t="s">
        <v>50</v>
      </c>
      <c r="P69" s="14">
        <v>41000</v>
      </c>
      <c r="Q69" s="13" t="s">
        <v>41</v>
      </c>
      <c r="R69" s="14"/>
      <c r="S69" s="13" t="s">
        <v>51</v>
      </c>
      <c r="T69" s="74" t="s">
        <v>16</v>
      </c>
      <c r="U69" s="13" t="s">
        <v>92</v>
      </c>
      <c r="V69" s="13">
        <v>125</v>
      </c>
    </row>
    <row r="70" spans="1:22" s="13" customFormat="1" x14ac:dyDescent="0.25">
      <c r="A70" s="13">
        <v>11</v>
      </c>
      <c r="B70" s="13" t="s">
        <v>284</v>
      </c>
      <c r="C70" s="13" t="s">
        <v>29</v>
      </c>
      <c r="D70" s="73">
        <v>27665</v>
      </c>
      <c r="E70" s="73">
        <f>DATE(YEAR(F70), MONTH(F70)-6, DAY(F70))</f>
        <v>47935</v>
      </c>
      <c r="F70" s="75">
        <v>48119</v>
      </c>
      <c r="G70" s="13" t="s">
        <v>175</v>
      </c>
      <c r="H70" s="13" t="s">
        <v>48</v>
      </c>
      <c r="I70" s="14">
        <v>39734</v>
      </c>
      <c r="J70" s="14">
        <v>39736</v>
      </c>
      <c r="K70" s="13" t="s">
        <v>176</v>
      </c>
      <c r="L70" s="14">
        <v>41091</v>
      </c>
      <c r="M70" s="13" t="s">
        <v>103</v>
      </c>
      <c r="N70" s="14">
        <v>40917</v>
      </c>
      <c r="O70" s="74" t="s">
        <v>76</v>
      </c>
      <c r="P70" s="14">
        <v>41183</v>
      </c>
      <c r="Q70" s="13" t="s">
        <v>41</v>
      </c>
      <c r="R70" s="14"/>
      <c r="S70" s="13" t="s">
        <v>58</v>
      </c>
      <c r="T70" s="74" t="s">
        <v>16</v>
      </c>
      <c r="U70" s="13" t="s">
        <v>61</v>
      </c>
      <c r="V70" s="13">
        <v>128</v>
      </c>
    </row>
    <row r="71" spans="1:22" s="13" customFormat="1" x14ac:dyDescent="0.25">
      <c r="A71" s="13">
        <v>15</v>
      </c>
      <c r="B71" s="13" t="s">
        <v>244</v>
      </c>
      <c r="C71" s="13" t="s">
        <v>33</v>
      </c>
      <c r="D71" s="73">
        <v>22766</v>
      </c>
      <c r="E71" s="73">
        <f>DATE(YEAR(F71), MONTH(F71)-6, DAY(F71))</f>
        <v>43038</v>
      </c>
      <c r="F71" s="75">
        <v>43220</v>
      </c>
      <c r="G71" s="13" t="s">
        <v>74</v>
      </c>
      <c r="H71" s="13" t="s">
        <v>48</v>
      </c>
      <c r="I71" s="14">
        <v>33103</v>
      </c>
      <c r="J71" s="14">
        <v>33103</v>
      </c>
      <c r="K71" s="13" t="s">
        <v>94</v>
      </c>
      <c r="L71" s="14">
        <v>41136</v>
      </c>
      <c r="M71" s="13" t="s">
        <v>50</v>
      </c>
      <c r="N71" s="14">
        <v>41136</v>
      </c>
      <c r="O71" s="74" t="s">
        <v>57</v>
      </c>
      <c r="P71" s="14">
        <v>40087</v>
      </c>
      <c r="Q71" s="13" t="s">
        <v>41</v>
      </c>
      <c r="R71" s="14"/>
      <c r="S71" s="13" t="s">
        <v>51</v>
      </c>
      <c r="T71" s="74" t="s">
        <v>16</v>
      </c>
      <c r="U71" s="13" t="s">
        <v>52</v>
      </c>
      <c r="V71" s="13">
        <v>131</v>
      </c>
    </row>
    <row r="72" spans="1:22" s="13" customFormat="1" x14ac:dyDescent="0.25">
      <c r="A72" s="13">
        <v>16</v>
      </c>
      <c r="B72" s="13" t="s">
        <v>72</v>
      </c>
      <c r="C72" s="13" t="s">
        <v>73</v>
      </c>
      <c r="D72" s="73">
        <v>24860</v>
      </c>
      <c r="E72" s="73">
        <f>DATE(YEAR(F72), MONTH(F72)-6, DAY(F72))</f>
        <v>45130</v>
      </c>
      <c r="F72" s="75">
        <v>45314</v>
      </c>
      <c r="G72" s="13" t="s">
        <v>74</v>
      </c>
      <c r="H72" s="13" t="s">
        <v>48</v>
      </c>
      <c r="I72" s="14">
        <v>32399</v>
      </c>
      <c r="J72" s="14">
        <v>32399</v>
      </c>
      <c r="K72" s="13" t="s">
        <v>75</v>
      </c>
      <c r="L72" s="14">
        <v>41122</v>
      </c>
      <c r="M72" s="13" t="s">
        <v>50</v>
      </c>
      <c r="N72" s="14">
        <v>41030</v>
      </c>
      <c r="O72" s="74" t="s">
        <v>76</v>
      </c>
      <c r="P72" s="14">
        <v>40087</v>
      </c>
      <c r="Q72" s="13" t="s">
        <v>41</v>
      </c>
      <c r="R72" s="14"/>
      <c r="S72" s="13" t="s">
        <v>51</v>
      </c>
      <c r="T72" s="74" t="s">
        <v>16</v>
      </c>
      <c r="U72" s="13" t="s">
        <v>61</v>
      </c>
      <c r="V72" s="13">
        <v>130</v>
      </c>
    </row>
    <row r="73" spans="1:22" s="13" customFormat="1" x14ac:dyDescent="0.25">
      <c r="A73" s="13">
        <v>73</v>
      </c>
      <c r="B73" s="13" t="s">
        <v>264</v>
      </c>
      <c r="C73" s="13" t="s">
        <v>134</v>
      </c>
      <c r="D73" s="73">
        <v>22829</v>
      </c>
      <c r="E73" s="73">
        <f>DATE(YEAR(F73), MONTH(F73)-6, DAY(F73))</f>
        <v>43102</v>
      </c>
      <c r="F73" s="75">
        <v>43283</v>
      </c>
      <c r="G73" s="13" t="s">
        <v>74</v>
      </c>
      <c r="H73" s="13" t="s">
        <v>48</v>
      </c>
      <c r="I73" s="14">
        <v>33786</v>
      </c>
      <c r="J73" s="14">
        <v>33786</v>
      </c>
      <c r="K73" s="13" t="s">
        <v>135</v>
      </c>
      <c r="L73" s="14">
        <v>41122</v>
      </c>
      <c r="M73" s="13" t="s">
        <v>50</v>
      </c>
      <c r="N73" s="14">
        <v>41030</v>
      </c>
      <c r="O73" s="74" t="s">
        <v>103</v>
      </c>
      <c r="P73" s="14">
        <v>39904</v>
      </c>
      <c r="Q73" s="13" t="s">
        <v>41</v>
      </c>
      <c r="R73" s="14"/>
      <c r="S73" s="13" t="s">
        <v>51</v>
      </c>
      <c r="T73" s="74" t="s">
        <v>15</v>
      </c>
      <c r="U73" s="13" t="s">
        <v>92</v>
      </c>
      <c r="V73" s="13">
        <v>129</v>
      </c>
    </row>
    <row r="74" spans="1:22" s="13" customFormat="1" x14ac:dyDescent="0.25">
      <c r="A74" s="13">
        <v>83</v>
      </c>
      <c r="B74" s="13" t="s">
        <v>245</v>
      </c>
      <c r="C74" s="13" t="s">
        <v>28</v>
      </c>
      <c r="D74" s="73">
        <v>22930</v>
      </c>
      <c r="E74" s="73">
        <f>DATE(YEAR(F74), MONTH(F74)-6, DAY(F74))</f>
        <v>43201</v>
      </c>
      <c r="F74" s="75">
        <v>43384</v>
      </c>
      <c r="G74" s="13" t="s">
        <v>74</v>
      </c>
      <c r="H74" s="13" t="s">
        <v>48</v>
      </c>
      <c r="I74" s="14">
        <v>33103</v>
      </c>
      <c r="J74" s="14">
        <v>33103</v>
      </c>
      <c r="K74" s="13" t="s">
        <v>95</v>
      </c>
      <c r="L74" s="14">
        <v>41122</v>
      </c>
      <c r="M74" s="13" t="s">
        <v>59</v>
      </c>
      <c r="N74" s="14">
        <v>40984</v>
      </c>
      <c r="O74" s="74" t="s">
        <v>50</v>
      </c>
      <c r="P74" s="14">
        <v>40087</v>
      </c>
      <c r="Q74" s="13" t="s">
        <v>41</v>
      </c>
      <c r="R74" s="14"/>
      <c r="S74" s="13" t="s">
        <v>66</v>
      </c>
      <c r="T74" s="74" t="s">
        <v>15</v>
      </c>
      <c r="U74" s="13" t="s">
        <v>52</v>
      </c>
      <c r="V74" s="13">
        <v>67</v>
      </c>
    </row>
    <row r="75" spans="1:22" s="13" customFormat="1" x14ac:dyDescent="0.25">
      <c r="A75" s="13">
        <v>7</v>
      </c>
      <c r="B75" s="13" t="s">
        <v>283</v>
      </c>
      <c r="C75" s="13" t="s">
        <v>174</v>
      </c>
      <c r="D75" s="73">
        <v>31067</v>
      </c>
      <c r="E75" s="73">
        <f>DATE(YEAR(F75), MONTH(F75)-6, DAY(F75))</f>
        <v>51337</v>
      </c>
      <c r="F75" s="75">
        <v>51521</v>
      </c>
      <c r="G75" s="13" t="s">
        <v>126</v>
      </c>
      <c r="H75" s="13" t="s">
        <v>48</v>
      </c>
      <c r="I75" s="14">
        <v>39689</v>
      </c>
      <c r="J75" s="14">
        <v>39904</v>
      </c>
      <c r="K75" s="13" t="s">
        <v>19</v>
      </c>
      <c r="L75" s="14">
        <v>41122</v>
      </c>
      <c r="M75" s="13" t="s">
        <v>71</v>
      </c>
      <c r="N75" s="14">
        <v>40544</v>
      </c>
      <c r="O75" s="74" t="s">
        <v>168</v>
      </c>
      <c r="P75" s="14">
        <v>40634</v>
      </c>
      <c r="Q75" s="13" t="s">
        <v>41</v>
      </c>
      <c r="R75" s="14"/>
      <c r="S75" s="13" t="s">
        <v>169</v>
      </c>
      <c r="T75" s="74" t="s">
        <v>14</v>
      </c>
      <c r="U75" s="13" t="s">
        <v>114</v>
      </c>
      <c r="V75" s="13">
        <v>132</v>
      </c>
    </row>
    <row r="76" spans="1:22" s="13" customFormat="1" x14ac:dyDescent="0.25">
      <c r="A76" s="13">
        <v>47</v>
      </c>
      <c r="B76" s="13" t="s">
        <v>260</v>
      </c>
      <c r="C76" s="13" t="s">
        <v>125</v>
      </c>
      <c r="D76" s="73">
        <v>22644</v>
      </c>
      <c r="E76" s="73">
        <f>DATE(YEAR(F76), MONTH(F76)-6, DAY(F76))</f>
        <v>42915</v>
      </c>
      <c r="F76" s="75">
        <v>43098</v>
      </c>
      <c r="G76" s="13" t="s">
        <v>126</v>
      </c>
      <c r="H76" s="13" t="s">
        <v>48</v>
      </c>
      <c r="I76" s="14">
        <v>33595</v>
      </c>
      <c r="J76" s="14">
        <v>33595</v>
      </c>
      <c r="K76" s="13" t="s">
        <v>126</v>
      </c>
      <c r="L76" s="14">
        <v>41091</v>
      </c>
      <c r="M76" s="13" t="s">
        <v>17</v>
      </c>
      <c r="N76" s="14">
        <v>41091</v>
      </c>
      <c r="O76" s="74" t="s">
        <v>26</v>
      </c>
      <c r="P76" s="14">
        <v>40634</v>
      </c>
      <c r="Q76" s="13" t="s">
        <v>41</v>
      </c>
      <c r="R76" s="14"/>
      <c r="S76" s="13" t="s">
        <v>127</v>
      </c>
      <c r="T76" s="74" t="s">
        <v>15</v>
      </c>
      <c r="U76" s="13" t="s">
        <v>52</v>
      </c>
      <c r="V76" s="13">
        <v>58</v>
      </c>
    </row>
    <row r="77" spans="1:22" s="13" customFormat="1" x14ac:dyDescent="0.25">
      <c r="A77" s="13">
        <v>45</v>
      </c>
      <c r="B77" s="13" t="s">
        <v>297</v>
      </c>
      <c r="C77" s="13" t="s">
        <v>198</v>
      </c>
      <c r="D77" s="73">
        <v>31507</v>
      </c>
      <c r="E77" s="73">
        <f>DATE(YEAR(F77), MONTH(F77)-6, DAY(F77))</f>
        <v>51779</v>
      </c>
      <c r="F77" s="75">
        <v>51961</v>
      </c>
      <c r="G77" s="13" t="s">
        <v>146</v>
      </c>
      <c r="H77" s="13" t="s">
        <v>48</v>
      </c>
      <c r="I77" s="14">
        <v>40391</v>
      </c>
      <c r="J77" s="14">
        <v>40848</v>
      </c>
      <c r="K77" s="13" t="s">
        <v>199</v>
      </c>
      <c r="L77" s="14">
        <v>41122</v>
      </c>
      <c r="M77" s="13" t="s">
        <v>103</v>
      </c>
      <c r="N77" s="14">
        <v>41030</v>
      </c>
      <c r="O77" s="74" t="s">
        <v>187</v>
      </c>
      <c r="P77" s="14">
        <v>40391</v>
      </c>
      <c r="Q77" s="13" t="s">
        <v>41</v>
      </c>
      <c r="R77" s="14"/>
      <c r="S77" s="13" t="s">
        <v>58</v>
      </c>
      <c r="T77" s="74" t="s">
        <v>16</v>
      </c>
      <c r="U77" s="13" t="s">
        <v>114</v>
      </c>
      <c r="V77" s="13">
        <v>134</v>
      </c>
    </row>
    <row r="78" spans="1:22" s="13" customFormat="1" x14ac:dyDescent="0.25">
      <c r="A78" s="13">
        <v>86</v>
      </c>
      <c r="B78" s="13" t="s">
        <v>317</v>
      </c>
      <c r="C78" s="13" t="s">
        <v>31</v>
      </c>
      <c r="D78" s="73">
        <v>31144</v>
      </c>
      <c r="E78" s="73">
        <f>DATE(YEAR(F78), MONTH(F78)-6, DAY(F78))</f>
        <v>51416</v>
      </c>
      <c r="F78" s="75">
        <v>51598</v>
      </c>
      <c r="G78" s="13" t="s">
        <v>146</v>
      </c>
      <c r="H78" s="13" t="s">
        <v>48</v>
      </c>
      <c r="I78" s="14">
        <v>41122</v>
      </c>
      <c r="J78" s="14">
        <v>41122</v>
      </c>
      <c r="K78" s="13" t="s">
        <v>230</v>
      </c>
      <c r="L78" s="14">
        <v>41122</v>
      </c>
      <c r="M78" s="13" t="s">
        <v>103</v>
      </c>
      <c r="N78" s="14">
        <v>41122</v>
      </c>
      <c r="O78" s="74" t="s">
        <v>187</v>
      </c>
      <c r="P78" s="14">
        <v>41122</v>
      </c>
      <c r="Q78" s="13" t="s">
        <v>41</v>
      </c>
      <c r="R78" s="14"/>
      <c r="S78" s="13" t="s">
        <v>58</v>
      </c>
      <c r="T78" s="74" t="s">
        <v>16</v>
      </c>
      <c r="U78" s="13" t="s">
        <v>114</v>
      </c>
      <c r="V78" s="13">
        <v>133</v>
      </c>
    </row>
    <row r="79" spans="1:22" s="13" customFormat="1" x14ac:dyDescent="0.25">
      <c r="A79" s="13">
        <v>87</v>
      </c>
      <c r="B79" s="13" t="s">
        <v>270</v>
      </c>
      <c r="C79" s="13" t="s">
        <v>145</v>
      </c>
      <c r="D79" s="73">
        <v>24391</v>
      </c>
      <c r="E79" s="73">
        <f>DATE(YEAR(F79), MONTH(F79)-6, DAY(F79))</f>
        <v>44662</v>
      </c>
      <c r="F79" s="75">
        <v>44845</v>
      </c>
      <c r="G79" s="13" t="s">
        <v>146</v>
      </c>
      <c r="H79" s="13" t="s">
        <v>48</v>
      </c>
      <c r="I79" s="14">
        <v>34354</v>
      </c>
      <c r="J79" s="14">
        <v>34354</v>
      </c>
      <c r="K79" s="13" t="s">
        <v>147</v>
      </c>
      <c r="L79" s="14">
        <v>41106</v>
      </c>
      <c r="M79" s="13" t="s">
        <v>59</v>
      </c>
      <c r="N79" s="14">
        <v>40544</v>
      </c>
      <c r="O79" s="74" t="s">
        <v>50</v>
      </c>
      <c r="P79" s="14">
        <v>40269</v>
      </c>
      <c r="Q79" s="13" t="s">
        <v>41</v>
      </c>
      <c r="R79" s="14"/>
      <c r="S79" s="13" t="s">
        <v>66</v>
      </c>
      <c r="T79" s="74" t="s">
        <v>15</v>
      </c>
      <c r="U79" s="13" t="s">
        <v>52</v>
      </c>
      <c r="V79" s="13">
        <v>77</v>
      </c>
    </row>
    <row r="80" spans="1:22" s="13" customFormat="1" x14ac:dyDescent="0.25">
      <c r="A80" s="13">
        <v>88</v>
      </c>
      <c r="B80" s="13" t="s">
        <v>81</v>
      </c>
      <c r="C80" s="13" t="s">
        <v>82</v>
      </c>
      <c r="D80" s="73">
        <v>23454</v>
      </c>
      <c r="E80" s="73">
        <f>DATE(YEAR(F80), MONTH(F80)-6, DAY(F80))</f>
        <v>43726</v>
      </c>
      <c r="F80" s="75">
        <v>43908</v>
      </c>
      <c r="G80" s="13" t="s">
        <v>83</v>
      </c>
      <c r="H80" s="13" t="s">
        <v>48</v>
      </c>
      <c r="I80" s="14">
        <v>33103</v>
      </c>
      <c r="J80" s="14">
        <v>33103</v>
      </c>
      <c r="K80" s="13" t="s">
        <v>84</v>
      </c>
      <c r="L80" s="14">
        <v>41183</v>
      </c>
      <c r="M80" s="13" t="s">
        <v>27</v>
      </c>
      <c r="N80" s="14">
        <v>41183</v>
      </c>
      <c r="O80" s="74" t="s">
        <v>59</v>
      </c>
      <c r="P80" s="14">
        <v>41000</v>
      </c>
      <c r="Q80" s="13" t="s">
        <v>41</v>
      </c>
      <c r="R80" s="14"/>
      <c r="S80" s="13" t="s">
        <v>60</v>
      </c>
      <c r="T80" s="74" t="s">
        <v>15</v>
      </c>
      <c r="U80" s="13" t="s">
        <v>61</v>
      </c>
      <c r="V80" s="13">
        <v>61</v>
      </c>
    </row>
    <row r="81" spans="1:22" s="13" customFormat="1" x14ac:dyDescent="0.25">
      <c r="A81" s="13">
        <v>89</v>
      </c>
      <c r="B81" s="13" t="s">
        <v>310</v>
      </c>
      <c r="C81" s="13" t="s">
        <v>216</v>
      </c>
      <c r="D81" s="73">
        <v>30893</v>
      </c>
      <c r="E81" s="73">
        <f>DATE(YEAR(F81), MONTH(F81)-6, DAY(F81))</f>
        <v>51165</v>
      </c>
      <c r="F81" s="75">
        <v>51347</v>
      </c>
      <c r="G81" s="13" t="s">
        <v>79</v>
      </c>
      <c r="H81" s="13" t="s">
        <v>48</v>
      </c>
      <c r="I81" s="14">
        <v>40878</v>
      </c>
      <c r="J81" s="14">
        <v>40878</v>
      </c>
      <c r="K81" s="13" t="s">
        <v>19</v>
      </c>
      <c r="L81" s="14">
        <v>41122</v>
      </c>
      <c r="M81" s="13" t="s">
        <v>217</v>
      </c>
      <c r="N81" s="14">
        <v>40878</v>
      </c>
      <c r="O81" s="74" t="s">
        <v>218</v>
      </c>
      <c r="P81" s="14">
        <v>40878</v>
      </c>
      <c r="Q81" s="13" t="s">
        <v>41</v>
      </c>
      <c r="R81" s="14"/>
      <c r="S81" s="13" t="s">
        <v>219</v>
      </c>
      <c r="T81" s="74" t="s">
        <v>16</v>
      </c>
      <c r="U81" s="13" t="s">
        <v>114</v>
      </c>
      <c r="V81" s="13">
        <v>135</v>
      </c>
    </row>
    <row r="82" spans="1:22" s="13" customFormat="1" x14ac:dyDescent="0.25">
      <c r="A82" s="13">
        <v>37</v>
      </c>
      <c r="B82" s="13" t="s">
        <v>77</v>
      </c>
      <c r="C82" s="13" t="s">
        <v>78</v>
      </c>
      <c r="D82" s="73">
        <v>21594</v>
      </c>
      <c r="E82" s="73">
        <f>DATE(YEAR(F82), MONTH(F82)-6, DAY(F82))</f>
        <v>41864</v>
      </c>
      <c r="F82" s="75">
        <v>42048</v>
      </c>
      <c r="G82" s="13" t="s">
        <v>79</v>
      </c>
      <c r="H82" s="13" t="s">
        <v>48</v>
      </c>
      <c r="I82" s="14">
        <v>32760</v>
      </c>
      <c r="J82" s="14">
        <v>32760</v>
      </c>
      <c r="K82" s="13" t="s">
        <v>80</v>
      </c>
      <c r="L82" s="14">
        <v>41106</v>
      </c>
      <c r="M82" s="13" t="s">
        <v>27</v>
      </c>
      <c r="N82" s="14">
        <v>41106</v>
      </c>
      <c r="O82" s="74" t="s">
        <v>26</v>
      </c>
      <c r="P82" s="14">
        <v>40452</v>
      </c>
      <c r="Q82" s="13" t="s">
        <v>41</v>
      </c>
      <c r="R82" s="14"/>
      <c r="S82" s="13" t="s">
        <v>60</v>
      </c>
      <c r="T82" s="74" t="s">
        <v>15</v>
      </c>
      <c r="U82" s="13" t="s">
        <v>52</v>
      </c>
      <c r="V82" s="13">
        <v>62</v>
      </c>
    </row>
    <row r="83" spans="1:22" s="13" customFormat="1" x14ac:dyDescent="0.25">
      <c r="A83" s="13">
        <v>22</v>
      </c>
      <c r="B83" s="13" t="s">
        <v>289</v>
      </c>
      <c r="C83" s="13" t="s">
        <v>184</v>
      </c>
      <c r="D83" s="73">
        <v>29406</v>
      </c>
      <c r="E83" s="73">
        <f>DATE(YEAR(F83), MONTH(F83)-6, DAY(F83))</f>
        <v>49678</v>
      </c>
      <c r="F83" s="75">
        <v>49860</v>
      </c>
      <c r="G83" s="13" t="s">
        <v>112</v>
      </c>
      <c r="H83" s="13" t="s">
        <v>48</v>
      </c>
      <c r="I83" s="14">
        <v>39995</v>
      </c>
      <c r="J83" s="14">
        <v>39995</v>
      </c>
      <c r="K83" s="13" t="s">
        <v>164</v>
      </c>
      <c r="L83" s="14">
        <v>41122</v>
      </c>
      <c r="M83" s="13" t="s">
        <v>76</v>
      </c>
      <c r="N83" s="14">
        <v>41030</v>
      </c>
      <c r="O83" s="74" t="s">
        <v>172</v>
      </c>
      <c r="P83" s="14">
        <v>41183</v>
      </c>
      <c r="Q83" s="13" t="s">
        <v>41</v>
      </c>
      <c r="R83" s="14"/>
      <c r="S83" s="13" t="s">
        <v>58</v>
      </c>
      <c r="T83" s="74" t="s">
        <v>16</v>
      </c>
      <c r="U83" s="13" t="s">
        <v>114</v>
      </c>
      <c r="V83" s="13">
        <v>137</v>
      </c>
    </row>
    <row r="84" spans="1:22" s="13" customFormat="1" x14ac:dyDescent="0.25">
      <c r="A84" s="13">
        <v>12</v>
      </c>
      <c r="B84" s="13" t="s">
        <v>279</v>
      </c>
      <c r="C84" s="13" t="s">
        <v>21</v>
      </c>
      <c r="D84" s="73">
        <v>29628</v>
      </c>
      <c r="E84" s="73">
        <f>DATE(YEAR(F84), MONTH(F84)-6, DAY(F84))</f>
        <v>49898</v>
      </c>
      <c r="F84" s="75">
        <v>50082</v>
      </c>
      <c r="G84" s="13" t="s">
        <v>112</v>
      </c>
      <c r="H84" s="13" t="s">
        <v>48</v>
      </c>
      <c r="I84" s="14">
        <v>38626</v>
      </c>
      <c r="J84" s="14">
        <v>39904</v>
      </c>
      <c r="K84" s="13" t="s">
        <v>164</v>
      </c>
      <c r="L84" s="14">
        <v>41183</v>
      </c>
      <c r="M84" s="13" t="s">
        <v>76</v>
      </c>
      <c r="N84" s="14">
        <v>40603</v>
      </c>
      <c r="O84" s="74" t="s">
        <v>165</v>
      </c>
      <c r="P84" s="14">
        <v>40634</v>
      </c>
      <c r="Q84" s="13" t="s">
        <v>41</v>
      </c>
      <c r="R84" s="14"/>
      <c r="S84" s="13" t="s">
        <v>58</v>
      </c>
      <c r="T84" s="74" t="s">
        <v>16</v>
      </c>
      <c r="U84" s="13" t="s">
        <v>92</v>
      </c>
      <c r="V84" s="13">
        <v>137</v>
      </c>
    </row>
    <row r="85" spans="1:22" s="13" customFormat="1" x14ac:dyDescent="0.25">
      <c r="A85" s="13">
        <v>2</v>
      </c>
      <c r="B85" s="13" t="s">
        <v>263</v>
      </c>
      <c r="C85" s="13" t="s">
        <v>132</v>
      </c>
      <c r="D85" s="73">
        <v>25080</v>
      </c>
      <c r="E85" s="73">
        <f>DATE(YEAR(F85), MONTH(F85)-6, DAY(F85))</f>
        <v>45352</v>
      </c>
      <c r="F85" s="75">
        <v>45534</v>
      </c>
      <c r="G85" s="13" t="s">
        <v>112</v>
      </c>
      <c r="H85" s="13" t="s">
        <v>48</v>
      </c>
      <c r="I85" s="14">
        <v>33714</v>
      </c>
      <c r="J85" s="14">
        <v>33714</v>
      </c>
      <c r="K85" s="13" t="s">
        <v>133</v>
      </c>
      <c r="L85" s="14">
        <v>41122</v>
      </c>
      <c r="M85" s="13" t="s">
        <v>57</v>
      </c>
      <c r="N85" s="14">
        <v>40118</v>
      </c>
      <c r="O85" s="74" t="s">
        <v>103</v>
      </c>
      <c r="P85" s="14">
        <v>40269</v>
      </c>
      <c r="Q85" s="13" t="s">
        <v>41</v>
      </c>
      <c r="R85" s="14"/>
      <c r="S85" s="13" t="s">
        <v>51</v>
      </c>
      <c r="T85" s="74" t="s">
        <v>14</v>
      </c>
      <c r="U85" s="13" t="s">
        <v>124</v>
      </c>
      <c r="V85" s="13">
        <v>136</v>
      </c>
    </row>
    <row r="86" spans="1:22" s="13" customFormat="1" x14ac:dyDescent="0.25">
      <c r="A86" s="13">
        <v>18</v>
      </c>
      <c r="B86" s="13" t="s">
        <v>254</v>
      </c>
      <c r="C86" s="13" t="s">
        <v>25</v>
      </c>
      <c r="D86" s="73">
        <v>23825</v>
      </c>
      <c r="E86" s="73">
        <f>DATE(YEAR(F86), MONTH(F86)-6, DAY(F86))</f>
        <v>44098</v>
      </c>
      <c r="F86" s="75">
        <v>44279</v>
      </c>
      <c r="G86" s="13" t="s">
        <v>112</v>
      </c>
      <c r="H86" s="13" t="s">
        <v>48</v>
      </c>
      <c r="I86" s="14">
        <v>33595</v>
      </c>
      <c r="J86" s="14">
        <v>33595</v>
      </c>
      <c r="K86" s="13" t="s">
        <v>113</v>
      </c>
      <c r="L86" s="14">
        <v>41122</v>
      </c>
      <c r="M86" s="13" t="s">
        <v>27</v>
      </c>
      <c r="N86" s="14">
        <v>41122</v>
      </c>
      <c r="O86" s="74" t="s">
        <v>26</v>
      </c>
      <c r="P86" s="14">
        <v>40452</v>
      </c>
      <c r="Q86" s="13" t="s">
        <v>41</v>
      </c>
      <c r="R86" s="14"/>
      <c r="S86" s="13" t="s">
        <v>60</v>
      </c>
      <c r="T86" s="74" t="s">
        <v>16</v>
      </c>
      <c r="U86" s="13" t="s">
        <v>114</v>
      </c>
      <c r="V86" s="13">
        <v>59</v>
      </c>
    </row>
    <row r="87" spans="1:22" s="13" customFormat="1" x14ac:dyDescent="0.25">
      <c r="A87" s="13">
        <v>5</v>
      </c>
      <c r="B87" s="13" t="s">
        <v>248</v>
      </c>
      <c r="C87" s="13" t="s">
        <v>98</v>
      </c>
      <c r="D87" s="73">
        <v>23091</v>
      </c>
      <c r="E87" s="73">
        <f>DATE(YEAR(F87), MONTH(F87)-6, DAY(F87))</f>
        <v>43364</v>
      </c>
      <c r="F87" s="75">
        <v>43545</v>
      </c>
      <c r="G87" s="13" t="s">
        <v>99</v>
      </c>
      <c r="H87" s="13" t="s">
        <v>48</v>
      </c>
      <c r="I87" s="14">
        <v>33103</v>
      </c>
      <c r="J87" s="14">
        <v>33103</v>
      </c>
      <c r="K87" s="13" t="s">
        <v>100</v>
      </c>
      <c r="L87" s="14">
        <v>41183</v>
      </c>
      <c r="M87" s="13" t="s">
        <v>59</v>
      </c>
      <c r="N87" s="14">
        <v>41183</v>
      </c>
      <c r="O87" s="74" t="s">
        <v>50</v>
      </c>
      <c r="P87" s="14">
        <v>41000</v>
      </c>
      <c r="Q87" s="13" t="s">
        <v>41</v>
      </c>
      <c r="R87" s="14"/>
      <c r="S87" s="13" t="s">
        <v>66</v>
      </c>
      <c r="T87" s="74" t="s">
        <v>16</v>
      </c>
      <c r="U87" s="13" t="s">
        <v>52</v>
      </c>
      <c r="V87" s="13">
        <v>140</v>
      </c>
    </row>
    <row r="88" spans="1:22" s="13" customFormat="1" x14ac:dyDescent="0.25">
      <c r="A88" s="13">
        <v>3</v>
      </c>
      <c r="B88" s="13" t="s">
        <v>321</v>
      </c>
      <c r="C88" s="13" t="s">
        <v>235</v>
      </c>
      <c r="D88" s="73">
        <v>32381</v>
      </c>
      <c r="E88" s="73">
        <f>DATE(YEAR(F88), MONTH(F88)-6, DAY(F88))</f>
        <v>52653</v>
      </c>
      <c r="F88" s="75">
        <v>52835</v>
      </c>
      <c r="G88" s="13" t="s">
        <v>99</v>
      </c>
      <c r="H88" s="13" t="s">
        <v>48</v>
      </c>
      <c r="I88" s="14">
        <v>41122</v>
      </c>
      <c r="J88" s="14">
        <v>41122</v>
      </c>
      <c r="K88" s="13" t="s">
        <v>236</v>
      </c>
      <c r="L88" s="14">
        <v>41214</v>
      </c>
      <c r="M88" s="13" t="s">
        <v>57</v>
      </c>
      <c r="N88" s="14">
        <v>41122</v>
      </c>
      <c r="O88" s="74" t="s">
        <v>187</v>
      </c>
      <c r="P88" s="14">
        <v>41122</v>
      </c>
      <c r="Q88" s="13" t="s">
        <v>41</v>
      </c>
      <c r="R88" s="14"/>
      <c r="S88" s="13" t="s">
        <v>58</v>
      </c>
      <c r="T88" s="74" t="s">
        <v>16</v>
      </c>
      <c r="U88" s="13" t="s">
        <v>114</v>
      </c>
      <c r="V88" s="13">
        <v>139</v>
      </c>
    </row>
    <row r="89" spans="1:22" s="13" customFormat="1" x14ac:dyDescent="0.25">
      <c r="A89" s="13">
        <v>4</v>
      </c>
      <c r="B89" s="13" t="s">
        <v>311</v>
      </c>
      <c r="C89" s="13" t="s">
        <v>220</v>
      </c>
      <c r="D89" s="73">
        <v>31563</v>
      </c>
      <c r="E89" s="73">
        <f>DATE(YEAR(F89), MONTH(F89)-6, DAY(F89))</f>
        <v>51836</v>
      </c>
      <c r="F89" s="75">
        <v>52017</v>
      </c>
      <c r="G89" s="13" t="s">
        <v>99</v>
      </c>
      <c r="H89" s="13" t="s">
        <v>48</v>
      </c>
      <c r="I89" s="14">
        <v>40940</v>
      </c>
      <c r="J89" s="14">
        <v>40940</v>
      </c>
      <c r="K89" s="13" t="s">
        <v>19</v>
      </c>
      <c r="L89" s="14">
        <v>41122</v>
      </c>
      <c r="M89" s="13" t="s">
        <v>217</v>
      </c>
      <c r="N89" s="14">
        <v>40940</v>
      </c>
      <c r="O89" s="74" t="s">
        <v>168</v>
      </c>
      <c r="P89" s="14">
        <v>40940</v>
      </c>
      <c r="Q89" s="13" t="s">
        <v>41</v>
      </c>
      <c r="R89" s="14"/>
      <c r="S89" s="13" t="s">
        <v>219</v>
      </c>
      <c r="T89" s="74" t="s">
        <v>16</v>
      </c>
      <c r="U89" s="13" t="s">
        <v>114</v>
      </c>
      <c r="V89" s="13">
        <v>138</v>
      </c>
    </row>
    <row r="90" spans="1:22" s="13" customFormat="1" x14ac:dyDescent="0.25">
      <c r="A90" s="13">
        <v>6</v>
      </c>
      <c r="B90" s="13" t="s">
        <v>255</v>
      </c>
      <c r="C90" s="13" t="s">
        <v>115</v>
      </c>
      <c r="D90" s="73">
        <v>24614</v>
      </c>
      <c r="E90" s="73">
        <f>DATE(YEAR(F90), MONTH(F90)-6, DAY(F90))</f>
        <v>44887</v>
      </c>
      <c r="F90" s="75">
        <v>45068</v>
      </c>
      <c r="G90" s="13" t="s">
        <v>99</v>
      </c>
      <c r="H90" s="13" t="s">
        <v>48</v>
      </c>
      <c r="I90" s="14">
        <v>33595</v>
      </c>
      <c r="J90" s="14">
        <v>33595</v>
      </c>
      <c r="K90" s="13" t="s">
        <v>99</v>
      </c>
      <c r="L90" s="14">
        <v>41122</v>
      </c>
      <c r="M90" s="13" t="s">
        <v>27</v>
      </c>
      <c r="N90" s="14">
        <v>40953</v>
      </c>
      <c r="O90" s="74" t="s">
        <v>59</v>
      </c>
      <c r="P90" s="14">
        <v>40634</v>
      </c>
      <c r="Q90" s="13" t="s">
        <v>41</v>
      </c>
      <c r="R90" s="14"/>
      <c r="S90" s="13" t="s">
        <v>60</v>
      </c>
      <c r="T90" s="74" t="s">
        <v>15</v>
      </c>
      <c r="U90" s="13" t="s">
        <v>61</v>
      </c>
      <c r="V90" s="13">
        <v>60</v>
      </c>
    </row>
    <row r="91" spans="1:22" s="18" customFormat="1" x14ac:dyDescent="0.25">
      <c r="A91" s="16"/>
      <c r="B91" s="16"/>
      <c r="C91" s="16"/>
      <c r="D91" s="17"/>
      <c r="E91"/>
      <c r="F91" s="17"/>
      <c r="G91" s="16"/>
      <c r="H91" s="16"/>
      <c r="I91" s="17"/>
      <c r="J91" s="17"/>
      <c r="K91" s="16"/>
      <c r="L91" s="16"/>
      <c r="M91" s="16"/>
      <c r="N91" s="16"/>
      <c r="O91" s="16"/>
      <c r="P91" s="16"/>
      <c r="Q91" s="16"/>
      <c r="R91" s="16"/>
      <c r="S91" s="16"/>
      <c r="T91" s="16"/>
    </row>
    <row r="92" spans="1:22" x14ac:dyDescent="0.25">
      <c r="F92" s="19"/>
      <c r="U92" s="9"/>
    </row>
    <row r="93" spans="1:22" x14ac:dyDescent="0.25">
      <c r="F93" s="19"/>
      <c r="U93" s="9"/>
    </row>
    <row r="94" spans="1:22" x14ac:dyDescent="0.25">
      <c r="F94" s="19"/>
      <c r="U94" s="9"/>
    </row>
    <row r="95" spans="1:22" x14ac:dyDescent="0.25">
      <c r="F95" s="19"/>
      <c r="U95" s="9"/>
    </row>
    <row r="96" spans="1:22" x14ac:dyDescent="0.25">
      <c r="F96" s="19"/>
      <c r="U96" s="9"/>
    </row>
    <row r="97" spans="6:21" x14ac:dyDescent="0.25">
      <c r="F97" s="19"/>
      <c r="U97" s="9"/>
    </row>
    <row r="98" spans="6:21" x14ac:dyDescent="0.25">
      <c r="F98" s="19"/>
      <c r="U98" s="9"/>
    </row>
    <row r="99" spans="6:21" x14ac:dyDescent="0.25">
      <c r="F99" s="19"/>
      <c r="U99" s="9"/>
    </row>
    <row r="100" spans="6:21" x14ac:dyDescent="0.25">
      <c r="F100" s="19"/>
      <c r="U100" s="9"/>
    </row>
    <row r="101" spans="6:21" x14ac:dyDescent="0.25">
      <c r="F101" s="19"/>
      <c r="U101" s="9"/>
    </row>
    <row r="102" spans="6:21" x14ac:dyDescent="0.25">
      <c r="F102" s="19"/>
      <c r="U102" s="9"/>
    </row>
    <row r="103" spans="6:21" x14ac:dyDescent="0.25">
      <c r="F103" s="19"/>
      <c r="U103" s="9"/>
    </row>
    <row r="104" spans="6:21" x14ac:dyDescent="0.25">
      <c r="F104" s="19"/>
      <c r="U104" s="9"/>
    </row>
    <row r="105" spans="6:21" x14ac:dyDescent="0.25">
      <c r="F105" s="19"/>
      <c r="U105" s="9"/>
    </row>
    <row r="106" spans="6:21" x14ac:dyDescent="0.25">
      <c r="F106" s="19"/>
      <c r="U106" s="9"/>
    </row>
    <row r="107" spans="6:21" x14ac:dyDescent="0.25">
      <c r="F107" s="19"/>
      <c r="U107" s="9"/>
    </row>
    <row r="108" spans="6:21" x14ac:dyDescent="0.25">
      <c r="F108" s="19"/>
      <c r="U108" s="9"/>
    </row>
    <row r="109" spans="6:21" x14ac:dyDescent="0.25">
      <c r="F109" s="19"/>
      <c r="U109" s="9"/>
    </row>
    <row r="110" spans="6:21" x14ac:dyDescent="0.25">
      <c r="F110" s="19"/>
      <c r="U110" s="9"/>
    </row>
    <row r="111" spans="6:21" x14ac:dyDescent="0.25">
      <c r="F111" s="19"/>
      <c r="U111" s="9"/>
    </row>
    <row r="112" spans="6:21" x14ac:dyDescent="0.25">
      <c r="F112" s="19"/>
      <c r="U112" s="9"/>
    </row>
    <row r="113" spans="6:21" x14ac:dyDescent="0.25">
      <c r="F113" s="19"/>
      <c r="U113" s="9"/>
    </row>
    <row r="114" spans="6:21" x14ac:dyDescent="0.25">
      <c r="U114" s="9"/>
    </row>
    <row r="115" spans="6:21" x14ac:dyDescent="0.25">
      <c r="U115" s="9"/>
    </row>
    <row r="116" spans="6:21" x14ac:dyDescent="0.25">
      <c r="U116" s="9"/>
    </row>
    <row r="117" spans="6:21" x14ac:dyDescent="0.25">
      <c r="U117" s="9"/>
    </row>
    <row r="118" spans="6:21" x14ac:dyDescent="0.25">
      <c r="U118" s="9"/>
    </row>
    <row r="119" spans="6:21" x14ac:dyDescent="0.25">
      <c r="U119" s="9"/>
    </row>
    <row r="120" spans="6:21" x14ac:dyDescent="0.25">
      <c r="U120" s="9"/>
    </row>
    <row r="121" spans="6:21" x14ac:dyDescent="0.25">
      <c r="U121" s="9"/>
    </row>
    <row r="122" spans="6:21" x14ac:dyDescent="0.25">
      <c r="U122" s="9"/>
    </row>
    <row r="123" spans="6:21" x14ac:dyDescent="0.25">
      <c r="U123" s="9"/>
    </row>
    <row r="124" spans="6:21" x14ac:dyDescent="0.25">
      <c r="U124" s="9"/>
    </row>
    <row r="125" spans="6:21" x14ac:dyDescent="0.25">
      <c r="U125" s="9"/>
    </row>
    <row r="126" spans="6:21" x14ac:dyDescent="0.25">
      <c r="U126" s="9"/>
    </row>
    <row r="127" spans="6:21" x14ac:dyDescent="0.25">
      <c r="U127" s="9"/>
    </row>
    <row r="128" spans="6:21" x14ac:dyDescent="0.25">
      <c r="U128" s="9"/>
    </row>
    <row r="129" spans="21:21" x14ac:dyDescent="0.25">
      <c r="U129" s="9"/>
    </row>
    <row r="130" spans="21:21" x14ac:dyDescent="0.25">
      <c r="U130" s="9"/>
    </row>
    <row r="131" spans="21:21" x14ac:dyDescent="0.25">
      <c r="U131" s="9"/>
    </row>
  </sheetData>
  <autoFilter ref="B1:U91">
    <sortState ref="B2:U91">
      <sortCondition ref="G1:G91"/>
    </sortState>
  </autoFilter>
  <sortState ref="A2:U90">
    <sortCondition ref="K1"/>
  </sortState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32"/>
  <sheetViews>
    <sheetView showZeros="0" workbookViewId="0">
      <pane ySplit="1" topLeftCell="A2" activePane="bottomLeft" state="frozen"/>
      <selection activeCell="L1" sqref="L1"/>
      <selection pane="bottomLeft" activeCell="G73" sqref="G73"/>
    </sheetView>
  </sheetViews>
  <sheetFormatPr defaultColWidth="9.5703125" defaultRowHeight="15" x14ac:dyDescent="0.25"/>
  <cols>
    <col min="1" max="1" width="5" style="9" customWidth="1"/>
    <col min="2" max="2" width="9.5703125" style="15" bestFit="1" customWidth="1"/>
    <col min="3" max="3" width="25.140625" style="6" customWidth="1"/>
    <col min="4" max="4" width="18.42578125" style="10" customWidth="1"/>
    <col min="5" max="5" width="10.7109375" style="10" customWidth="1"/>
    <col min="6" max="6" width="14" style="10" customWidth="1"/>
    <col min="7" max="7" width="34.5703125" style="6" customWidth="1"/>
    <col min="8" max="8" width="11.85546875" style="15" customWidth="1"/>
    <col min="9" max="9" width="10.7109375" style="8" bestFit="1" customWidth="1"/>
    <col min="10" max="10" width="13.7109375" style="7" customWidth="1"/>
    <col min="11" max="11" width="30.5703125" style="6" customWidth="1"/>
    <col min="12" max="14" width="10.5703125" style="4" customWidth="1"/>
    <col min="15" max="15" width="9.28515625" style="15" customWidth="1"/>
    <col min="16" max="16" width="12.5703125" style="15" customWidth="1"/>
    <col min="17" max="17" width="9.28515625" style="15" customWidth="1"/>
    <col min="18" max="18" width="12" style="15" customWidth="1"/>
    <col min="19" max="19" width="9.28515625" style="15" customWidth="1"/>
    <col min="20" max="20" width="19.28515625" style="15" customWidth="1"/>
    <col min="21" max="21" width="9" style="11" bestFit="1" customWidth="1"/>
    <col min="22" max="197" width="9.140625" style="9" customWidth="1"/>
    <col min="198" max="217" width="3.28515625" style="9" customWidth="1"/>
    <col min="218" max="16384" width="9.5703125" style="9"/>
  </cols>
  <sheetData>
    <row r="1" spans="1:21" s="1" customFormat="1" ht="25.5" x14ac:dyDescent="0.25">
      <c r="A1" s="2" t="s">
        <v>241</v>
      </c>
      <c r="B1" s="2" t="s">
        <v>0</v>
      </c>
      <c r="C1" s="2" t="s">
        <v>238</v>
      </c>
      <c r="D1" s="3" t="s">
        <v>1</v>
      </c>
      <c r="E1" s="3" t="s">
        <v>2</v>
      </c>
      <c r="F1" s="3" t="s">
        <v>3</v>
      </c>
      <c r="G1" s="2" t="s">
        <v>4</v>
      </c>
      <c r="H1" s="2" t="s">
        <v>5</v>
      </c>
      <c r="I1" s="3" t="s">
        <v>6</v>
      </c>
      <c r="J1" s="3" t="s">
        <v>7</v>
      </c>
      <c r="K1" s="2" t="s">
        <v>8</v>
      </c>
      <c r="L1" s="2" t="s">
        <v>9</v>
      </c>
      <c r="M1" s="2" t="s">
        <v>239</v>
      </c>
      <c r="N1" s="2" t="s">
        <v>240</v>
      </c>
      <c r="O1" s="2" t="s">
        <v>10</v>
      </c>
      <c r="P1" s="2" t="s">
        <v>42</v>
      </c>
      <c r="Q1" s="2" t="s">
        <v>43</v>
      </c>
      <c r="R1" s="2" t="s">
        <v>44</v>
      </c>
      <c r="S1" s="2" t="s">
        <v>45</v>
      </c>
      <c r="T1" s="2" t="s">
        <v>11</v>
      </c>
      <c r="U1" s="2" t="s">
        <v>12</v>
      </c>
    </row>
    <row r="2" spans="1:21" s="13" customFormat="1" x14ac:dyDescent="0.25">
      <c r="A2" s="20">
        <v>51</v>
      </c>
      <c r="B2" s="21" t="s">
        <v>996</v>
      </c>
      <c r="C2" s="21" t="s">
        <v>997</v>
      </c>
      <c r="D2" s="71">
        <v>24335</v>
      </c>
      <c r="E2" s="78">
        <f>DATE(YEAR(F2), MONTH(F2)-6, DAY(F2))</f>
        <v>44243</v>
      </c>
      <c r="F2" s="76">
        <f>DATE(YEAR(D2)+55, MONTH(D2), DAY(D2))</f>
        <v>44424</v>
      </c>
      <c r="G2" s="21" t="s">
        <v>713</v>
      </c>
      <c r="H2" s="22" t="s">
        <v>998</v>
      </c>
      <c r="I2" s="60">
        <v>34262</v>
      </c>
      <c r="J2" s="60">
        <v>34262</v>
      </c>
      <c r="K2" s="21" t="s">
        <v>358</v>
      </c>
      <c r="L2" s="60">
        <v>40603</v>
      </c>
      <c r="M2" s="22" t="s">
        <v>50</v>
      </c>
      <c r="N2" s="60">
        <v>40087</v>
      </c>
      <c r="O2" s="22" t="s">
        <v>103</v>
      </c>
      <c r="P2" s="60">
        <v>41000</v>
      </c>
      <c r="Q2" s="65" t="s">
        <v>103</v>
      </c>
      <c r="R2" s="60">
        <v>41000</v>
      </c>
      <c r="S2" s="22" t="s">
        <v>58</v>
      </c>
      <c r="T2" s="68" t="s">
        <v>16</v>
      </c>
      <c r="U2" s="62" t="s">
        <v>61</v>
      </c>
    </row>
    <row r="3" spans="1:21" s="13" customFormat="1" x14ac:dyDescent="0.25">
      <c r="A3" s="23">
        <v>53</v>
      </c>
      <c r="B3" s="26" t="s">
        <v>825</v>
      </c>
      <c r="C3" s="26" t="s">
        <v>826</v>
      </c>
      <c r="D3" s="72">
        <v>23823</v>
      </c>
      <c r="E3" s="79">
        <f>DATE(YEAR(F3), MONTH(F3)-6, DAY(F3))</f>
        <v>43730</v>
      </c>
      <c r="F3" s="77">
        <f>DATE(YEAR(D3)+55, MONTH(D3), DAY(D3))</f>
        <v>43912</v>
      </c>
      <c r="G3" s="26" t="s">
        <v>713</v>
      </c>
      <c r="H3" s="27" t="s">
        <v>827</v>
      </c>
      <c r="I3" s="40">
        <v>31747</v>
      </c>
      <c r="J3" s="40">
        <v>31747</v>
      </c>
      <c r="K3" s="26" t="s">
        <v>358</v>
      </c>
      <c r="L3" s="40">
        <v>40664</v>
      </c>
      <c r="M3" s="27" t="s">
        <v>50</v>
      </c>
      <c r="N3" s="40">
        <v>40664</v>
      </c>
      <c r="O3" s="27" t="s">
        <v>76</v>
      </c>
      <c r="P3" s="40">
        <v>40817</v>
      </c>
      <c r="Q3" s="66" t="s">
        <v>76</v>
      </c>
      <c r="R3" s="40">
        <v>40817</v>
      </c>
      <c r="S3" s="27" t="s">
        <v>58</v>
      </c>
      <c r="T3" s="69" t="s">
        <v>339</v>
      </c>
      <c r="U3" s="43" t="s">
        <v>716</v>
      </c>
    </row>
    <row r="4" spans="1:21" s="13" customFormat="1" x14ac:dyDescent="0.25">
      <c r="A4" s="23">
        <v>69</v>
      </c>
      <c r="B4" s="26" t="s">
        <v>808</v>
      </c>
      <c r="C4" s="26" t="s">
        <v>809</v>
      </c>
      <c r="D4" s="72">
        <v>23508</v>
      </c>
      <c r="E4" s="79">
        <f>DATE(YEAR(F4), MONTH(F4)-6, DAY(F4))</f>
        <v>43415</v>
      </c>
      <c r="F4" s="77">
        <f>DATE(YEAR(D4)+55, MONTH(D4), DAY(D4))</f>
        <v>43596</v>
      </c>
      <c r="G4" s="26" t="s">
        <v>713</v>
      </c>
      <c r="H4" s="27" t="s">
        <v>708</v>
      </c>
      <c r="I4" s="40">
        <v>31180</v>
      </c>
      <c r="J4" s="40">
        <v>31180</v>
      </c>
      <c r="K4" s="26" t="s">
        <v>358</v>
      </c>
      <c r="L4" s="40">
        <v>41030</v>
      </c>
      <c r="M4" s="27" t="s">
        <v>50</v>
      </c>
      <c r="N4" s="40">
        <v>41030</v>
      </c>
      <c r="O4" s="27" t="s">
        <v>217</v>
      </c>
      <c r="P4" s="40">
        <v>41000</v>
      </c>
      <c r="Q4" s="66" t="s">
        <v>217</v>
      </c>
      <c r="R4" s="40">
        <v>41000</v>
      </c>
      <c r="S4" s="27" t="s">
        <v>58</v>
      </c>
      <c r="T4" s="69" t="s">
        <v>715</v>
      </c>
      <c r="U4" s="43" t="s">
        <v>52</v>
      </c>
    </row>
    <row r="5" spans="1:21" s="13" customFormat="1" x14ac:dyDescent="0.25">
      <c r="A5" s="23">
        <v>141</v>
      </c>
      <c r="B5" s="26" t="s">
        <v>792</v>
      </c>
      <c r="C5" s="26" t="s">
        <v>793</v>
      </c>
      <c r="D5" s="72">
        <v>21424</v>
      </c>
      <c r="E5" s="79">
        <f>DATE(YEAR(F5), MONTH(F5)-6, DAY(F5))</f>
        <v>41332</v>
      </c>
      <c r="F5" s="77">
        <f>DATE(YEAR(D5)+55, MONTH(D5), DAY(D5))</f>
        <v>41513</v>
      </c>
      <c r="G5" s="26" t="s">
        <v>713</v>
      </c>
      <c r="H5" s="27" t="s">
        <v>714</v>
      </c>
      <c r="I5" s="40">
        <v>30864</v>
      </c>
      <c r="J5" s="40">
        <v>31107</v>
      </c>
      <c r="K5" s="26" t="s">
        <v>794</v>
      </c>
      <c r="L5" s="40">
        <v>40603</v>
      </c>
      <c r="M5" s="27" t="s">
        <v>57</v>
      </c>
      <c r="N5" s="40">
        <v>40087</v>
      </c>
      <c r="O5" s="27" t="s">
        <v>172</v>
      </c>
      <c r="P5" s="40">
        <v>40269</v>
      </c>
      <c r="Q5" s="66" t="s">
        <v>172</v>
      </c>
      <c r="R5" s="40">
        <v>40269</v>
      </c>
      <c r="S5" s="27" t="s">
        <v>169</v>
      </c>
      <c r="T5" s="69" t="s">
        <v>14</v>
      </c>
      <c r="U5" s="43" t="s">
        <v>52</v>
      </c>
    </row>
    <row r="6" spans="1:21" s="13" customFormat="1" x14ac:dyDescent="0.25">
      <c r="A6" s="23">
        <v>152</v>
      </c>
      <c r="B6" s="26" t="s">
        <v>798</v>
      </c>
      <c r="C6" s="26" t="s">
        <v>799</v>
      </c>
      <c r="D6" s="72">
        <v>22391</v>
      </c>
      <c r="E6" s="79">
        <f>DATE(YEAR(F6), MONTH(F6)-6, DAY(F6))</f>
        <v>42297</v>
      </c>
      <c r="F6" s="77">
        <f>DATE(YEAR(D6)+55, MONTH(D6), DAY(D6))</f>
        <v>42480</v>
      </c>
      <c r="G6" s="26" t="s">
        <v>713</v>
      </c>
      <c r="H6" s="27" t="s">
        <v>708</v>
      </c>
      <c r="I6" s="40">
        <v>31180</v>
      </c>
      <c r="J6" s="40">
        <v>31180</v>
      </c>
      <c r="K6" s="26" t="s">
        <v>800</v>
      </c>
      <c r="L6" s="40">
        <v>40603</v>
      </c>
      <c r="M6" s="27" t="s">
        <v>103</v>
      </c>
      <c r="N6" s="40">
        <v>40513</v>
      </c>
      <c r="O6" s="27" t="s">
        <v>172</v>
      </c>
      <c r="P6" s="40">
        <v>41183</v>
      </c>
      <c r="Q6" s="66" t="s">
        <v>172</v>
      </c>
      <c r="R6" s="40">
        <v>41183</v>
      </c>
      <c r="S6" s="27" t="s">
        <v>169</v>
      </c>
      <c r="T6" s="69" t="s">
        <v>715</v>
      </c>
      <c r="U6" s="43" t="s">
        <v>716</v>
      </c>
    </row>
    <row r="7" spans="1:21" s="13" customFormat="1" x14ac:dyDescent="0.25">
      <c r="A7" s="23">
        <v>194</v>
      </c>
      <c r="B7" s="26" t="s">
        <v>760</v>
      </c>
      <c r="C7" s="26" t="s">
        <v>761</v>
      </c>
      <c r="D7" s="72">
        <v>23232</v>
      </c>
      <c r="E7" s="79">
        <f>DATE(YEAR(F7), MONTH(F7)-6, DAY(F7))</f>
        <v>43140</v>
      </c>
      <c r="F7" s="77">
        <f>DATE(YEAR(D7)+55, MONTH(D7), DAY(D7))</f>
        <v>43321</v>
      </c>
      <c r="G7" s="26" t="s">
        <v>713</v>
      </c>
      <c r="H7" s="27" t="s">
        <v>762</v>
      </c>
      <c r="I7" s="40">
        <v>30895</v>
      </c>
      <c r="J7" s="40">
        <v>30895</v>
      </c>
      <c r="K7" s="26" t="s">
        <v>561</v>
      </c>
      <c r="L7" s="40">
        <v>40603</v>
      </c>
      <c r="M7" s="27" t="s">
        <v>76</v>
      </c>
      <c r="N7" s="40">
        <v>40544</v>
      </c>
      <c r="O7" s="27" t="s">
        <v>217</v>
      </c>
      <c r="P7" s="40">
        <v>41183</v>
      </c>
      <c r="Q7" s="66" t="s">
        <v>217</v>
      </c>
      <c r="R7" s="40">
        <v>41183</v>
      </c>
      <c r="S7" s="27" t="s">
        <v>219</v>
      </c>
      <c r="T7" s="69" t="s">
        <v>339</v>
      </c>
      <c r="U7" s="43" t="s">
        <v>52</v>
      </c>
    </row>
    <row r="8" spans="1:21" s="13" customFormat="1" x14ac:dyDescent="0.25">
      <c r="A8" s="23">
        <v>195</v>
      </c>
      <c r="B8" s="26" t="s">
        <v>767</v>
      </c>
      <c r="C8" s="26" t="s">
        <v>768</v>
      </c>
      <c r="D8" s="72">
        <v>21482</v>
      </c>
      <c r="E8" s="79">
        <f>DATE(YEAR(F8), MONTH(F8)-6, DAY(F8))</f>
        <v>41388</v>
      </c>
      <c r="F8" s="77">
        <f>DATE(YEAR(D8)+55, MONTH(D8), DAY(D8))</f>
        <v>41571</v>
      </c>
      <c r="G8" s="26" t="s">
        <v>713</v>
      </c>
      <c r="H8" s="27" t="s">
        <v>762</v>
      </c>
      <c r="I8" s="40">
        <v>30956</v>
      </c>
      <c r="J8" s="40">
        <v>31048</v>
      </c>
      <c r="K8" s="26" t="s">
        <v>421</v>
      </c>
      <c r="L8" s="40">
        <v>40878</v>
      </c>
      <c r="M8" s="27" t="s">
        <v>76</v>
      </c>
      <c r="N8" s="40">
        <v>40878</v>
      </c>
      <c r="O8" s="27" t="s">
        <v>217</v>
      </c>
      <c r="P8" s="40">
        <v>41183</v>
      </c>
      <c r="Q8" s="66" t="s">
        <v>217</v>
      </c>
      <c r="R8" s="40">
        <v>41183</v>
      </c>
      <c r="S8" s="27" t="s">
        <v>219</v>
      </c>
      <c r="T8" s="69" t="s">
        <v>339</v>
      </c>
      <c r="U8" s="43" t="s">
        <v>716</v>
      </c>
    </row>
    <row r="9" spans="1:21" s="13" customFormat="1" x14ac:dyDescent="0.25">
      <c r="A9" s="23">
        <v>196</v>
      </c>
      <c r="B9" s="26" t="s">
        <v>776</v>
      </c>
      <c r="C9" s="26" t="s">
        <v>777</v>
      </c>
      <c r="D9" s="72">
        <v>21324</v>
      </c>
      <c r="E9" s="79">
        <f>DATE(YEAR(F9), MONTH(F9)-6, DAY(F9))</f>
        <v>41232</v>
      </c>
      <c r="F9" s="77">
        <f>DATE(YEAR(D9)+55, MONTH(D9), DAY(D9))</f>
        <v>41413</v>
      </c>
      <c r="G9" s="26" t="s">
        <v>713</v>
      </c>
      <c r="H9" s="27" t="s">
        <v>759</v>
      </c>
      <c r="I9" s="40">
        <v>31036</v>
      </c>
      <c r="J9" s="40">
        <v>31036</v>
      </c>
      <c r="K9" s="26" t="s">
        <v>561</v>
      </c>
      <c r="L9" s="40">
        <v>40603</v>
      </c>
      <c r="M9" s="27" t="s">
        <v>103</v>
      </c>
      <c r="N9" s="40">
        <v>40087</v>
      </c>
      <c r="O9" s="27" t="s">
        <v>172</v>
      </c>
      <c r="P9" s="40">
        <v>40634</v>
      </c>
      <c r="Q9" s="66" t="s">
        <v>172</v>
      </c>
      <c r="R9" s="40">
        <v>40634</v>
      </c>
      <c r="S9" s="27" t="s">
        <v>219</v>
      </c>
      <c r="T9" s="69" t="s">
        <v>339</v>
      </c>
      <c r="U9" s="43" t="s">
        <v>52</v>
      </c>
    </row>
    <row r="10" spans="1:21" s="13" customFormat="1" x14ac:dyDescent="0.25">
      <c r="A10" s="23">
        <v>199</v>
      </c>
      <c r="B10" s="26" t="s">
        <v>750</v>
      </c>
      <c r="C10" s="26" t="s">
        <v>751</v>
      </c>
      <c r="D10" s="72">
        <v>21597</v>
      </c>
      <c r="E10" s="79">
        <f>DATE(YEAR(F10), MONTH(F10)-6, DAY(F10))</f>
        <v>41502</v>
      </c>
      <c r="F10" s="77">
        <f>DATE(YEAR(D10)+55, MONTH(D10), DAY(D10))</f>
        <v>41686</v>
      </c>
      <c r="G10" s="26" t="s">
        <v>713</v>
      </c>
      <c r="H10" s="27" t="s">
        <v>752</v>
      </c>
      <c r="I10" s="40">
        <v>30834</v>
      </c>
      <c r="J10" s="40">
        <v>30974</v>
      </c>
      <c r="K10" s="26" t="s">
        <v>423</v>
      </c>
      <c r="L10" s="40">
        <v>40603</v>
      </c>
      <c r="M10" s="27" t="s">
        <v>76</v>
      </c>
      <c r="N10" s="40">
        <v>40087</v>
      </c>
      <c r="O10" s="27" t="s">
        <v>172</v>
      </c>
      <c r="P10" s="40">
        <v>40634</v>
      </c>
      <c r="Q10" s="66" t="s">
        <v>172</v>
      </c>
      <c r="R10" s="40">
        <v>40634</v>
      </c>
      <c r="S10" s="27" t="s">
        <v>219</v>
      </c>
      <c r="T10" s="69" t="s">
        <v>339</v>
      </c>
      <c r="U10" s="43" t="s">
        <v>52</v>
      </c>
    </row>
    <row r="11" spans="1:21" s="13" customFormat="1" x14ac:dyDescent="0.25">
      <c r="A11" s="23">
        <v>200</v>
      </c>
      <c r="B11" s="26" t="s">
        <v>781</v>
      </c>
      <c r="C11" s="26" t="s">
        <v>782</v>
      </c>
      <c r="D11" s="72">
        <v>24273</v>
      </c>
      <c r="E11" s="79">
        <f>DATE(YEAR(F11), MONTH(F11)-6, DAY(F11))</f>
        <v>44180</v>
      </c>
      <c r="F11" s="77">
        <f>DATE(YEAR(D11)+55, MONTH(D11), DAY(D11))</f>
        <v>44362</v>
      </c>
      <c r="G11" s="26" t="s">
        <v>713</v>
      </c>
      <c r="H11" s="27" t="s">
        <v>759</v>
      </c>
      <c r="I11" s="40">
        <v>31049</v>
      </c>
      <c r="J11" s="40">
        <v>31139</v>
      </c>
      <c r="K11" s="26" t="s">
        <v>423</v>
      </c>
      <c r="L11" s="40">
        <v>40603</v>
      </c>
      <c r="M11" s="27" t="s">
        <v>76</v>
      </c>
      <c r="N11" s="40">
        <v>40087</v>
      </c>
      <c r="O11" s="27" t="s">
        <v>172</v>
      </c>
      <c r="P11" s="40">
        <v>40634</v>
      </c>
      <c r="Q11" s="66" t="s">
        <v>172</v>
      </c>
      <c r="R11" s="40">
        <v>40634</v>
      </c>
      <c r="S11" s="27" t="s">
        <v>219</v>
      </c>
      <c r="T11" s="69" t="s">
        <v>339</v>
      </c>
      <c r="U11" s="43" t="s">
        <v>61</v>
      </c>
    </row>
    <row r="12" spans="1:21" s="13" customFormat="1" x14ac:dyDescent="0.25">
      <c r="A12" s="23">
        <v>201</v>
      </c>
      <c r="B12" s="26" t="s">
        <v>789</v>
      </c>
      <c r="C12" s="26" t="s">
        <v>790</v>
      </c>
      <c r="D12" s="72">
        <v>21894</v>
      </c>
      <c r="E12" s="79">
        <f>DATE(YEAR(F12), MONTH(F12)-6, DAY(F12))</f>
        <v>41800</v>
      </c>
      <c r="F12" s="77">
        <f>DATE(YEAR(D12)+55, MONTH(D12), DAY(D12))</f>
        <v>41983</v>
      </c>
      <c r="G12" s="26" t="s">
        <v>713</v>
      </c>
      <c r="H12" s="27" t="s">
        <v>791</v>
      </c>
      <c r="I12" s="40">
        <v>30895</v>
      </c>
      <c r="J12" s="40">
        <v>31107</v>
      </c>
      <c r="K12" s="26" t="s">
        <v>423</v>
      </c>
      <c r="L12" s="40">
        <v>40603</v>
      </c>
      <c r="M12" s="27" t="s">
        <v>76</v>
      </c>
      <c r="N12" s="40">
        <v>40118</v>
      </c>
      <c r="O12" s="27" t="s">
        <v>172</v>
      </c>
      <c r="P12" s="40">
        <v>40817</v>
      </c>
      <c r="Q12" s="66" t="s">
        <v>172</v>
      </c>
      <c r="R12" s="40">
        <v>40817</v>
      </c>
      <c r="S12" s="27" t="s">
        <v>219</v>
      </c>
      <c r="T12" s="69" t="s">
        <v>339</v>
      </c>
      <c r="U12" s="43" t="s">
        <v>52</v>
      </c>
    </row>
    <row r="13" spans="1:21" s="13" customFormat="1" x14ac:dyDescent="0.25">
      <c r="A13" s="23">
        <v>203</v>
      </c>
      <c r="B13" s="26" t="s">
        <v>711</v>
      </c>
      <c r="C13" s="26" t="s">
        <v>712</v>
      </c>
      <c r="D13" s="72">
        <v>21094</v>
      </c>
      <c r="E13" s="79">
        <f>DATE(YEAR(F13), MONTH(F13)-6, DAY(F13))</f>
        <v>41000</v>
      </c>
      <c r="F13" s="77">
        <f>DATE(YEAR(D13)+55, MONTH(D13), DAY(D13))</f>
        <v>41183</v>
      </c>
      <c r="G13" s="26" t="s">
        <v>713</v>
      </c>
      <c r="H13" s="27" t="s">
        <v>714</v>
      </c>
      <c r="I13" s="40">
        <v>28626</v>
      </c>
      <c r="J13" s="40">
        <v>28626</v>
      </c>
      <c r="K13" s="26" t="s">
        <v>571</v>
      </c>
      <c r="L13" s="40">
        <v>40603</v>
      </c>
      <c r="M13" s="27" t="s">
        <v>71</v>
      </c>
      <c r="N13" s="40">
        <v>40087</v>
      </c>
      <c r="O13" s="27" t="s">
        <v>172</v>
      </c>
      <c r="P13" s="40">
        <v>40452</v>
      </c>
      <c r="Q13" s="66" t="s">
        <v>172</v>
      </c>
      <c r="R13" s="40">
        <v>40452</v>
      </c>
      <c r="S13" s="27" t="s">
        <v>219</v>
      </c>
      <c r="T13" s="69" t="s">
        <v>715</v>
      </c>
      <c r="U13" s="43" t="s">
        <v>716</v>
      </c>
    </row>
    <row r="14" spans="1:21" s="13" customFormat="1" x14ac:dyDescent="0.25">
      <c r="A14" s="23">
        <v>204</v>
      </c>
      <c r="B14" s="26" t="s">
        <v>719</v>
      </c>
      <c r="C14" s="26" t="s">
        <v>720</v>
      </c>
      <c r="D14" s="72">
        <v>21709</v>
      </c>
      <c r="E14" s="79">
        <f>DATE(YEAR(F14), MONTH(F14)-6, DAY(F14))</f>
        <v>41616</v>
      </c>
      <c r="F14" s="77">
        <f>DATE(YEAR(D14)+55, MONTH(D14), DAY(D14))</f>
        <v>41798</v>
      </c>
      <c r="G14" s="26" t="s">
        <v>713</v>
      </c>
      <c r="H14" s="27" t="s">
        <v>721</v>
      </c>
      <c r="I14" s="40">
        <v>29403</v>
      </c>
      <c r="J14" s="40">
        <v>29403</v>
      </c>
      <c r="K14" s="26" t="s">
        <v>722</v>
      </c>
      <c r="L14" s="40">
        <v>40603</v>
      </c>
      <c r="M14" s="27" t="s">
        <v>71</v>
      </c>
      <c r="N14" s="40">
        <v>40087</v>
      </c>
      <c r="O14" s="27" t="s">
        <v>172</v>
      </c>
      <c r="P14" s="40">
        <v>41000</v>
      </c>
      <c r="Q14" s="66" t="s">
        <v>172</v>
      </c>
      <c r="R14" s="40">
        <v>41000</v>
      </c>
      <c r="S14" s="27" t="s">
        <v>219</v>
      </c>
      <c r="T14" s="69" t="s">
        <v>339</v>
      </c>
      <c r="U14" s="43" t="s">
        <v>52</v>
      </c>
    </row>
    <row r="15" spans="1:21" s="13" customFormat="1" x14ac:dyDescent="0.25">
      <c r="A15" s="23">
        <v>205</v>
      </c>
      <c r="B15" s="26" t="s">
        <v>810</v>
      </c>
      <c r="C15" s="26" t="s">
        <v>811</v>
      </c>
      <c r="D15" s="72">
        <v>22618</v>
      </c>
      <c r="E15" s="79">
        <f>DATE(YEAR(F15), MONTH(F15)-6, DAY(F15))</f>
        <v>42524</v>
      </c>
      <c r="F15" s="77">
        <f>DATE(YEAR(D15)+55, MONTH(D15), DAY(D15))</f>
        <v>42707</v>
      </c>
      <c r="G15" s="26" t="s">
        <v>713</v>
      </c>
      <c r="H15" s="27" t="s">
        <v>714</v>
      </c>
      <c r="I15" s="40">
        <v>31168</v>
      </c>
      <c r="J15" s="40">
        <v>31168</v>
      </c>
      <c r="K15" s="26" t="s">
        <v>571</v>
      </c>
      <c r="L15" s="40">
        <v>40603</v>
      </c>
      <c r="M15" s="27" t="s">
        <v>71</v>
      </c>
      <c r="N15" s="40">
        <v>40087</v>
      </c>
      <c r="O15" s="27" t="s">
        <v>172</v>
      </c>
      <c r="P15" s="40">
        <v>41183</v>
      </c>
      <c r="Q15" s="66" t="s">
        <v>172</v>
      </c>
      <c r="R15" s="40">
        <v>41183</v>
      </c>
      <c r="S15" s="27" t="s">
        <v>219</v>
      </c>
      <c r="T15" s="69" t="s">
        <v>715</v>
      </c>
      <c r="U15" s="43" t="s">
        <v>52</v>
      </c>
    </row>
    <row r="16" spans="1:21" s="13" customFormat="1" x14ac:dyDescent="0.25">
      <c r="A16" s="23">
        <v>220</v>
      </c>
      <c r="B16" s="26" t="s">
        <v>1027</v>
      </c>
      <c r="C16" s="26" t="s">
        <v>1028</v>
      </c>
      <c r="D16" s="72">
        <v>29984</v>
      </c>
      <c r="E16" s="79">
        <f>DATE(YEAR(F16), MONTH(F16)-6, DAY(F16))</f>
        <v>49889</v>
      </c>
      <c r="F16" s="77">
        <f>DATE(YEAR(D16)+55, MONTH(D16), DAY(D16))</f>
        <v>50073</v>
      </c>
      <c r="G16" s="26" t="s">
        <v>713</v>
      </c>
      <c r="H16" s="27" t="s">
        <v>791</v>
      </c>
      <c r="I16" s="40">
        <v>38605</v>
      </c>
      <c r="J16" s="40">
        <v>39814</v>
      </c>
      <c r="K16" s="26" t="s">
        <v>561</v>
      </c>
      <c r="L16" s="40">
        <v>40603</v>
      </c>
      <c r="M16" s="27" t="s">
        <v>103</v>
      </c>
      <c r="N16" s="40">
        <v>40513</v>
      </c>
      <c r="O16" s="27" t="s">
        <v>165</v>
      </c>
      <c r="P16" s="40">
        <v>40817</v>
      </c>
      <c r="Q16" s="66" t="s">
        <v>165</v>
      </c>
      <c r="R16" s="40">
        <v>40817</v>
      </c>
      <c r="S16" s="27" t="s">
        <v>219</v>
      </c>
      <c r="T16" s="69" t="s">
        <v>14</v>
      </c>
      <c r="U16" s="43" t="s">
        <v>92</v>
      </c>
    </row>
    <row r="17" spans="1:21" s="13" customFormat="1" x14ac:dyDescent="0.25">
      <c r="A17" s="23">
        <v>221</v>
      </c>
      <c r="B17" s="26" t="s">
        <v>1032</v>
      </c>
      <c r="C17" s="26" t="s">
        <v>1033</v>
      </c>
      <c r="D17" s="72">
        <v>30020</v>
      </c>
      <c r="E17" s="79">
        <f>DATE(YEAR(F17), MONTH(F17)-6, DAY(F17))</f>
        <v>49928</v>
      </c>
      <c r="F17" s="77">
        <f>DATE(YEAR(D17)+55, MONTH(D17), DAY(D17))</f>
        <v>50109</v>
      </c>
      <c r="G17" s="26" t="s">
        <v>713</v>
      </c>
      <c r="H17" s="27" t="s">
        <v>759</v>
      </c>
      <c r="I17" s="40">
        <v>38605</v>
      </c>
      <c r="J17" s="40">
        <v>39814</v>
      </c>
      <c r="K17" s="26" t="s">
        <v>571</v>
      </c>
      <c r="L17" s="40">
        <v>40878</v>
      </c>
      <c r="M17" s="27" t="s">
        <v>76</v>
      </c>
      <c r="N17" s="40">
        <v>40513</v>
      </c>
      <c r="O17" s="27" t="s">
        <v>165</v>
      </c>
      <c r="P17" s="40">
        <v>41000</v>
      </c>
      <c r="Q17" s="66" t="s">
        <v>165</v>
      </c>
      <c r="R17" s="40">
        <v>41000</v>
      </c>
      <c r="S17" s="27" t="s">
        <v>219</v>
      </c>
      <c r="T17" s="69" t="s">
        <v>14</v>
      </c>
      <c r="U17" s="43" t="s">
        <v>114</v>
      </c>
    </row>
    <row r="18" spans="1:21" s="13" customFormat="1" x14ac:dyDescent="0.25">
      <c r="A18" s="23">
        <v>222</v>
      </c>
      <c r="B18" s="26" t="s">
        <v>1019</v>
      </c>
      <c r="C18" s="26" t="s">
        <v>1020</v>
      </c>
      <c r="D18" s="72">
        <v>30124</v>
      </c>
      <c r="E18" s="79">
        <f>DATE(YEAR(F18), MONTH(F18)-6, DAY(F18))</f>
        <v>50031</v>
      </c>
      <c r="F18" s="77">
        <f>DATE(YEAR(D18)+55, MONTH(D18), DAY(D18))</f>
        <v>50213</v>
      </c>
      <c r="G18" s="26" t="s">
        <v>713</v>
      </c>
      <c r="H18" s="27" t="s">
        <v>773</v>
      </c>
      <c r="I18" s="40">
        <v>38605</v>
      </c>
      <c r="J18" s="40">
        <v>38605</v>
      </c>
      <c r="K18" s="26" t="s">
        <v>514</v>
      </c>
      <c r="L18" s="40">
        <v>41091</v>
      </c>
      <c r="M18" s="27" t="s">
        <v>71</v>
      </c>
      <c r="N18" s="40">
        <v>41091</v>
      </c>
      <c r="O18" s="27" t="s">
        <v>165</v>
      </c>
      <c r="P18" s="40">
        <v>41183</v>
      </c>
      <c r="Q18" s="66" t="s">
        <v>165</v>
      </c>
      <c r="R18" s="40">
        <v>41183</v>
      </c>
      <c r="S18" s="27" t="s">
        <v>219</v>
      </c>
      <c r="T18" s="69" t="s">
        <v>14</v>
      </c>
      <c r="U18" s="43" t="s">
        <v>92</v>
      </c>
    </row>
    <row r="19" spans="1:21" s="13" customFormat="1" x14ac:dyDescent="0.25">
      <c r="A19" s="23">
        <v>223</v>
      </c>
      <c r="B19" s="26" t="s">
        <v>1021</v>
      </c>
      <c r="C19" s="26" t="s">
        <v>1022</v>
      </c>
      <c r="D19" s="72">
        <v>29973</v>
      </c>
      <c r="E19" s="79">
        <f>DATE(YEAR(F19), MONTH(F19)-6, DAY(F19))</f>
        <v>49878</v>
      </c>
      <c r="F19" s="77">
        <f>DATE(YEAR(D19)+55, MONTH(D19), DAY(D19))</f>
        <v>50062</v>
      </c>
      <c r="G19" s="26" t="s">
        <v>713</v>
      </c>
      <c r="H19" s="27" t="s">
        <v>773</v>
      </c>
      <c r="I19" s="40">
        <v>38605</v>
      </c>
      <c r="J19" s="40">
        <v>38605</v>
      </c>
      <c r="K19" s="26" t="s">
        <v>571</v>
      </c>
      <c r="L19" s="40">
        <v>40603</v>
      </c>
      <c r="M19" s="27" t="s">
        <v>71</v>
      </c>
      <c r="N19" s="40">
        <v>40087</v>
      </c>
      <c r="O19" s="27" t="s">
        <v>165</v>
      </c>
      <c r="P19" s="40">
        <v>41183</v>
      </c>
      <c r="Q19" s="66" t="s">
        <v>165</v>
      </c>
      <c r="R19" s="40">
        <v>41183</v>
      </c>
      <c r="S19" s="27" t="s">
        <v>219</v>
      </c>
      <c r="T19" s="69" t="s">
        <v>14</v>
      </c>
      <c r="U19" s="43" t="s">
        <v>61</v>
      </c>
    </row>
    <row r="20" spans="1:21" s="13" customFormat="1" x14ac:dyDescent="0.25">
      <c r="A20" s="23">
        <v>237</v>
      </c>
      <c r="B20" s="26" t="s">
        <v>1037</v>
      </c>
      <c r="C20" s="26" t="s">
        <v>1038</v>
      </c>
      <c r="D20" s="72">
        <v>27113</v>
      </c>
      <c r="E20" s="79">
        <f>DATE(YEAR(F20), MONTH(F20)-6, DAY(F20))</f>
        <v>47021</v>
      </c>
      <c r="F20" s="77">
        <f>DATE(YEAR(D20)+55, MONTH(D20), DAY(D20))</f>
        <v>47202</v>
      </c>
      <c r="G20" s="26" t="s">
        <v>713</v>
      </c>
      <c r="H20" s="27" t="s">
        <v>791</v>
      </c>
      <c r="I20" s="40">
        <v>38605</v>
      </c>
      <c r="J20" s="40">
        <v>39814</v>
      </c>
      <c r="K20" s="26" t="s">
        <v>571</v>
      </c>
      <c r="L20" s="40">
        <v>40603</v>
      </c>
      <c r="M20" s="27" t="s">
        <v>103</v>
      </c>
      <c r="N20" s="40">
        <v>40544</v>
      </c>
      <c r="O20" s="27" t="s">
        <v>1036</v>
      </c>
      <c r="P20" s="40">
        <v>40817</v>
      </c>
      <c r="Q20" s="66" t="s">
        <v>1036</v>
      </c>
      <c r="R20" s="40">
        <v>40817</v>
      </c>
      <c r="S20" s="27" t="s">
        <v>219</v>
      </c>
      <c r="T20" s="69" t="s">
        <v>14</v>
      </c>
      <c r="U20" s="43" t="s">
        <v>61</v>
      </c>
    </row>
    <row r="21" spans="1:21" s="13" customFormat="1" x14ac:dyDescent="0.25">
      <c r="A21" s="23">
        <v>238</v>
      </c>
      <c r="B21" s="26" t="s">
        <v>717</v>
      </c>
      <c r="C21" s="26" t="s">
        <v>718</v>
      </c>
      <c r="D21" s="72">
        <v>21396</v>
      </c>
      <c r="E21" s="79">
        <f>DATE(YEAR(F21), MONTH(F21)-6, DAY(F21))</f>
        <v>41304</v>
      </c>
      <c r="F21" s="77">
        <f>DATE(YEAR(D21)+55, MONTH(D21), DAY(D21))</f>
        <v>41485</v>
      </c>
      <c r="G21" s="26" t="s">
        <v>713</v>
      </c>
      <c r="H21" s="27" t="s">
        <v>714</v>
      </c>
      <c r="I21" s="40">
        <v>29129</v>
      </c>
      <c r="J21" s="40">
        <v>29129</v>
      </c>
      <c r="K21" s="26" t="s">
        <v>412</v>
      </c>
      <c r="L21" s="40">
        <v>40603</v>
      </c>
      <c r="M21" s="27" t="s">
        <v>76</v>
      </c>
      <c r="N21" s="40">
        <v>40087</v>
      </c>
      <c r="O21" s="27" t="s">
        <v>172</v>
      </c>
      <c r="P21" s="40">
        <v>40817</v>
      </c>
      <c r="Q21" s="66" t="s">
        <v>172</v>
      </c>
      <c r="R21" s="40">
        <v>40817</v>
      </c>
      <c r="S21" s="27" t="s">
        <v>408</v>
      </c>
      <c r="T21" s="69" t="s">
        <v>339</v>
      </c>
      <c r="U21" s="43" t="s">
        <v>52</v>
      </c>
    </row>
    <row r="22" spans="1:21" s="13" customFormat="1" x14ac:dyDescent="0.25">
      <c r="A22" s="23">
        <v>239</v>
      </c>
      <c r="B22" s="26" t="s">
        <v>725</v>
      </c>
      <c r="C22" s="26" t="s">
        <v>726</v>
      </c>
      <c r="D22" s="72">
        <v>21095</v>
      </c>
      <c r="E22" s="79">
        <f>DATE(YEAR(F22), MONTH(F22)-6, DAY(F22))</f>
        <v>41001</v>
      </c>
      <c r="F22" s="77">
        <f>DATE(YEAR(D22)+55, MONTH(D22), DAY(D22))</f>
        <v>41184</v>
      </c>
      <c r="G22" s="26" t="s">
        <v>713</v>
      </c>
      <c r="H22" s="27" t="s">
        <v>721</v>
      </c>
      <c r="I22" s="40">
        <v>28814</v>
      </c>
      <c r="J22" s="40">
        <v>29480</v>
      </c>
      <c r="K22" s="26" t="s">
        <v>412</v>
      </c>
      <c r="L22" s="40">
        <v>40603</v>
      </c>
      <c r="M22" s="27" t="s">
        <v>76</v>
      </c>
      <c r="N22" s="40">
        <v>40087</v>
      </c>
      <c r="O22" s="27" t="s">
        <v>172</v>
      </c>
      <c r="P22" s="40">
        <v>41183</v>
      </c>
      <c r="Q22" s="66" t="s">
        <v>172</v>
      </c>
      <c r="R22" s="40">
        <v>41183</v>
      </c>
      <c r="S22" s="27" t="s">
        <v>408</v>
      </c>
      <c r="T22" s="69" t="s">
        <v>339</v>
      </c>
      <c r="U22" s="43" t="s">
        <v>52</v>
      </c>
    </row>
    <row r="23" spans="1:21" s="13" customFormat="1" x14ac:dyDescent="0.25">
      <c r="A23" s="23">
        <v>240</v>
      </c>
      <c r="B23" s="26" t="s">
        <v>783</v>
      </c>
      <c r="C23" s="26" t="s">
        <v>784</v>
      </c>
      <c r="D23" s="72">
        <v>23865</v>
      </c>
      <c r="E23" s="79">
        <f>DATE(YEAR(F23), MONTH(F23)-6, DAY(F23))</f>
        <v>43772</v>
      </c>
      <c r="F23" s="77">
        <f>DATE(YEAR(D23)+55, MONTH(D23), DAY(D23))</f>
        <v>43954</v>
      </c>
      <c r="G23" s="26" t="s">
        <v>713</v>
      </c>
      <c r="H23" s="27" t="s">
        <v>762</v>
      </c>
      <c r="I23" s="40">
        <v>31093</v>
      </c>
      <c r="J23" s="40">
        <v>31093</v>
      </c>
      <c r="K23" s="26" t="s">
        <v>412</v>
      </c>
      <c r="L23" s="40">
        <v>40603</v>
      </c>
      <c r="M23" s="27" t="s">
        <v>71</v>
      </c>
      <c r="N23" s="40">
        <v>40087</v>
      </c>
      <c r="O23" s="27" t="s">
        <v>172</v>
      </c>
      <c r="P23" s="40">
        <v>41183</v>
      </c>
      <c r="Q23" s="66" t="s">
        <v>172</v>
      </c>
      <c r="R23" s="40">
        <v>41183</v>
      </c>
      <c r="S23" s="27" t="s">
        <v>408</v>
      </c>
      <c r="T23" s="69" t="s">
        <v>339</v>
      </c>
      <c r="U23" s="43" t="s">
        <v>710</v>
      </c>
    </row>
    <row r="24" spans="1:21" s="13" customFormat="1" x14ac:dyDescent="0.25">
      <c r="A24" s="23">
        <v>241</v>
      </c>
      <c r="B24" s="26" t="s">
        <v>803</v>
      </c>
      <c r="C24" s="26" t="s">
        <v>804</v>
      </c>
      <c r="D24" s="72">
        <v>21963</v>
      </c>
      <c r="E24" s="79">
        <f>DATE(YEAR(F24), MONTH(F24)-6, DAY(F24))</f>
        <v>41868</v>
      </c>
      <c r="F24" s="77">
        <f>DATE(YEAR(D24)+55, MONTH(D24), DAY(D24))</f>
        <v>42052</v>
      </c>
      <c r="G24" s="26" t="s">
        <v>713</v>
      </c>
      <c r="H24" s="27" t="s">
        <v>752</v>
      </c>
      <c r="I24" s="40">
        <v>31180</v>
      </c>
      <c r="J24" s="40">
        <v>31180</v>
      </c>
      <c r="K24" s="26" t="s">
        <v>412</v>
      </c>
      <c r="L24" s="40">
        <v>40603</v>
      </c>
      <c r="M24" s="27" t="s">
        <v>71</v>
      </c>
      <c r="N24" s="40">
        <v>40087</v>
      </c>
      <c r="O24" s="27" t="s">
        <v>172</v>
      </c>
      <c r="P24" s="40">
        <v>40269</v>
      </c>
      <c r="Q24" s="66" t="s">
        <v>172</v>
      </c>
      <c r="R24" s="40">
        <v>40269</v>
      </c>
      <c r="S24" s="27" t="s">
        <v>408</v>
      </c>
      <c r="T24" s="69" t="s">
        <v>715</v>
      </c>
      <c r="U24" s="43" t="s">
        <v>52</v>
      </c>
    </row>
    <row r="25" spans="1:21" s="13" customFormat="1" x14ac:dyDescent="0.25">
      <c r="A25" s="23">
        <v>243</v>
      </c>
      <c r="B25" s="26" t="s">
        <v>812</v>
      </c>
      <c r="C25" s="26" t="s">
        <v>813</v>
      </c>
      <c r="D25" s="72">
        <v>22948</v>
      </c>
      <c r="E25" s="79">
        <f>DATE(YEAR(F25), MONTH(F25)-6, DAY(F25))</f>
        <v>42854</v>
      </c>
      <c r="F25" s="77">
        <f>DATE(YEAR(D25)+55, MONTH(D25), DAY(D25))</f>
        <v>43037</v>
      </c>
      <c r="G25" s="26" t="s">
        <v>713</v>
      </c>
      <c r="H25" s="27" t="s">
        <v>714</v>
      </c>
      <c r="I25" s="40">
        <v>31460</v>
      </c>
      <c r="J25" s="40">
        <v>31460</v>
      </c>
      <c r="K25" s="26" t="s">
        <v>410</v>
      </c>
      <c r="L25" s="40">
        <v>41091</v>
      </c>
      <c r="M25" s="27" t="s">
        <v>76</v>
      </c>
      <c r="N25" s="40">
        <v>41091</v>
      </c>
      <c r="O25" s="27" t="s">
        <v>187</v>
      </c>
      <c r="P25" s="40">
        <v>41183</v>
      </c>
      <c r="Q25" s="66" t="s">
        <v>187</v>
      </c>
      <c r="R25" s="40">
        <v>41183</v>
      </c>
      <c r="S25" s="27" t="s">
        <v>408</v>
      </c>
      <c r="T25" s="69" t="s">
        <v>709</v>
      </c>
      <c r="U25" s="43" t="s">
        <v>716</v>
      </c>
    </row>
    <row r="26" spans="1:21" s="13" customFormat="1" x14ac:dyDescent="0.25">
      <c r="A26" s="23">
        <v>244</v>
      </c>
      <c r="B26" s="26" t="s">
        <v>1023</v>
      </c>
      <c r="C26" s="26" t="s">
        <v>1024</v>
      </c>
      <c r="D26" s="72">
        <v>30572</v>
      </c>
      <c r="E26" s="79">
        <f>DATE(YEAR(F26), MONTH(F26)-6, DAY(F26))</f>
        <v>50477</v>
      </c>
      <c r="F26" s="77">
        <f>DATE(YEAR(D26)+55, MONTH(D26), DAY(D26))</f>
        <v>50661</v>
      </c>
      <c r="G26" s="26" t="s">
        <v>713</v>
      </c>
      <c r="H26" s="27" t="s">
        <v>721</v>
      </c>
      <c r="I26" s="40">
        <v>38605</v>
      </c>
      <c r="J26" s="40">
        <v>38605</v>
      </c>
      <c r="K26" s="26" t="s">
        <v>410</v>
      </c>
      <c r="L26" s="40">
        <v>41091</v>
      </c>
      <c r="M26" s="27" t="s">
        <v>76</v>
      </c>
      <c r="N26" s="40">
        <v>41091</v>
      </c>
      <c r="O26" s="27" t="s">
        <v>165</v>
      </c>
      <c r="P26" s="40">
        <v>41000</v>
      </c>
      <c r="Q26" s="66" t="s">
        <v>165</v>
      </c>
      <c r="R26" s="40">
        <v>41000</v>
      </c>
      <c r="S26" s="27" t="s">
        <v>408</v>
      </c>
      <c r="T26" s="69" t="s">
        <v>16</v>
      </c>
      <c r="U26" s="43" t="s">
        <v>61</v>
      </c>
    </row>
    <row r="27" spans="1:21" s="13" customFormat="1" x14ac:dyDescent="0.25">
      <c r="A27" s="23">
        <v>245</v>
      </c>
      <c r="B27" s="26" t="s">
        <v>1017</v>
      </c>
      <c r="C27" s="26" t="s">
        <v>1018</v>
      </c>
      <c r="D27" s="72">
        <v>29933</v>
      </c>
      <c r="E27" s="79">
        <f>DATE(YEAR(F27), MONTH(F27)-6, DAY(F27))</f>
        <v>49839</v>
      </c>
      <c r="F27" s="77">
        <f>DATE(YEAR(D27)+55, MONTH(D27), DAY(D27))</f>
        <v>50022</v>
      </c>
      <c r="G27" s="26" t="s">
        <v>713</v>
      </c>
      <c r="H27" s="27" t="s">
        <v>714</v>
      </c>
      <c r="I27" s="40">
        <v>38605</v>
      </c>
      <c r="J27" s="40">
        <v>38605</v>
      </c>
      <c r="K27" s="26" t="s">
        <v>407</v>
      </c>
      <c r="L27" s="40">
        <v>41091</v>
      </c>
      <c r="M27" s="27" t="s">
        <v>71</v>
      </c>
      <c r="N27" s="40">
        <v>40087</v>
      </c>
      <c r="O27" s="27" t="s">
        <v>165</v>
      </c>
      <c r="P27" s="40">
        <v>41000</v>
      </c>
      <c r="Q27" s="66" t="s">
        <v>165</v>
      </c>
      <c r="R27" s="40">
        <v>41000</v>
      </c>
      <c r="S27" s="27" t="s">
        <v>408</v>
      </c>
      <c r="T27" s="69" t="s">
        <v>14</v>
      </c>
      <c r="U27" s="43" t="s">
        <v>124</v>
      </c>
    </row>
    <row r="28" spans="1:21" s="13" customFormat="1" x14ac:dyDescent="0.25">
      <c r="A28" s="23">
        <v>257</v>
      </c>
      <c r="B28" s="26" t="s">
        <v>1041</v>
      </c>
      <c r="C28" s="26" t="s">
        <v>1042</v>
      </c>
      <c r="D28" s="72">
        <v>26750</v>
      </c>
      <c r="E28" s="79">
        <f>DATE(YEAR(F28), MONTH(F28)-6, DAY(F28))</f>
        <v>46657</v>
      </c>
      <c r="F28" s="77">
        <f>DATE(YEAR(D28)+55, MONTH(D28), DAY(D28))</f>
        <v>46839</v>
      </c>
      <c r="G28" s="26" t="s">
        <v>713</v>
      </c>
      <c r="H28" s="27" t="s">
        <v>759</v>
      </c>
      <c r="I28" s="40">
        <v>38605</v>
      </c>
      <c r="J28" s="40">
        <v>39814</v>
      </c>
      <c r="K28" s="26" t="s">
        <v>410</v>
      </c>
      <c r="L28" s="40">
        <v>40878</v>
      </c>
      <c r="M28" s="27" t="s">
        <v>76</v>
      </c>
      <c r="N28" s="40">
        <v>40878</v>
      </c>
      <c r="O28" s="27" t="s">
        <v>1036</v>
      </c>
      <c r="P28" s="40">
        <v>41000</v>
      </c>
      <c r="Q28" s="66" t="s">
        <v>1036</v>
      </c>
      <c r="R28" s="40">
        <v>41000</v>
      </c>
      <c r="S28" s="27" t="s">
        <v>408</v>
      </c>
      <c r="T28" s="69" t="s">
        <v>14</v>
      </c>
      <c r="U28" s="43" t="s">
        <v>52</v>
      </c>
    </row>
    <row r="29" spans="1:21" s="13" customFormat="1" x14ac:dyDescent="0.25">
      <c r="A29" s="23">
        <v>258</v>
      </c>
      <c r="B29" s="26" t="s">
        <v>1047</v>
      </c>
      <c r="C29" s="26" t="s">
        <v>1048</v>
      </c>
      <c r="D29" s="72">
        <v>28050</v>
      </c>
      <c r="E29" s="79">
        <f>DATE(YEAR(F29), MONTH(F29)-6, DAY(F29))</f>
        <v>47955</v>
      </c>
      <c r="F29" s="77">
        <f>DATE(YEAR(D29)+55, MONTH(D29), DAY(D29))</f>
        <v>48138</v>
      </c>
      <c r="G29" s="26" t="s">
        <v>713</v>
      </c>
      <c r="H29" s="27" t="s">
        <v>714</v>
      </c>
      <c r="I29" s="40">
        <v>38605</v>
      </c>
      <c r="J29" s="40">
        <v>38605</v>
      </c>
      <c r="K29" s="26" t="s">
        <v>414</v>
      </c>
      <c r="L29" s="40">
        <v>40603</v>
      </c>
      <c r="M29" s="27" t="s">
        <v>71</v>
      </c>
      <c r="N29" s="40">
        <v>40087</v>
      </c>
      <c r="O29" s="27" t="s">
        <v>1036</v>
      </c>
      <c r="P29" s="40">
        <v>41183</v>
      </c>
      <c r="Q29" s="66" t="s">
        <v>1036</v>
      </c>
      <c r="R29" s="40">
        <v>41183</v>
      </c>
      <c r="S29" s="27" t="s">
        <v>408</v>
      </c>
      <c r="T29" s="69" t="s">
        <v>14</v>
      </c>
      <c r="U29" s="43" t="s">
        <v>92</v>
      </c>
    </row>
    <row r="30" spans="1:21" s="13" customFormat="1" x14ac:dyDescent="0.25">
      <c r="A30" s="23">
        <v>264</v>
      </c>
      <c r="B30" s="26" t="s">
        <v>723</v>
      </c>
      <c r="C30" s="26" t="s">
        <v>724</v>
      </c>
      <c r="D30" s="72">
        <v>21492</v>
      </c>
      <c r="E30" s="79">
        <f>DATE(YEAR(F30), MONTH(F30)-6, DAY(F30))</f>
        <v>41397</v>
      </c>
      <c r="F30" s="77">
        <f>DATE(YEAR(D30)+55, MONTH(D30), DAY(D30))</f>
        <v>41581</v>
      </c>
      <c r="G30" s="26" t="s">
        <v>713</v>
      </c>
      <c r="H30" s="27" t="s">
        <v>714</v>
      </c>
      <c r="I30" s="40">
        <v>29403</v>
      </c>
      <c r="J30" s="40">
        <v>29403</v>
      </c>
      <c r="K30" s="26" t="s">
        <v>414</v>
      </c>
      <c r="L30" s="40">
        <v>40603</v>
      </c>
      <c r="M30" s="27" t="s">
        <v>71</v>
      </c>
      <c r="N30" s="40">
        <v>40087</v>
      </c>
      <c r="O30" s="27" t="s">
        <v>187</v>
      </c>
      <c r="P30" s="40">
        <v>40269</v>
      </c>
      <c r="Q30" s="66" t="s">
        <v>187</v>
      </c>
      <c r="R30" s="40">
        <v>40269</v>
      </c>
      <c r="S30" s="27" t="s">
        <v>419</v>
      </c>
      <c r="T30" s="69" t="s">
        <v>339</v>
      </c>
      <c r="U30" s="43" t="s">
        <v>52</v>
      </c>
    </row>
    <row r="31" spans="1:21" s="13" customFormat="1" x14ac:dyDescent="0.25">
      <c r="A31" s="23">
        <v>265</v>
      </c>
      <c r="B31" s="26" t="s">
        <v>814</v>
      </c>
      <c r="C31" s="26" t="s">
        <v>815</v>
      </c>
      <c r="D31" s="72">
        <v>21440</v>
      </c>
      <c r="E31" s="79">
        <f>DATE(YEAR(F31), MONTH(F31)-6, DAY(F31))</f>
        <v>41345</v>
      </c>
      <c r="F31" s="77">
        <f>DATE(YEAR(D31)+55, MONTH(D31), DAY(D31))</f>
        <v>41529</v>
      </c>
      <c r="G31" s="26" t="s">
        <v>713</v>
      </c>
      <c r="H31" s="27" t="s">
        <v>714</v>
      </c>
      <c r="I31" s="40">
        <v>31460</v>
      </c>
      <c r="J31" s="40">
        <v>31460</v>
      </c>
      <c r="K31" s="26" t="s">
        <v>414</v>
      </c>
      <c r="L31" s="40">
        <v>41091</v>
      </c>
      <c r="M31" s="27" t="s">
        <v>71</v>
      </c>
      <c r="N31" s="40">
        <v>40087</v>
      </c>
      <c r="O31" s="27" t="s">
        <v>187</v>
      </c>
      <c r="P31" s="40">
        <v>40634</v>
      </c>
      <c r="Q31" s="66" t="s">
        <v>187</v>
      </c>
      <c r="R31" s="40">
        <v>40634</v>
      </c>
      <c r="S31" s="27" t="s">
        <v>419</v>
      </c>
      <c r="T31" s="69" t="s">
        <v>339</v>
      </c>
      <c r="U31" s="43" t="s">
        <v>52</v>
      </c>
    </row>
    <row r="32" spans="1:21" s="13" customFormat="1" x14ac:dyDescent="0.25">
      <c r="A32" s="23">
        <v>266</v>
      </c>
      <c r="B32" s="26" t="s">
        <v>820</v>
      </c>
      <c r="C32" s="26" t="s">
        <v>821</v>
      </c>
      <c r="D32" s="72">
        <v>21102</v>
      </c>
      <c r="E32" s="79">
        <f>DATE(YEAR(F32), MONTH(F32)-6, DAY(F32))</f>
        <v>41008</v>
      </c>
      <c r="F32" s="77">
        <f>DATE(YEAR(D32)+55, MONTH(D32), DAY(D32))</f>
        <v>41191</v>
      </c>
      <c r="G32" s="26" t="s">
        <v>713</v>
      </c>
      <c r="H32" s="27" t="s">
        <v>714</v>
      </c>
      <c r="I32" s="40">
        <v>31460</v>
      </c>
      <c r="J32" s="40">
        <v>31460</v>
      </c>
      <c r="K32" s="26" t="s">
        <v>414</v>
      </c>
      <c r="L32" s="40">
        <v>40603</v>
      </c>
      <c r="M32" s="27" t="s">
        <v>71</v>
      </c>
      <c r="N32" s="40">
        <v>40087</v>
      </c>
      <c r="O32" s="27" t="s">
        <v>187</v>
      </c>
      <c r="P32" s="40">
        <v>40634</v>
      </c>
      <c r="Q32" s="66" t="s">
        <v>187</v>
      </c>
      <c r="R32" s="40">
        <v>40634</v>
      </c>
      <c r="S32" s="27" t="s">
        <v>419</v>
      </c>
      <c r="T32" s="69" t="s">
        <v>339</v>
      </c>
      <c r="U32" s="43" t="s">
        <v>716</v>
      </c>
    </row>
    <row r="33" spans="1:21" s="13" customFormat="1" x14ac:dyDescent="0.25">
      <c r="A33" s="23">
        <v>271</v>
      </c>
      <c r="B33" s="26" t="s">
        <v>769</v>
      </c>
      <c r="C33" s="26" t="s">
        <v>770</v>
      </c>
      <c r="D33" s="72">
        <v>21347</v>
      </c>
      <c r="E33" s="79">
        <f>DATE(YEAR(F33), MONTH(F33)-6, DAY(F33))</f>
        <v>41254</v>
      </c>
      <c r="F33" s="77">
        <f>DATE(YEAR(D33)+55, MONTH(D33), DAY(D33))</f>
        <v>41436</v>
      </c>
      <c r="G33" s="26" t="s">
        <v>713</v>
      </c>
      <c r="H33" s="27" t="s">
        <v>762</v>
      </c>
      <c r="I33" s="40">
        <v>31005</v>
      </c>
      <c r="J33" s="40">
        <v>31005</v>
      </c>
      <c r="K33" s="26" t="s">
        <v>449</v>
      </c>
      <c r="L33" s="40">
        <v>40878</v>
      </c>
      <c r="M33" s="27" t="s">
        <v>217</v>
      </c>
      <c r="N33" s="40">
        <v>40878</v>
      </c>
      <c r="O33" s="27" t="s">
        <v>187</v>
      </c>
      <c r="P33" s="40">
        <v>40634</v>
      </c>
      <c r="Q33" s="66" t="s">
        <v>187</v>
      </c>
      <c r="R33" s="40">
        <v>40634</v>
      </c>
      <c r="S33" s="27" t="s">
        <v>419</v>
      </c>
      <c r="T33" s="69" t="s">
        <v>339</v>
      </c>
      <c r="U33" s="43" t="s">
        <v>52</v>
      </c>
    </row>
    <row r="34" spans="1:21" s="13" customFormat="1" x14ac:dyDescent="0.25">
      <c r="A34" s="23">
        <v>272</v>
      </c>
      <c r="B34" s="26" t="s">
        <v>771</v>
      </c>
      <c r="C34" s="26" t="s">
        <v>772</v>
      </c>
      <c r="D34" s="72">
        <v>21166</v>
      </c>
      <c r="E34" s="79">
        <f>DATE(YEAR(F34), MONTH(F34)-6, DAY(F34))</f>
        <v>41072</v>
      </c>
      <c r="F34" s="77">
        <f>DATE(YEAR(D34)+55, MONTH(D34), DAY(D34))</f>
        <v>41255</v>
      </c>
      <c r="G34" s="26" t="s">
        <v>713</v>
      </c>
      <c r="H34" s="27" t="s">
        <v>773</v>
      </c>
      <c r="I34" s="40">
        <v>30971</v>
      </c>
      <c r="J34" s="40">
        <v>30971</v>
      </c>
      <c r="K34" s="26" t="s">
        <v>449</v>
      </c>
      <c r="L34" s="40">
        <v>40603</v>
      </c>
      <c r="M34" s="27" t="s">
        <v>217</v>
      </c>
      <c r="N34" s="40">
        <v>40087</v>
      </c>
      <c r="O34" s="27" t="s">
        <v>187</v>
      </c>
      <c r="P34" s="40">
        <v>40269</v>
      </c>
      <c r="Q34" s="66" t="s">
        <v>187</v>
      </c>
      <c r="R34" s="40">
        <v>40269</v>
      </c>
      <c r="S34" s="27" t="s">
        <v>419</v>
      </c>
      <c r="T34" s="69" t="s">
        <v>339</v>
      </c>
      <c r="U34" s="43" t="s">
        <v>52</v>
      </c>
    </row>
    <row r="35" spans="1:21" s="13" customFormat="1" x14ac:dyDescent="0.25">
      <c r="A35" s="23">
        <v>273</v>
      </c>
      <c r="B35" s="26" t="s">
        <v>1025</v>
      </c>
      <c r="C35" s="26" t="s">
        <v>1026</v>
      </c>
      <c r="D35" s="72">
        <v>29603</v>
      </c>
      <c r="E35" s="79">
        <f>DATE(YEAR(F35), MONTH(F35)-6, DAY(F35))</f>
        <v>49507</v>
      </c>
      <c r="F35" s="77">
        <f>DATE(YEAR(D35)+55, MONTH(D35), DAY(D35))</f>
        <v>49691</v>
      </c>
      <c r="G35" s="26" t="s">
        <v>713</v>
      </c>
      <c r="H35" s="27" t="s">
        <v>714</v>
      </c>
      <c r="I35" s="40">
        <v>38605</v>
      </c>
      <c r="J35" s="40">
        <v>38605</v>
      </c>
      <c r="K35" s="26" t="s">
        <v>443</v>
      </c>
      <c r="L35" s="40">
        <v>40603</v>
      </c>
      <c r="M35" s="27" t="s">
        <v>71</v>
      </c>
      <c r="N35" s="40">
        <v>40087</v>
      </c>
      <c r="O35" s="27" t="s">
        <v>165</v>
      </c>
      <c r="P35" s="40">
        <v>41183</v>
      </c>
      <c r="Q35" s="66" t="s">
        <v>165</v>
      </c>
      <c r="R35" s="40">
        <v>41183</v>
      </c>
      <c r="S35" s="27" t="s">
        <v>419</v>
      </c>
      <c r="T35" s="69" t="s">
        <v>14</v>
      </c>
      <c r="U35" s="43" t="s">
        <v>61</v>
      </c>
    </row>
    <row r="36" spans="1:21" s="13" customFormat="1" x14ac:dyDescent="0.25">
      <c r="A36" s="23">
        <v>294</v>
      </c>
      <c r="B36" s="26" t="s">
        <v>1039</v>
      </c>
      <c r="C36" s="26" t="s">
        <v>1040</v>
      </c>
      <c r="D36" s="72">
        <v>30468</v>
      </c>
      <c r="E36" s="79">
        <f>DATE(YEAR(F36), MONTH(F36)-6, DAY(F36))</f>
        <v>50375</v>
      </c>
      <c r="F36" s="77">
        <f>DATE(YEAR(D36)+55, MONTH(D36), DAY(D36))</f>
        <v>50557</v>
      </c>
      <c r="G36" s="26" t="s">
        <v>713</v>
      </c>
      <c r="H36" s="27" t="s">
        <v>752</v>
      </c>
      <c r="I36" s="40">
        <v>38605</v>
      </c>
      <c r="J36" s="40">
        <v>39814</v>
      </c>
      <c r="K36" s="26" t="s">
        <v>449</v>
      </c>
      <c r="L36" s="40">
        <v>40603</v>
      </c>
      <c r="M36" s="27" t="s">
        <v>217</v>
      </c>
      <c r="N36" s="40">
        <v>40087</v>
      </c>
      <c r="O36" s="27" t="s">
        <v>1036</v>
      </c>
      <c r="P36" s="40">
        <v>41000</v>
      </c>
      <c r="Q36" s="66" t="s">
        <v>1036</v>
      </c>
      <c r="R36" s="40">
        <v>41000</v>
      </c>
      <c r="S36" s="27" t="s">
        <v>419</v>
      </c>
      <c r="T36" s="69" t="s">
        <v>14</v>
      </c>
      <c r="U36" s="43" t="s">
        <v>52</v>
      </c>
    </row>
    <row r="37" spans="1:21" s="13" customFormat="1" x14ac:dyDescent="0.25">
      <c r="A37" s="23">
        <v>295</v>
      </c>
      <c r="B37" s="26" t="s">
        <v>1043</v>
      </c>
      <c r="C37" s="26" t="s">
        <v>1044</v>
      </c>
      <c r="D37" s="72">
        <v>30764</v>
      </c>
      <c r="E37" s="79">
        <f>DATE(YEAR(F37), MONTH(F37)-6, DAY(F37))</f>
        <v>50671</v>
      </c>
      <c r="F37" s="77">
        <f>DATE(YEAR(D37)+55, MONTH(D37), DAY(D37))</f>
        <v>50852</v>
      </c>
      <c r="G37" s="26" t="s">
        <v>713</v>
      </c>
      <c r="H37" s="27" t="s">
        <v>752</v>
      </c>
      <c r="I37" s="40">
        <v>38605</v>
      </c>
      <c r="J37" s="40">
        <v>39814</v>
      </c>
      <c r="K37" s="26" t="s">
        <v>443</v>
      </c>
      <c r="L37" s="40">
        <v>40603</v>
      </c>
      <c r="M37" s="27" t="s">
        <v>217</v>
      </c>
      <c r="N37" s="40">
        <v>40087</v>
      </c>
      <c r="O37" s="27" t="s">
        <v>1036</v>
      </c>
      <c r="P37" s="40">
        <v>41000</v>
      </c>
      <c r="Q37" s="66" t="s">
        <v>1036</v>
      </c>
      <c r="R37" s="40">
        <v>41000</v>
      </c>
      <c r="S37" s="27" t="s">
        <v>419</v>
      </c>
      <c r="T37" s="69" t="s">
        <v>14</v>
      </c>
      <c r="U37" s="43" t="s">
        <v>92</v>
      </c>
    </row>
    <row r="38" spans="1:21" s="13" customFormat="1" x14ac:dyDescent="0.25">
      <c r="A38" s="23">
        <v>296</v>
      </c>
      <c r="B38" s="26" t="s">
        <v>1045</v>
      </c>
      <c r="C38" s="26" t="s">
        <v>1046</v>
      </c>
      <c r="D38" s="72">
        <v>30695</v>
      </c>
      <c r="E38" s="79">
        <f>DATE(YEAR(F38), MONTH(F38)-6, DAY(F38))</f>
        <v>50600</v>
      </c>
      <c r="F38" s="77">
        <f>DATE(YEAR(D38)+55, MONTH(D38), DAY(D38))</f>
        <v>50784</v>
      </c>
      <c r="G38" s="26" t="s">
        <v>713</v>
      </c>
      <c r="H38" s="27" t="s">
        <v>791</v>
      </c>
      <c r="I38" s="40">
        <v>38605</v>
      </c>
      <c r="J38" s="40">
        <v>39814</v>
      </c>
      <c r="K38" s="26" t="s">
        <v>449</v>
      </c>
      <c r="L38" s="40">
        <v>40878</v>
      </c>
      <c r="M38" s="27" t="s">
        <v>217</v>
      </c>
      <c r="N38" s="40">
        <v>40087</v>
      </c>
      <c r="O38" s="27" t="s">
        <v>1036</v>
      </c>
      <c r="P38" s="40">
        <v>41000</v>
      </c>
      <c r="Q38" s="66" t="s">
        <v>1036</v>
      </c>
      <c r="R38" s="40">
        <v>41000</v>
      </c>
      <c r="S38" s="27" t="s">
        <v>419</v>
      </c>
      <c r="T38" s="69" t="s">
        <v>14</v>
      </c>
      <c r="U38" s="43" t="s">
        <v>92</v>
      </c>
    </row>
    <row r="39" spans="1:21" s="13" customFormat="1" x14ac:dyDescent="0.25">
      <c r="A39" s="23">
        <v>61</v>
      </c>
      <c r="B39" s="26" t="s">
        <v>822</v>
      </c>
      <c r="C39" s="26" t="s">
        <v>823</v>
      </c>
      <c r="D39" s="72">
        <v>23552</v>
      </c>
      <c r="E39" s="79">
        <f>DATE(YEAR(F39), MONTH(F39)-6, DAY(F39))</f>
        <v>43458</v>
      </c>
      <c r="F39" s="77">
        <f>DATE(YEAR(D39)+55, MONTH(D39), DAY(D39))</f>
        <v>43640</v>
      </c>
      <c r="G39" s="26" t="s">
        <v>707</v>
      </c>
      <c r="H39" s="27" t="s">
        <v>759</v>
      </c>
      <c r="I39" s="40">
        <v>31187</v>
      </c>
      <c r="J39" s="40">
        <v>31187</v>
      </c>
      <c r="K39" s="26" t="s">
        <v>824</v>
      </c>
      <c r="L39" s="40">
        <v>40969</v>
      </c>
      <c r="M39" s="27" t="s">
        <v>57</v>
      </c>
      <c r="N39" s="40">
        <v>40969</v>
      </c>
      <c r="O39" s="27" t="s">
        <v>71</v>
      </c>
      <c r="P39" s="40">
        <v>41183</v>
      </c>
      <c r="Q39" s="66" t="s">
        <v>71</v>
      </c>
      <c r="R39" s="40">
        <v>41183</v>
      </c>
      <c r="S39" s="27" t="s">
        <v>58</v>
      </c>
      <c r="T39" s="69" t="s">
        <v>715</v>
      </c>
      <c r="U39" s="43" t="s">
        <v>52</v>
      </c>
    </row>
    <row r="40" spans="1:21" s="13" customFormat="1" x14ac:dyDescent="0.25">
      <c r="A40" s="23">
        <v>158</v>
      </c>
      <c r="B40" s="26" t="s">
        <v>705</v>
      </c>
      <c r="C40" s="26" t="s">
        <v>706</v>
      </c>
      <c r="D40" s="72">
        <v>21298</v>
      </c>
      <c r="E40" s="79">
        <f>DATE(YEAR(F40), MONTH(F40)-6, DAY(F40))</f>
        <v>41205</v>
      </c>
      <c r="F40" s="77">
        <f>DATE(YEAR(D40)+55, MONTH(D40), DAY(D40))</f>
        <v>41387</v>
      </c>
      <c r="G40" s="26" t="s">
        <v>707</v>
      </c>
      <c r="H40" s="27" t="s">
        <v>708</v>
      </c>
      <c r="I40" s="40">
        <v>27760</v>
      </c>
      <c r="J40" s="40">
        <v>27760</v>
      </c>
      <c r="K40" s="26" t="s">
        <v>491</v>
      </c>
      <c r="L40" s="40">
        <v>40603</v>
      </c>
      <c r="M40" s="27" t="s">
        <v>76</v>
      </c>
      <c r="N40" s="40">
        <v>40087</v>
      </c>
      <c r="O40" s="27" t="s">
        <v>172</v>
      </c>
      <c r="P40" s="40">
        <v>40452</v>
      </c>
      <c r="Q40" s="66" t="s">
        <v>172</v>
      </c>
      <c r="R40" s="40">
        <v>40452</v>
      </c>
      <c r="S40" s="27" t="s">
        <v>169</v>
      </c>
      <c r="T40" s="69" t="s">
        <v>709</v>
      </c>
      <c r="U40" s="43" t="s">
        <v>710</v>
      </c>
    </row>
    <row r="41" spans="1:21" s="13" customFormat="1" x14ac:dyDescent="0.25">
      <c r="A41" s="23">
        <v>50</v>
      </c>
      <c r="B41" s="26" t="s">
        <v>993</v>
      </c>
      <c r="C41" s="26" t="s">
        <v>994</v>
      </c>
      <c r="D41" s="72">
        <v>25720</v>
      </c>
      <c r="E41" s="79">
        <f>DATE(YEAR(F41), MONTH(F41)-6, DAY(F41))</f>
        <v>45627</v>
      </c>
      <c r="F41" s="77">
        <f>DATE(YEAR(D41)+55, MONTH(D41), DAY(D41))</f>
        <v>45809</v>
      </c>
      <c r="G41" s="26" t="s">
        <v>780</v>
      </c>
      <c r="H41" s="27" t="s">
        <v>759</v>
      </c>
      <c r="I41" s="40">
        <v>34262</v>
      </c>
      <c r="J41" s="40">
        <v>34262</v>
      </c>
      <c r="K41" s="26" t="s">
        <v>995</v>
      </c>
      <c r="L41" s="40">
        <v>40664</v>
      </c>
      <c r="M41" s="27" t="s">
        <v>50</v>
      </c>
      <c r="N41" s="40">
        <v>40087</v>
      </c>
      <c r="O41" s="27" t="s">
        <v>103</v>
      </c>
      <c r="P41" s="40">
        <v>40634</v>
      </c>
      <c r="Q41" s="66" t="s">
        <v>103</v>
      </c>
      <c r="R41" s="40">
        <v>40634</v>
      </c>
      <c r="S41" s="27" t="s">
        <v>58</v>
      </c>
      <c r="T41" s="69" t="s">
        <v>16</v>
      </c>
      <c r="U41" s="43" t="s">
        <v>52</v>
      </c>
    </row>
    <row r="42" spans="1:21" s="13" customFormat="1" x14ac:dyDescent="0.25">
      <c r="A42" s="23">
        <v>57</v>
      </c>
      <c r="B42" s="26" t="s">
        <v>835</v>
      </c>
      <c r="C42" s="26" t="s">
        <v>836</v>
      </c>
      <c r="D42" s="72">
        <v>22154</v>
      </c>
      <c r="E42" s="79">
        <f>DATE(YEAR(F42), MONTH(F42)-6, DAY(F42))</f>
        <v>42061</v>
      </c>
      <c r="F42" s="77">
        <f>DATE(YEAR(D42)+55, MONTH(D42), DAY(D42))</f>
        <v>42242</v>
      </c>
      <c r="G42" s="26" t="s">
        <v>780</v>
      </c>
      <c r="H42" s="27" t="s">
        <v>714</v>
      </c>
      <c r="I42" s="40">
        <v>31107</v>
      </c>
      <c r="J42" s="40">
        <v>32234</v>
      </c>
      <c r="K42" s="26" t="s">
        <v>369</v>
      </c>
      <c r="L42" s="40">
        <v>40664</v>
      </c>
      <c r="M42" s="27" t="s">
        <v>50</v>
      </c>
      <c r="N42" s="40">
        <v>40087</v>
      </c>
      <c r="O42" s="27" t="s">
        <v>71</v>
      </c>
      <c r="P42" s="40">
        <v>40817</v>
      </c>
      <c r="Q42" s="66" t="s">
        <v>71</v>
      </c>
      <c r="R42" s="40">
        <v>40817</v>
      </c>
      <c r="S42" s="27" t="s">
        <v>58</v>
      </c>
      <c r="T42" s="69" t="s">
        <v>339</v>
      </c>
      <c r="U42" s="43" t="s">
        <v>61</v>
      </c>
    </row>
    <row r="43" spans="1:21" s="13" customFormat="1" x14ac:dyDescent="0.25">
      <c r="A43" s="23">
        <v>58</v>
      </c>
      <c r="B43" s="26" t="s">
        <v>837</v>
      </c>
      <c r="C43" s="26" t="s">
        <v>838</v>
      </c>
      <c r="D43" s="72">
        <v>23154</v>
      </c>
      <c r="E43" s="79">
        <f>DATE(YEAR(F43), MONTH(F43)-6, DAY(F43))</f>
        <v>43062</v>
      </c>
      <c r="F43" s="77">
        <f>DATE(YEAR(D43)+55, MONTH(D43), DAY(D43))</f>
        <v>43243</v>
      </c>
      <c r="G43" s="26" t="s">
        <v>780</v>
      </c>
      <c r="H43" s="27" t="s">
        <v>748</v>
      </c>
      <c r="I43" s="40">
        <v>32517</v>
      </c>
      <c r="J43" s="40">
        <v>32517</v>
      </c>
      <c r="K43" s="26" t="s">
        <v>369</v>
      </c>
      <c r="L43" s="40">
        <v>40664</v>
      </c>
      <c r="M43" s="27" t="s">
        <v>50</v>
      </c>
      <c r="N43" s="40">
        <v>40087</v>
      </c>
      <c r="O43" s="27" t="s">
        <v>71</v>
      </c>
      <c r="P43" s="40">
        <v>41000</v>
      </c>
      <c r="Q43" s="66" t="s">
        <v>71</v>
      </c>
      <c r="R43" s="40">
        <v>41000</v>
      </c>
      <c r="S43" s="27" t="s">
        <v>58</v>
      </c>
      <c r="T43" s="69" t="s">
        <v>16</v>
      </c>
      <c r="U43" s="43" t="s">
        <v>52</v>
      </c>
    </row>
    <row r="44" spans="1:21" s="13" customFormat="1" x14ac:dyDescent="0.25">
      <c r="A44" s="23">
        <v>142</v>
      </c>
      <c r="B44" s="26" t="s">
        <v>801</v>
      </c>
      <c r="C44" s="26" t="s">
        <v>802</v>
      </c>
      <c r="D44" s="72">
        <v>21517</v>
      </c>
      <c r="E44" s="79">
        <f>DATE(YEAR(F44), MONTH(F44)-6, DAY(F44))</f>
        <v>41422</v>
      </c>
      <c r="F44" s="77">
        <f>DATE(YEAR(D44)+55, MONTH(D44), DAY(D44))</f>
        <v>41606</v>
      </c>
      <c r="G44" s="26" t="s">
        <v>780</v>
      </c>
      <c r="H44" s="27" t="s">
        <v>708</v>
      </c>
      <c r="I44" s="40">
        <v>31180</v>
      </c>
      <c r="J44" s="40">
        <v>31180</v>
      </c>
      <c r="K44" s="26" t="s">
        <v>488</v>
      </c>
      <c r="L44" s="40">
        <v>40603</v>
      </c>
      <c r="M44" s="27" t="s">
        <v>57</v>
      </c>
      <c r="N44" s="40">
        <v>40087</v>
      </c>
      <c r="O44" s="27" t="s">
        <v>172</v>
      </c>
      <c r="P44" s="40">
        <v>40452</v>
      </c>
      <c r="Q44" s="66" t="s">
        <v>172</v>
      </c>
      <c r="R44" s="40">
        <v>40452</v>
      </c>
      <c r="S44" s="27" t="s">
        <v>169</v>
      </c>
      <c r="T44" s="69" t="s">
        <v>339</v>
      </c>
      <c r="U44" s="43" t="s">
        <v>716</v>
      </c>
    </row>
    <row r="45" spans="1:21" s="13" customFormat="1" x14ac:dyDescent="0.25">
      <c r="A45" s="23">
        <v>159</v>
      </c>
      <c r="B45" s="26" t="s">
        <v>778</v>
      </c>
      <c r="C45" s="26" t="s">
        <v>779</v>
      </c>
      <c r="D45" s="72">
        <v>22552</v>
      </c>
      <c r="E45" s="79">
        <f>DATE(YEAR(F45), MONTH(F45)-6, DAY(F45))</f>
        <v>42457</v>
      </c>
      <c r="F45" s="77">
        <f>DATE(YEAR(D45)+55, MONTH(D45), DAY(D45))</f>
        <v>42641</v>
      </c>
      <c r="G45" s="26" t="s">
        <v>780</v>
      </c>
      <c r="H45" s="27" t="s">
        <v>759</v>
      </c>
      <c r="I45" s="40">
        <v>31044</v>
      </c>
      <c r="J45" s="40">
        <v>31044</v>
      </c>
      <c r="K45" s="26" t="s">
        <v>465</v>
      </c>
      <c r="L45" s="40">
        <v>40603</v>
      </c>
      <c r="M45" s="27" t="s">
        <v>76</v>
      </c>
      <c r="N45" s="40">
        <v>40087</v>
      </c>
      <c r="O45" s="27" t="s">
        <v>172</v>
      </c>
      <c r="P45" s="40">
        <v>40817</v>
      </c>
      <c r="Q45" s="66" t="s">
        <v>172</v>
      </c>
      <c r="R45" s="40">
        <v>40817</v>
      </c>
      <c r="S45" s="27" t="s">
        <v>169</v>
      </c>
      <c r="T45" s="69" t="s">
        <v>339</v>
      </c>
      <c r="U45" s="43" t="s">
        <v>52</v>
      </c>
    </row>
    <row r="46" spans="1:21" s="13" customFormat="1" x14ac:dyDescent="0.25">
      <c r="A46" s="23">
        <v>190</v>
      </c>
      <c r="B46" s="26" t="s">
        <v>1034</v>
      </c>
      <c r="C46" s="26" t="s">
        <v>1035</v>
      </c>
      <c r="D46" s="72">
        <v>28373</v>
      </c>
      <c r="E46" s="79">
        <f>DATE(YEAR(F46), MONTH(F46)-6, DAY(F46))</f>
        <v>48278</v>
      </c>
      <c r="F46" s="77">
        <f>DATE(YEAR(D46)+55, MONTH(D46), DAY(D46))</f>
        <v>48462</v>
      </c>
      <c r="G46" s="26" t="s">
        <v>780</v>
      </c>
      <c r="H46" s="27" t="s">
        <v>759</v>
      </c>
      <c r="I46" s="40">
        <v>38605</v>
      </c>
      <c r="J46" s="40">
        <v>39814</v>
      </c>
      <c r="K46" s="26" t="s">
        <v>426</v>
      </c>
      <c r="L46" s="40">
        <v>40603</v>
      </c>
      <c r="M46" s="27" t="s">
        <v>103</v>
      </c>
      <c r="N46" s="40">
        <v>40087</v>
      </c>
      <c r="O46" s="27" t="s">
        <v>1036</v>
      </c>
      <c r="P46" s="40">
        <v>40634</v>
      </c>
      <c r="Q46" s="66" t="s">
        <v>1036</v>
      </c>
      <c r="R46" s="40">
        <v>40634</v>
      </c>
      <c r="S46" s="27" t="s">
        <v>169</v>
      </c>
      <c r="T46" s="69" t="s">
        <v>14</v>
      </c>
      <c r="U46" s="43" t="s">
        <v>61</v>
      </c>
    </row>
    <row r="47" spans="1:21" s="13" customFormat="1" x14ac:dyDescent="0.25">
      <c r="A47" s="23">
        <v>24</v>
      </c>
      <c r="B47" s="26" t="s">
        <v>894</v>
      </c>
      <c r="C47" s="26" t="s">
        <v>895</v>
      </c>
      <c r="D47" s="72">
        <v>23735</v>
      </c>
      <c r="E47" s="79">
        <f>DATE(YEAR(F47), MONTH(F47)-6, DAY(F47))</f>
        <v>43640</v>
      </c>
      <c r="F47" s="77">
        <f>DATE(YEAR(D47)+55, MONTH(D47), DAY(D47))</f>
        <v>43823</v>
      </c>
      <c r="G47" s="26" t="s">
        <v>896</v>
      </c>
      <c r="H47" s="27" t="s">
        <v>735</v>
      </c>
      <c r="I47" s="40">
        <v>33096</v>
      </c>
      <c r="J47" s="40">
        <v>38169</v>
      </c>
      <c r="K47" s="26" t="s">
        <v>897</v>
      </c>
      <c r="L47" s="40">
        <v>40603</v>
      </c>
      <c r="M47" s="27" t="s">
        <v>59</v>
      </c>
      <c r="N47" s="40">
        <v>40087</v>
      </c>
      <c r="O47" s="27" t="s">
        <v>59</v>
      </c>
      <c r="P47" s="40">
        <v>40452</v>
      </c>
      <c r="Q47" s="66" t="s">
        <v>59</v>
      </c>
      <c r="R47" s="40">
        <v>40452</v>
      </c>
      <c r="S47" s="27" t="s">
        <v>51</v>
      </c>
      <c r="T47" s="69" t="s">
        <v>16</v>
      </c>
      <c r="U47" s="43" t="s">
        <v>52</v>
      </c>
    </row>
    <row r="48" spans="1:21" s="13" customFormat="1" x14ac:dyDescent="0.25">
      <c r="A48" s="23">
        <v>22</v>
      </c>
      <c r="B48" s="26" t="s">
        <v>886</v>
      </c>
      <c r="C48" s="26" t="s">
        <v>887</v>
      </c>
      <c r="D48" s="72">
        <v>23211</v>
      </c>
      <c r="E48" s="79">
        <f>DATE(YEAR(F48), MONTH(F48)-6, DAY(F48))</f>
        <v>43119</v>
      </c>
      <c r="F48" s="77">
        <f>DATE(YEAR(D48)+55, MONTH(D48), DAY(D48))</f>
        <v>43300</v>
      </c>
      <c r="G48" s="26" t="s">
        <v>888</v>
      </c>
      <c r="H48" s="27" t="s">
        <v>735</v>
      </c>
      <c r="I48" s="40">
        <v>33082</v>
      </c>
      <c r="J48" s="40">
        <v>33082</v>
      </c>
      <c r="K48" s="26" t="s">
        <v>889</v>
      </c>
      <c r="L48" s="40">
        <v>40603</v>
      </c>
      <c r="M48" s="27" t="s">
        <v>59</v>
      </c>
      <c r="N48" s="40">
        <v>40391</v>
      </c>
      <c r="O48" s="27" t="s">
        <v>50</v>
      </c>
      <c r="P48" s="40">
        <v>40269</v>
      </c>
      <c r="Q48" s="66" t="s">
        <v>59</v>
      </c>
      <c r="R48" s="40">
        <v>41183</v>
      </c>
      <c r="S48" s="27" t="s">
        <v>51</v>
      </c>
      <c r="T48" s="69" t="s">
        <v>16</v>
      </c>
      <c r="U48" s="43" t="s">
        <v>61</v>
      </c>
    </row>
    <row r="49" spans="1:21" s="13" customFormat="1" x14ac:dyDescent="0.25">
      <c r="A49" s="23">
        <v>4</v>
      </c>
      <c r="B49" s="26" t="s">
        <v>741</v>
      </c>
      <c r="C49" s="26" t="s">
        <v>742</v>
      </c>
      <c r="D49" s="72">
        <v>20903</v>
      </c>
      <c r="E49" s="79">
        <f>DATE(YEAR(F49), MONTH(F49)-6, DAY(F49))</f>
        <v>40810</v>
      </c>
      <c r="F49" s="77">
        <f>DATE(YEAR(D49)+55, MONTH(D49), DAY(D49))</f>
        <v>40992</v>
      </c>
      <c r="G49" s="26" t="s">
        <v>743</v>
      </c>
      <c r="H49" s="27" t="s">
        <v>735</v>
      </c>
      <c r="I49" s="40">
        <v>30533</v>
      </c>
      <c r="J49" s="40">
        <v>30533</v>
      </c>
      <c r="K49" s="26" t="s">
        <v>744</v>
      </c>
      <c r="L49" s="40">
        <v>41176</v>
      </c>
      <c r="M49" s="27"/>
      <c r="N49" s="40"/>
      <c r="O49" s="27" t="s">
        <v>59</v>
      </c>
      <c r="P49" s="40">
        <v>41000</v>
      </c>
      <c r="Q49" s="66" t="s">
        <v>59</v>
      </c>
      <c r="R49" s="40">
        <v>41000</v>
      </c>
      <c r="S49" s="27" t="s">
        <v>60</v>
      </c>
      <c r="T49" s="69" t="s">
        <v>15</v>
      </c>
      <c r="U49" s="43" t="s">
        <v>61</v>
      </c>
    </row>
    <row r="50" spans="1:21" s="13" customFormat="1" x14ac:dyDescent="0.25">
      <c r="A50" s="23">
        <v>5</v>
      </c>
      <c r="B50" s="26" t="s">
        <v>874</v>
      </c>
      <c r="C50" s="26" t="s">
        <v>875</v>
      </c>
      <c r="D50" s="72">
        <v>21342</v>
      </c>
      <c r="E50" s="79">
        <f>DATE(YEAR(F50), MONTH(F50)-6, DAY(F50))</f>
        <v>41249</v>
      </c>
      <c r="F50" s="77">
        <f>DATE(YEAR(D50)+55, MONTH(D50), DAY(D50))</f>
        <v>41431</v>
      </c>
      <c r="G50" s="26" t="s">
        <v>743</v>
      </c>
      <c r="H50" s="27" t="s">
        <v>735</v>
      </c>
      <c r="I50" s="40">
        <v>32760</v>
      </c>
      <c r="J50" s="40">
        <v>32760</v>
      </c>
      <c r="K50" s="26" t="s">
        <v>876</v>
      </c>
      <c r="L50" s="40">
        <v>41122</v>
      </c>
      <c r="M50" s="27"/>
      <c r="N50" s="40"/>
      <c r="O50" s="27" t="s">
        <v>26</v>
      </c>
      <c r="P50" s="40">
        <v>39904</v>
      </c>
      <c r="Q50" s="66" t="s">
        <v>59</v>
      </c>
      <c r="R50" s="40">
        <v>38991</v>
      </c>
      <c r="S50" s="27" t="s">
        <v>60</v>
      </c>
      <c r="T50" s="69" t="s">
        <v>15</v>
      </c>
      <c r="U50" s="43" t="s">
        <v>52</v>
      </c>
    </row>
    <row r="51" spans="1:21" s="13" customFormat="1" x14ac:dyDescent="0.25">
      <c r="A51" s="23">
        <v>11</v>
      </c>
      <c r="B51" s="26" t="s">
        <v>883</v>
      </c>
      <c r="C51" s="26" t="s">
        <v>884</v>
      </c>
      <c r="D51" s="72">
        <v>23067</v>
      </c>
      <c r="E51" s="79">
        <f>DATE(YEAR(F51), MONTH(F51)-6, DAY(F51))</f>
        <v>42972</v>
      </c>
      <c r="F51" s="77">
        <f>DATE(YEAR(D51)+55, MONTH(D51), DAY(D51))</f>
        <v>43156</v>
      </c>
      <c r="G51" s="26" t="s">
        <v>743</v>
      </c>
      <c r="H51" s="27" t="s">
        <v>735</v>
      </c>
      <c r="I51" s="40">
        <v>33082</v>
      </c>
      <c r="J51" s="40">
        <v>33082</v>
      </c>
      <c r="K51" s="26" t="s">
        <v>885</v>
      </c>
      <c r="L51" s="40">
        <v>41183</v>
      </c>
      <c r="M51" s="27"/>
      <c r="N51" s="40"/>
      <c r="O51" s="27" t="s">
        <v>50</v>
      </c>
      <c r="P51" s="40">
        <v>39904</v>
      </c>
      <c r="Q51" s="66" t="s">
        <v>59</v>
      </c>
      <c r="R51" s="40">
        <v>41183</v>
      </c>
      <c r="S51" s="27" t="s">
        <v>66</v>
      </c>
      <c r="T51" s="69" t="s">
        <v>16</v>
      </c>
      <c r="U51" s="43" t="s">
        <v>61</v>
      </c>
    </row>
    <row r="52" spans="1:21" s="13" customFormat="1" x14ac:dyDescent="0.25">
      <c r="A52" s="23">
        <v>16</v>
      </c>
      <c r="B52" s="26" t="s">
        <v>922</v>
      </c>
      <c r="C52" s="26" t="s">
        <v>923</v>
      </c>
      <c r="D52" s="72">
        <v>23218</v>
      </c>
      <c r="E52" s="79">
        <f>DATE(YEAR(F52), MONTH(F52)-6, DAY(F52))</f>
        <v>43126</v>
      </c>
      <c r="F52" s="77">
        <f>DATE(YEAR(D52)+55, MONTH(D52), DAY(D52))</f>
        <v>43307</v>
      </c>
      <c r="G52" s="26" t="s">
        <v>743</v>
      </c>
      <c r="H52" s="27" t="s">
        <v>735</v>
      </c>
      <c r="I52" s="40">
        <v>33409</v>
      </c>
      <c r="J52" s="40">
        <v>37865</v>
      </c>
      <c r="K52" s="26" t="s">
        <v>924</v>
      </c>
      <c r="L52" s="40">
        <v>41244</v>
      </c>
      <c r="M52" s="27"/>
      <c r="N52" s="40"/>
      <c r="O52" s="27" t="s">
        <v>50</v>
      </c>
      <c r="P52" s="40">
        <v>40269</v>
      </c>
      <c r="Q52" s="66" t="s">
        <v>50</v>
      </c>
      <c r="R52" s="40">
        <v>40269</v>
      </c>
      <c r="S52" s="27" t="s">
        <v>66</v>
      </c>
      <c r="T52" s="69" t="s">
        <v>16</v>
      </c>
      <c r="U52" s="43" t="s">
        <v>52</v>
      </c>
    </row>
    <row r="53" spans="1:21" s="13" customFormat="1" x14ac:dyDescent="0.25">
      <c r="A53" s="23">
        <v>298</v>
      </c>
      <c r="B53" s="26" t="s">
        <v>785</v>
      </c>
      <c r="C53" s="26" t="s">
        <v>786</v>
      </c>
      <c r="D53" s="72">
        <v>22017</v>
      </c>
      <c r="E53" s="79">
        <f>DATE(YEAR(F53), MONTH(F53)-6, DAY(F53))</f>
        <v>41923</v>
      </c>
      <c r="F53" s="77">
        <f>DATE(YEAR(D53)+55, MONTH(D53), DAY(D53))</f>
        <v>42105</v>
      </c>
      <c r="G53" s="26" t="s">
        <v>743</v>
      </c>
      <c r="H53" s="27" t="s">
        <v>735</v>
      </c>
      <c r="I53" s="40">
        <v>31093</v>
      </c>
      <c r="J53" s="40">
        <v>31093</v>
      </c>
      <c r="K53" s="26" t="s">
        <v>787</v>
      </c>
      <c r="L53" s="40">
        <v>41183</v>
      </c>
      <c r="M53" s="27" t="s">
        <v>41</v>
      </c>
      <c r="N53" s="40"/>
      <c r="O53" s="27" t="s">
        <v>59</v>
      </c>
      <c r="P53" s="40">
        <v>38443</v>
      </c>
      <c r="Q53" s="66" t="s">
        <v>59</v>
      </c>
      <c r="R53" s="40">
        <v>38443</v>
      </c>
      <c r="S53" s="27" t="s">
        <v>788</v>
      </c>
      <c r="T53" s="69" t="s">
        <v>15</v>
      </c>
      <c r="U53" s="43" t="s">
        <v>61</v>
      </c>
    </row>
    <row r="54" spans="1:21" s="13" customFormat="1" x14ac:dyDescent="0.25">
      <c r="A54" s="23">
        <v>299</v>
      </c>
      <c r="B54" s="26" t="s">
        <v>828</v>
      </c>
      <c r="C54" s="26" t="s">
        <v>829</v>
      </c>
      <c r="D54" s="72">
        <v>22052</v>
      </c>
      <c r="E54" s="79">
        <f>DATE(YEAR(F54), MONTH(F54)-6, DAY(F54))</f>
        <v>41959</v>
      </c>
      <c r="F54" s="77">
        <f>DATE(YEAR(D54)+55, MONTH(D54), DAY(D54))</f>
        <v>42140</v>
      </c>
      <c r="G54" s="26" t="s">
        <v>743</v>
      </c>
      <c r="H54" s="27" t="s">
        <v>735</v>
      </c>
      <c r="I54" s="40">
        <v>31852</v>
      </c>
      <c r="J54" s="40">
        <v>31852</v>
      </c>
      <c r="K54" s="26" t="s">
        <v>830</v>
      </c>
      <c r="L54" s="40">
        <v>41153</v>
      </c>
      <c r="M54" s="27" t="s">
        <v>41</v>
      </c>
      <c r="N54" s="40"/>
      <c r="O54" s="27" t="s">
        <v>26</v>
      </c>
      <c r="P54" s="40">
        <v>40817</v>
      </c>
      <c r="Q54" s="66" t="s">
        <v>59</v>
      </c>
      <c r="R54" s="40">
        <v>39722</v>
      </c>
      <c r="S54" s="27" t="s">
        <v>788</v>
      </c>
      <c r="T54" s="69" t="s">
        <v>15</v>
      </c>
      <c r="U54" s="43" t="s">
        <v>92</v>
      </c>
    </row>
    <row r="55" spans="1:21" s="13" customFormat="1" x14ac:dyDescent="0.25">
      <c r="A55" s="23">
        <v>302</v>
      </c>
      <c r="B55" s="26" t="s">
        <v>847</v>
      </c>
      <c r="C55" s="26" t="s">
        <v>848</v>
      </c>
      <c r="D55" s="72">
        <v>22487</v>
      </c>
      <c r="E55" s="79">
        <f>DATE(YEAR(F55), MONTH(F55)-6, DAY(F55))</f>
        <v>42394</v>
      </c>
      <c r="F55" s="77">
        <f>DATE(YEAR(D55)+55, MONTH(D55), DAY(D55))</f>
        <v>42576</v>
      </c>
      <c r="G55" s="26" t="s">
        <v>743</v>
      </c>
      <c r="H55" s="27" t="s">
        <v>735</v>
      </c>
      <c r="I55" s="40">
        <v>32760</v>
      </c>
      <c r="J55" s="40">
        <v>32760</v>
      </c>
      <c r="K55" s="26" t="s">
        <v>849</v>
      </c>
      <c r="L55" s="40">
        <v>41153</v>
      </c>
      <c r="M55" s="27" t="s">
        <v>41</v>
      </c>
      <c r="N55" s="40"/>
      <c r="O55" s="27" t="s">
        <v>26</v>
      </c>
      <c r="P55" s="40">
        <v>40817</v>
      </c>
      <c r="Q55" s="66" t="s">
        <v>26</v>
      </c>
      <c r="R55" s="40">
        <v>40817</v>
      </c>
      <c r="S55" s="27" t="s">
        <v>788</v>
      </c>
      <c r="T55" s="69" t="s">
        <v>16</v>
      </c>
      <c r="U55" s="43" t="s">
        <v>52</v>
      </c>
    </row>
    <row r="56" spans="1:21" s="13" customFormat="1" x14ac:dyDescent="0.25">
      <c r="A56" s="23">
        <v>127</v>
      </c>
      <c r="B56" s="24">
        <v>19047094</v>
      </c>
      <c r="C56" s="25" t="s">
        <v>520</v>
      </c>
      <c r="D56" s="72">
        <v>30353</v>
      </c>
      <c r="E56" s="79">
        <f>DATE(YEAR(F56), MONTH(F56)-6, DAY(F56))</f>
        <v>50258</v>
      </c>
      <c r="F56" s="77">
        <f>DATE(YEAR(D56)+55, MONTH(D56), DAY(D56))</f>
        <v>50442</v>
      </c>
      <c r="G56" s="26" t="s">
        <v>521</v>
      </c>
      <c r="H56" s="27" t="s">
        <v>325</v>
      </c>
      <c r="I56" s="28">
        <v>40210</v>
      </c>
      <c r="J56" s="29">
        <v>40299</v>
      </c>
      <c r="K56" s="30" t="s">
        <v>329</v>
      </c>
      <c r="L56" s="28">
        <v>40603</v>
      </c>
      <c r="M56" s="27" t="s">
        <v>71</v>
      </c>
      <c r="N56" s="29">
        <v>40210</v>
      </c>
      <c r="O56" s="27"/>
      <c r="P56" s="31"/>
      <c r="Q56" s="66" t="s">
        <v>187</v>
      </c>
      <c r="R56" s="32" t="s">
        <v>1061</v>
      </c>
      <c r="S56" s="27" t="s">
        <v>58</v>
      </c>
      <c r="T56" s="69" t="s">
        <v>16</v>
      </c>
      <c r="U56" s="33">
        <v>201</v>
      </c>
    </row>
    <row r="57" spans="1:21" s="13" customFormat="1" x14ac:dyDescent="0.25">
      <c r="A57" s="23">
        <v>106</v>
      </c>
      <c r="B57" s="24">
        <v>19047087</v>
      </c>
      <c r="C57" s="25" t="s">
        <v>503</v>
      </c>
      <c r="D57" s="72">
        <v>31485</v>
      </c>
      <c r="E57" s="79">
        <f>DATE(YEAR(F57), MONTH(F57)-6, DAY(F57))</f>
        <v>51393</v>
      </c>
      <c r="F57" s="77">
        <f>DATE(YEAR(D57)+55, MONTH(D57), DAY(D57))</f>
        <v>51574</v>
      </c>
      <c r="G57" s="26" t="s">
        <v>504</v>
      </c>
      <c r="H57" s="27" t="s">
        <v>325</v>
      </c>
      <c r="I57" s="28">
        <v>39995</v>
      </c>
      <c r="J57" s="29">
        <v>40299</v>
      </c>
      <c r="K57" s="30" t="s">
        <v>505</v>
      </c>
      <c r="L57" s="28">
        <v>40603</v>
      </c>
      <c r="M57" s="27" t="s">
        <v>71</v>
      </c>
      <c r="N57" s="29">
        <v>40391</v>
      </c>
      <c r="O57" s="27"/>
      <c r="P57" s="31"/>
      <c r="Q57" s="66" t="s">
        <v>172</v>
      </c>
      <c r="R57" s="32" t="s">
        <v>1054</v>
      </c>
      <c r="S57" s="27" t="s">
        <v>58</v>
      </c>
      <c r="T57" s="69" t="s">
        <v>16</v>
      </c>
      <c r="U57" s="33">
        <v>200</v>
      </c>
    </row>
    <row r="58" spans="1:21" s="13" customFormat="1" x14ac:dyDescent="0.25">
      <c r="A58" s="23">
        <v>121</v>
      </c>
      <c r="B58" s="24">
        <v>19047112</v>
      </c>
      <c r="C58" s="25" t="s">
        <v>553</v>
      </c>
      <c r="D58" s="72">
        <v>31499</v>
      </c>
      <c r="E58" s="79">
        <f>DATE(YEAR(F58), MONTH(F58)-6, DAY(F58))</f>
        <v>51407</v>
      </c>
      <c r="F58" s="77">
        <f>DATE(YEAR(D58)+55, MONTH(D58), DAY(D58))</f>
        <v>51588</v>
      </c>
      <c r="G58" s="26" t="s">
        <v>554</v>
      </c>
      <c r="H58" s="27" t="s">
        <v>325</v>
      </c>
      <c r="I58" s="28">
        <v>40817</v>
      </c>
      <c r="J58" s="29">
        <v>40817</v>
      </c>
      <c r="K58" s="30" t="s">
        <v>555</v>
      </c>
      <c r="L58" s="28">
        <v>41183</v>
      </c>
      <c r="M58" s="27" t="s">
        <v>76</v>
      </c>
      <c r="N58" s="29">
        <v>40817</v>
      </c>
      <c r="O58" s="27"/>
      <c r="P58" s="31"/>
      <c r="Q58" s="66" t="s">
        <v>187</v>
      </c>
      <c r="R58" s="32" t="s">
        <v>1049</v>
      </c>
      <c r="S58" s="27" t="s">
        <v>58</v>
      </c>
      <c r="T58" s="69" t="s">
        <v>16</v>
      </c>
      <c r="U58" s="33">
        <v>100</v>
      </c>
    </row>
    <row r="59" spans="1:21" s="13" customFormat="1" x14ac:dyDescent="0.25">
      <c r="A59" s="23">
        <v>65</v>
      </c>
      <c r="B59" s="24">
        <v>19047010</v>
      </c>
      <c r="C59" s="25" t="s">
        <v>345</v>
      </c>
      <c r="D59" s="72">
        <v>29562</v>
      </c>
      <c r="E59" s="79">
        <f>DATE(YEAR(F59), MONTH(F59)-6, DAY(F59))</f>
        <v>49467</v>
      </c>
      <c r="F59" s="77">
        <f>DATE(YEAR(D59)+55, MONTH(D59), DAY(D59))</f>
        <v>49650</v>
      </c>
      <c r="G59" s="26" t="s">
        <v>346</v>
      </c>
      <c r="H59" s="27" t="s">
        <v>325</v>
      </c>
      <c r="I59" s="28">
        <v>39142</v>
      </c>
      <c r="J59" s="29">
        <v>40299</v>
      </c>
      <c r="K59" s="30" t="s">
        <v>347</v>
      </c>
      <c r="L59" s="28">
        <v>40603</v>
      </c>
      <c r="M59" s="27" t="s">
        <v>50</v>
      </c>
      <c r="N59" s="29">
        <v>40087</v>
      </c>
      <c r="O59" s="27"/>
      <c r="P59" s="31"/>
      <c r="Q59" s="66" t="s">
        <v>217</v>
      </c>
      <c r="R59" s="32" t="s">
        <v>1054</v>
      </c>
      <c r="S59" s="27" t="s">
        <v>58</v>
      </c>
      <c r="T59" s="69" t="s">
        <v>16</v>
      </c>
      <c r="U59" s="33">
        <v>100</v>
      </c>
    </row>
    <row r="60" spans="1:21" s="13" customFormat="1" x14ac:dyDescent="0.25">
      <c r="A60" s="23">
        <v>86</v>
      </c>
      <c r="B60" s="24">
        <v>19047093</v>
      </c>
      <c r="C60" s="25" t="s">
        <v>518</v>
      </c>
      <c r="D60" s="72">
        <v>28878</v>
      </c>
      <c r="E60" s="79">
        <f>DATE(YEAR(F60), MONTH(F60)-6, DAY(F60))</f>
        <v>48783</v>
      </c>
      <c r="F60" s="77">
        <f>DATE(YEAR(D60)+55, MONTH(D60), DAY(D60))</f>
        <v>48967</v>
      </c>
      <c r="G60" s="26" t="s">
        <v>346</v>
      </c>
      <c r="H60" s="27" t="s">
        <v>325</v>
      </c>
      <c r="I60" s="28">
        <v>39995</v>
      </c>
      <c r="J60" s="29">
        <v>40299</v>
      </c>
      <c r="K60" s="30" t="s">
        <v>519</v>
      </c>
      <c r="L60" s="28">
        <v>40603</v>
      </c>
      <c r="M60" s="27" t="s">
        <v>50</v>
      </c>
      <c r="N60" s="29">
        <v>40179</v>
      </c>
      <c r="O60" s="27"/>
      <c r="P60" s="31"/>
      <c r="Q60" s="66" t="s">
        <v>172</v>
      </c>
      <c r="R60" s="32" t="s">
        <v>1054</v>
      </c>
      <c r="S60" s="27" t="s">
        <v>58</v>
      </c>
      <c r="T60" s="69" t="s">
        <v>15</v>
      </c>
      <c r="U60" s="33">
        <v>200</v>
      </c>
    </row>
    <row r="61" spans="1:21" s="13" customFormat="1" x14ac:dyDescent="0.25">
      <c r="A61" s="23">
        <v>77</v>
      </c>
      <c r="B61" s="24">
        <v>19047003</v>
      </c>
      <c r="C61" s="25" t="s">
        <v>323</v>
      </c>
      <c r="D61" s="72">
        <v>28199</v>
      </c>
      <c r="E61" s="79">
        <f>DATE(YEAR(F61), MONTH(F61)-6, DAY(F61))</f>
        <v>48106</v>
      </c>
      <c r="F61" s="77">
        <f>DATE(YEAR(D61)+55, MONTH(D61), DAY(D61))</f>
        <v>48288</v>
      </c>
      <c r="G61" s="26" t="s">
        <v>324</v>
      </c>
      <c r="H61" s="27" t="s">
        <v>325</v>
      </c>
      <c r="I61" s="28">
        <v>39142</v>
      </c>
      <c r="J61" s="29">
        <v>40299</v>
      </c>
      <c r="K61" s="30" t="s">
        <v>326</v>
      </c>
      <c r="L61" s="28">
        <v>40603</v>
      </c>
      <c r="M61" s="27" t="s">
        <v>50</v>
      </c>
      <c r="N61" s="29">
        <v>40087</v>
      </c>
      <c r="O61" s="61"/>
      <c r="P61" s="31"/>
      <c r="Q61" s="66" t="s">
        <v>172</v>
      </c>
      <c r="R61" s="32" t="s">
        <v>1055</v>
      </c>
      <c r="S61" s="27" t="s">
        <v>58</v>
      </c>
      <c r="T61" s="69" t="s">
        <v>16</v>
      </c>
      <c r="U61" s="33">
        <v>102</v>
      </c>
    </row>
    <row r="62" spans="1:21" s="13" customFormat="1" x14ac:dyDescent="0.25">
      <c r="A62" s="23">
        <v>89</v>
      </c>
      <c r="B62" s="24">
        <v>19047144</v>
      </c>
      <c r="C62" s="25" t="s">
        <v>601</v>
      </c>
      <c r="D62" s="72">
        <v>29470</v>
      </c>
      <c r="E62" s="79">
        <f>DATE(YEAR(F62), MONTH(F62)-6, DAY(F62))</f>
        <v>49374</v>
      </c>
      <c r="F62" s="77">
        <f>DATE(YEAR(D62)+55, MONTH(D62), DAY(D62))</f>
        <v>49558</v>
      </c>
      <c r="G62" s="26" t="s">
        <v>324</v>
      </c>
      <c r="H62" s="27" t="s">
        <v>325</v>
      </c>
      <c r="I62" s="28">
        <v>40940</v>
      </c>
      <c r="J62" s="29">
        <v>40940</v>
      </c>
      <c r="K62" s="30" t="s">
        <v>602</v>
      </c>
      <c r="L62" s="28">
        <v>41122</v>
      </c>
      <c r="M62" s="27" t="s">
        <v>50</v>
      </c>
      <c r="N62" s="29">
        <v>40940</v>
      </c>
      <c r="O62" s="27"/>
      <c r="P62" s="31"/>
      <c r="Q62" s="66" t="s">
        <v>172</v>
      </c>
      <c r="R62" s="32" t="s">
        <v>1052</v>
      </c>
      <c r="S62" s="27" t="s">
        <v>58</v>
      </c>
      <c r="T62" s="69" t="s">
        <v>15</v>
      </c>
      <c r="U62" s="33">
        <v>202</v>
      </c>
    </row>
    <row r="63" spans="1:21" s="13" customFormat="1" x14ac:dyDescent="0.25">
      <c r="A63" s="23">
        <v>101</v>
      </c>
      <c r="B63" s="24">
        <v>19047099</v>
      </c>
      <c r="C63" s="25" t="s">
        <v>527</v>
      </c>
      <c r="D63" s="72">
        <v>30132</v>
      </c>
      <c r="E63" s="79">
        <f>DATE(YEAR(F63), MONTH(F63)-6, DAY(F63))</f>
        <v>50039</v>
      </c>
      <c r="F63" s="77">
        <f>DATE(YEAR(D63)+55, MONTH(D63), DAY(D63))</f>
        <v>50221</v>
      </c>
      <c r="G63" s="26" t="s">
        <v>324</v>
      </c>
      <c r="H63" s="27" t="s">
        <v>325</v>
      </c>
      <c r="I63" s="28">
        <v>40422</v>
      </c>
      <c r="J63" s="29">
        <v>40422</v>
      </c>
      <c r="K63" s="30" t="s">
        <v>528</v>
      </c>
      <c r="L63" s="28">
        <v>40725</v>
      </c>
      <c r="M63" s="27" t="s">
        <v>76</v>
      </c>
      <c r="N63" s="29">
        <v>40725</v>
      </c>
      <c r="O63" s="27"/>
      <c r="P63" s="31"/>
      <c r="Q63" s="66" t="s">
        <v>172</v>
      </c>
      <c r="R63" s="32" t="s">
        <v>1054</v>
      </c>
      <c r="S63" s="27" t="s">
        <v>58</v>
      </c>
      <c r="T63" s="69" t="s">
        <v>16</v>
      </c>
      <c r="U63" s="33">
        <v>201</v>
      </c>
    </row>
    <row r="64" spans="1:21" s="13" customFormat="1" x14ac:dyDescent="0.25">
      <c r="A64" s="23">
        <v>107</v>
      </c>
      <c r="B64" s="37">
        <v>19047156</v>
      </c>
      <c r="C64" s="38" t="s">
        <v>625</v>
      </c>
      <c r="D64" s="72">
        <v>29483</v>
      </c>
      <c r="E64" s="79">
        <f>DATE(YEAR(F64), MONTH(F64)-6, DAY(F64))</f>
        <v>49387</v>
      </c>
      <c r="F64" s="77">
        <f>DATE(YEAR(D64)+55, MONTH(D64), DAY(D64))</f>
        <v>49571</v>
      </c>
      <c r="G64" s="26" t="s">
        <v>324</v>
      </c>
      <c r="H64" s="27" t="s">
        <v>325</v>
      </c>
      <c r="I64" s="28">
        <v>41091</v>
      </c>
      <c r="J64" s="29">
        <v>41091</v>
      </c>
      <c r="K64" s="30" t="s">
        <v>626</v>
      </c>
      <c r="L64" s="28">
        <v>41091</v>
      </c>
      <c r="M64" s="27" t="s">
        <v>187</v>
      </c>
      <c r="N64" s="29">
        <v>41091</v>
      </c>
      <c r="O64" s="27"/>
      <c r="P64" s="31"/>
      <c r="Q64" s="66" t="s">
        <v>172</v>
      </c>
      <c r="R64" s="32" t="s">
        <v>1060</v>
      </c>
      <c r="S64" s="27" t="s">
        <v>58</v>
      </c>
      <c r="T64" s="69" t="s">
        <v>16</v>
      </c>
      <c r="U64" s="33">
        <v>202</v>
      </c>
    </row>
    <row r="65" spans="1:21" s="13" customFormat="1" x14ac:dyDescent="0.25">
      <c r="A65" s="23">
        <v>115</v>
      </c>
      <c r="B65" s="24">
        <v>19047167</v>
      </c>
      <c r="C65" s="25" t="s">
        <v>647</v>
      </c>
      <c r="D65" s="72">
        <v>32029</v>
      </c>
      <c r="E65" s="79">
        <f>DATE(YEAR(F65), MONTH(F65)-6, DAY(F65))</f>
        <v>51934</v>
      </c>
      <c r="F65" s="77">
        <f>DATE(YEAR(D65)+55, MONTH(D65), DAY(D65))</f>
        <v>52118</v>
      </c>
      <c r="G65" s="26" t="s">
        <v>324</v>
      </c>
      <c r="H65" s="27" t="s">
        <v>365</v>
      </c>
      <c r="I65" s="28">
        <v>41183</v>
      </c>
      <c r="J65" s="29">
        <v>41183</v>
      </c>
      <c r="K65" s="30" t="s">
        <v>648</v>
      </c>
      <c r="L65" s="28">
        <v>41183</v>
      </c>
      <c r="M65" s="27" t="s">
        <v>103</v>
      </c>
      <c r="N65" s="29">
        <v>41183</v>
      </c>
      <c r="O65" s="27"/>
      <c r="P65" s="31"/>
      <c r="Q65" s="66" t="s">
        <v>187</v>
      </c>
      <c r="R65" s="32" t="s">
        <v>1054</v>
      </c>
      <c r="S65" s="27" t="s">
        <v>58</v>
      </c>
      <c r="T65" s="69" t="s">
        <v>16</v>
      </c>
      <c r="U65" s="33">
        <v>100</v>
      </c>
    </row>
    <row r="66" spans="1:21" s="13" customFormat="1" x14ac:dyDescent="0.25">
      <c r="A66" s="23">
        <v>116</v>
      </c>
      <c r="B66" s="24">
        <v>19047179</v>
      </c>
      <c r="C66" s="25" t="s">
        <v>663</v>
      </c>
      <c r="D66" s="72">
        <v>32743</v>
      </c>
      <c r="E66" s="79">
        <f>DATE(YEAR(F66), MONTH(F66)-6, DAY(F66))</f>
        <v>52650</v>
      </c>
      <c r="F66" s="77">
        <f>DATE(YEAR(D66)+55, MONTH(D66), DAY(D66))</f>
        <v>52832</v>
      </c>
      <c r="G66" s="26" t="s">
        <v>324</v>
      </c>
      <c r="H66" s="27" t="s">
        <v>357</v>
      </c>
      <c r="I66" s="28">
        <v>41183</v>
      </c>
      <c r="J66" s="29">
        <v>41183</v>
      </c>
      <c r="K66" s="30" t="s">
        <v>664</v>
      </c>
      <c r="L66" s="28">
        <v>41183</v>
      </c>
      <c r="M66" s="27" t="s">
        <v>103</v>
      </c>
      <c r="N66" s="29">
        <v>41183</v>
      </c>
      <c r="O66" s="27"/>
      <c r="P66" s="31"/>
      <c r="Q66" s="66" t="s">
        <v>187</v>
      </c>
      <c r="R66" s="32" t="s">
        <v>1054</v>
      </c>
      <c r="S66" s="27" t="s">
        <v>58</v>
      </c>
      <c r="T66" s="69" t="s">
        <v>16</v>
      </c>
      <c r="U66" s="33">
        <v>100</v>
      </c>
    </row>
    <row r="67" spans="1:21" s="13" customFormat="1" x14ac:dyDescent="0.25">
      <c r="A67" s="23">
        <v>117</v>
      </c>
      <c r="B67" s="24">
        <v>19047186</v>
      </c>
      <c r="C67" s="25" t="s">
        <v>676</v>
      </c>
      <c r="D67" s="72">
        <v>32497</v>
      </c>
      <c r="E67" s="79">
        <f>DATE(YEAR(F67), MONTH(F67)-6, DAY(F67))</f>
        <v>52402</v>
      </c>
      <c r="F67" s="77">
        <f>DATE(YEAR(D67)+55, MONTH(D67), DAY(D67))</f>
        <v>52585</v>
      </c>
      <c r="G67" s="26" t="s">
        <v>324</v>
      </c>
      <c r="H67" s="27" t="s">
        <v>357</v>
      </c>
      <c r="I67" s="28">
        <v>41183</v>
      </c>
      <c r="J67" s="29">
        <v>41183</v>
      </c>
      <c r="K67" s="30" t="s">
        <v>677</v>
      </c>
      <c r="L67" s="28">
        <v>41183</v>
      </c>
      <c r="M67" s="27" t="s">
        <v>103</v>
      </c>
      <c r="N67" s="29">
        <v>41183</v>
      </c>
      <c r="O67" s="27"/>
      <c r="P67" s="31"/>
      <c r="Q67" s="66" t="s">
        <v>187</v>
      </c>
      <c r="R67" s="32" t="s">
        <v>1054</v>
      </c>
      <c r="S67" s="27" t="s">
        <v>58</v>
      </c>
      <c r="T67" s="69" t="s">
        <v>16</v>
      </c>
      <c r="U67" s="33">
        <v>100</v>
      </c>
    </row>
    <row r="68" spans="1:21" s="13" customFormat="1" x14ac:dyDescent="0.25">
      <c r="A68" s="23">
        <v>118</v>
      </c>
      <c r="B68" s="24">
        <v>19047206</v>
      </c>
      <c r="C68" s="25" t="s">
        <v>703</v>
      </c>
      <c r="D68" s="72">
        <v>31500</v>
      </c>
      <c r="E68" s="79">
        <f>DATE(YEAR(F68), MONTH(F68)-6, DAY(F68))</f>
        <v>51408</v>
      </c>
      <c r="F68" s="77">
        <f>DATE(YEAR(D68)+55, MONTH(D68), DAY(D68))</f>
        <v>51589</v>
      </c>
      <c r="G68" s="26" t="s">
        <v>324</v>
      </c>
      <c r="H68" s="27" t="s">
        <v>325</v>
      </c>
      <c r="I68" s="28">
        <v>41244</v>
      </c>
      <c r="J68" s="29">
        <v>41244</v>
      </c>
      <c r="K68" s="39" t="s">
        <v>704</v>
      </c>
      <c r="L68" s="28">
        <v>41244</v>
      </c>
      <c r="M68" s="27" t="s">
        <v>103</v>
      </c>
      <c r="N68" s="29">
        <v>41183</v>
      </c>
      <c r="O68" s="27"/>
      <c r="P68" s="31"/>
      <c r="Q68" s="66" t="s">
        <v>187</v>
      </c>
      <c r="R68" s="32" t="s">
        <v>1064</v>
      </c>
      <c r="S68" s="27" t="s">
        <v>58</v>
      </c>
      <c r="T68" s="70" t="s">
        <v>16</v>
      </c>
      <c r="U68" s="33">
        <v>100</v>
      </c>
    </row>
    <row r="69" spans="1:21" s="13" customFormat="1" x14ac:dyDescent="0.25">
      <c r="A69" s="23">
        <v>122</v>
      </c>
      <c r="B69" s="34">
        <v>19047145</v>
      </c>
      <c r="C69" s="25" t="s">
        <v>603</v>
      </c>
      <c r="D69" s="72">
        <v>30771</v>
      </c>
      <c r="E69" s="79">
        <f>DATE(YEAR(F69), MONTH(F69)-6, DAY(F69))</f>
        <v>50678</v>
      </c>
      <c r="F69" s="77">
        <f>DATE(YEAR(D69)+55, MONTH(D69), DAY(D69))</f>
        <v>50859</v>
      </c>
      <c r="G69" s="26" t="s">
        <v>324</v>
      </c>
      <c r="H69" s="27" t="s">
        <v>325</v>
      </c>
      <c r="I69" s="28">
        <v>40969</v>
      </c>
      <c r="J69" s="29">
        <v>40969</v>
      </c>
      <c r="K69" s="30" t="s">
        <v>604</v>
      </c>
      <c r="L69" s="28">
        <v>40969</v>
      </c>
      <c r="M69" s="27" t="s">
        <v>76</v>
      </c>
      <c r="N69" s="29">
        <v>40969</v>
      </c>
      <c r="O69" s="27"/>
      <c r="P69" s="31"/>
      <c r="Q69" s="66" t="s">
        <v>187</v>
      </c>
      <c r="R69" s="32" t="s">
        <v>1067</v>
      </c>
      <c r="S69" s="27" t="s">
        <v>58</v>
      </c>
      <c r="T69" s="69" t="s">
        <v>16</v>
      </c>
      <c r="U69" s="33">
        <v>201</v>
      </c>
    </row>
    <row r="70" spans="1:21" s="13" customFormat="1" x14ac:dyDescent="0.25">
      <c r="A70" s="23">
        <v>123</v>
      </c>
      <c r="B70" s="35">
        <v>19047151</v>
      </c>
      <c r="C70" s="38" t="s">
        <v>617</v>
      </c>
      <c r="D70" s="72">
        <v>31755</v>
      </c>
      <c r="E70" s="79">
        <f>DATE(YEAR(F70), MONTH(F70)-6, DAY(F70))</f>
        <v>51661</v>
      </c>
      <c r="F70" s="77">
        <f>DATE(YEAR(D70)+55, MONTH(D70), DAY(D70))</f>
        <v>51844</v>
      </c>
      <c r="G70" s="26" t="s">
        <v>324</v>
      </c>
      <c r="H70" s="27" t="s">
        <v>325</v>
      </c>
      <c r="I70" s="28">
        <v>41000</v>
      </c>
      <c r="J70" s="29">
        <v>41000</v>
      </c>
      <c r="K70" s="30" t="s">
        <v>618</v>
      </c>
      <c r="L70" s="28">
        <v>41000</v>
      </c>
      <c r="M70" s="27" t="s">
        <v>76</v>
      </c>
      <c r="N70" s="29">
        <v>41000</v>
      </c>
      <c r="O70" s="27"/>
      <c r="P70" s="31"/>
      <c r="Q70" s="66" t="s">
        <v>187</v>
      </c>
      <c r="R70" s="32" t="s">
        <v>1053</v>
      </c>
      <c r="S70" s="27" t="s">
        <v>58</v>
      </c>
      <c r="T70" s="69" t="s">
        <v>16</v>
      </c>
      <c r="U70" s="33">
        <v>100</v>
      </c>
    </row>
    <row r="71" spans="1:21" s="13" customFormat="1" x14ac:dyDescent="0.25">
      <c r="A71" s="23">
        <v>124</v>
      </c>
      <c r="B71" s="35">
        <v>19047152</v>
      </c>
      <c r="C71" s="38" t="s">
        <v>619</v>
      </c>
      <c r="D71" s="72">
        <v>31934</v>
      </c>
      <c r="E71" s="79">
        <f>DATE(YEAR(F71), MONTH(F71)-6, DAY(F71))</f>
        <v>51841</v>
      </c>
      <c r="F71" s="77">
        <f>DATE(YEAR(D71)+55, MONTH(D71), DAY(D71))</f>
        <v>52023</v>
      </c>
      <c r="G71" s="26" t="s">
        <v>324</v>
      </c>
      <c r="H71" s="27" t="s">
        <v>325</v>
      </c>
      <c r="I71" s="28">
        <v>41000</v>
      </c>
      <c r="J71" s="29">
        <v>41000</v>
      </c>
      <c r="K71" s="30" t="s">
        <v>620</v>
      </c>
      <c r="L71" s="28">
        <v>41000</v>
      </c>
      <c r="M71" s="27" t="s">
        <v>76</v>
      </c>
      <c r="N71" s="29">
        <v>41000</v>
      </c>
      <c r="O71" s="27"/>
      <c r="P71" s="31"/>
      <c r="Q71" s="66" t="s">
        <v>187</v>
      </c>
      <c r="R71" s="32" t="s">
        <v>1053</v>
      </c>
      <c r="S71" s="27" t="s">
        <v>58</v>
      </c>
      <c r="T71" s="69" t="s">
        <v>16</v>
      </c>
      <c r="U71" s="33">
        <v>100</v>
      </c>
    </row>
    <row r="72" spans="1:21" s="13" customFormat="1" x14ac:dyDescent="0.25">
      <c r="A72" s="23">
        <v>125</v>
      </c>
      <c r="B72" s="37">
        <v>19047154</v>
      </c>
      <c r="C72" s="38" t="s">
        <v>623</v>
      </c>
      <c r="D72" s="72">
        <v>31332</v>
      </c>
      <c r="E72" s="79">
        <f>DATE(YEAR(F72), MONTH(F72)-6, DAY(F72))</f>
        <v>51238</v>
      </c>
      <c r="F72" s="77">
        <f>DATE(YEAR(D72)+55, MONTH(D72), DAY(D72))</f>
        <v>51421</v>
      </c>
      <c r="G72" s="26" t="s">
        <v>324</v>
      </c>
      <c r="H72" s="27" t="s">
        <v>325</v>
      </c>
      <c r="I72" s="28">
        <v>41000</v>
      </c>
      <c r="J72" s="29">
        <v>41000</v>
      </c>
      <c r="K72" s="30" t="s">
        <v>624</v>
      </c>
      <c r="L72" s="28">
        <v>41000</v>
      </c>
      <c r="M72" s="27" t="s">
        <v>76</v>
      </c>
      <c r="N72" s="29">
        <v>41000</v>
      </c>
      <c r="O72" s="27"/>
      <c r="P72" s="31"/>
      <c r="Q72" s="66" t="s">
        <v>187</v>
      </c>
      <c r="R72" s="32" t="s">
        <v>1053</v>
      </c>
      <c r="S72" s="27" t="s">
        <v>58</v>
      </c>
      <c r="T72" s="69" t="s">
        <v>16</v>
      </c>
      <c r="U72" s="33">
        <v>200</v>
      </c>
    </row>
    <row r="73" spans="1:21" s="13" customFormat="1" x14ac:dyDescent="0.25">
      <c r="A73" s="23">
        <v>129</v>
      </c>
      <c r="B73" s="37">
        <v>19047153</v>
      </c>
      <c r="C73" s="38" t="s">
        <v>621</v>
      </c>
      <c r="D73" s="72">
        <v>32617</v>
      </c>
      <c r="E73" s="79">
        <f>DATE(YEAR(F73), MONTH(F73)-6, DAY(F73))</f>
        <v>52523</v>
      </c>
      <c r="F73" s="77">
        <f>DATE(YEAR(D73)+55, MONTH(D73), DAY(D73))</f>
        <v>52706</v>
      </c>
      <c r="G73" s="26" t="s">
        <v>324</v>
      </c>
      <c r="H73" s="27" t="s">
        <v>325</v>
      </c>
      <c r="I73" s="28">
        <v>41000</v>
      </c>
      <c r="J73" s="29">
        <v>41000</v>
      </c>
      <c r="K73" s="30" t="s">
        <v>622</v>
      </c>
      <c r="L73" s="28">
        <v>41000</v>
      </c>
      <c r="M73" s="27" t="s">
        <v>187</v>
      </c>
      <c r="N73" s="29">
        <v>41000</v>
      </c>
      <c r="O73" s="27"/>
      <c r="P73" s="31"/>
      <c r="Q73" s="66" t="s">
        <v>187</v>
      </c>
      <c r="R73" s="32" t="s">
        <v>1053</v>
      </c>
      <c r="S73" s="27" t="s">
        <v>58</v>
      </c>
      <c r="T73" s="69" t="s">
        <v>16</v>
      </c>
      <c r="U73" s="33">
        <v>100</v>
      </c>
    </row>
    <row r="74" spans="1:21" s="13" customFormat="1" x14ac:dyDescent="0.25">
      <c r="A74" s="23">
        <v>160</v>
      </c>
      <c r="B74" s="24">
        <v>19047158</v>
      </c>
      <c r="C74" s="25" t="s">
        <v>629</v>
      </c>
      <c r="D74" s="72">
        <v>32563</v>
      </c>
      <c r="E74" s="79">
        <f>DATE(YEAR(F74), MONTH(F74)-6, DAY(F74))</f>
        <v>52467</v>
      </c>
      <c r="F74" s="77">
        <f>DATE(YEAR(D74)+55, MONTH(D74), DAY(D74))</f>
        <v>52651</v>
      </c>
      <c r="G74" s="26" t="s">
        <v>324</v>
      </c>
      <c r="H74" s="27" t="s">
        <v>368</v>
      </c>
      <c r="I74" s="28">
        <v>41183</v>
      </c>
      <c r="J74" s="29">
        <v>41183</v>
      </c>
      <c r="K74" s="30" t="s">
        <v>630</v>
      </c>
      <c r="L74" s="28">
        <v>41183</v>
      </c>
      <c r="M74" s="27" t="s">
        <v>57</v>
      </c>
      <c r="N74" s="29">
        <v>41183</v>
      </c>
      <c r="O74" s="27"/>
      <c r="P74" s="31"/>
      <c r="Q74" s="66" t="s">
        <v>187</v>
      </c>
      <c r="R74" s="32" t="s">
        <v>1054</v>
      </c>
      <c r="S74" s="27" t="s">
        <v>169</v>
      </c>
      <c r="T74" s="69" t="s">
        <v>16</v>
      </c>
      <c r="U74" s="33">
        <v>100</v>
      </c>
    </row>
    <row r="75" spans="1:21" s="13" customFormat="1" x14ac:dyDescent="0.25">
      <c r="A75" s="23">
        <v>161</v>
      </c>
      <c r="B75" s="36">
        <v>19047165</v>
      </c>
      <c r="C75" s="25" t="s">
        <v>643</v>
      </c>
      <c r="D75" s="72">
        <v>32344</v>
      </c>
      <c r="E75" s="79">
        <f>DATE(YEAR(F75), MONTH(F75)-6, DAY(F75))</f>
        <v>52251</v>
      </c>
      <c r="F75" s="77">
        <f>DATE(YEAR(D75)+55, MONTH(D75), DAY(D75))</f>
        <v>52432</v>
      </c>
      <c r="G75" s="26" t="s">
        <v>324</v>
      </c>
      <c r="H75" s="27" t="s">
        <v>379</v>
      </c>
      <c r="I75" s="28">
        <v>41183</v>
      </c>
      <c r="J75" s="29">
        <v>41183</v>
      </c>
      <c r="K75" s="30" t="s">
        <v>644</v>
      </c>
      <c r="L75" s="28">
        <v>41183</v>
      </c>
      <c r="M75" s="27" t="s">
        <v>57</v>
      </c>
      <c r="N75" s="29">
        <v>41183</v>
      </c>
      <c r="O75" s="27"/>
      <c r="P75" s="31"/>
      <c r="Q75" s="66" t="s">
        <v>187</v>
      </c>
      <c r="R75" s="32" t="s">
        <v>1054</v>
      </c>
      <c r="S75" s="27" t="s">
        <v>169</v>
      </c>
      <c r="T75" s="69" t="s">
        <v>16</v>
      </c>
      <c r="U75" s="33">
        <v>100</v>
      </c>
    </row>
    <row r="76" spans="1:21" s="13" customFormat="1" x14ac:dyDescent="0.25">
      <c r="A76" s="23">
        <v>162</v>
      </c>
      <c r="B76" s="24">
        <v>19047168</v>
      </c>
      <c r="C76" s="25" t="s">
        <v>649</v>
      </c>
      <c r="D76" s="72">
        <v>32849</v>
      </c>
      <c r="E76" s="79">
        <f>DATE(YEAR(F76), MONTH(F76)-6, DAY(F76))</f>
        <v>52755</v>
      </c>
      <c r="F76" s="77">
        <f>DATE(YEAR(D76)+55, MONTH(D76), DAY(D76))</f>
        <v>52938</v>
      </c>
      <c r="G76" s="26" t="s">
        <v>324</v>
      </c>
      <c r="H76" s="27" t="s">
        <v>365</v>
      </c>
      <c r="I76" s="28">
        <v>41183</v>
      </c>
      <c r="J76" s="29">
        <v>41183</v>
      </c>
      <c r="K76" s="30" t="s">
        <v>648</v>
      </c>
      <c r="L76" s="28">
        <v>41183</v>
      </c>
      <c r="M76" s="27" t="s">
        <v>57</v>
      </c>
      <c r="N76" s="29">
        <v>41183</v>
      </c>
      <c r="O76" s="27"/>
      <c r="P76" s="31"/>
      <c r="Q76" s="66" t="s">
        <v>187</v>
      </c>
      <c r="R76" s="32" t="s">
        <v>1054</v>
      </c>
      <c r="S76" s="27" t="s">
        <v>169</v>
      </c>
      <c r="T76" s="69" t="s">
        <v>16</v>
      </c>
      <c r="U76" s="33">
        <v>100</v>
      </c>
    </row>
    <row r="77" spans="1:21" s="13" customFormat="1" x14ac:dyDescent="0.25">
      <c r="A77" s="23">
        <v>163</v>
      </c>
      <c r="B77" s="24">
        <v>19047177</v>
      </c>
      <c r="C77" s="25" t="s">
        <v>661</v>
      </c>
      <c r="D77" s="72">
        <v>32449</v>
      </c>
      <c r="E77" s="79">
        <f>DATE(YEAR(F77), MONTH(F77)-6, DAY(F77))</f>
        <v>52353</v>
      </c>
      <c r="F77" s="77">
        <f>DATE(YEAR(D77)+55, MONTH(D77), DAY(D77))</f>
        <v>52537</v>
      </c>
      <c r="G77" s="26" t="s">
        <v>324</v>
      </c>
      <c r="H77" s="27" t="s">
        <v>353</v>
      </c>
      <c r="I77" s="28">
        <v>41183</v>
      </c>
      <c r="J77" s="29">
        <v>41183</v>
      </c>
      <c r="K77" s="30" t="s">
        <v>630</v>
      </c>
      <c r="L77" s="28">
        <v>41183</v>
      </c>
      <c r="M77" s="27" t="s">
        <v>57</v>
      </c>
      <c r="N77" s="29">
        <v>41183</v>
      </c>
      <c r="O77" s="27"/>
      <c r="P77" s="31"/>
      <c r="Q77" s="66" t="s">
        <v>187</v>
      </c>
      <c r="R77" s="32" t="s">
        <v>1054</v>
      </c>
      <c r="S77" s="27" t="s">
        <v>169</v>
      </c>
      <c r="T77" s="69" t="s">
        <v>16</v>
      </c>
      <c r="U77" s="33">
        <v>100</v>
      </c>
    </row>
    <row r="78" spans="1:21" s="13" customFormat="1" x14ac:dyDescent="0.25">
      <c r="A78" s="23">
        <v>164</v>
      </c>
      <c r="B78" s="24">
        <v>19047190</v>
      </c>
      <c r="C78" s="25" t="s">
        <v>683</v>
      </c>
      <c r="D78" s="72">
        <v>32105</v>
      </c>
      <c r="E78" s="79">
        <f>DATE(YEAR(F78), MONTH(F78)-6, DAY(F78))</f>
        <v>52010</v>
      </c>
      <c r="F78" s="77">
        <f>DATE(YEAR(D78)+55, MONTH(D78), DAY(D78))</f>
        <v>52194</v>
      </c>
      <c r="G78" s="26" t="s">
        <v>324</v>
      </c>
      <c r="H78" s="27" t="s">
        <v>361</v>
      </c>
      <c r="I78" s="28">
        <v>41183</v>
      </c>
      <c r="J78" s="29">
        <v>41183</v>
      </c>
      <c r="K78" s="30" t="s">
        <v>684</v>
      </c>
      <c r="L78" s="28">
        <v>41183</v>
      </c>
      <c r="M78" s="27" t="s">
        <v>57</v>
      </c>
      <c r="N78" s="29">
        <v>41183</v>
      </c>
      <c r="O78" s="27"/>
      <c r="P78" s="31"/>
      <c r="Q78" s="66" t="s">
        <v>187</v>
      </c>
      <c r="R78" s="32" t="s">
        <v>1054</v>
      </c>
      <c r="S78" s="27" t="s">
        <v>169</v>
      </c>
      <c r="T78" s="69" t="s">
        <v>16</v>
      </c>
      <c r="U78" s="33">
        <v>100</v>
      </c>
    </row>
    <row r="79" spans="1:21" s="13" customFormat="1" x14ac:dyDescent="0.25">
      <c r="A79" s="23">
        <v>171</v>
      </c>
      <c r="B79" s="36">
        <v>19047161</v>
      </c>
      <c r="C79" s="25" t="s">
        <v>635</v>
      </c>
      <c r="D79" s="72">
        <v>32384</v>
      </c>
      <c r="E79" s="79">
        <f>DATE(YEAR(F79), MONTH(F79)-6, DAY(F79))</f>
        <v>52291</v>
      </c>
      <c r="F79" s="77">
        <f>DATE(YEAR(D79)+55, MONTH(D79), DAY(D79))</f>
        <v>52472</v>
      </c>
      <c r="G79" s="26" t="s">
        <v>324</v>
      </c>
      <c r="H79" s="27" t="s">
        <v>379</v>
      </c>
      <c r="I79" s="28">
        <v>41183</v>
      </c>
      <c r="J79" s="29">
        <v>41183</v>
      </c>
      <c r="K79" s="30" t="s">
        <v>636</v>
      </c>
      <c r="L79" s="28">
        <v>41183</v>
      </c>
      <c r="M79" s="27" t="s">
        <v>103</v>
      </c>
      <c r="N79" s="29">
        <v>41183</v>
      </c>
      <c r="O79" s="27"/>
      <c r="P79" s="31"/>
      <c r="Q79" s="66" t="s">
        <v>187</v>
      </c>
      <c r="R79" s="32" t="s">
        <v>1054</v>
      </c>
      <c r="S79" s="27" t="s">
        <v>169</v>
      </c>
      <c r="T79" s="69" t="s">
        <v>16</v>
      </c>
      <c r="U79" s="33">
        <v>100</v>
      </c>
    </row>
    <row r="80" spans="1:21" s="13" customFormat="1" x14ac:dyDescent="0.25">
      <c r="A80" s="23">
        <v>172</v>
      </c>
      <c r="B80" s="36">
        <v>19047164</v>
      </c>
      <c r="C80" s="25" t="s">
        <v>641</v>
      </c>
      <c r="D80" s="72">
        <v>32554</v>
      </c>
      <c r="E80" s="79">
        <f>DATE(YEAR(F80), MONTH(F80)-6, DAY(F80))</f>
        <v>52458</v>
      </c>
      <c r="F80" s="77">
        <f>DATE(YEAR(D80)+55, MONTH(D80), DAY(D80))</f>
        <v>52642</v>
      </c>
      <c r="G80" s="26" t="s">
        <v>324</v>
      </c>
      <c r="H80" s="27" t="s">
        <v>379</v>
      </c>
      <c r="I80" s="28">
        <v>41183</v>
      </c>
      <c r="J80" s="29">
        <v>41183</v>
      </c>
      <c r="K80" s="30" t="s">
        <v>642</v>
      </c>
      <c r="L80" s="28">
        <v>41183</v>
      </c>
      <c r="M80" s="27" t="s">
        <v>103</v>
      </c>
      <c r="N80" s="29">
        <v>41183</v>
      </c>
      <c r="O80" s="27"/>
      <c r="P80" s="31"/>
      <c r="Q80" s="66" t="s">
        <v>187</v>
      </c>
      <c r="R80" s="32" t="s">
        <v>1054</v>
      </c>
      <c r="S80" s="27" t="s">
        <v>169</v>
      </c>
      <c r="T80" s="69" t="s">
        <v>16</v>
      </c>
      <c r="U80" s="33">
        <v>100</v>
      </c>
    </row>
    <row r="81" spans="1:21" s="13" customFormat="1" x14ac:dyDescent="0.25">
      <c r="A81" s="23">
        <v>173</v>
      </c>
      <c r="B81" s="24">
        <v>19047178</v>
      </c>
      <c r="C81" s="25" t="s">
        <v>662</v>
      </c>
      <c r="D81" s="72">
        <v>32386</v>
      </c>
      <c r="E81" s="79">
        <f>DATE(YEAR(F81), MONTH(F81)-6, DAY(F81))</f>
        <v>52293</v>
      </c>
      <c r="F81" s="77">
        <f>DATE(YEAR(D81)+55, MONTH(D81), DAY(D81))</f>
        <v>52474</v>
      </c>
      <c r="G81" s="26" t="s">
        <v>324</v>
      </c>
      <c r="H81" s="27" t="s">
        <v>353</v>
      </c>
      <c r="I81" s="28">
        <v>41183</v>
      </c>
      <c r="J81" s="29">
        <v>41183</v>
      </c>
      <c r="K81" s="30" t="s">
        <v>630</v>
      </c>
      <c r="L81" s="28">
        <v>41183</v>
      </c>
      <c r="M81" s="27" t="s">
        <v>103</v>
      </c>
      <c r="N81" s="29">
        <v>41183</v>
      </c>
      <c r="O81" s="27"/>
      <c r="P81" s="31"/>
      <c r="Q81" s="66" t="s">
        <v>187</v>
      </c>
      <c r="R81" s="32" t="s">
        <v>1054</v>
      </c>
      <c r="S81" s="27" t="s">
        <v>169</v>
      </c>
      <c r="T81" s="69" t="s">
        <v>16</v>
      </c>
      <c r="U81" s="33">
        <v>100</v>
      </c>
    </row>
    <row r="82" spans="1:21" s="13" customFormat="1" x14ac:dyDescent="0.25">
      <c r="A82" s="23">
        <v>174</v>
      </c>
      <c r="B82" s="24">
        <v>19047191</v>
      </c>
      <c r="C82" s="25" t="s">
        <v>685</v>
      </c>
      <c r="D82" s="72">
        <v>32715</v>
      </c>
      <c r="E82" s="79">
        <f>DATE(YEAR(F82), MONTH(F82)-6, DAY(F82))</f>
        <v>52622</v>
      </c>
      <c r="F82" s="77">
        <f>DATE(YEAR(D82)+55, MONTH(D82), DAY(D82))</f>
        <v>52804</v>
      </c>
      <c r="G82" s="26" t="s">
        <v>324</v>
      </c>
      <c r="H82" s="27" t="s">
        <v>361</v>
      </c>
      <c r="I82" s="28">
        <v>41183</v>
      </c>
      <c r="J82" s="29">
        <v>41183</v>
      </c>
      <c r="K82" s="30" t="s">
        <v>630</v>
      </c>
      <c r="L82" s="28">
        <v>41183</v>
      </c>
      <c r="M82" s="27" t="s">
        <v>103</v>
      </c>
      <c r="N82" s="29">
        <v>41183</v>
      </c>
      <c r="O82" s="27"/>
      <c r="P82" s="31"/>
      <c r="Q82" s="66" t="s">
        <v>187</v>
      </c>
      <c r="R82" s="32" t="s">
        <v>1054</v>
      </c>
      <c r="S82" s="27" t="s">
        <v>169</v>
      </c>
      <c r="T82" s="69" t="s">
        <v>16</v>
      </c>
      <c r="U82" s="33">
        <v>100</v>
      </c>
    </row>
    <row r="83" spans="1:21" s="13" customFormat="1" x14ac:dyDescent="0.25">
      <c r="A83" s="23">
        <v>175</v>
      </c>
      <c r="B83" s="24">
        <v>19047171</v>
      </c>
      <c r="C83" s="25" t="s">
        <v>653</v>
      </c>
      <c r="D83" s="72">
        <v>33186</v>
      </c>
      <c r="E83" s="79">
        <f>DATE(YEAR(F83), MONTH(F83)-6, DAY(F83))</f>
        <v>53091</v>
      </c>
      <c r="F83" s="77">
        <f>DATE(YEAR(D83)+55, MONTH(D83), DAY(D83))</f>
        <v>53275</v>
      </c>
      <c r="G83" s="26" t="s">
        <v>324</v>
      </c>
      <c r="H83" s="27" t="s">
        <v>353</v>
      </c>
      <c r="I83" s="28">
        <v>41183</v>
      </c>
      <c r="J83" s="29">
        <v>41183</v>
      </c>
      <c r="K83" s="30" t="s">
        <v>654</v>
      </c>
      <c r="L83" s="28">
        <v>41183</v>
      </c>
      <c r="M83" s="27" t="s">
        <v>76</v>
      </c>
      <c r="N83" s="29">
        <v>41183</v>
      </c>
      <c r="O83" s="27"/>
      <c r="P83" s="31"/>
      <c r="Q83" s="66" t="s">
        <v>187</v>
      </c>
      <c r="R83" s="32" t="s">
        <v>1054</v>
      </c>
      <c r="S83" s="27" t="s">
        <v>169</v>
      </c>
      <c r="T83" s="69" t="s">
        <v>16</v>
      </c>
      <c r="U83" s="33">
        <v>100</v>
      </c>
    </row>
    <row r="84" spans="1:21" s="13" customFormat="1" x14ac:dyDescent="0.25">
      <c r="A84" s="23">
        <v>176</v>
      </c>
      <c r="B84" s="24">
        <v>19047173</v>
      </c>
      <c r="C84" s="25" t="s">
        <v>656</v>
      </c>
      <c r="D84" s="72">
        <v>31543</v>
      </c>
      <c r="E84" s="79">
        <f>DATE(YEAR(F84), MONTH(F84)-6, DAY(F84))</f>
        <v>51451</v>
      </c>
      <c r="F84" s="77">
        <f>DATE(YEAR(D84)+55, MONTH(D84), DAY(D84))</f>
        <v>51632</v>
      </c>
      <c r="G84" s="26" t="s">
        <v>324</v>
      </c>
      <c r="H84" s="27" t="s">
        <v>353</v>
      </c>
      <c r="I84" s="28">
        <v>41183</v>
      </c>
      <c r="J84" s="29">
        <v>41183</v>
      </c>
      <c r="K84" s="30" t="s">
        <v>657</v>
      </c>
      <c r="L84" s="28">
        <v>41183</v>
      </c>
      <c r="M84" s="27" t="s">
        <v>76</v>
      </c>
      <c r="N84" s="29">
        <v>41183</v>
      </c>
      <c r="O84" s="27"/>
      <c r="P84" s="31"/>
      <c r="Q84" s="66" t="s">
        <v>187</v>
      </c>
      <c r="R84" s="32" t="s">
        <v>1054</v>
      </c>
      <c r="S84" s="27" t="s">
        <v>169</v>
      </c>
      <c r="T84" s="69" t="s">
        <v>16</v>
      </c>
      <c r="U84" s="33">
        <v>200</v>
      </c>
    </row>
    <row r="85" spans="1:21" s="13" customFormat="1" x14ac:dyDescent="0.25">
      <c r="A85" s="23">
        <v>177</v>
      </c>
      <c r="B85" s="24">
        <v>19047180</v>
      </c>
      <c r="C85" s="25" t="s">
        <v>665</v>
      </c>
      <c r="D85" s="72">
        <v>32426</v>
      </c>
      <c r="E85" s="79">
        <f>DATE(YEAR(F85), MONTH(F85)-6, DAY(F85))</f>
        <v>52331</v>
      </c>
      <c r="F85" s="77">
        <f>DATE(YEAR(D85)+55, MONTH(D85), DAY(D85))</f>
        <v>52514</v>
      </c>
      <c r="G85" s="26" t="s">
        <v>324</v>
      </c>
      <c r="H85" s="27" t="s">
        <v>357</v>
      </c>
      <c r="I85" s="28">
        <v>41183</v>
      </c>
      <c r="J85" s="29">
        <v>41183</v>
      </c>
      <c r="K85" s="30" t="s">
        <v>666</v>
      </c>
      <c r="L85" s="28">
        <v>41183</v>
      </c>
      <c r="M85" s="27" t="s">
        <v>76</v>
      </c>
      <c r="N85" s="29">
        <v>41183</v>
      </c>
      <c r="O85" s="27"/>
      <c r="P85" s="31"/>
      <c r="Q85" s="66" t="s">
        <v>187</v>
      </c>
      <c r="R85" s="32" t="s">
        <v>1054</v>
      </c>
      <c r="S85" s="27" t="s">
        <v>169</v>
      </c>
      <c r="T85" s="69" t="s">
        <v>16</v>
      </c>
      <c r="U85" s="33">
        <v>200</v>
      </c>
    </row>
    <row r="86" spans="1:21" s="13" customFormat="1" x14ac:dyDescent="0.25">
      <c r="A86" s="23">
        <v>179</v>
      </c>
      <c r="B86" s="24">
        <v>19047157</v>
      </c>
      <c r="C86" s="25" t="s">
        <v>627</v>
      </c>
      <c r="D86" s="72">
        <v>31673</v>
      </c>
      <c r="E86" s="79">
        <f>DATE(YEAR(F86), MONTH(F86)-6, DAY(F86))</f>
        <v>51578</v>
      </c>
      <c r="F86" s="77">
        <f>DATE(YEAR(D86)+55, MONTH(D86), DAY(D86))</f>
        <v>51762</v>
      </c>
      <c r="G86" s="26" t="s">
        <v>324</v>
      </c>
      <c r="H86" s="27" t="s">
        <v>368</v>
      </c>
      <c r="I86" s="28">
        <v>41183</v>
      </c>
      <c r="J86" s="29">
        <v>41183</v>
      </c>
      <c r="K86" s="30" t="s">
        <v>628</v>
      </c>
      <c r="L86" s="28">
        <v>41183</v>
      </c>
      <c r="M86" s="27" t="s">
        <v>71</v>
      </c>
      <c r="N86" s="29">
        <v>41183</v>
      </c>
      <c r="O86" s="27"/>
      <c r="P86" s="31"/>
      <c r="Q86" s="66" t="s">
        <v>187</v>
      </c>
      <c r="R86" s="32" t="s">
        <v>1054</v>
      </c>
      <c r="S86" s="27" t="s">
        <v>169</v>
      </c>
      <c r="T86" s="69" t="s">
        <v>16</v>
      </c>
      <c r="U86" s="33">
        <v>100</v>
      </c>
    </row>
    <row r="87" spans="1:21" s="13" customFormat="1" x14ac:dyDescent="0.25">
      <c r="A87" s="23">
        <v>180</v>
      </c>
      <c r="B87" s="24">
        <v>19047182</v>
      </c>
      <c r="C87" s="25" t="s">
        <v>668</v>
      </c>
      <c r="D87" s="72">
        <v>32753</v>
      </c>
      <c r="E87" s="79">
        <f>DATE(YEAR(F87), MONTH(F87)-6, DAY(F87))</f>
        <v>52658</v>
      </c>
      <c r="F87" s="77">
        <f>DATE(YEAR(D87)+55, MONTH(D87), DAY(D87))</f>
        <v>52842</v>
      </c>
      <c r="G87" s="26" t="s">
        <v>324</v>
      </c>
      <c r="H87" s="27" t="s">
        <v>357</v>
      </c>
      <c r="I87" s="28">
        <v>41183</v>
      </c>
      <c r="J87" s="29">
        <v>41244</v>
      </c>
      <c r="K87" s="30" t="s">
        <v>669</v>
      </c>
      <c r="L87" s="28">
        <v>41183</v>
      </c>
      <c r="M87" s="27" t="s">
        <v>71</v>
      </c>
      <c r="N87" s="29">
        <v>41183</v>
      </c>
      <c r="O87" s="27"/>
      <c r="P87" s="31"/>
      <c r="Q87" s="66" t="s">
        <v>187</v>
      </c>
      <c r="R87" s="32" t="s">
        <v>1054</v>
      </c>
      <c r="S87" s="27" t="s">
        <v>169</v>
      </c>
      <c r="T87" s="69" t="s">
        <v>16</v>
      </c>
      <c r="U87" s="33">
        <v>100</v>
      </c>
    </row>
    <row r="88" spans="1:21" s="13" customFormat="1" x14ac:dyDescent="0.25">
      <c r="A88" s="23">
        <v>181</v>
      </c>
      <c r="B88" s="24">
        <v>19047183</v>
      </c>
      <c r="C88" s="25" t="s">
        <v>670</v>
      </c>
      <c r="D88" s="72">
        <v>31603</v>
      </c>
      <c r="E88" s="79">
        <f>DATE(YEAR(F88), MONTH(F88)-6, DAY(F88))</f>
        <v>51511</v>
      </c>
      <c r="F88" s="77">
        <f>DATE(YEAR(D88)+55, MONTH(D88), DAY(D88))</f>
        <v>51692</v>
      </c>
      <c r="G88" s="26" t="s">
        <v>324</v>
      </c>
      <c r="H88" s="27" t="s">
        <v>357</v>
      </c>
      <c r="I88" s="28">
        <v>41183</v>
      </c>
      <c r="J88" s="29">
        <v>41183</v>
      </c>
      <c r="K88" s="30" t="s">
        <v>671</v>
      </c>
      <c r="L88" s="28">
        <v>41183</v>
      </c>
      <c r="M88" s="27" t="s">
        <v>71</v>
      </c>
      <c r="N88" s="29">
        <v>41183</v>
      </c>
      <c r="O88" s="27"/>
      <c r="P88" s="31"/>
      <c r="Q88" s="66" t="s">
        <v>187</v>
      </c>
      <c r="R88" s="32" t="s">
        <v>1054</v>
      </c>
      <c r="S88" s="27" t="s">
        <v>169</v>
      </c>
      <c r="T88" s="69" t="s">
        <v>15</v>
      </c>
      <c r="U88" s="33">
        <v>100</v>
      </c>
    </row>
    <row r="89" spans="1:21" s="13" customFormat="1" x14ac:dyDescent="0.25">
      <c r="A89" s="23">
        <v>182</v>
      </c>
      <c r="B89" s="24">
        <v>19047189</v>
      </c>
      <c r="C89" s="25" t="s">
        <v>681</v>
      </c>
      <c r="D89" s="72">
        <v>32253</v>
      </c>
      <c r="E89" s="79">
        <f>DATE(YEAR(F89), MONTH(F89)-6, DAY(F89))</f>
        <v>52159</v>
      </c>
      <c r="F89" s="77">
        <f>DATE(YEAR(D89)+55, MONTH(D89), DAY(D89))</f>
        <v>52341</v>
      </c>
      <c r="G89" s="26" t="s">
        <v>324</v>
      </c>
      <c r="H89" s="27" t="s">
        <v>361</v>
      </c>
      <c r="I89" s="28">
        <v>41183</v>
      </c>
      <c r="J89" s="29">
        <v>41183</v>
      </c>
      <c r="K89" s="30" t="s">
        <v>682</v>
      </c>
      <c r="L89" s="28">
        <v>41183</v>
      </c>
      <c r="M89" s="27" t="s">
        <v>71</v>
      </c>
      <c r="N89" s="29">
        <v>41183</v>
      </c>
      <c r="O89" s="27"/>
      <c r="P89" s="31"/>
      <c r="Q89" s="66" t="s">
        <v>187</v>
      </c>
      <c r="R89" s="32" t="s">
        <v>1054</v>
      </c>
      <c r="S89" s="27" t="s">
        <v>169</v>
      </c>
      <c r="T89" s="69" t="s">
        <v>16</v>
      </c>
      <c r="U89" s="33">
        <v>200</v>
      </c>
    </row>
    <row r="90" spans="1:21" s="13" customFormat="1" x14ac:dyDescent="0.25">
      <c r="A90" s="23">
        <v>211</v>
      </c>
      <c r="B90" s="24">
        <v>19047169</v>
      </c>
      <c r="C90" s="25" t="s">
        <v>650</v>
      </c>
      <c r="D90" s="72">
        <v>32119</v>
      </c>
      <c r="E90" s="79">
        <f>DATE(YEAR(F90), MONTH(F90)-6, DAY(F90))</f>
        <v>52025</v>
      </c>
      <c r="F90" s="77">
        <f>DATE(YEAR(D90)+55, MONTH(D90), DAY(D90))</f>
        <v>52208</v>
      </c>
      <c r="G90" s="26" t="s">
        <v>324</v>
      </c>
      <c r="H90" s="27" t="s">
        <v>353</v>
      </c>
      <c r="I90" s="28">
        <v>41183</v>
      </c>
      <c r="J90" s="29">
        <v>41183</v>
      </c>
      <c r="K90" s="30" t="s">
        <v>651</v>
      </c>
      <c r="L90" s="28">
        <v>41183</v>
      </c>
      <c r="M90" s="27" t="s">
        <v>76</v>
      </c>
      <c r="N90" s="29">
        <v>41183</v>
      </c>
      <c r="O90" s="27"/>
      <c r="P90" s="31"/>
      <c r="Q90" s="66" t="s">
        <v>187</v>
      </c>
      <c r="R90" s="32" t="s">
        <v>1054</v>
      </c>
      <c r="S90" s="27" t="s">
        <v>219</v>
      </c>
      <c r="T90" s="69" t="s">
        <v>16</v>
      </c>
      <c r="U90" s="33">
        <v>100</v>
      </c>
    </row>
    <row r="91" spans="1:21" s="13" customFormat="1" x14ac:dyDescent="0.25">
      <c r="A91" s="23">
        <v>213</v>
      </c>
      <c r="B91" s="24">
        <v>19047159</v>
      </c>
      <c r="C91" s="25" t="s">
        <v>631</v>
      </c>
      <c r="D91" s="72">
        <v>31241</v>
      </c>
      <c r="E91" s="79">
        <f>DATE(YEAR(F91), MONTH(F91)-6, DAY(F91))</f>
        <v>51148</v>
      </c>
      <c r="F91" s="77">
        <f>DATE(YEAR(D91)+55, MONTH(D91), DAY(D91))</f>
        <v>51330</v>
      </c>
      <c r="G91" s="26" t="s">
        <v>324</v>
      </c>
      <c r="H91" s="27" t="s">
        <v>368</v>
      </c>
      <c r="I91" s="28">
        <v>41183</v>
      </c>
      <c r="J91" s="29">
        <v>41183</v>
      </c>
      <c r="K91" s="30" t="s">
        <v>632</v>
      </c>
      <c r="L91" s="28">
        <v>41183</v>
      </c>
      <c r="M91" s="27" t="s">
        <v>71</v>
      </c>
      <c r="N91" s="29">
        <v>41183</v>
      </c>
      <c r="O91" s="27"/>
      <c r="P91" s="31"/>
      <c r="Q91" s="66" t="s">
        <v>187</v>
      </c>
      <c r="R91" s="32" t="s">
        <v>1054</v>
      </c>
      <c r="S91" s="27" t="s">
        <v>219</v>
      </c>
      <c r="T91" s="69" t="s">
        <v>16</v>
      </c>
      <c r="U91" s="33">
        <v>100</v>
      </c>
    </row>
    <row r="92" spans="1:21" s="13" customFormat="1" x14ac:dyDescent="0.25">
      <c r="A92" s="23">
        <v>214</v>
      </c>
      <c r="B92" s="35">
        <v>19047160</v>
      </c>
      <c r="C92" s="25" t="s">
        <v>633</v>
      </c>
      <c r="D92" s="72">
        <v>32091</v>
      </c>
      <c r="E92" s="79">
        <f>DATE(YEAR(F92), MONTH(F92)-6, DAY(F92))</f>
        <v>51996</v>
      </c>
      <c r="F92" s="77">
        <f>DATE(YEAR(D92)+55, MONTH(D92), DAY(D92))</f>
        <v>52180</v>
      </c>
      <c r="G92" s="26" t="s">
        <v>324</v>
      </c>
      <c r="H92" s="27" t="s">
        <v>379</v>
      </c>
      <c r="I92" s="28">
        <v>41183</v>
      </c>
      <c r="J92" s="29">
        <v>41183</v>
      </c>
      <c r="K92" s="30" t="s">
        <v>634</v>
      </c>
      <c r="L92" s="28">
        <v>41183</v>
      </c>
      <c r="M92" s="27" t="s">
        <v>71</v>
      </c>
      <c r="N92" s="29">
        <v>41183</v>
      </c>
      <c r="O92" s="27"/>
      <c r="P92" s="31"/>
      <c r="Q92" s="66" t="s">
        <v>187</v>
      </c>
      <c r="R92" s="32" t="s">
        <v>1054</v>
      </c>
      <c r="S92" s="27" t="s">
        <v>219</v>
      </c>
      <c r="T92" s="69" t="s">
        <v>16</v>
      </c>
      <c r="U92" s="33">
        <v>100</v>
      </c>
    </row>
    <row r="93" spans="1:21" s="13" customFormat="1" x14ac:dyDescent="0.25">
      <c r="A93" s="23">
        <v>215</v>
      </c>
      <c r="B93" s="35">
        <v>19047166</v>
      </c>
      <c r="C93" s="25" t="s">
        <v>645</v>
      </c>
      <c r="D93" s="72">
        <v>32943</v>
      </c>
      <c r="E93" s="79">
        <f>DATE(YEAR(F93), MONTH(F93)-6, DAY(F93))</f>
        <v>52851</v>
      </c>
      <c r="F93" s="77">
        <f>DATE(YEAR(D93)+55, MONTH(D93), DAY(D93))</f>
        <v>53032</v>
      </c>
      <c r="G93" s="26" t="s">
        <v>324</v>
      </c>
      <c r="H93" s="27" t="s">
        <v>379</v>
      </c>
      <c r="I93" s="28">
        <v>41183</v>
      </c>
      <c r="J93" s="29">
        <v>41183</v>
      </c>
      <c r="K93" s="30" t="s">
        <v>646</v>
      </c>
      <c r="L93" s="28">
        <v>41183</v>
      </c>
      <c r="M93" s="27" t="s">
        <v>71</v>
      </c>
      <c r="N93" s="29">
        <v>41183</v>
      </c>
      <c r="O93" s="27"/>
      <c r="P93" s="31"/>
      <c r="Q93" s="66" t="s">
        <v>187</v>
      </c>
      <c r="R93" s="32" t="s">
        <v>1054</v>
      </c>
      <c r="S93" s="27" t="s">
        <v>219</v>
      </c>
      <c r="T93" s="69" t="s">
        <v>16</v>
      </c>
      <c r="U93" s="33">
        <v>100</v>
      </c>
    </row>
    <row r="94" spans="1:21" s="13" customFormat="1" x14ac:dyDescent="0.25">
      <c r="A94" s="23">
        <v>216</v>
      </c>
      <c r="B94" s="24">
        <v>19047184</v>
      </c>
      <c r="C94" s="25" t="s">
        <v>672</v>
      </c>
      <c r="D94" s="72">
        <v>32266</v>
      </c>
      <c r="E94" s="79">
        <f>DATE(YEAR(F94), MONTH(F94)-6, DAY(F94))</f>
        <v>52173</v>
      </c>
      <c r="F94" s="77">
        <f>DATE(YEAR(D94)+55, MONTH(D94), DAY(D94))</f>
        <v>52354</v>
      </c>
      <c r="G94" s="26" t="s">
        <v>324</v>
      </c>
      <c r="H94" s="27" t="s">
        <v>357</v>
      </c>
      <c r="I94" s="28">
        <v>41183</v>
      </c>
      <c r="J94" s="29">
        <v>41183</v>
      </c>
      <c r="K94" s="30" t="s">
        <v>673</v>
      </c>
      <c r="L94" s="28">
        <v>41183</v>
      </c>
      <c r="M94" s="27" t="s">
        <v>71</v>
      </c>
      <c r="N94" s="29">
        <v>41183</v>
      </c>
      <c r="O94" s="27"/>
      <c r="P94" s="31"/>
      <c r="Q94" s="66" t="s">
        <v>187</v>
      </c>
      <c r="R94" s="32" t="s">
        <v>1054</v>
      </c>
      <c r="S94" s="27" t="s">
        <v>219</v>
      </c>
      <c r="T94" s="69" t="s">
        <v>16</v>
      </c>
      <c r="U94" s="33">
        <v>100</v>
      </c>
    </row>
    <row r="95" spans="1:21" s="13" customFormat="1" x14ac:dyDescent="0.25">
      <c r="A95" s="23">
        <v>217</v>
      </c>
      <c r="B95" s="24">
        <v>19047185</v>
      </c>
      <c r="C95" s="25" t="s">
        <v>674</v>
      </c>
      <c r="D95" s="72">
        <v>32016</v>
      </c>
      <c r="E95" s="79">
        <f>DATE(YEAR(F95), MONTH(F95)-6, DAY(F95))</f>
        <v>51924</v>
      </c>
      <c r="F95" s="77">
        <f>DATE(YEAR(D95)+55, MONTH(D95), DAY(D95))</f>
        <v>52105</v>
      </c>
      <c r="G95" s="26" t="s">
        <v>324</v>
      </c>
      <c r="H95" s="27" t="s">
        <v>357</v>
      </c>
      <c r="I95" s="28">
        <v>41183</v>
      </c>
      <c r="J95" s="29">
        <v>41183</v>
      </c>
      <c r="K95" s="30" t="s">
        <v>675</v>
      </c>
      <c r="L95" s="28">
        <v>41183</v>
      </c>
      <c r="M95" s="27" t="s">
        <v>71</v>
      </c>
      <c r="N95" s="29">
        <v>41183</v>
      </c>
      <c r="O95" s="27"/>
      <c r="P95" s="31"/>
      <c r="Q95" s="66" t="s">
        <v>187</v>
      </c>
      <c r="R95" s="32" t="s">
        <v>1054</v>
      </c>
      <c r="S95" s="27" t="s">
        <v>219</v>
      </c>
      <c r="T95" s="69" t="s">
        <v>16</v>
      </c>
      <c r="U95" s="33">
        <v>100</v>
      </c>
    </row>
    <row r="96" spans="1:21" s="13" customFormat="1" x14ac:dyDescent="0.25">
      <c r="A96" s="23">
        <v>218</v>
      </c>
      <c r="B96" s="24">
        <v>19047187</v>
      </c>
      <c r="C96" s="25" t="s">
        <v>678</v>
      </c>
      <c r="D96" s="72">
        <v>32123</v>
      </c>
      <c r="E96" s="79">
        <f>DATE(YEAR(F96), MONTH(F96)-6, DAY(F96))</f>
        <v>52029</v>
      </c>
      <c r="F96" s="77">
        <f>DATE(YEAR(D96)+55, MONTH(D96), DAY(D96))</f>
        <v>52212</v>
      </c>
      <c r="G96" s="26" t="s">
        <v>324</v>
      </c>
      <c r="H96" s="27" t="s">
        <v>361</v>
      </c>
      <c r="I96" s="28">
        <v>41183</v>
      </c>
      <c r="J96" s="29">
        <v>41183</v>
      </c>
      <c r="K96" s="30" t="s">
        <v>679</v>
      </c>
      <c r="L96" s="28">
        <v>41183</v>
      </c>
      <c r="M96" s="27" t="s">
        <v>71</v>
      </c>
      <c r="N96" s="29">
        <v>41183</v>
      </c>
      <c r="O96" s="27"/>
      <c r="P96" s="31"/>
      <c r="Q96" s="66" t="s">
        <v>187</v>
      </c>
      <c r="R96" s="32" t="s">
        <v>1054</v>
      </c>
      <c r="S96" s="27" t="s">
        <v>219</v>
      </c>
      <c r="T96" s="69" t="s">
        <v>16</v>
      </c>
      <c r="U96" s="33">
        <v>100</v>
      </c>
    </row>
    <row r="97" spans="1:21" s="13" customFormat="1" x14ac:dyDescent="0.25">
      <c r="A97" s="23">
        <v>219</v>
      </c>
      <c r="B97" s="24">
        <v>19047188</v>
      </c>
      <c r="C97" s="25" t="s">
        <v>680</v>
      </c>
      <c r="D97" s="72">
        <v>32004</v>
      </c>
      <c r="E97" s="79">
        <f>DATE(YEAR(F97), MONTH(F97)-6, DAY(F97))</f>
        <v>51912</v>
      </c>
      <c r="F97" s="77">
        <f>DATE(YEAR(D97)+55, MONTH(D97), DAY(D97))</f>
        <v>52093</v>
      </c>
      <c r="G97" s="26" t="s">
        <v>324</v>
      </c>
      <c r="H97" s="27" t="s">
        <v>361</v>
      </c>
      <c r="I97" s="28">
        <v>41183</v>
      </c>
      <c r="J97" s="29">
        <v>41183</v>
      </c>
      <c r="K97" s="30" t="s">
        <v>677</v>
      </c>
      <c r="L97" s="28">
        <v>41183</v>
      </c>
      <c r="M97" s="27" t="s">
        <v>71</v>
      </c>
      <c r="N97" s="29">
        <v>41183</v>
      </c>
      <c r="O97" s="27"/>
      <c r="P97" s="31"/>
      <c r="Q97" s="66" t="s">
        <v>187</v>
      </c>
      <c r="R97" s="32" t="s">
        <v>1054</v>
      </c>
      <c r="S97" s="27" t="s">
        <v>219</v>
      </c>
      <c r="T97" s="69" t="s">
        <v>16</v>
      </c>
      <c r="U97" s="33">
        <v>200</v>
      </c>
    </row>
    <row r="98" spans="1:21" s="13" customFormat="1" x14ac:dyDescent="0.25">
      <c r="A98" s="23">
        <v>229</v>
      </c>
      <c r="B98" s="24">
        <v>19047200</v>
      </c>
      <c r="C98" s="25" t="s">
        <v>695</v>
      </c>
      <c r="D98" s="72">
        <v>32719</v>
      </c>
      <c r="E98" s="79">
        <f>DATE(YEAR(F98), MONTH(F98)-6, DAY(F98))</f>
        <v>52626</v>
      </c>
      <c r="F98" s="77">
        <f>DATE(YEAR(D98)+55, MONTH(D98), DAY(D98))</f>
        <v>52808</v>
      </c>
      <c r="G98" s="26" t="s">
        <v>324</v>
      </c>
      <c r="H98" s="27" t="s">
        <v>365</v>
      </c>
      <c r="I98" s="28">
        <v>41183</v>
      </c>
      <c r="J98" s="29">
        <v>41183</v>
      </c>
      <c r="K98" s="30" t="s">
        <v>687</v>
      </c>
      <c r="L98" s="28">
        <v>41183</v>
      </c>
      <c r="M98" s="27" t="s">
        <v>76</v>
      </c>
      <c r="N98" s="29">
        <v>41183</v>
      </c>
      <c r="O98" s="27"/>
      <c r="P98" s="31"/>
      <c r="Q98" s="67">
        <v>12</v>
      </c>
      <c r="R98" s="32" t="s">
        <v>1054</v>
      </c>
      <c r="S98" s="27" t="s">
        <v>219</v>
      </c>
      <c r="T98" s="69" t="s">
        <v>14</v>
      </c>
      <c r="U98" s="33">
        <v>100</v>
      </c>
    </row>
    <row r="99" spans="1:21" s="13" customFormat="1" x14ac:dyDescent="0.25">
      <c r="A99" s="23">
        <v>234</v>
      </c>
      <c r="B99" s="24">
        <v>19047203</v>
      </c>
      <c r="C99" s="25" t="s">
        <v>698</v>
      </c>
      <c r="D99" s="72">
        <v>32872</v>
      </c>
      <c r="E99" s="79">
        <f>DATE(YEAR(F99), MONTH(F99)-6, DAY(F99))</f>
        <v>52778</v>
      </c>
      <c r="F99" s="77">
        <f>DATE(YEAR(D99)+55, MONTH(D99), DAY(D99))</f>
        <v>52961</v>
      </c>
      <c r="G99" s="26" t="s">
        <v>324</v>
      </c>
      <c r="H99" s="27" t="s">
        <v>361</v>
      </c>
      <c r="I99" s="28">
        <v>41183</v>
      </c>
      <c r="J99" s="29">
        <v>41183</v>
      </c>
      <c r="K99" s="30" t="s">
        <v>687</v>
      </c>
      <c r="L99" s="28">
        <v>41183</v>
      </c>
      <c r="M99" s="27" t="s">
        <v>71</v>
      </c>
      <c r="N99" s="29">
        <v>41183</v>
      </c>
      <c r="O99" s="27"/>
      <c r="P99" s="31"/>
      <c r="Q99" s="67">
        <v>12</v>
      </c>
      <c r="R99" s="32" t="s">
        <v>1054</v>
      </c>
      <c r="S99" s="27" t="s">
        <v>219</v>
      </c>
      <c r="T99" s="69" t="s">
        <v>699</v>
      </c>
      <c r="U99" s="33">
        <v>100</v>
      </c>
    </row>
    <row r="100" spans="1:21" s="13" customFormat="1" x14ac:dyDescent="0.25">
      <c r="A100" s="23">
        <v>235</v>
      </c>
      <c r="B100" s="24">
        <v>19047204</v>
      </c>
      <c r="C100" s="25" t="s">
        <v>700</v>
      </c>
      <c r="D100" s="72">
        <v>32084</v>
      </c>
      <c r="E100" s="79">
        <f>DATE(YEAR(F100), MONTH(F100)-6, DAY(F100))</f>
        <v>51989</v>
      </c>
      <c r="F100" s="77">
        <f>DATE(YEAR(D100)+55, MONTH(D100), DAY(D100))</f>
        <v>52173</v>
      </c>
      <c r="G100" s="26" t="s">
        <v>324</v>
      </c>
      <c r="H100" s="27" t="s">
        <v>357</v>
      </c>
      <c r="I100" s="28">
        <v>41183</v>
      </c>
      <c r="J100" s="29">
        <v>41183</v>
      </c>
      <c r="K100" s="30" t="s">
        <v>687</v>
      </c>
      <c r="L100" s="28">
        <v>41183</v>
      </c>
      <c r="M100" s="27" t="s">
        <v>71</v>
      </c>
      <c r="N100" s="29">
        <v>41183</v>
      </c>
      <c r="O100" s="27"/>
      <c r="P100" s="31"/>
      <c r="Q100" s="67">
        <v>12</v>
      </c>
      <c r="R100" s="32" t="s">
        <v>1054</v>
      </c>
      <c r="S100" s="27" t="s">
        <v>219</v>
      </c>
      <c r="T100" s="69" t="s">
        <v>18</v>
      </c>
      <c r="U100" s="33">
        <v>100</v>
      </c>
    </row>
    <row r="101" spans="1:21" s="13" customFormat="1" x14ac:dyDescent="0.25">
      <c r="A101" s="23">
        <v>236</v>
      </c>
      <c r="B101" s="24">
        <v>19047205</v>
      </c>
      <c r="C101" s="25" t="s">
        <v>701</v>
      </c>
      <c r="D101" s="72">
        <v>33058</v>
      </c>
      <c r="E101" s="79">
        <f>DATE(YEAR(F101), MONTH(F101)-6, DAY(F101))</f>
        <v>52966</v>
      </c>
      <c r="F101" s="77">
        <f>DATE(YEAR(D101)+55, MONTH(D101), DAY(D101))</f>
        <v>53147</v>
      </c>
      <c r="G101" s="26" t="s">
        <v>324</v>
      </c>
      <c r="H101" s="27" t="s">
        <v>361</v>
      </c>
      <c r="I101" s="28">
        <v>41183</v>
      </c>
      <c r="J101" s="29">
        <v>41183</v>
      </c>
      <c r="K101" s="30" t="s">
        <v>702</v>
      </c>
      <c r="L101" s="28">
        <v>41183</v>
      </c>
      <c r="M101" s="27" t="s">
        <v>71</v>
      </c>
      <c r="N101" s="29">
        <v>41183</v>
      </c>
      <c r="O101" s="27"/>
      <c r="P101" s="31"/>
      <c r="Q101" s="67">
        <v>12</v>
      </c>
      <c r="R101" s="32" t="s">
        <v>1054</v>
      </c>
      <c r="S101" s="27" t="s">
        <v>219</v>
      </c>
      <c r="T101" s="69" t="s">
        <v>699</v>
      </c>
      <c r="U101" s="33">
        <v>100</v>
      </c>
    </row>
    <row r="102" spans="1:21" s="13" customFormat="1" x14ac:dyDescent="0.25">
      <c r="A102" s="23">
        <v>242</v>
      </c>
      <c r="B102" s="24">
        <v>19047181</v>
      </c>
      <c r="C102" s="25" t="s">
        <v>667</v>
      </c>
      <c r="D102" s="72">
        <v>32943</v>
      </c>
      <c r="E102" s="79">
        <f>DATE(YEAR(F102), MONTH(F102)-6, DAY(F102))</f>
        <v>52851</v>
      </c>
      <c r="F102" s="77">
        <f>DATE(YEAR(D102)+55, MONTH(D102), DAY(D102))</f>
        <v>53032</v>
      </c>
      <c r="G102" s="26" t="s">
        <v>324</v>
      </c>
      <c r="H102" s="27" t="s">
        <v>357</v>
      </c>
      <c r="I102" s="28">
        <v>41183</v>
      </c>
      <c r="J102" s="29">
        <v>41183</v>
      </c>
      <c r="K102" s="30" t="s">
        <v>664</v>
      </c>
      <c r="L102" s="28">
        <v>41183</v>
      </c>
      <c r="M102" s="27" t="s">
        <v>76</v>
      </c>
      <c r="N102" s="29">
        <v>41183</v>
      </c>
      <c r="O102" s="27"/>
      <c r="P102" s="31"/>
      <c r="Q102" s="66" t="s">
        <v>187</v>
      </c>
      <c r="R102" s="32" t="s">
        <v>1054</v>
      </c>
      <c r="S102" s="27" t="s">
        <v>408</v>
      </c>
      <c r="T102" s="69" t="s">
        <v>16</v>
      </c>
      <c r="U102" s="33">
        <v>100</v>
      </c>
    </row>
    <row r="103" spans="1:21" s="13" customFormat="1" x14ac:dyDescent="0.25">
      <c r="A103" s="23">
        <v>256</v>
      </c>
      <c r="B103" s="36">
        <v>19047193</v>
      </c>
      <c r="C103" s="25" t="s">
        <v>688</v>
      </c>
      <c r="D103" s="72">
        <v>32718</v>
      </c>
      <c r="E103" s="79">
        <f>DATE(YEAR(F103), MONTH(F103)-6, DAY(F103))</f>
        <v>52625</v>
      </c>
      <c r="F103" s="77">
        <f>DATE(YEAR(D103)+55, MONTH(D103), DAY(D103))</f>
        <v>52807</v>
      </c>
      <c r="G103" s="26" t="s">
        <v>324</v>
      </c>
      <c r="H103" s="27" t="s">
        <v>379</v>
      </c>
      <c r="I103" s="28">
        <v>41183</v>
      </c>
      <c r="J103" s="29">
        <v>41183</v>
      </c>
      <c r="K103" s="30" t="s">
        <v>677</v>
      </c>
      <c r="L103" s="28">
        <v>41183</v>
      </c>
      <c r="M103" s="27" t="s">
        <v>71</v>
      </c>
      <c r="N103" s="29">
        <v>41183</v>
      </c>
      <c r="O103" s="27"/>
      <c r="P103" s="31"/>
      <c r="Q103" s="67">
        <v>12</v>
      </c>
      <c r="R103" s="32" t="s">
        <v>1054</v>
      </c>
      <c r="S103" s="27" t="s">
        <v>408</v>
      </c>
      <c r="T103" s="69" t="s">
        <v>14</v>
      </c>
      <c r="U103" s="33">
        <v>100</v>
      </c>
    </row>
    <row r="104" spans="1:21" s="13" customFormat="1" x14ac:dyDescent="0.25">
      <c r="A104" s="23">
        <v>261</v>
      </c>
      <c r="B104" s="36">
        <v>19047162</v>
      </c>
      <c r="C104" s="25" t="s">
        <v>637</v>
      </c>
      <c r="D104" s="72">
        <v>32525</v>
      </c>
      <c r="E104" s="79">
        <f>DATE(YEAR(F104), MONTH(F104)-6, DAY(F104))</f>
        <v>52429</v>
      </c>
      <c r="F104" s="77">
        <f>DATE(YEAR(D104)+55, MONTH(D104), DAY(D104))</f>
        <v>52613</v>
      </c>
      <c r="G104" s="26" t="s">
        <v>324</v>
      </c>
      <c r="H104" s="27" t="s">
        <v>379</v>
      </c>
      <c r="I104" s="28">
        <v>41183</v>
      </c>
      <c r="J104" s="29">
        <v>41183</v>
      </c>
      <c r="K104" s="30" t="s">
        <v>638</v>
      </c>
      <c r="L104" s="28">
        <v>41183</v>
      </c>
      <c r="M104" s="27" t="s">
        <v>71</v>
      </c>
      <c r="N104" s="29">
        <v>41183</v>
      </c>
      <c r="O104" s="27"/>
      <c r="P104" s="31"/>
      <c r="Q104" s="66" t="s">
        <v>187</v>
      </c>
      <c r="R104" s="32" t="s">
        <v>1054</v>
      </c>
      <c r="S104" s="27" t="s">
        <v>419</v>
      </c>
      <c r="T104" s="69" t="s">
        <v>16</v>
      </c>
      <c r="U104" s="33">
        <v>100</v>
      </c>
    </row>
    <row r="105" spans="1:21" s="13" customFormat="1" x14ac:dyDescent="0.25">
      <c r="A105" s="23">
        <v>262</v>
      </c>
      <c r="B105" s="24">
        <v>19047163</v>
      </c>
      <c r="C105" s="25" t="s">
        <v>639</v>
      </c>
      <c r="D105" s="72">
        <v>32596</v>
      </c>
      <c r="E105" s="79">
        <f>DATE(YEAR(F105), MONTH(F105)-6, DAY(F105))</f>
        <v>52503</v>
      </c>
      <c r="F105" s="77">
        <f>DATE(YEAR(D105)+55, MONTH(D105), DAY(D105))</f>
        <v>52685</v>
      </c>
      <c r="G105" s="26" t="s">
        <v>324</v>
      </c>
      <c r="H105" s="27" t="s">
        <v>379</v>
      </c>
      <c r="I105" s="28">
        <v>41183</v>
      </c>
      <c r="J105" s="29">
        <v>41183</v>
      </c>
      <c r="K105" s="30" t="s">
        <v>640</v>
      </c>
      <c r="L105" s="28">
        <v>41183</v>
      </c>
      <c r="M105" s="27" t="s">
        <v>71</v>
      </c>
      <c r="N105" s="29">
        <v>41183</v>
      </c>
      <c r="O105" s="27"/>
      <c r="P105" s="31"/>
      <c r="Q105" s="66" t="s">
        <v>187</v>
      </c>
      <c r="R105" s="32" t="s">
        <v>1054</v>
      </c>
      <c r="S105" s="27" t="s">
        <v>419</v>
      </c>
      <c r="T105" s="69" t="s">
        <v>16</v>
      </c>
      <c r="U105" s="33">
        <v>100</v>
      </c>
    </row>
    <row r="106" spans="1:21" s="13" customFormat="1" x14ac:dyDescent="0.25">
      <c r="A106" s="23">
        <v>263</v>
      </c>
      <c r="B106" s="24">
        <v>19047175</v>
      </c>
      <c r="C106" s="25" t="s">
        <v>659</v>
      </c>
      <c r="D106" s="72">
        <v>32491</v>
      </c>
      <c r="E106" s="79">
        <f>DATE(YEAR(F106), MONTH(F106)-6, DAY(F106))</f>
        <v>52396</v>
      </c>
      <c r="F106" s="77">
        <f>DATE(YEAR(D106)+55, MONTH(D106), DAY(D106))</f>
        <v>52579</v>
      </c>
      <c r="G106" s="26" t="s">
        <v>324</v>
      </c>
      <c r="H106" s="27" t="s">
        <v>353</v>
      </c>
      <c r="I106" s="28">
        <v>41183</v>
      </c>
      <c r="J106" s="29">
        <v>41183</v>
      </c>
      <c r="K106" s="30" t="s">
        <v>640</v>
      </c>
      <c r="L106" s="28">
        <v>41183</v>
      </c>
      <c r="M106" s="27" t="s">
        <v>71</v>
      </c>
      <c r="N106" s="29">
        <v>41183</v>
      </c>
      <c r="O106" s="27"/>
      <c r="P106" s="31"/>
      <c r="Q106" s="66" t="s">
        <v>187</v>
      </c>
      <c r="R106" s="32" t="s">
        <v>1054</v>
      </c>
      <c r="S106" s="27" t="s">
        <v>419</v>
      </c>
      <c r="T106" s="69" t="s">
        <v>16</v>
      </c>
      <c r="U106" s="33">
        <v>100</v>
      </c>
    </row>
    <row r="107" spans="1:21" s="13" customFormat="1" x14ac:dyDescent="0.25">
      <c r="A107" s="23">
        <v>267</v>
      </c>
      <c r="B107" s="24">
        <v>19047170</v>
      </c>
      <c r="C107" s="25" t="s">
        <v>652</v>
      </c>
      <c r="D107" s="72">
        <v>31762</v>
      </c>
      <c r="E107" s="79">
        <f>DATE(YEAR(F107), MONTH(F107)-6, DAY(F107))</f>
        <v>51668</v>
      </c>
      <c r="F107" s="77">
        <f>DATE(YEAR(D107)+55, MONTH(D107), DAY(D107))</f>
        <v>51851</v>
      </c>
      <c r="G107" s="26" t="s">
        <v>324</v>
      </c>
      <c r="H107" s="27" t="s">
        <v>353</v>
      </c>
      <c r="I107" s="28">
        <v>41183</v>
      </c>
      <c r="J107" s="29">
        <v>41183</v>
      </c>
      <c r="K107" s="30" t="s">
        <v>638</v>
      </c>
      <c r="L107" s="28">
        <v>41183</v>
      </c>
      <c r="M107" s="27" t="s">
        <v>217</v>
      </c>
      <c r="N107" s="29">
        <v>41183</v>
      </c>
      <c r="O107" s="27"/>
      <c r="P107" s="31"/>
      <c r="Q107" s="66" t="s">
        <v>187</v>
      </c>
      <c r="R107" s="32" t="s">
        <v>1054</v>
      </c>
      <c r="S107" s="27" t="s">
        <v>419</v>
      </c>
      <c r="T107" s="69" t="s">
        <v>16</v>
      </c>
      <c r="U107" s="33">
        <v>200</v>
      </c>
    </row>
    <row r="108" spans="1:21" s="13" customFormat="1" x14ac:dyDescent="0.25">
      <c r="A108" s="23">
        <v>268</v>
      </c>
      <c r="B108" s="24">
        <v>19047172</v>
      </c>
      <c r="C108" s="25" t="s">
        <v>655</v>
      </c>
      <c r="D108" s="72">
        <v>32404</v>
      </c>
      <c r="E108" s="79">
        <f>DATE(YEAR(F108), MONTH(F108)-6, DAY(F108))</f>
        <v>52308</v>
      </c>
      <c r="F108" s="77">
        <f>DATE(YEAR(D108)+55, MONTH(D108), DAY(D108))</f>
        <v>52492</v>
      </c>
      <c r="G108" s="26" t="s">
        <v>324</v>
      </c>
      <c r="H108" s="27" t="s">
        <v>353</v>
      </c>
      <c r="I108" s="28">
        <v>41183</v>
      </c>
      <c r="J108" s="29">
        <v>41183</v>
      </c>
      <c r="K108" s="30" t="s">
        <v>640</v>
      </c>
      <c r="L108" s="28">
        <v>41183</v>
      </c>
      <c r="M108" s="27" t="s">
        <v>217</v>
      </c>
      <c r="N108" s="29">
        <v>41183</v>
      </c>
      <c r="O108" s="27"/>
      <c r="P108" s="31"/>
      <c r="Q108" s="66" t="s">
        <v>187</v>
      </c>
      <c r="R108" s="32" t="s">
        <v>1054</v>
      </c>
      <c r="S108" s="27" t="s">
        <v>419</v>
      </c>
      <c r="T108" s="69" t="s">
        <v>16</v>
      </c>
      <c r="U108" s="33">
        <v>100</v>
      </c>
    </row>
    <row r="109" spans="1:21" s="13" customFormat="1" x14ac:dyDescent="0.25">
      <c r="A109" s="23">
        <v>269</v>
      </c>
      <c r="B109" s="24">
        <v>19047174</v>
      </c>
      <c r="C109" s="25" t="s">
        <v>658</v>
      </c>
      <c r="D109" s="72">
        <v>31793</v>
      </c>
      <c r="E109" s="79">
        <f>DATE(YEAR(F109), MONTH(F109)-6, DAY(F109))</f>
        <v>51698</v>
      </c>
      <c r="F109" s="77">
        <f>DATE(YEAR(D109)+55, MONTH(D109), DAY(D109))</f>
        <v>51882</v>
      </c>
      <c r="G109" s="26" t="s">
        <v>324</v>
      </c>
      <c r="H109" s="27" t="s">
        <v>353</v>
      </c>
      <c r="I109" s="28">
        <v>41183</v>
      </c>
      <c r="J109" s="29">
        <v>41183</v>
      </c>
      <c r="K109" s="30" t="s">
        <v>640</v>
      </c>
      <c r="L109" s="28">
        <v>41183</v>
      </c>
      <c r="M109" s="27" t="s">
        <v>217</v>
      </c>
      <c r="N109" s="29">
        <v>41183</v>
      </c>
      <c r="O109" s="27"/>
      <c r="P109" s="31"/>
      <c r="Q109" s="66" t="s">
        <v>187</v>
      </c>
      <c r="R109" s="32" t="s">
        <v>1054</v>
      </c>
      <c r="S109" s="27" t="s">
        <v>419</v>
      </c>
      <c r="T109" s="69" t="s">
        <v>16</v>
      </c>
      <c r="U109" s="33">
        <v>100</v>
      </c>
    </row>
    <row r="110" spans="1:21" s="13" customFormat="1" x14ac:dyDescent="0.25">
      <c r="A110" s="23">
        <v>270</v>
      </c>
      <c r="B110" s="24">
        <v>19047176</v>
      </c>
      <c r="C110" s="25" t="s">
        <v>660</v>
      </c>
      <c r="D110" s="72">
        <v>32144</v>
      </c>
      <c r="E110" s="79">
        <f>DATE(YEAR(F110), MONTH(F110)-6, DAY(F110))</f>
        <v>52049</v>
      </c>
      <c r="F110" s="77">
        <f>DATE(YEAR(D110)+55, MONTH(D110), DAY(D110))</f>
        <v>52233</v>
      </c>
      <c r="G110" s="26" t="s">
        <v>324</v>
      </c>
      <c r="H110" s="27" t="s">
        <v>353</v>
      </c>
      <c r="I110" s="28">
        <v>41183</v>
      </c>
      <c r="J110" s="29">
        <v>41183</v>
      </c>
      <c r="K110" s="30" t="s">
        <v>640</v>
      </c>
      <c r="L110" s="28">
        <v>41183</v>
      </c>
      <c r="M110" s="27" t="s">
        <v>217</v>
      </c>
      <c r="N110" s="29">
        <v>41183</v>
      </c>
      <c r="O110" s="27"/>
      <c r="P110" s="31"/>
      <c r="Q110" s="66" t="s">
        <v>187</v>
      </c>
      <c r="R110" s="32" t="s">
        <v>1054</v>
      </c>
      <c r="S110" s="27" t="s">
        <v>419</v>
      </c>
      <c r="T110" s="69" t="s">
        <v>16</v>
      </c>
      <c r="U110" s="33">
        <v>100</v>
      </c>
    </row>
    <row r="111" spans="1:21" s="13" customFormat="1" x14ac:dyDescent="0.25">
      <c r="A111" s="23">
        <v>285</v>
      </c>
      <c r="B111" s="36">
        <v>19047196</v>
      </c>
      <c r="C111" s="25" t="s">
        <v>691</v>
      </c>
      <c r="D111" s="72">
        <v>31934</v>
      </c>
      <c r="E111" s="79">
        <f>DATE(YEAR(F111), MONTH(F111)-6, DAY(F111))</f>
        <v>51841</v>
      </c>
      <c r="F111" s="77">
        <f>DATE(YEAR(D111)+55, MONTH(D111), DAY(D111))</f>
        <v>52023</v>
      </c>
      <c r="G111" s="26" t="s">
        <v>324</v>
      </c>
      <c r="H111" s="27" t="s">
        <v>379</v>
      </c>
      <c r="I111" s="28">
        <v>41183</v>
      </c>
      <c r="J111" s="29">
        <v>41183</v>
      </c>
      <c r="K111" s="30" t="s">
        <v>687</v>
      </c>
      <c r="L111" s="28">
        <v>41183</v>
      </c>
      <c r="M111" s="27" t="s">
        <v>71</v>
      </c>
      <c r="N111" s="29">
        <v>41183</v>
      </c>
      <c r="O111" s="27"/>
      <c r="P111" s="31"/>
      <c r="Q111" s="67">
        <v>12</v>
      </c>
      <c r="R111" s="32" t="s">
        <v>1054</v>
      </c>
      <c r="S111" s="27" t="s">
        <v>419</v>
      </c>
      <c r="T111" s="69" t="s">
        <v>14</v>
      </c>
      <c r="U111" s="33">
        <v>100</v>
      </c>
    </row>
    <row r="112" spans="1:21" s="13" customFormat="1" x14ac:dyDescent="0.25">
      <c r="A112" s="23">
        <v>286</v>
      </c>
      <c r="B112" s="35">
        <v>19047198</v>
      </c>
      <c r="C112" s="25" t="s">
        <v>693</v>
      </c>
      <c r="D112" s="72">
        <v>32714</v>
      </c>
      <c r="E112" s="79">
        <f>DATE(YEAR(F112), MONTH(F112)-6, DAY(F112))</f>
        <v>52621</v>
      </c>
      <c r="F112" s="77">
        <f>DATE(YEAR(D112)+55, MONTH(D112), DAY(D112))</f>
        <v>52803</v>
      </c>
      <c r="G112" s="26" t="s">
        <v>324</v>
      </c>
      <c r="H112" s="27" t="s">
        <v>379</v>
      </c>
      <c r="I112" s="28">
        <v>41183</v>
      </c>
      <c r="J112" s="29">
        <v>41183</v>
      </c>
      <c r="K112" s="30" t="s">
        <v>638</v>
      </c>
      <c r="L112" s="28">
        <v>41183</v>
      </c>
      <c r="M112" s="27" t="s">
        <v>71</v>
      </c>
      <c r="N112" s="29">
        <v>41183</v>
      </c>
      <c r="O112" s="27"/>
      <c r="P112" s="31"/>
      <c r="Q112" s="67">
        <v>12</v>
      </c>
      <c r="R112" s="32" t="s">
        <v>1054</v>
      </c>
      <c r="S112" s="27" t="s">
        <v>419</v>
      </c>
      <c r="T112" s="69" t="s">
        <v>14</v>
      </c>
      <c r="U112" s="33">
        <v>100</v>
      </c>
    </row>
    <row r="113" spans="1:21" s="13" customFormat="1" x14ac:dyDescent="0.25">
      <c r="A113" s="23">
        <v>287</v>
      </c>
      <c r="B113" s="36">
        <v>19047199</v>
      </c>
      <c r="C113" s="25" t="s">
        <v>694</v>
      </c>
      <c r="D113" s="72">
        <v>32832</v>
      </c>
      <c r="E113" s="79">
        <f>DATE(YEAR(F113), MONTH(F113)-6, DAY(F113))</f>
        <v>52737</v>
      </c>
      <c r="F113" s="77">
        <f>DATE(YEAR(D113)+55, MONTH(D113), DAY(D113))</f>
        <v>52921</v>
      </c>
      <c r="G113" s="26" t="s">
        <v>324</v>
      </c>
      <c r="H113" s="27" t="s">
        <v>379</v>
      </c>
      <c r="I113" s="28">
        <v>41183</v>
      </c>
      <c r="J113" s="29">
        <v>41183</v>
      </c>
      <c r="K113" s="30" t="s">
        <v>687</v>
      </c>
      <c r="L113" s="28">
        <v>41183</v>
      </c>
      <c r="M113" s="27" t="s">
        <v>71</v>
      </c>
      <c r="N113" s="29">
        <v>41183</v>
      </c>
      <c r="O113" s="27"/>
      <c r="P113" s="31"/>
      <c r="Q113" s="67">
        <v>12</v>
      </c>
      <c r="R113" s="32" t="s">
        <v>1054</v>
      </c>
      <c r="S113" s="27" t="s">
        <v>419</v>
      </c>
      <c r="T113" s="69" t="s">
        <v>14</v>
      </c>
      <c r="U113" s="33">
        <v>100</v>
      </c>
    </row>
    <row r="114" spans="1:21" s="13" customFormat="1" x14ac:dyDescent="0.25">
      <c r="A114" s="23">
        <v>288</v>
      </c>
      <c r="B114" s="24">
        <v>19047201</v>
      </c>
      <c r="C114" s="25" t="s">
        <v>696</v>
      </c>
      <c r="D114" s="72">
        <v>32597</v>
      </c>
      <c r="E114" s="79">
        <f>DATE(YEAR(F114), MONTH(F114)-6, DAY(F114))</f>
        <v>52504</v>
      </c>
      <c r="F114" s="77">
        <f>DATE(YEAR(D114)+55, MONTH(D114), DAY(D114))</f>
        <v>52686</v>
      </c>
      <c r="G114" s="26" t="s">
        <v>324</v>
      </c>
      <c r="H114" s="27" t="s">
        <v>353</v>
      </c>
      <c r="I114" s="28">
        <v>41183</v>
      </c>
      <c r="J114" s="29">
        <v>41183</v>
      </c>
      <c r="K114" s="30" t="s">
        <v>687</v>
      </c>
      <c r="L114" s="28">
        <v>41183</v>
      </c>
      <c r="M114" s="27" t="s">
        <v>71</v>
      </c>
      <c r="N114" s="29">
        <v>41183</v>
      </c>
      <c r="O114" s="27"/>
      <c r="P114" s="31"/>
      <c r="Q114" s="67">
        <v>12</v>
      </c>
      <c r="R114" s="32" t="s">
        <v>1054</v>
      </c>
      <c r="S114" s="27" t="s">
        <v>419</v>
      </c>
      <c r="T114" s="69" t="s">
        <v>14</v>
      </c>
      <c r="U114" s="33">
        <v>200</v>
      </c>
    </row>
    <row r="115" spans="1:21" s="13" customFormat="1" x14ac:dyDescent="0.25">
      <c r="A115" s="23">
        <v>289</v>
      </c>
      <c r="B115" s="35">
        <v>19047192</v>
      </c>
      <c r="C115" s="25" t="s">
        <v>686</v>
      </c>
      <c r="D115" s="72">
        <v>31884</v>
      </c>
      <c r="E115" s="79">
        <f>DATE(YEAR(F115), MONTH(F115)-6, DAY(F115))</f>
        <v>51791</v>
      </c>
      <c r="F115" s="77">
        <f>DATE(YEAR(D115)+55, MONTH(D115), DAY(D115))</f>
        <v>51973</v>
      </c>
      <c r="G115" s="26" t="s">
        <v>324</v>
      </c>
      <c r="H115" s="27" t="s">
        <v>379</v>
      </c>
      <c r="I115" s="28">
        <v>41183</v>
      </c>
      <c r="J115" s="29">
        <v>41183</v>
      </c>
      <c r="K115" s="30" t="s">
        <v>687</v>
      </c>
      <c r="L115" s="28">
        <v>41183</v>
      </c>
      <c r="M115" s="27" t="s">
        <v>217</v>
      </c>
      <c r="N115" s="29">
        <v>41183</v>
      </c>
      <c r="O115" s="27"/>
      <c r="P115" s="31"/>
      <c r="Q115" s="67">
        <v>12</v>
      </c>
      <c r="R115" s="32" t="s">
        <v>1054</v>
      </c>
      <c r="S115" s="27" t="s">
        <v>419</v>
      </c>
      <c r="T115" s="69" t="s">
        <v>14</v>
      </c>
      <c r="U115" s="33">
        <v>100</v>
      </c>
    </row>
    <row r="116" spans="1:21" s="13" customFormat="1" x14ac:dyDescent="0.25">
      <c r="A116" s="23">
        <v>290</v>
      </c>
      <c r="B116" s="24">
        <v>19047194</v>
      </c>
      <c r="C116" s="25" t="s">
        <v>689</v>
      </c>
      <c r="D116" s="72">
        <v>32173</v>
      </c>
      <c r="E116" s="79">
        <f>DATE(YEAR(F116), MONTH(F116)-6, DAY(F116))</f>
        <v>52078</v>
      </c>
      <c r="F116" s="77">
        <f>DATE(YEAR(D116)+55, MONTH(D116), DAY(D116))</f>
        <v>52262</v>
      </c>
      <c r="G116" s="26" t="s">
        <v>324</v>
      </c>
      <c r="H116" s="27" t="s">
        <v>379</v>
      </c>
      <c r="I116" s="28">
        <v>41183</v>
      </c>
      <c r="J116" s="29">
        <v>41183</v>
      </c>
      <c r="K116" s="30" t="s">
        <v>640</v>
      </c>
      <c r="L116" s="28">
        <v>41183</v>
      </c>
      <c r="M116" s="27" t="s">
        <v>217</v>
      </c>
      <c r="N116" s="29">
        <v>41183</v>
      </c>
      <c r="O116" s="27"/>
      <c r="P116" s="31"/>
      <c r="Q116" s="67">
        <v>12</v>
      </c>
      <c r="R116" s="32" t="s">
        <v>1054</v>
      </c>
      <c r="S116" s="27" t="s">
        <v>419</v>
      </c>
      <c r="T116" s="69" t="s">
        <v>14</v>
      </c>
      <c r="U116" s="33">
        <v>100</v>
      </c>
    </row>
    <row r="117" spans="1:21" s="13" customFormat="1" x14ac:dyDescent="0.25">
      <c r="A117" s="23">
        <v>291</v>
      </c>
      <c r="B117" s="36">
        <v>19047195</v>
      </c>
      <c r="C117" s="25" t="s">
        <v>690</v>
      </c>
      <c r="D117" s="72">
        <v>31572</v>
      </c>
      <c r="E117" s="79">
        <f>DATE(YEAR(F117), MONTH(F117)-6, DAY(F117))</f>
        <v>51479</v>
      </c>
      <c r="F117" s="77">
        <f>DATE(YEAR(D117)+55, MONTH(D117), DAY(D117))</f>
        <v>51661</v>
      </c>
      <c r="G117" s="26" t="s">
        <v>324</v>
      </c>
      <c r="H117" s="27" t="s">
        <v>379</v>
      </c>
      <c r="I117" s="28">
        <v>41183</v>
      </c>
      <c r="J117" s="29">
        <v>41183</v>
      </c>
      <c r="K117" s="30" t="s">
        <v>640</v>
      </c>
      <c r="L117" s="28">
        <v>41183</v>
      </c>
      <c r="M117" s="27" t="s">
        <v>217</v>
      </c>
      <c r="N117" s="29">
        <v>41183</v>
      </c>
      <c r="O117" s="27"/>
      <c r="P117" s="31"/>
      <c r="Q117" s="67">
        <v>12</v>
      </c>
      <c r="R117" s="32" t="s">
        <v>1054</v>
      </c>
      <c r="S117" s="27" t="s">
        <v>419</v>
      </c>
      <c r="T117" s="69" t="s">
        <v>14</v>
      </c>
      <c r="U117" s="33">
        <v>100</v>
      </c>
    </row>
    <row r="118" spans="1:21" s="13" customFormat="1" x14ac:dyDescent="0.25">
      <c r="A118" s="23">
        <v>292</v>
      </c>
      <c r="B118" s="35">
        <v>19047197</v>
      </c>
      <c r="C118" s="25" t="s">
        <v>692</v>
      </c>
      <c r="D118" s="72">
        <v>32679</v>
      </c>
      <c r="E118" s="79">
        <f>DATE(YEAR(F118), MONTH(F118)-6, DAY(F118))</f>
        <v>52585</v>
      </c>
      <c r="F118" s="77">
        <f>DATE(YEAR(D118)+55, MONTH(D118), DAY(D118))</f>
        <v>52768</v>
      </c>
      <c r="G118" s="26" t="s">
        <v>324</v>
      </c>
      <c r="H118" s="27" t="s">
        <v>379</v>
      </c>
      <c r="I118" s="28">
        <v>41183</v>
      </c>
      <c r="J118" s="29">
        <v>41183</v>
      </c>
      <c r="K118" s="30" t="s">
        <v>638</v>
      </c>
      <c r="L118" s="28">
        <v>41183</v>
      </c>
      <c r="M118" s="27" t="s">
        <v>217</v>
      </c>
      <c r="N118" s="29">
        <v>41183</v>
      </c>
      <c r="O118" s="27"/>
      <c r="P118" s="31"/>
      <c r="Q118" s="67">
        <v>12</v>
      </c>
      <c r="R118" s="32" t="s">
        <v>1054</v>
      </c>
      <c r="S118" s="27" t="s">
        <v>419</v>
      </c>
      <c r="T118" s="69" t="s">
        <v>14</v>
      </c>
      <c r="U118" s="33">
        <v>100</v>
      </c>
    </row>
    <row r="119" spans="1:21" s="13" customFormat="1" x14ac:dyDescent="0.25">
      <c r="A119" s="23">
        <v>293</v>
      </c>
      <c r="B119" s="24">
        <v>19047202</v>
      </c>
      <c r="C119" s="25" t="s">
        <v>697</v>
      </c>
      <c r="D119" s="72">
        <v>32297</v>
      </c>
      <c r="E119" s="79">
        <f>DATE(YEAR(F119), MONTH(F119)-6, DAY(F119))</f>
        <v>52203</v>
      </c>
      <c r="F119" s="77">
        <f>DATE(YEAR(D119)+55, MONTH(D119), DAY(D119))</f>
        <v>52385</v>
      </c>
      <c r="G119" s="26" t="s">
        <v>324</v>
      </c>
      <c r="H119" s="27" t="s">
        <v>357</v>
      </c>
      <c r="I119" s="28">
        <v>41183</v>
      </c>
      <c r="J119" s="29">
        <v>41183</v>
      </c>
      <c r="K119" s="30" t="s">
        <v>675</v>
      </c>
      <c r="L119" s="28">
        <v>41183</v>
      </c>
      <c r="M119" s="27" t="s">
        <v>217</v>
      </c>
      <c r="N119" s="29">
        <v>41183</v>
      </c>
      <c r="O119" s="27"/>
      <c r="P119" s="31"/>
      <c r="Q119" s="67">
        <v>12</v>
      </c>
      <c r="R119" s="32" t="s">
        <v>1054</v>
      </c>
      <c r="S119" s="27" t="s">
        <v>419</v>
      </c>
      <c r="T119" s="69" t="s">
        <v>14</v>
      </c>
      <c r="U119" s="33">
        <v>100</v>
      </c>
    </row>
    <row r="120" spans="1:21" s="13" customFormat="1" x14ac:dyDescent="0.25">
      <c r="A120" s="23">
        <v>83</v>
      </c>
      <c r="B120" s="24">
        <v>19047050</v>
      </c>
      <c r="C120" s="25" t="s">
        <v>435</v>
      </c>
      <c r="D120" s="72">
        <v>30723</v>
      </c>
      <c r="E120" s="79">
        <f>DATE(YEAR(F120), MONTH(F120)-6, DAY(F120))</f>
        <v>50628</v>
      </c>
      <c r="F120" s="77">
        <f>DATE(YEAR(D120)+55, MONTH(D120), DAY(D120))</f>
        <v>50812</v>
      </c>
      <c r="G120" s="26" t="s">
        <v>436</v>
      </c>
      <c r="H120" s="27" t="s">
        <v>325</v>
      </c>
      <c r="I120" s="28">
        <v>39814</v>
      </c>
      <c r="J120" s="29">
        <v>40299</v>
      </c>
      <c r="K120" s="30" t="s">
        <v>437</v>
      </c>
      <c r="L120" s="28">
        <v>40603</v>
      </c>
      <c r="M120" s="27" t="s">
        <v>50</v>
      </c>
      <c r="N120" s="29">
        <v>40087</v>
      </c>
      <c r="O120" s="27"/>
      <c r="P120" s="31"/>
      <c r="Q120" s="66" t="s">
        <v>172</v>
      </c>
      <c r="R120" s="32" t="s">
        <v>1053</v>
      </c>
      <c r="S120" s="27" t="s">
        <v>58</v>
      </c>
      <c r="T120" s="69" t="s">
        <v>16</v>
      </c>
      <c r="U120" s="33">
        <v>100</v>
      </c>
    </row>
    <row r="121" spans="1:21" s="13" customFormat="1" x14ac:dyDescent="0.25">
      <c r="A121" s="23">
        <v>78</v>
      </c>
      <c r="B121" s="24">
        <v>19047011</v>
      </c>
      <c r="C121" s="25" t="s">
        <v>348</v>
      </c>
      <c r="D121" s="72">
        <v>27177</v>
      </c>
      <c r="E121" s="79">
        <f>DATE(YEAR(F121), MONTH(F121)-6, DAY(F121))</f>
        <v>47085</v>
      </c>
      <c r="F121" s="77">
        <f>DATE(YEAR(D121)+55, MONTH(D121), DAY(D121))</f>
        <v>47266</v>
      </c>
      <c r="G121" s="26" t="s">
        <v>349</v>
      </c>
      <c r="H121" s="27" t="s">
        <v>325</v>
      </c>
      <c r="I121" s="28">
        <v>39142</v>
      </c>
      <c r="J121" s="29">
        <v>40299</v>
      </c>
      <c r="K121" s="30" t="s">
        <v>350</v>
      </c>
      <c r="L121" s="28">
        <v>40603</v>
      </c>
      <c r="M121" s="27" t="s">
        <v>50</v>
      </c>
      <c r="N121" s="29">
        <v>40087</v>
      </c>
      <c r="O121" s="27"/>
      <c r="P121" s="31"/>
      <c r="Q121" s="66" t="s">
        <v>172</v>
      </c>
      <c r="R121" s="32" t="s">
        <v>1055</v>
      </c>
      <c r="S121" s="27" t="s">
        <v>58</v>
      </c>
      <c r="T121" s="69" t="s">
        <v>16</v>
      </c>
      <c r="U121" s="33">
        <v>202</v>
      </c>
    </row>
    <row r="122" spans="1:21" s="13" customFormat="1" x14ac:dyDescent="0.25">
      <c r="A122" s="23">
        <v>97</v>
      </c>
      <c r="B122" s="24">
        <v>19047051</v>
      </c>
      <c r="C122" s="25" t="s">
        <v>438</v>
      </c>
      <c r="D122" s="72">
        <v>28696</v>
      </c>
      <c r="E122" s="79">
        <f>DATE(YEAR(F122), MONTH(F122)-6, DAY(F122))</f>
        <v>48604</v>
      </c>
      <c r="F122" s="77">
        <f>DATE(YEAR(D122)+55, MONTH(D122), DAY(D122))</f>
        <v>48785</v>
      </c>
      <c r="G122" s="26" t="s">
        <v>349</v>
      </c>
      <c r="H122" s="27" t="s">
        <v>325</v>
      </c>
      <c r="I122" s="28">
        <v>39814</v>
      </c>
      <c r="J122" s="29">
        <v>40299</v>
      </c>
      <c r="K122" s="30" t="s">
        <v>439</v>
      </c>
      <c r="L122" s="28">
        <v>40603</v>
      </c>
      <c r="M122" s="27" t="s">
        <v>76</v>
      </c>
      <c r="N122" s="29">
        <v>40087</v>
      </c>
      <c r="O122" s="27"/>
      <c r="P122" s="31"/>
      <c r="Q122" s="66" t="s">
        <v>172</v>
      </c>
      <c r="R122" s="32" t="s">
        <v>1053</v>
      </c>
      <c r="S122" s="27" t="s">
        <v>58</v>
      </c>
      <c r="T122" s="69" t="s">
        <v>16</v>
      </c>
      <c r="U122" s="33">
        <v>202</v>
      </c>
    </row>
    <row r="123" spans="1:21" s="13" customFormat="1" x14ac:dyDescent="0.25">
      <c r="A123" s="23">
        <v>92</v>
      </c>
      <c r="B123" s="24">
        <v>19047086</v>
      </c>
      <c r="C123" s="25" t="s">
        <v>500</v>
      </c>
      <c r="D123" s="72">
        <v>30654</v>
      </c>
      <c r="E123" s="79">
        <f>DATE(YEAR(F123), MONTH(F123)-6, DAY(F123))</f>
        <v>50560</v>
      </c>
      <c r="F123" s="77">
        <f>DATE(YEAR(D123)+55, MONTH(D123), DAY(D123))</f>
        <v>50743</v>
      </c>
      <c r="G123" s="26" t="s">
        <v>501</v>
      </c>
      <c r="H123" s="27" t="s">
        <v>325</v>
      </c>
      <c r="I123" s="28">
        <v>39995</v>
      </c>
      <c r="J123" s="29">
        <v>40299</v>
      </c>
      <c r="K123" s="30" t="s">
        <v>502</v>
      </c>
      <c r="L123" s="28">
        <v>40603</v>
      </c>
      <c r="M123" s="27" t="s">
        <v>57</v>
      </c>
      <c r="N123" s="29">
        <v>40391</v>
      </c>
      <c r="O123" s="27"/>
      <c r="P123" s="31"/>
      <c r="Q123" s="66" t="s">
        <v>172</v>
      </c>
      <c r="R123" s="32" t="s">
        <v>1054</v>
      </c>
      <c r="S123" s="27" t="s">
        <v>58</v>
      </c>
      <c r="T123" s="69" t="s">
        <v>16</v>
      </c>
      <c r="U123" s="33">
        <v>201</v>
      </c>
    </row>
    <row r="124" spans="1:21" s="13" customFormat="1" x14ac:dyDescent="0.25">
      <c r="A124" s="23">
        <v>109</v>
      </c>
      <c r="B124" s="24">
        <v>19047095</v>
      </c>
      <c r="C124" s="25" t="s">
        <v>522</v>
      </c>
      <c r="D124" s="72">
        <v>30780</v>
      </c>
      <c r="E124" s="79">
        <f>DATE(YEAR(F124), MONTH(F124)-6, DAY(F124))</f>
        <v>50686</v>
      </c>
      <c r="F124" s="77">
        <f>DATE(YEAR(D124)+55, MONTH(D124), DAY(D124))</f>
        <v>50868</v>
      </c>
      <c r="G124" s="26" t="s">
        <v>501</v>
      </c>
      <c r="H124" s="27" t="s">
        <v>325</v>
      </c>
      <c r="I124" s="28">
        <v>40210</v>
      </c>
      <c r="J124" s="29">
        <v>40299</v>
      </c>
      <c r="K124" s="30" t="s">
        <v>523</v>
      </c>
      <c r="L124" s="28">
        <v>41153</v>
      </c>
      <c r="M124" s="27" t="s">
        <v>57</v>
      </c>
      <c r="N124" s="29">
        <v>40210</v>
      </c>
      <c r="O124" s="27"/>
      <c r="P124" s="31"/>
      <c r="Q124" s="66" t="s">
        <v>187</v>
      </c>
      <c r="R124" s="32" t="s">
        <v>1061</v>
      </c>
      <c r="S124" s="27" t="s">
        <v>58</v>
      </c>
      <c r="T124" s="69" t="s">
        <v>16</v>
      </c>
      <c r="U124" s="33">
        <v>201</v>
      </c>
    </row>
    <row r="125" spans="1:21" s="13" customFormat="1" x14ac:dyDescent="0.25">
      <c r="A125" s="23">
        <v>85</v>
      </c>
      <c r="B125" s="24">
        <v>19047083</v>
      </c>
      <c r="C125" s="25" t="s">
        <v>495</v>
      </c>
      <c r="D125" s="72">
        <v>25424</v>
      </c>
      <c r="E125" s="79">
        <f>DATE(YEAR(F125), MONTH(F125)-6, DAY(F125))</f>
        <v>45331</v>
      </c>
      <c r="F125" s="77">
        <f>DATE(YEAR(D125)+55, MONTH(D125), DAY(D125))</f>
        <v>45513</v>
      </c>
      <c r="G125" s="26" t="s">
        <v>496</v>
      </c>
      <c r="H125" s="27" t="s">
        <v>325</v>
      </c>
      <c r="I125" s="28">
        <v>39995</v>
      </c>
      <c r="J125" s="29">
        <v>40299</v>
      </c>
      <c r="K125" s="30" t="s">
        <v>497</v>
      </c>
      <c r="L125" s="28">
        <v>40603</v>
      </c>
      <c r="M125" s="27" t="s">
        <v>50</v>
      </c>
      <c r="N125" s="29">
        <v>40391</v>
      </c>
      <c r="O125" s="27"/>
      <c r="P125" s="31"/>
      <c r="Q125" s="66" t="s">
        <v>172</v>
      </c>
      <c r="R125" s="32" t="s">
        <v>1049</v>
      </c>
      <c r="S125" s="27" t="s">
        <v>58</v>
      </c>
      <c r="T125" s="69" t="s">
        <v>15</v>
      </c>
      <c r="U125" s="33">
        <v>100</v>
      </c>
    </row>
    <row r="126" spans="1:21" s="13" customFormat="1" x14ac:dyDescent="0.25">
      <c r="A126" s="23">
        <v>108</v>
      </c>
      <c r="B126" s="24">
        <v>19047113</v>
      </c>
      <c r="C126" s="25" t="s">
        <v>556</v>
      </c>
      <c r="D126" s="72">
        <v>32157</v>
      </c>
      <c r="E126" s="79">
        <f>DATE(YEAR(F126), MONTH(F126)-6, DAY(F126))</f>
        <v>52062</v>
      </c>
      <c r="F126" s="77">
        <f>DATE(YEAR(D126)+55, MONTH(D126), DAY(D126))</f>
        <v>52246</v>
      </c>
      <c r="G126" s="26" t="s">
        <v>496</v>
      </c>
      <c r="H126" s="27" t="s">
        <v>325</v>
      </c>
      <c r="I126" s="28">
        <v>40817</v>
      </c>
      <c r="J126" s="29">
        <v>40909</v>
      </c>
      <c r="K126" s="30" t="s">
        <v>557</v>
      </c>
      <c r="L126" s="28">
        <v>41183</v>
      </c>
      <c r="M126" s="27" t="s">
        <v>50</v>
      </c>
      <c r="N126" s="29">
        <v>40817</v>
      </c>
      <c r="O126" s="27"/>
      <c r="P126" s="31"/>
      <c r="Q126" s="66" t="s">
        <v>187</v>
      </c>
      <c r="R126" s="32" t="s">
        <v>1049</v>
      </c>
      <c r="S126" s="27" t="s">
        <v>58</v>
      </c>
      <c r="T126" s="69" t="s">
        <v>16</v>
      </c>
      <c r="U126" s="33">
        <v>100</v>
      </c>
    </row>
    <row r="127" spans="1:21" s="13" customFormat="1" x14ac:dyDescent="0.25">
      <c r="A127" s="23">
        <v>82</v>
      </c>
      <c r="B127" s="24">
        <v>19047048</v>
      </c>
      <c r="C127" s="25" t="s">
        <v>431</v>
      </c>
      <c r="D127" s="72">
        <v>30863</v>
      </c>
      <c r="E127" s="79">
        <f>DATE(YEAR(F127), MONTH(F127)-6, DAY(F127))</f>
        <v>50769</v>
      </c>
      <c r="F127" s="77">
        <f>DATE(YEAR(D127)+55, MONTH(D127), DAY(D127))</f>
        <v>50951</v>
      </c>
      <c r="G127" s="26" t="s">
        <v>432</v>
      </c>
      <c r="H127" s="27" t="s">
        <v>325</v>
      </c>
      <c r="I127" s="28">
        <v>39783</v>
      </c>
      <c r="J127" s="29">
        <v>40299</v>
      </c>
      <c r="K127" s="30" t="s">
        <v>433</v>
      </c>
      <c r="L127" s="28">
        <v>40969</v>
      </c>
      <c r="M127" s="27" t="s">
        <v>50</v>
      </c>
      <c r="N127" s="29">
        <v>40087</v>
      </c>
      <c r="O127" s="27"/>
      <c r="P127" s="31"/>
      <c r="Q127" s="66" t="s">
        <v>172</v>
      </c>
      <c r="R127" s="32" t="s">
        <v>1049</v>
      </c>
      <c r="S127" s="27" t="s">
        <v>58</v>
      </c>
      <c r="T127" s="69" t="s">
        <v>16</v>
      </c>
      <c r="U127" s="33">
        <v>201</v>
      </c>
    </row>
    <row r="128" spans="1:21" s="13" customFormat="1" x14ac:dyDescent="0.25">
      <c r="A128" s="23">
        <v>120</v>
      </c>
      <c r="B128" s="34">
        <v>19047108</v>
      </c>
      <c r="C128" s="25" t="s">
        <v>543</v>
      </c>
      <c r="D128" s="72">
        <v>30487</v>
      </c>
      <c r="E128" s="79">
        <f>DATE(YEAR(F128), MONTH(F128)-6, DAY(F128))</f>
        <v>50394</v>
      </c>
      <c r="F128" s="77">
        <f>DATE(YEAR(D128)+55, MONTH(D128), DAY(D128))</f>
        <v>50576</v>
      </c>
      <c r="G128" s="26" t="s">
        <v>432</v>
      </c>
      <c r="H128" s="27" t="s">
        <v>325</v>
      </c>
      <c r="I128" s="28">
        <v>40787</v>
      </c>
      <c r="J128" s="29">
        <v>40787</v>
      </c>
      <c r="K128" s="30" t="s">
        <v>544</v>
      </c>
      <c r="L128" s="28">
        <v>40969</v>
      </c>
      <c r="M128" s="27" t="s">
        <v>76</v>
      </c>
      <c r="N128" s="29">
        <v>40787</v>
      </c>
      <c r="O128" s="27"/>
      <c r="P128" s="31"/>
      <c r="Q128" s="66" t="s">
        <v>187</v>
      </c>
      <c r="R128" s="32" t="s">
        <v>1066</v>
      </c>
      <c r="S128" s="27" t="s">
        <v>58</v>
      </c>
      <c r="T128" s="69" t="s">
        <v>15</v>
      </c>
      <c r="U128" s="33">
        <v>100</v>
      </c>
    </row>
    <row r="129" spans="1:21" s="13" customFormat="1" x14ac:dyDescent="0.25">
      <c r="A129" s="23">
        <v>84</v>
      </c>
      <c r="B129" s="24">
        <v>19047074</v>
      </c>
      <c r="C129" s="25" t="s">
        <v>476</v>
      </c>
      <c r="D129" s="72">
        <v>31472</v>
      </c>
      <c r="E129" s="79">
        <f>DATE(YEAR(F129), MONTH(F129)-6, DAY(F129))</f>
        <v>51380</v>
      </c>
      <c r="F129" s="77">
        <f>DATE(YEAR(D129)+55, MONTH(D129), DAY(D129))</f>
        <v>51561</v>
      </c>
      <c r="G129" s="26" t="s">
        <v>477</v>
      </c>
      <c r="H129" s="27" t="s">
        <v>325</v>
      </c>
      <c r="I129" s="28">
        <v>39904</v>
      </c>
      <c r="J129" s="29">
        <v>40299</v>
      </c>
      <c r="K129" s="30" t="s">
        <v>478</v>
      </c>
      <c r="L129" s="28">
        <v>40969</v>
      </c>
      <c r="M129" s="27" t="s">
        <v>50</v>
      </c>
      <c r="N129" s="29">
        <v>40087</v>
      </c>
      <c r="O129" s="27"/>
      <c r="P129" s="31"/>
      <c r="Q129" s="66" t="s">
        <v>172</v>
      </c>
      <c r="R129" s="32" t="s">
        <v>1049</v>
      </c>
      <c r="S129" s="27" t="s">
        <v>58</v>
      </c>
      <c r="T129" s="69" t="s">
        <v>16</v>
      </c>
      <c r="U129" s="33">
        <v>100</v>
      </c>
    </row>
    <row r="130" spans="1:21" s="13" customFormat="1" x14ac:dyDescent="0.25">
      <c r="A130" s="23">
        <v>88</v>
      </c>
      <c r="B130" s="34">
        <v>19047103</v>
      </c>
      <c r="C130" s="25" t="s">
        <v>535</v>
      </c>
      <c r="D130" s="72">
        <v>29364</v>
      </c>
      <c r="E130" s="79">
        <f>DATE(YEAR(F130), MONTH(F130)-6, DAY(F130))</f>
        <v>49271</v>
      </c>
      <c r="F130" s="77">
        <f>DATE(YEAR(D130)+55, MONTH(D130), DAY(D130))</f>
        <v>49452</v>
      </c>
      <c r="G130" s="26" t="s">
        <v>477</v>
      </c>
      <c r="H130" s="27" t="s">
        <v>325</v>
      </c>
      <c r="I130" s="28">
        <v>40360</v>
      </c>
      <c r="J130" s="29">
        <v>40544</v>
      </c>
      <c r="K130" s="30" t="s">
        <v>536</v>
      </c>
      <c r="L130" s="28">
        <v>40969</v>
      </c>
      <c r="M130" s="27" t="s">
        <v>50</v>
      </c>
      <c r="N130" s="29">
        <v>40544</v>
      </c>
      <c r="O130" s="27"/>
      <c r="P130" s="31"/>
      <c r="Q130" s="66" t="s">
        <v>172</v>
      </c>
      <c r="R130" s="32" t="s">
        <v>1056</v>
      </c>
      <c r="S130" s="27" t="s">
        <v>58</v>
      </c>
      <c r="T130" s="69" t="s">
        <v>15</v>
      </c>
      <c r="U130" s="33">
        <v>100</v>
      </c>
    </row>
    <row r="131" spans="1:21" s="13" customFormat="1" x14ac:dyDescent="0.25">
      <c r="A131" s="23">
        <v>99</v>
      </c>
      <c r="B131" s="24">
        <v>19047082</v>
      </c>
      <c r="C131" s="25" t="s">
        <v>492</v>
      </c>
      <c r="D131" s="72">
        <v>31165</v>
      </c>
      <c r="E131" s="79">
        <f>DATE(YEAR(F131), MONTH(F131)-6, DAY(F131))</f>
        <v>51071</v>
      </c>
      <c r="F131" s="77">
        <f>DATE(YEAR(D131)+55, MONTH(D131), DAY(D131))</f>
        <v>51254</v>
      </c>
      <c r="G131" s="26" t="s">
        <v>493</v>
      </c>
      <c r="H131" s="27" t="s">
        <v>325</v>
      </c>
      <c r="I131" s="28">
        <v>39904</v>
      </c>
      <c r="J131" s="29">
        <v>40299</v>
      </c>
      <c r="K131" s="30" t="s">
        <v>494</v>
      </c>
      <c r="L131" s="28">
        <v>40969</v>
      </c>
      <c r="M131" s="27" t="s">
        <v>76</v>
      </c>
      <c r="N131" s="29">
        <v>40087</v>
      </c>
      <c r="O131" s="27"/>
      <c r="P131" s="31"/>
      <c r="Q131" s="66" t="s">
        <v>172</v>
      </c>
      <c r="R131" s="32" t="s">
        <v>1049</v>
      </c>
      <c r="S131" s="27" t="s">
        <v>58</v>
      </c>
      <c r="T131" s="69" t="s">
        <v>16</v>
      </c>
      <c r="U131" s="33">
        <v>100</v>
      </c>
    </row>
    <row r="132" spans="1:21" s="13" customFormat="1" x14ac:dyDescent="0.25">
      <c r="A132" s="23">
        <v>79</v>
      </c>
      <c r="B132" s="24">
        <v>19047021</v>
      </c>
      <c r="C132" s="25" t="s">
        <v>374</v>
      </c>
      <c r="D132" s="72">
        <v>31753</v>
      </c>
      <c r="E132" s="79">
        <f>DATE(YEAR(F132), MONTH(F132)-6, DAY(F132))</f>
        <v>51659</v>
      </c>
      <c r="F132" s="77">
        <f>DATE(YEAR(D132)+55, MONTH(D132), DAY(D132))</f>
        <v>51842</v>
      </c>
      <c r="G132" s="26" t="s">
        <v>375</v>
      </c>
      <c r="H132" s="27" t="s">
        <v>325</v>
      </c>
      <c r="I132" s="28">
        <v>39657</v>
      </c>
      <c r="J132" s="29">
        <v>40299</v>
      </c>
      <c r="K132" s="30" t="s">
        <v>376</v>
      </c>
      <c r="L132" s="28">
        <v>40969</v>
      </c>
      <c r="M132" s="27" t="s">
        <v>50</v>
      </c>
      <c r="N132" s="29">
        <v>40087</v>
      </c>
      <c r="O132" s="27"/>
      <c r="P132" s="31"/>
      <c r="Q132" s="66" t="s">
        <v>172</v>
      </c>
      <c r="R132" s="32" t="s">
        <v>1050</v>
      </c>
      <c r="S132" s="27" t="s">
        <v>58</v>
      </c>
      <c r="T132" s="69" t="s">
        <v>16</v>
      </c>
      <c r="U132" s="33">
        <v>100</v>
      </c>
    </row>
    <row r="133" spans="1:21" s="13" customFormat="1" x14ac:dyDescent="0.25">
      <c r="A133" s="23">
        <v>102</v>
      </c>
      <c r="B133" s="34">
        <v>19047100</v>
      </c>
      <c r="C133" s="25" t="s">
        <v>529</v>
      </c>
      <c r="D133" s="72">
        <v>29273</v>
      </c>
      <c r="E133" s="79">
        <f>DATE(YEAR(F133), MONTH(F133)-6, DAY(F133))</f>
        <v>49178</v>
      </c>
      <c r="F133" s="77">
        <f>DATE(YEAR(D133)+55, MONTH(D133), DAY(D133))</f>
        <v>49362</v>
      </c>
      <c r="G133" s="26" t="s">
        <v>375</v>
      </c>
      <c r="H133" s="27" t="s">
        <v>325</v>
      </c>
      <c r="I133" s="28">
        <v>40483</v>
      </c>
      <c r="J133" s="29">
        <v>40483</v>
      </c>
      <c r="K133" s="30" t="s">
        <v>530</v>
      </c>
      <c r="L133" s="28">
        <v>40756</v>
      </c>
      <c r="M133" s="27" t="s">
        <v>76</v>
      </c>
      <c r="N133" s="29">
        <v>40756</v>
      </c>
      <c r="O133" s="27"/>
      <c r="P133" s="31"/>
      <c r="Q133" s="66" t="s">
        <v>172</v>
      </c>
      <c r="R133" s="32" t="s">
        <v>1059</v>
      </c>
      <c r="S133" s="27" t="s">
        <v>58</v>
      </c>
      <c r="T133" s="69" t="s">
        <v>16</v>
      </c>
      <c r="U133" s="33">
        <v>100</v>
      </c>
    </row>
    <row r="134" spans="1:21" s="13" customFormat="1" x14ac:dyDescent="0.25">
      <c r="A134" s="23">
        <v>54</v>
      </c>
      <c r="B134" s="24">
        <v>19047097</v>
      </c>
      <c r="C134" s="25" t="s">
        <v>524</v>
      </c>
      <c r="D134" s="72">
        <v>26559</v>
      </c>
      <c r="E134" s="79">
        <f>DATE(YEAR(F134), MONTH(F134)-6, DAY(F134))</f>
        <v>46463</v>
      </c>
      <c r="F134" s="77">
        <f>DATE(YEAR(D134)+55, MONTH(D134), DAY(D134))</f>
        <v>46647</v>
      </c>
      <c r="G134" s="26" t="s">
        <v>474</v>
      </c>
      <c r="H134" s="27" t="s">
        <v>325</v>
      </c>
      <c r="I134" s="28">
        <v>40148</v>
      </c>
      <c r="J134" s="29">
        <v>40360</v>
      </c>
      <c r="K134" s="30" t="s">
        <v>525</v>
      </c>
      <c r="L134" s="28">
        <v>40603</v>
      </c>
      <c r="M134" s="27" t="s">
        <v>50</v>
      </c>
      <c r="N134" s="29">
        <v>40360</v>
      </c>
      <c r="O134" s="27"/>
      <c r="P134" s="31"/>
      <c r="Q134" s="66" t="s">
        <v>71</v>
      </c>
      <c r="R134" s="32" t="s">
        <v>1051</v>
      </c>
      <c r="S134" s="27" t="s">
        <v>58</v>
      </c>
      <c r="T134" s="69" t="s">
        <v>15</v>
      </c>
      <c r="U134" s="33">
        <v>201</v>
      </c>
    </row>
    <row r="135" spans="1:21" s="13" customFormat="1" x14ac:dyDescent="0.25">
      <c r="A135" s="23">
        <v>98</v>
      </c>
      <c r="B135" s="24">
        <v>19047073</v>
      </c>
      <c r="C135" s="25" t="s">
        <v>473</v>
      </c>
      <c r="D135" s="72">
        <v>31106</v>
      </c>
      <c r="E135" s="79">
        <f>DATE(YEAR(F135), MONTH(F135)-6, DAY(F135))</f>
        <v>51010</v>
      </c>
      <c r="F135" s="77">
        <f>DATE(YEAR(D135)+55, MONTH(D135), DAY(D135))</f>
        <v>51194</v>
      </c>
      <c r="G135" s="26" t="s">
        <v>474</v>
      </c>
      <c r="H135" s="27" t="s">
        <v>325</v>
      </c>
      <c r="I135" s="28">
        <v>39904</v>
      </c>
      <c r="J135" s="29">
        <v>40299</v>
      </c>
      <c r="K135" s="30" t="s">
        <v>475</v>
      </c>
      <c r="L135" s="28">
        <v>40969</v>
      </c>
      <c r="M135" s="27" t="s">
        <v>76</v>
      </c>
      <c r="N135" s="29">
        <v>40087</v>
      </c>
      <c r="O135" s="27"/>
      <c r="P135" s="31"/>
      <c r="Q135" s="66" t="s">
        <v>172</v>
      </c>
      <c r="R135" s="32" t="s">
        <v>1058</v>
      </c>
      <c r="S135" s="27" t="s">
        <v>58</v>
      </c>
      <c r="T135" s="69" t="s">
        <v>16</v>
      </c>
      <c r="U135" s="33">
        <v>100</v>
      </c>
    </row>
    <row r="136" spans="1:21" s="13" customFormat="1" x14ac:dyDescent="0.25">
      <c r="A136" s="23">
        <v>67</v>
      </c>
      <c r="B136" s="24">
        <v>19047018</v>
      </c>
      <c r="C136" s="25" t="s">
        <v>366</v>
      </c>
      <c r="D136" s="72">
        <v>30063</v>
      </c>
      <c r="E136" s="79">
        <f>DATE(YEAR(F136), MONTH(F136)-6, DAY(F136))</f>
        <v>49970</v>
      </c>
      <c r="F136" s="77">
        <f>DATE(YEAR(D136)+55, MONTH(D136), DAY(D136))</f>
        <v>50152</v>
      </c>
      <c r="G136" s="26" t="s">
        <v>367</v>
      </c>
      <c r="H136" s="27" t="s">
        <v>368</v>
      </c>
      <c r="I136" s="28">
        <v>39423</v>
      </c>
      <c r="J136" s="29">
        <v>40299</v>
      </c>
      <c r="K136" s="30" t="s">
        <v>369</v>
      </c>
      <c r="L136" s="28">
        <v>40664</v>
      </c>
      <c r="M136" s="27" t="s">
        <v>50</v>
      </c>
      <c r="N136" s="29">
        <v>40664</v>
      </c>
      <c r="O136" s="27"/>
      <c r="P136" s="31"/>
      <c r="Q136" s="66" t="s">
        <v>217</v>
      </c>
      <c r="R136" s="32" t="s">
        <v>1054</v>
      </c>
      <c r="S136" s="27" t="s">
        <v>58</v>
      </c>
      <c r="T136" s="69" t="s">
        <v>16</v>
      </c>
      <c r="U136" s="33">
        <v>202</v>
      </c>
    </row>
    <row r="137" spans="1:21" s="13" customFormat="1" x14ac:dyDescent="0.25">
      <c r="A137" s="23">
        <v>155</v>
      </c>
      <c r="B137" s="24">
        <v>19047070</v>
      </c>
      <c r="C137" s="25" t="s">
        <v>466</v>
      </c>
      <c r="D137" s="72">
        <v>30210</v>
      </c>
      <c r="E137" s="79">
        <f>DATE(YEAR(F137), MONTH(F137)-6, DAY(F137))</f>
        <v>50115</v>
      </c>
      <c r="F137" s="77">
        <f>DATE(YEAR(D137)+55, MONTH(D137), DAY(D137))</f>
        <v>50299</v>
      </c>
      <c r="G137" s="26" t="s">
        <v>367</v>
      </c>
      <c r="H137" s="27" t="s">
        <v>368</v>
      </c>
      <c r="I137" s="28">
        <v>39904</v>
      </c>
      <c r="J137" s="29">
        <v>40299</v>
      </c>
      <c r="K137" s="30" t="s">
        <v>467</v>
      </c>
      <c r="L137" s="28">
        <v>40603</v>
      </c>
      <c r="M137" s="27" t="s">
        <v>76</v>
      </c>
      <c r="N137" s="29">
        <v>40087</v>
      </c>
      <c r="O137" s="27"/>
      <c r="P137" s="31"/>
      <c r="Q137" s="66" t="s">
        <v>172</v>
      </c>
      <c r="R137" s="32" t="s">
        <v>1058</v>
      </c>
      <c r="S137" s="27" t="s">
        <v>169</v>
      </c>
      <c r="T137" s="69" t="s">
        <v>16</v>
      </c>
      <c r="U137" s="33">
        <v>100</v>
      </c>
    </row>
    <row r="138" spans="1:21" s="13" customFormat="1" x14ac:dyDescent="0.25">
      <c r="A138" s="23">
        <v>153</v>
      </c>
      <c r="B138" s="24">
        <v>19047066</v>
      </c>
      <c r="C138" s="25" t="s">
        <v>457</v>
      </c>
      <c r="D138" s="72">
        <v>29537</v>
      </c>
      <c r="E138" s="79">
        <f>DATE(YEAR(F138), MONTH(F138)-6, DAY(F138))</f>
        <v>49441</v>
      </c>
      <c r="F138" s="77">
        <f>DATE(YEAR(D138)+55, MONTH(D138), DAY(D138))</f>
        <v>49625</v>
      </c>
      <c r="G138" s="26" t="s">
        <v>458</v>
      </c>
      <c r="H138" s="27" t="s">
        <v>368</v>
      </c>
      <c r="I138" s="28">
        <v>39904</v>
      </c>
      <c r="J138" s="29">
        <v>40299</v>
      </c>
      <c r="K138" s="30" t="s">
        <v>459</v>
      </c>
      <c r="L138" s="28">
        <v>40603</v>
      </c>
      <c r="M138" s="27" t="s">
        <v>76</v>
      </c>
      <c r="N138" s="29">
        <v>40087</v>
      </c>
      <c r="O138" s="27"/>
      <c r="P138" s="31"/>
      <c r="Q138" s="66" t="s">
        <v>172</v>
      </c>
      <c r="R138" s="32" t="s">
        <v>1049</v>
      </c>
      <c r="S138" s="27" t="s">
        <v>169</v>
      </c>
      <c r="T138" s="69" t="s">
        <v>16</v>
      </c>
      <c r="U138" s="33">
        <v>202</v>
      </c>
    </row>
    <row r="139" spans="1:21" s="13" customFormat="1" x14ac:dyDescent="0.25">
      <c r="A139" s="23">
        <v>187</v>
      </c>
      <c r="B139" s="24">
        <v>19047135</v>
      </c>
      <c r="C139" s="25" t="s">
        <v>588</v>
      </c>
      <c r="D139" s="72">
        <v>32675</v>
      </c>
      <c r="E139" s="79">
        <f>DATE(YEAR(F139), MONTH(F139)-6, DAY(F139))</f>
        <v>52581</v>
      </c>
      <c r="F139" s="77">
        <f>DATE(YEAR(D139)+55, MONTH(D139), DAY(D139))</f>
        <v>52764</v>
      </c>
      <c r="G139" s="26" t="s">
        <v>458</v>
      </c>
      <c r="H139" s="27" t="s">
        <v>368</v>
      </c>
      <c r="I139" s="28">
        <v>40878</v>
      </c>
      <c r="J139" s="29">
        <v>40878</v>
      </c>
      <c r="K139" s="30" t="s">
        <v>354</v>
      </c>
      <c r="L139" s="28">
        <v>41061</v>
      </c>
      <c r="M139" s="27" t="s">
        <v>76</v>
      </c>
      <c r="N139" s="29">
        <v>41061</v>
      </c>
      <c r="O139" s="27"/>
      <c r="P139" s="31"/>
      <c r="Q139" s="67">
        <v>12</v>
      </c>
      <c r="R139" s="32" t="s">
        <v>1063</v>
      </c>
      <c r="S139" s="27" t="s">
        <v>169</v>
      </c>
      <c r="T139" s="69" t="s">
        <v>14</v>
      </c>
      <c r="U139" s="33">
        <v>100</v>
      </c>
    </row>
    <row r="140" spans="1:21" s="13" customFormat="1" x14ac:dyDescent="0.25">
      <c r="A140" s="23">
        <v>198</v>
      </c>
      <c r="B140" s="24">
        <v>19047080</v>
      </c>
      <c r="C140" s="25" t="s">
        <v>489</v>
      </c>
      <c r="D140" s="72">
        <v>30284</v>
      </c>
      <c r="E140" s="79">
        <f>DATE(YEAR(F140), MONTH(F140)-6, DAY(F140))</f>
        <v>50189</v>
      </c>
      <c r="F140" s="77">
        <f>DATE(YEAR(D140)+55, MONTH(D140), DAY(D140))</f>
        <v>50373</v>
      </c>
      <c r="G140" s="26" t="s">
        <v>469</v>
      </c>
      <c r="H140" s="27" t="s">
        <v>368</v>
      </c>
      <c r="I140" s="28">
        <v>39904</v>
      </c>
      <c r="J140" s="29">
        <v>40299</v>
      </c>
      <c r="K140" s="30" t="s">
        <v>407</v>
      </c>
      <c r="L140" s="28">
        <v>40603</v>
      </c>
      <c r="M140" s="27" t="s">
        <v>76</v>
      </c>
      <c r="N140" s="29">
        <v>40087</v>
      </c>
      <c r="O140" s="27"/>
      <c r="P140" s="31"/>
      <c r="Q140" s="66" t="s">
        <v>172</v>
      </c>
      <c r="R140" s="32" t="s">
        <v>1058</v>
      </c>
      <c r="S140" s="27" t="s">
        <v>219</v>
      </c>
      <c r="T140" s="69" t="s">
        <v>16</v>
      </c>
      <c r="U140" s="33">
        <v>100</v>
      </c>
    </row>
    <row r="141" spans="1:21" s="13" customFormat="1" x14ac:dyDescent="0.25">
      <c r="A141" s="23">
        <v>202</v>
      </c>
      <c r="B141" s="24">
        <v>19047071</v>
      </c>
      <c r="C141" s="25" t="s">
        <v>468</v>
      </c>
      <c r="D141" s="72">
        <v>31345</v>
      </c>
      <c r="E141" s="79">
        <f>DATE(YEAR(F141), MONTH(F141)-6, DAY(F141))</f>
        <v>51251</v>
      </c>
      <c r="F141" s="77">
        <f>DATE(YEAR(D141)+55, MONTH(D141), DAY(D141))</f>
        <v>51434</v>
      </c>
      <c r="G141" s="26" t="s">
        <v>469</v>
      </c>
      <c r="H141" s="27" t="s">
        <v>368</v>
      </c>
      <c r="I141" s="28">
        <v>39904</v>
      </c>
      <c r="J141" s="29">
        <v>40299</v>
      </c>
      <c r="K141" s="30" t="s">
        <v>470</v>
      </c>
      <c r="L141" s="28">
        <v>40603</v>
      </c>
      <c r="M141" s="27" t="s">
        <v>71</v>
      </c>
      <c r="N141" s="29">
        <v>40087</v>
      </c>
      <c r="O141" s="27"/>
      <c r="P141" s="31"/>
      <c r="Q141" s="66" t="s">
        <v>172</v>
      </c>
      <c r="R141" s="32" t="s">
        <v>1049</v>
      </c>
      <c r="S141" s="27" t="s">
        <v>219</v>
      </c>
      <c r="T141" s="69" t="s">
        <v>16</v>
      </c>
      <c r="U141" s="33">
        <v>100</v>
      </c>
    </row>
    <row r="142" spans="1:21" s="13" customFormat="1" x14ac:dyDescent="0.25">
      <c r="A142" s="23">
        <v>231</v>
      </c>
      <c r="B142" s="24">
        <v>19047132</v>
      </c>
      <c r="C142" s="25" t="s">
        <v>583</v>
      </c>
      <c r="D142" s="72">
        <v>32751</v>
      </c>
      <c r="E142" s="79">
        <f>DATE(YEAR(F142), MONTH(F142)-6, DAY(F142))</f>
        <v>52658</v>
      </c>
      <c r="F142" s="77">
        <f>DATE(YEAR(D142)+55, MONTH(D142), DAY(D142))</f>
        <v>52840</v>
      </c>
      <c r="G142" s="26" t="s">
        <v>469</v>
      </c>
      <c r="H142" s="27" t="s">
        <v>368</v>
      </c>
      <c r="I142" s="28">
        <v>40878</v>
      </c>
      <c r="J142" s="29">
        <v>40878</v>
      </c>
      <c r="K142" s="30" t="s">
        <v>584</v>
      </c>
      <c r="L142" s="28">
        <v>41061</v>
      </c>
      <c r="M142" s="27" t="s">
        <v>71</v>
      </c>
      <c r="N142" s="29">
        <v>41061</v>
      </c>
      <c r="O142" s="27"/>
      <c r="P142" s="31"/>
      <c r="Q142" s="67">
        <v>12</v>
      </c>
      <c r="R142" s="32" t="s">
        <v>1063</v>
      </c>
      <c r="S142" s="27" t="s">
        <v>219</v>
      </c>
      <c r="T142" s="69" t="s">
        <v>14</v>
      </c>
      <c r="U142" s="33">
        <v>100</v>
      </c>
    </row>
    <row r="143" spans="1:21" s="13" customFormat="1" x14ac:dyDescent="0.25">
      <c r="A143" s="23">
        <v>114</v>
      </c>
      <c r="B143" s="24">
        <v>19047116</v>
      </c>
      <c r="C143" s="25" t="s">
        <v>562</v>
      </c>
      <c r="D143" s="72">
        <v>31089</v>
      </c>
      <c r="E143" s="79">
        <f>DATE(YEAR(F143), MONTH(F143)-6, DAY(F143))</f>
        <v>50993</v>
      </c>
      <c r="F143" s="77">
        <f>DATE(YEAR(D143)+55, MONTH(D143), DAY(D143))</f>
        <v>51177</v>
      </c>
      <c r="G143" s="26" t="s">
        <v>512</v>
      </c>
      <c r="H143" s="27" t="s">
        <v>368</v>
      </c>
      <c r="I143" s="28">
        <v>40878</v>
      </c>
      <c r="J143" s="29">
        <v>40878</v>
      </c>
      <c r="K143" s="30" t="s">
        <v>486</v>
      </c>
      <c r="L143" s="28">
        <v>41061</v>
      </c>
      <c r="M143" s="27" t="s">
        <v>103</v>
      </c>
      <c r="N143" s="29">
        <v>41061</v>
      </c>
      <c r="O143" s="27"/>
      <c r="P143" s="31"/>
      <c r="Q143" s="66" t="s">
        <v>187</v>
      </c>
      <c r="R143" s="32" t="s">
        <v>1063</v>
      </c>
      <c r="S143" s="27" t="s">
        <v>58</v>
      </c>
      <c r="T143" s="69" t="s">
        <v>16</v>
      </c>
      <c r="U143" s="33">
        <v>100</v>
      </c>
    </row>
    <row r="144" spans="1:21" s="13" customFormat="1" x14ac:dyDescent="0.25">
      <c r="A144" s="23">
        <v>191</v>
      </c>
      <c r="B144" s="24">
        <v>19047090</v>
      </c>
      <c r="C144" s="25" t="s">
        <v>511</v>
      </c>
      <c r="D144" s="72">
        <v>28648</v>
      </c>
      <c r="E144" s="79">
        <f>DATE(YEAR(F144), MONTH(F144)-6, DAY(F144))</f>
        <v>48555</v>
      </c>
      <c r="F144" s="77">
        <f>DATE(YEAR(D144)+55, MONTH(D144), DAY(D144))</f>
        <v>48737</v>
      </c>
      <c r="G144" s="26" t="s">
        <v>512</v>
      </c>
      <c r="H144" s="27" t="s">
        <v>368</v>
      </c>
      <c r="I144" s="28">
        <v>40148</v>
      </c>
      <c r="J144" s="29">
        <v>40299</v>
      </c>
      <c r="K144" s="30" t="s">
        <v>423</v>
      </c>
      <c r="L144" s="28">
        <v>40603</v>
      </c>
      <c r="M144" s="27" t="s">
        <v>76</v>
      </c>
      <c r="N144" s="29">
        <v>40148</v>
      </c>
      <c r="O144" s="27"/>
      <c r="P144" s="31"/>
      <c r="Q144" s="67">
        <v>14</v>
      </c>
      <c r="R144" s="32" t="s">
        <v>1054</v>
      </c>
      <c r="S144" s="27" t="s">
        <v>169</v>
      </c>
      <c r="T144" s="69" t="s">
        <v>339</v>
      </c>
      <c r="U144" s="33">
        <v>100</v>
      </c>
    </row>
    <row r="145" spans="1:21" s="13" customFormat="1" x14ac:dyDescent="0.25">
      <c r="A145" s="23">
        <v>140</v>
      </c>
      <c r="B145" s="24">
        <v>19047079</v>
      </c>
      <c r="C145" s="25" t="s">
        <v>487</v>
      </c>
      <c r="D145" s="72">
        <v>31711</v>
      </c>
      <c r="E145" s="79">
        <f>DATE(YEAR(F145), MONTH(F145)-6, DAY(F145))</f>
        <v>51617</v>
      </c>
      <c r="F145" s="77">
        <f>DATE(YEAR(D145)+55, MONTH(D145), DAY(D145))</f>
        <v>51800</v>
      </c>
      <c r="G145" s="26" t="s">
        <v>464</v>
      </c>
      <c r="H145" s="27" t="s">
        <v>379</v>
      </c>
      <c r="I145" s="28">
        <v>39904</v>
      </c>
      <c r="J145" s="29">
        <v>40299</v>
      </c>
      <c r="K145" s="30" t="s">
        <v>488</v>
      </c>
      <c r="L145" s="28">
        <v>40603</v>
      </c>
      <c r="M145" s="27" t="s">
        <v>57</v>
      </c>
      <c r="N145" s="29">
        <v>40087</v>
      </c>
      <c r="O145" s="27"/>
      <c r="P145" s="31"/>
      <c r="Q145" s="66" t="s">
        <v>172</v>
      </c>
      <c r="R145" s="32" t="s">
        <v>1049</v>
      </c>
      <c r="S145" s="27" t="s">
        <v>169</v>
      </c>
      <c r="T145" s="69" t="s">
        <v>16</v>
      </c>
      <c r="U145" s="33">
        <v>100</v>
      </c>
    </row>
    <row r="146" spans="1:21" s="13" customFormat="1" x14ac:dyDescent="0.25">
      <c r="A146" s="23">
        <v>154</v>
      </c>
      <c r="B146" s="24">
        <v>19047069</v>
      </c>
      <c r="C146" s="25" t="s">
        <v>463</v>
      </c>
      <c r="D146" s="72">
        <v>31488</v>
      </c>
      <c r="E146" s="79">
        <f>DATE(YEAR(F146), MONTH(F146)-6, DAY(F146))</f>
        <v>51396</v>
      </c>
      <c r="F146" s="77">
        <f>DATE(YEAR(D146)+55, MONTH(D146), DAY(D146))</f>
        <v>51577</v>
      </c>
      <c r="G146" s="26" t="s">
        <v>464</v>
      </c>
      <c r="H146" s="27" t="s">
        <v>379</v>
      </c>
      <c r="I146" s="28">
        <v>39904</v>
      </c>
      <c r="J146" s="29">
        <v>40299</v>
      </c>
      <c r="K146" s="30" t="s">
        <v>465</v>
      </c>
      <c r="L146" s="28">
        <v>40603</v>
      </c>
      <c r="M146" s="27" t="s">
        <v>76</v>
      </c>
      <c r="N146" s="29">
        <v>40087</v>
      </c>
      <c r="O146" s="27"/>
      <c r="P146" s="31"/>
      <c r="Q146" s="66" t="s">
        <v>172</v>
      </c>
      <c r="R146" s="32" t="s">
        <v>1049</v>
      </c>
      <c r="S146" s="27" t="s">
        <v>169</v>
      </c>
      <c r="T146" s="69" t="s">
        <v>16</v>
      </c>
      <c r="U146" s="33">
        <v>100</v>
      </c>
    </row>
    <row r="147" spans="1:21" s="13" customFormat="1" x14ac:dyDescent="0.25">
      <c r="A147" s="23">
        <v>168</v>
      </c>
      <c r="B147" s="36">
        <v>19047122</v>
      </c>
      <c r="C147" s="25" t="s">
        <v>569</v>
      </c>
      <c r="D147" s="72">
        <v>31054</v>
      </c>
      <c r="E147" s="79">
        <f>DATE(YEAR(F147), MONTH(F147)-6, DAY(F147))</f>
        <v>50958</v>
      </c>
      <c r="F147" s="77">
        <f>DATE(YEAR(D147)+55, MONTH(D147), DAY(D147))</f>
        <v>51142</v>
      </c>
      <c r="G147" s="26" t="s">
        <v>464</v>
      </c>
      <c r="H147" s="27" t="s">
        <v>379</v>
      </c>
      <c r="I147" s="28">
        <v>40878</v>
      </c>
      <c r="J147" s="29">
        <v>40878</v>
      </c>
      <c r="K147" s="30" t="s">
        <v>426</v>
      </c>
      <c r="L147" s="28">
        <v>41061</v>
      </c>
      <c r="M147" s="27" t="s">
        <v>103</v>
      </c>
      <c r="N147" s="29">
        <v>41061</v>
      </c>
      <c r="O147" s="27"/>
      <c r="P147" s="31"/>
      <c r="Q147" s="66" t="s">
        <v>187</v>
      </c>
      <c r="R147" s="32" t="s">
        <v>1063</v>
      </c>
      <c r="S147" s="27" t="s">
        <v>169</v>
      </c>
      <c r="T147" s="69" t="s">
        <v>16</v>
      </c>
      <c r="U147" s="33">
        <v>200</v>
      </c>
    </row>
    <row r="148" spans="1:21" s="13" customFormat="1" x14ac:dyDescent="0.25">
      <c r="A148" s="23">
        <v>60</v>
      </c>
      <c r="B148" s="24">
        <v>19047098</v>
      </c>
      <c r="C148" s="25" t="s">
        <v>526</v>
      </c>
      <c r="D148" s="72">
        <v>26428</v>
      </c>
      <c r="E148" s="79">
        <f>DATE(YEAR(F148), MONTH(F148)-6, DAY(F148))</f>
        <v>46335</v>
      </c>
      <c r="F148" s="77">
        <f>DATE(YEAR(D148)+55, MONTH(D148), DAY(D148))</f>
        <v>46516</v>
      </c>
      <c r="G148" s="26" t="s">
        <v>461</v>
      </c>
      <c r="H148" s="27" t="s">
        <v>379</v>
      </c>
      <c r="I148" s="28">
        <v>40179</v>
      </c>
      <c r="J148" s="29">
        <v>40360</v>
      </c>
      <c r="K148" s="30" t="s">
        <v>362</v>
      </c>
      <c r="L148" s="28">
        <v>40603</v>
      </c>
      <c r="M148" s="27" t="s">
        <v>57</v>
      </c>
      <c r="N148" s="29">
        <v>40360</v>
      </c>
      <c r="O148" s="27"/>
      <c r="P148" s="31"/>
      <c r="Q148" s="66" t="s">
        <v>71</v>
      </c>
      <c r="R148" s="32" t="s">
        <v>1051</v>
      </c>
      <c r="S148" s="27" t="s">
        <v>58</v>
      </c>
      <c r="T148" s="69" t="s">
        <v>16</v>
      </c>
      <c r="U148" s="33">
        <v>202</v>
      </c>
    </row>
    <row r="149" spans="1:21" s="13" customFormat="1" x14ac:dyDescent="0.25">
      <c r="A149" s="23">
        <v>149</v>
      </c>
      <c r="B149" s="24">
        <v>19047067</v>
      </c>
      <c r="C149" s="25" t="s">
        <v>460</v>
      </c>
      <c r="D149" s="72">
        <v>31845</v>
      </c>
      <c r="E149" s="79">
        <f>DATE(YEAR(F149), MONTH(F149)-6, DAY(F149))</f>
        <v>51753</v>
      </c>
      <c r="F149" s="77">
        <f>DATE(YEAR(D149)+55, MONTH(D149), DAY(D149))</f>
        <v>51934</v>
      </c>
      <c r="G149" s="26" t="s">
        <v>461</v>
      </c>
      <c r="H149" s="27" t="s">
        <v>379</v>
      </c>
      <c r="I149" s="28">
        <v>39904</v>
      </c>
      <c r="J149" s="29">
        <v>40299</v>
      </c>
      <c r="K149" s="30" t="s">
        <v>354</v>
      </c>
      <c r="L149" s="28">
        <v>40603</v>
      </c>
      <c r="M149" s="27" t="s">
        <v>103</v>
      </c>
      <c r="N149" s="29">
        <v>40087</v>
      </c>
      <c r="O149" s="27"/>
      <c r="P149" s="31"/>
      <c r="Q149" s="66" t="s">
        <v>172</v>
      </c>
      <c r="R149" s="32" t="s">
        <v>1058</v>
      </c>
      <c r="S149" s="27" t="s">
        <v>169</v>
      </c>
      <c r="T149" s="69" t="s">
        <v>16</v>
      </c>
      <c r="U149" s="33">
        <v>100</v>
      </c>
    </row>
    <row r="150" spans="1:21" s="13" customFormat="1" x14ac:dyDescent="0.25">
      <c r="A150" s="23">
        <v>150</v>
      </c>
      <c r="B150" s="24">
        <v>19047077</v>
      </c>
      <c r="C150" s="25" t="s">
        <v>483</v>
      </c>
      <c r="D150" s="72">
        <v>30436</v>
      </c>
      <c r="E150" s="79">
        <f>DATE(YEAR(F150), MONTH(F150)-6, DAY(F150))</f>
        <v>50343</v>
      </c>
      <c r="F150" s="77">
        <f>DATE(YEAR(D150)+55, MONTH(D150), DAY(D150))</f>
        <v>50525</v>
      </c>
      <c r="G150" s="26" t="s">
        <v>461</v>
      </c>
      <c r="H150" s="27" t="s">
        <v>379</v>
      </c>
      <c r="I150" s="28">
        <v>39904</v>
      </c>
      <c r="J150" s="29">
        <v>40299</v>
      </c>
      <c r="K150" s="30" t="s">
        <v>459</v>
      </c>
      <c r="L150" s="28">
        <v>40603</v>
      </c>
      <c r="M150" s="27" t="s">
        <v>103</v>
      </c>
      <c r="N150" s="29">
        <v>40087</v>
      </c>
      <c r="O150" s="27"/>
      <c r="P150" s="31"/>
      <c r="Q150" s="66" t="s">
        <v>172</v>
      </c>
      <c r="R150" s="32" t="s">
        <v>1049</v>
      </c>
      <c r="S150" s="27" t="s">
        <v>169</v>
      </c>
      <c r="T150" s="69" t="s">
        <v>16</v>
      </c>
      <c r="U150" s="33">
        <v>201</v>
      </c>
    </row>
    <row r="151" spans="1:21" s="13" customFormat="1" x14ac:dyDescent="0.25">
      <c r="A151" s="23">
        <v>134</v>
      </c>
      <c r="B151" s="24">
        <v>19047029</v>
      </c>
      <c r="C151" s="25" t="s">
        <v>391</v>
      </c>
      <c r="D151" s="72">
        <v>29814</v>
      </c>
      <c r="E151" s="79">
        <f>DATE(YEAR(F151), MONTH(F151)-6, DAY(F151))</f>
        <v>49721</v>
      </c>
      <c r="F151" s="77">
        <f>DATE(YEAR(D151)+55, MONTH(D151), DAY(D151))</f>
        <v>49903</v>
      </c>
      <c r="G151" s="26" t="s">
        <v>378</v>
      </c>
      <c r="H151" s="27" t="s">
        <v>379</v>
      </c>
      <c r="I151" s="28">
        <v>39657</v>
      </c>
      <c r="J151" s="29">
        <v>40299</v>
      </c>
      <c r="K151" s="30" t="s">
        <v>392</v>
      </c>
      <c r="L151" s="28">
        <v>40603</v>
      </c>
      <c r="M151" s="27" t="s">
        <v>57</v>
      </c>
      <c r="N151" s="29">
        <v>40087</v>
      </c>
      <c r="O151" s="27"/>
      <c r="P151" s="31"/>
      <c r="Q151" s="66" t="s">
        <v>172</v>
      </c>
      <c r="R151" s="32" t="s">
        <v>1050</v>
      </c>
      <c r="S151" s="27" t="s">
        <v>169</v>
      </c>
      <c r="T151" s="69" t="s">
        <v>16</v>
      </c>
      <c r="U151" s="33">
        <v>200</v>
      </c>
    </row>
    <row r="152" spans="1:21" s="13" customFormat="1" x14ac:dyDescent="0.25">
      <c r="A152" s="23">
        <v>144</v>
      </c>
      <c r="B152" s="24">
        <v>19047024</v>
      </c>
      <c r="C152" s="25" t="s">
        <v>377</v>
      </c>
      <c r="D152" s="72">
        <v>29507</v>
      </c>
      <c r="E152" s="79">
        <f>DATE(YEAR(F152), MONTH(F152)-6, DAY(F152))</f>
        <v>49412</v>
      </c>
      <c r="F152" s="77">
        <f>DATE(YEAR(D152)+55, MONTH(D152), DAY(D152))</f>
        <v>49595</v>
      </c>
      <c r="G152" s="26" t="s">
        <v>378</v>
      </c>
      <c r="H152" s="27" t="s">
        <v>379</v>
      </c>
      <c r="I152" s="28">
        <v>39657</v>
      </c>
      <c r="J152" s="29">
        <v>40299</v>
      </c>
      <c r="K152" s="30" t="s">
        <v>380</v>
      </c>
      <c r="L152" s="28">
        <v>40664</v>
      </c>
      <c r="M152" s="27" t="s">
        <v>103</v>
      </c>
      <c r="N152" s="29">
        <v>40664</v>
      </c>
      <c r="O152" s="27"/>
      <c r="P152" s="31"/>
      <c r="Q152" s="66" t="s">
        <v>172</v>
      </c>
      <c r="R152" s="32" t="s">
        <v>1050</v>
      </c>
      <c r="S152" s="27" t="s">
        <v>169</v>
      </c>
      <c r="T152" s="69" t="s">
        <v>16</v>
      </c>
      <c r="U152" s="33">
        <v>200</v>
      </c>
    </row>
    <row r="153" spans="1:21" s="13" customFormat="1" x14ac:dyDescent="0.25">
      <c r="A153" s="23">
        <v>146</v>
      </c>
      <c r="B153" s="24">
        <v>19047028</v>
      </c>
      <c r="C153" s="25" t="s">
        <v>389</v>
      </c>
      <c r="D153" s="72">
        <v>31220</v>
      </c>
      <c r="E153" s="79">
        <f>DATE(YEAR(F153), MONTH(F153)-6, DAY(F153))</f>
        <v>51126</v>
      </c>
      <c r="F153" s="77">
        <f>DATE(YEAR(D153)+55, MONTH(D153), DAY(D153))</f>
        <v>51309</v>
      </c>
      <c r="G153" s="26" t="s">
        <v>378</v>
      </c>
      <c r="H153" s="27" t="s">
        <v>379</v>
      </c>
      <c r="I153" s="28">
        <v>39657</v>
      </c>
      <c r="J153" s="29">
        <v>40299</v>
      </c>
      <c r="K153" s="30" t="s">
        <v>390</v>
      </c>
      <c r="L153" s="28">
        <v>40603</v>
      </c>
      <c r="M153" s="27" t="s">
        <v>103</v>
      </c>
      <c r="N153" s="29">
        <v>40087</v>
      </c>
      <c r="O153" s="27"/>
      <c r="P153" s="31"/>
      <c r="Q153" s="66" t="s">
        <v>172</v>
      </c>
      <c r="R153" s="32" t="s">
        <v>1050</v>
      </c>
      <c r="S153" s="27" t="s">
        <v>169</v>
      </c>
      <c r="T153" s="69" t="s">
        <v>16</v>
      </c>
      <c r="U153" s="33">
        <v>100</v>
      </c>
    </row>
    <row r="154" spans="1:21" s="13" customFormat="1" x14ac:dyDescent="0.25">
      <c r="A154" s="23">
        <v>197</v>
      </c>
      <c r="B154" s="24">
        <v>19047072</v>
      </c>
      <c r="C154" s="25" t="s">
        <v>471</v>
      </c>
      <c r="D154" s="72">
        <v>30713</v>
      </c>
      <c r="E154" s="79">
        <f>DATE(YEAR(F154), MONTH(F154)-6, DAY(F154))</f>
        <v>50618</v>
      </c>
      <c r="F154" s="77">
        <f>DATE(YEAR(D154)+55, MONTH(D154), DAY(D154))</f>
        <v>50802</v>
      </c>
      <c r="G154" s="26" t="s">
        <v>378</v>
      </c>
      <c r="H154" s="27" t="s">
        <v>379</v>
      </c>
      <c r="I154" s="28">
        <v>39904</v>
      </c>
      <c r="J154" s="29">
        <v>40299</v>
      </c>
      <c r="K154" s="30" t="s">
        <v>472</v>
      </c>
      <c r="L154" s="28">
        <v>40603</v>
      </c>
      <c r="M154" s="27" t="s">
        <v>76</v>
      </c>
      <c r="N154" s="29">
        <v>40087</v>
      </c>
      <c r="O154" s="27"/>
      <c r="P154" s="31"/>
      <c r="Q154" s="66" t="s">
        <v>172</v>
      </c>
      <c r="R154" s="32" t="s">
        <v>1049</v>
      </c>
      <c r="S154" s="27" t="s">
        <v>219</v>
      </c>
      <c r="T154" s="69" t="s">
        <v>16</v>
      </c>
      <c r="U154" s="33">
        <v>100</v>
      </c>
    </row>
    <row r="155" spans="1:21" s="13" customFormat="1" x14ac:dyDescent="0.25">
      <c r="A155" s="23">
        <v>206</v>
      </c>
      <c r="B155" s="36">
        <v>19047117</v>
      </c>
      <c r="C155" s="25" t="s">
        <v>563</v>
      </c>
      <c r="D155" s="72">
        <v>31333</v>
      </c>
      <c r="E155" s="79">
        <f>DATE(YEAR(F155), MONTH(F155)-6, DAY(F155))</f>
        <v>51239</v>
      </c>
      <c r="F155" s="77">
        <f>DATE(YEAR(D155)+55, MONTH(D155), DAY(D155))</f>
        <v>51422</v>
      </c>
      <c r="G155" s="26" t="s">
        <v>378</v>
      </c>
      <c r="H155" s="27" t="s">
        <v>379</v>
      </c>
      <c r="I155" s="28">
        <v>40878</v>
      </c>
      <c r="J155" s="29">
        <v>40878</v>
      </c>
      <c r="K155" s="30" t="s">
        <v>561</v>
      </c>
      <c r="L155" s="28">
        <v>41061</v>
      </c>
      <c r="M155" s="27" t="s">
        <v>103</v>
      </c>
      <c r="N155" s="29">
        <v>41061</v>
      </c>
      <c r="O155" s="27"/>
      <c r="P155" s="31"/>
      <c r="Q155" s="66" t="s">
        <v>187</v>
      </c>
      <c r="R155" s="32" t="s">
        <v>1063</v>
      </c>
      <c r="S155" s="27" t="s">
        <v>219</v>
      </c>
      <c r="T155" s="69" t="s">
        <v>16</v>
      </c>
      <c r="U155" s="33">
        <v>100</v>
      </c>
    </row>
    <row r="156" spans="1:21" s="13" customFormat="1" x14ac:dyDescent="0.25">
      <c r="A156" s="23">
        <v>207</v>
      </c>
      <c r="B156" s="36">
        <v>19047128</v>
      </c>
      <c r="C156" s="25" t="s">
        <v>578</v>
      </c>
      <c r="D156" s="72">
        <v>30943</v>
      </c>
      <c r="E156" s="79">
        <f>DATE(YEAR(F156), MONTH(F156)-6, DAY(F156))</f>
        <v>50847</v>
      </c>
      <c r="F156" s="77">
        <f>DATE(YEAR(D156)+55, MONTH(D156), DAY(D156))</f>
        <v>51031</v>
      </c>
      <c r="G156" s="26" t="s">
        <v>378</v>
      </c>
      <c r="H156" s="27" t="s">
        <v>379</v>
      </c>
      <c r="I156" s="28">
        <v>40878</v>
      </c>
      <c r="J156" s="29">
        <v>40878</v>
      </c>
      <c r="K156" s="30" t="s">
        <v>561</v>
      </c>
      <c r="L156" s="28">
        <v>41061</v>
      </c>
      <c r="M156" s="27" t="s">
        <v>103</v>
      </c>
      <c r="N156" s="29">
        <v>41061</v>
      </c>
      <c r="O156" s="27"/>
      <c r="P156" s="31"/>
      <c r="Q156" s="66" t="s">
        <v>187</v>
      </c>
      <c r="R156" s="32" t="s">
        <v>1063</v>
      </c>
      <c r="S156" s="27" t="s">
        <v>219</v>
      </c>
      <c r="T156" s="69" t="s">
        <v>16</v>
      </c>
      <c r="U156" s="33">
        <v>100</v>
      </c>
    </row>
    <row r="157" spans="1:21" s="13" customFormat="1" x14ac:dyDescent="0.25">
      <c r="A157" s="23">
        <v>208</v>
      </c>
      <c r="B157" s="35">
        <v>19047115</v>
      </c>
      <c r="C157" s="25" t="s">
        <v>560</v>
      </c>
      <c r="D157" s="72">
        <v>32491</v>
      </c>
      <c r="E157" s="79">
        <f>DATE(YEAR(F157), MONTH(F157)-6, DAY(F157))</f>
        <v>52396</v>
      </c>
      <c r="F157" s="77">
        <f>DATE(YEAR(D157)+55, MONTH(D157), DAY(D157))</f>
        <v>52579</v>
      </c>
      <c r="G157" s="26" t="s">
        <v>378</v>
      </c>
      <c r="H157" s="27" t="s">
        <v>379</v>
      </c>
      <c r="I157" s="28">
        <v>40878</v>
      </c>
      <c r="J157" s="29">
        <v>40878</v>
      </c>
      <c r="K157" s="30" t="s">
        <v>561</v>
      </c>
      <c r="L157" s="28">
        <v>41061</v>
      </c>
      <c r="M157" s="27" t="s">
        <v>76</v>
      </c>
      <c r="N157" s="29">
        <v>41061</v>
      </c>
      <c r="O157" s="27"/>
      <c r="P157" s="31"/>
      <c r="Q157" s="66" t="s">
        <v>187</v>
      </c>
      <c r="R157" s="32" t="s">
        <v>1063</v>
      </c>
      <c r="S157" s="27" t="s">
        <v>219</v>
      </c>
      <c r="T157" s="69" t="s">
        <v>16</v>
      </c>
      <c r="U157" s="33">
        <v>200</v>
      </c>
    </row>
    <row r="158" spans="1:21" s="13" customFormat="1" x14ac:dyDescent="0.25">
      <c r="A158" s="23">
        <v>212</v>
      </c>
      <c r="B158" s="36">
        <v>19047123</v>
      </c>
      <c r="C158" s="25" t="s">
        <v>570</v>
      </c>
      <c r="D158" s="72">
        <v>30448</v>
      </c>
      <c r="E158" s="79">
        <f>DATE(YEAR(F158), MONTH(F158)-6, DAY(F158))</f>
        <v>50356</v>
      </c>
      <c r="F158" s="77">
        <f>DATE(YEAR(D158)+55, MONTH(D158), DAY(D158))</f>
        <v>50537</v>
      </c>
      <c r="G158" s="26" t="s">
        <v>378</v>
      </c>
      <c r="H158" s="27" t="s">
        <v>379</v>
      </c>
      <c r="I158" s="28">
        <v>40878</v>
      </c>
      <c r="J158" s="29">
        <v>40878</v>
      </c>
      <c r="K158" s="30" t="s">
        <v>571</v>
      </c>
      <c r="L158" s="28">
        <v>41061</v>
      </c>
      <c r="M158" s="27" t="s">
        <v>71</v>
      </c>
      <c r="N158" s="29">
        <v>41061</v>
      </c>
      <c r="O158" s="27"/>
      <c r="P158" s="31"/>
      <c r="Q158" s="66" t="s">
        <v>187</v>
      </c>
      <c r="R158" s="32" t="s">
        <v>1063</v>
      </c>
      <c r="S158" s="27" t="s">
        <v>219</v>
      </c>
      <c r="T158" s="69" t="s">
        <v>16</v>
      </c>
      <c r="U158" s="33">
        <v>200</v>
      </c>
    </row>
    <row r="159" spans="1:21" s="13" customFormat="1" x14ac:dyDescent="0.25">
      <c r="A159" s="23">
        <v>233</v>
      </c>
      <c r="B159" s="35">
        <v>19047139</v>
      </c>
      <c r="C159" s="25" t="s">
        <v>592</v>
      </c>
      <c r="D159" s="72">
        <v>32738</v>
      </c>
      <c r="E159" s="79">
        <f>DATE(YEAR(F159), MONTH(F159)-6, DAY(F159))</f>
        <v>52645</v>
      </c>
      <c r="F159" s="77">
        <f>DATE(YEAR(D159)+55, MONTH(D159), DAY(D159))</f>
        <v>52827</v>
      </c>
      <c r="G159" s="26" t="s">
        <v>378</v>
      </c>
      <c r="H159" s="27" t="s">
        <v>379</v>
      </c>
      <c r="I159" s="28">
        <v>40878</v>
      </c>
      <c r="J159" s="29">
        <v>40878</v>
      </c>
      <c r="K159" s="30" t="s">
        <v>514</v>
      </c>
      <c r="L159" s="28">
        <v>41061</v>
      </c>
      <c r="M159" s="27" t="s">
        <v>71</v>
      </c>
      <c r="N159" s="29">
        <v>41061</v>
      </c>
      <c r="O159" s="27"/>
      <c r="P159" s="31"/>
      <c r="Q159" s="67">
        <v>12</v>
      </c>
      <c r="R159" s="32" t="s">
        <v>1063</v>
      </c>
      <c r="S159" s="27" t="s">
        <v>219</v>
      </c>
      <c r="T159" s="69" t="s">
        <v>14</v>
      </c>
      <c r="U159" s="33">
        <v>100</v>
      </c>
    </row>
    <row r="160" spans="1:21" s="13" customFormat="1" x14ac:dyDescent="0.25">
      <c r="A160" s="23">
        <v>255</v>
      </c>
      <c r="B160" s="36">
        <v>19047130</v>
      </c>
      <c r="C160" s="25" t="s">
        <v>581</v>
      </c>
      <c r="D160" s="72">
        <v>32620</v>
      </c>
      <c r="E160" s="79">
        <f>DATE(YEAR(F160), MONTH(F160)-6, DAY(F160))</f>
        <v>52526</v>
      </c>
      <c r="F160" s="77">
        <f>DATE(YEAR(D160)+55, MONTH(D160), DAY(D160))</f>
        <v>52709</v>
      </c>
      <c r="G160" s="26" t="s">
        <v>378</v>
      </c>
      <c r="H160" s="27" t="s">
        <v>379</v>
      </c>
      <c r="I160" s="28">
        <v>40878</v>
      </c>
      <c r="J160" s="29">
        <v>40878</v>
      </c>
      <c r="K160" s="30" t="s">
        <v>414</v>
      </c>
      <c r="L160" s="28">
        <v>41061</v>
      </c>
      <c r="M160" s="27" t="s">
        <v>71</v>
      </c>
      <c r="N160" s="29">
        <v>41061</v>
      </c>
      <c r="O160" s="27"/>
      <c r="P160" s="31"/>
      <c r="Q160" s="67">
        <v>12</v>
      </c>
      <c r="R160" s="32" t="s">
        <v>1063</v>
      </c>
      <c r="S160" s="27" t="s">
        <v>408</v>
      </c>
      <c r="T160" s="69" t="s">
        <v>14</v>
      </c>
      <c r="U160" s="33">
        <v>100</v>
      </c>
    </row>
    <row r="161" spans="1:21" s="13" customFormat="1" x14ac:dyDescent="0.25">
      <c r="A161" s="23">
        <v>259</v>
      </c>
      <c r="B161" s="24">
        <v>19047049</v>
      </c>
      <c r="C161" s="25" t="s">
        <v>434</v>
      </c>
      <c r="D161" s="72">
        <v>26338</v>
      </c>
      <c r="E161" s="79">
        <f>DATE(YEAR(F161), MONTH(F161)-6, DAY(F161))</f>
        <v>46243</v>
      </c>
      <c r="F161" s="77">
        <f>DATE(YEAR(D161)+55, MONTH(D161), DAY(D161))</f>
        <v>46427</v>
      </c>
      <c r="G161" s="26" t="s">
        <v>378</v>
      </c>
      <c r="H161" s="27" t="s">
        <v>379</v>
      </c>
      <c r="I161" s="28">
        <v>39783</v>
      </c>
      <c r="J161" s="29">
        <v>40299</v>
      </c>
      <c r="K161" s="30" t="s">
        <v>414</v>
      </c>
      <c r="L161" s="28">
        <v>40603</v>
      </c>
      <c r="M161" s="27" t="s">
        <v>71</v>
      </c>
      <c r="N161" s="29">
        <v>40087</v>
      </c>
      <c r="O161" s="27"/>
      <c r="P161" s="31"/>
      <c r="Q161" s="67">
        <v>14</v>
      </c>
      <c r="R161" s="32" t="s">
        <v>1053</v>
      </c>
      <c r="S161" s="27" t="s">
        <v>408</v>
      </c>
      <c r="T161" s="69" t="s">
        <v>16</v>
      </c>
      <c r="U161" s="33">
        <v>202</v>
      </c>
    </row>
    <row r="162" spans="1:21" s="13" customFormat="1" x14ac:dyDescent="0.25">
      <c r="A162" s="23">
        <v>283</v>
      </c>
      <c r="B162" s="36">
        <v>19047133</v>
      </c>
      <c r="C162" s="25" t="s">
        <v>585</v>
      </c>
      <c r="D162" s="72">
        <v>31665</v>
      </c>
      <c r="E162" s="79">
        <f>DATE(YEAR(F162), MONTH(F162)-6, DAY(F162))</f>
        <v>51570</v>
      </c>
      <c r="F162" s="77">
        <f>DATE(YEAR(D162)+55, MONTH(D162), DAY(D162))</f>
        <v>51754</v>
      </c>
      <c r="G162" s="26" t="s">
        <v>378</v>
      </c>
      <c r="H162" s="27" t="s">
        <v>379</v>
      </c>
      <c r="I162" s="28">
        <v>40878</v>
      </c>
      <c r="J162" s="29">
        <v>40878</v>
      </c>
      <c r="K162" s="30" t="s">
        <v>449</v>
      </c>
      <c r="L162" s="28">
        <v>41061</v>
      </c>
      <c r="M162" s="27" t="s">
        <v>71</v>
      </c>
      <c r="N162" s="29">
        <v>41061</v>
      </c>
      <c r="O162" s="27"/>
      <c r="P162" s="31"/>
      <c r="Q162" s="67">
        <v>12</v>
      </c>
      <c r="R162" s="32" t="s">
        <v>1063</v>
      </c>
      <c r="S162" s="27" t="s">
        <v>419</v>
      </c>
      <c r="T162" s="69" t="s">
        <v>14</v>
      </c>
      <c r="U162" s="33">
        <v>200</v>
      </c>
    </row>
    <row r="163" spans="1:21" s="13" customFormat="1" x14ac:dyDescent="0.25">
      <c r="A163" s="23">
        <v>157</v>
      </c>
      <c r="B163" s="24">
        <v>19047088</v>
      </c>
      <c r="C163" s="25" t="s">
        <v>506</v>
      </c>
      <c r="D163" s="72">
        <v>29006</v>
      </c>
      <c r="E163" s="79">
        <f>DATE(YEAR(F163), MONTH(F163)-6, DAY(F163))</f>
        <v>48914</v>
      </c>
      <c r="F163" s="77">
        <f>DATE(YEAR(D163)+55, MONTH(D163), DAY(D163))</f>
        <v>49095</v>
      </c>
      <c r="G163" s="26" t="s">
        <v>507</v>
      </c>
      <c r="H163" s="27" t="s">
        <v>379</v>
      </c>
      <c r="I163" s="28">
        <v>40057</v>
      </c>
      <c r="J163" s="29">
        <v>40299</v>
      </c>
      <c r="K163" s="30" t="s">
        <v>508</v>
      </c>
      <c r="L163" s="28">
        <v>40969</v>
      </c>
      <c r="M163" s="27" t="s">
        <v>76</v>
      </c>
      <c r="N163" s="29">
        <v>40087</v>
      </c>
      <c r="O163" s="27"/>
      <c r="P163" s="31"/>
      <c r="Q163" s="66" t="s">
        <v>172</v>
      </c>
      <c r="R163" s="32" t="s">
        <v>1054</v>
      </c>
      <c r="S163" s="27" t="s">
        <v>169</v>
      </c>
      <c r="T163" s="69" t="s">
        <v>16</v>
      </c>
      <c r="U163" s="33">
        <v>201</v>
      </c>
    </row>
    <row r="164" spans="1:21" s="13" customFormat="1" x14ac:dyDescent="0.25">
      <c r="A164" s="23">
        <v>186</v>
      </c>
      <c r="B164" s="36">
        <v>19047134</v>
      </c>
      <c r="C164" s="25" t="s">
        <v>586</v>
      </c>
      <c r="D164" s="72">
        <v>32710</v>
      </c>
      <c r="E164" s="79">
        <f>DATE(YEAR(F164), MONTH(F164)-6, DAY(F164))</f>
        <v>52617</v>
      </c>
      <c r="F164" s="77">
        <f>DATE(YEAR(D164)+55, MONTH(D164), DAY(D164))</f>
        <v>52799</v>
      </c>
      <c r="G164" s="26" t="s">
        <v>510</v>
      </c>
      <c r="H164" s="27" t="s">
        <v>379</v>
      </c>
      <c r="I164" s="28">
        <v>40878</v>
      </c>
      <c r="J164" s="29">
        <v>40878</v>
      </c>
      <c r="K164" s="30" t="s">
        <v>587</v>
      </c>
      <c r="L164" s="28">
        <v>41061</v>
      </c>
      <c r="M164" s="27" t="s">
        <v>76</v>
      </c>
      <c r="N164" s="29">
        <v>41061</v>
      </c>
      <c r="O164" s="27"/>
      <c r="P164" s="31"/>
      <c r="Q164" s="67">
        <v>12</v>
      </c>
      <c r="R164" s="32" t="s">
        <v>1063</v>
      </c>
      <c r="S164" s="27" t="s">
        <v>169</v>
      </c>
      <c r="T164" s="69" t="s">
        <v>14</v>
      </c>
      <c r="U164" s="33">
        <v>100</v>
      </c>
    </row>
    <row r="165" spans="1:21" s="13" customFormat="1" x14ac:dyDescent="0.25">
      <c r="A165" s="23">
        <v>193</v>
      </c>
      <c r="B165" s="24">
        <v>19047089</v>
      </c>
      <c r="C165" s="25" t="s">
        <v>509</v>
      </c>
      <c r="D165" s="72">
        <v>24122</v>
      </c>
      <c r="E165" s="79">
        <f>DATE(YEAR(F165), MONTH(F165)-6, DAY(F165))</f>
        <v>44027</v>
      </c>
      <c r="F165" s="77">
        <f>DATE(YEAR(D165)+55, MONTH(D165), DAY(D165))</f>
        <v>44211</v>
      </c>
      <c r="G165" s="26" t="s">
        <v>510</v>
      </c>
      <c r="H165" s="27" t="s">
        <v>379</v>
      </c>
      <c r="I165" s="28">
        <v>40148</v>
      </c>
      <c r="J165" s="29">
        <v>40299</v>
      </c>
      <c r="K165" s="30" t="s">
        <v>423</v>
      </c>
      <c r="L165" s="28">
        <v>40603</v>
      </c>
      <c r="M165" s="27" t="s">
        <v>76</v>
      </c>
      <c r="N165" s="29">
        <v>40148</v>
      </c>
      <c r="O165" s="27"/>
      <c r="P165" s="31"/>
      <c r="Q165" s="67">
        <v>15</v>
      </c>
      <c r="R165" s="32" t="s">
        <v>1068</v>
      </c>
      <c r="S165" s="27" t="s">
        <v>169</v>
      </c>
      <c r="T165" s="69" t="s">
        <v>339</v>
      </c>
      <c r="U165" s="33">
        <v>203</v>
      </c>
    </row>
    <row r="166" spans="1:21" s="13" customFormat="1" x14ac:dyDescent="0.25">
      <c r="A166" s="23">
        <v>91</v>
      </c>
      <c r="B166" s="24">
        <v>19047016</v>
      </c>
      <c r="C166" s="25" t="s">
        <v>363</v>
      </c>
      <c r="D166" s="72">
        <v>29457</v>
      </c>
      <c r="E166" s="79">
        <f>DATE(YEAR(F166), MONTH(F166)-6, DAY(F166))</f>
        <v>49364</v>
      </c>
      <c r="F166" s="77">
        <f>DATE(YEAR(D166)+55, MONTH(D166), DAY(D166))</f>
        <v>49545</v>
      </c>
      <c r="G166" s="26" t="s">
        <v>364</v>
      </c>
      <c r="H166" s="27" t="s">
        <v>365</v>
      </c>
      <c r="I166" s="28">
        <v>39423</v>
      </c>
      <c r="J166" s="29">
        <v>40299</v>
      </c>
      <c r="K166" s="30" t="s">
        <v>362</v>
      </c>
      <c r="L166" s="28">
        <v>40969</v>
      </c>
      <c r="M166" s="27" t="s">
        <v>57</v>
      </c>
      <c r="N166" s="29">
        <v>40087</v>
      </c>
      <c r="O166" s="27"/>
      <c r="P166" s="31"/>
      <c r="Q166" s="66" t="s">
        <v>172</v>
      </c>
      <c r="R166" s="32" t="s">
        <v>1057</v>
      </c>
      <c r="S166" s="27" t="s">
        <v>58</v>
      </c>
      <c r="T166" s="69" t="s">
        <v>16</v>
      </c>
      <c r="U166" s="33">
        <v>200</v>
      </c>
    </row>
    <row r="167" spans="1:21" s="13" customFormat="1" x14ac:dyDescent="0.25">
      <c r="A167" s="23">
        <v>139</v>
      </c>
      <c r="B167" s="24">
        <v>19047076</v>
      </c>
      <c r="C167" s="25" t="s">
        <v>481</v>
      </c>
      <c r="D167" s="72">
        <v>30013</v>
      </c>
      <c r="E167" s="79">
        <f>DATE(YEAR(F167), MONTH(F167)-6, DAY(F167))</f>
        <v>49921</v>
      </c>
      <c r="F167" s="77">
        <f>DATE(YEAR(D167)+55, MONTH(D167), DAY(D167))</f>
        <v>50102</v>
      </c>
      <c r="G167" s="26" t="s">
        <v>482</v>
      </c>
      <c r="H167" s="27" t="s">
        <v>365</v>
      </c>
      <c r="I167" s="28">
        <v>39904</v>
      </c>
      <c r="J167" s="29">
        <v>40299</v>
      </c>
      <c r="K167" s="30" t="s">
        <v>380</v>
      </c>
      <c r="L167" s="28">
        <v>40878</v>
      </c>
      <c r="M167" s="27" t="s">
        <v>57</v>
      </c>
      <c r="N167" s="29">
        <v>40878</v>
      </c>
      <c r="O167" s="27"/>
      <c r="P167" s="31"/>
      <c r="Q167" s="66" t="s">
        <v>172</v>
      </c>
      <c r="R167" s="32" t="s">
        <v>1049</v>
      </c>
      <c r="S167" s="27" t="s">
        <v>169</v>
      </c>
      <c r="T167" s="69" t="s">
        <v>16</v>
      </c>
      <c r="U167" s="33">
        <v>201</v>
      </c>
    </row>
    <row r="168" spans="1:21" s="13" customFormat="1" x14ac:dyDescent="0.25">
      <c r="A168" s="23">
        <v>209</v>
      </c>
      <c r="B168" s="24">
        <v>19047118</v>
      </c>
      <c r="C168" s="25" t="s">
        <v>564</v>
      </c>
      <c r="D168" s="72">
        <v>31701</v>
      </c>
      <c r="E168" s="79">
        <f>DATE(YEAR(F168), MONTH(F168)-6, DAY(F168))</f>
        <v>51607</v>
      </c>
      <c r="F168" s="77">
        <f>DATE(YEAR(D168)+55, MONTH(D168), DAY(D168))</f>
        <v>51790</v>
      </c>
      <c r="G168" s="26" t="s">
        <v>482</v>
      </c>
      <c r="H168" s="27" t="s">
        <v>365</v>
      </c>
      <c r="I168" s="28">
        <v>40878</v>
      </c>
      <c r="J168" s="29">
        <v>40878</v>
      </c>
      <c r="K168" s="30" t="s">
        <v>561</v>
      </c>
      <c r="L168" s="28">
        <v>41061</v>
      </c>
      <c r="M168" s="27" t="s">
        <v>76</v>
      </c>
      <c r="N168" s="29">
        <v>41061</v>
      </c>
      <c r="O168" s="27"/>
      <c r="P168" s="31"/>
      <c r="Q168" s="66" t="s">
        <v>187</v>
      </c>
      <c r="R168" s="32" t="s">
        <v>1063</v>
      </c>
      <c r="S168" s="27" t="s">
        <v>219</v>
      </c>
      <c r="T168" s="69" t="s">
        <v>16</v>
      </c>
      <c r="U168" s="33">
        <v>100</v>
      </c>
    </row>
    <row r="169" spans="1:21" s="13" customFormat="1" x14ac:dyDescent="0.25">
      <c r="A169" s="23">
        <v>210</v>
      </c>
      <c r="B169" s="24">
        <v>19047125</v>
      </c>
      <c r="C169" s="25" t="s">
        <v>574</v>
      </c>
      <c r="D169" s="72">
        <v>30356</v>
      </c>
      <c r="E169" s="79">
        <f>DATE(YEAR(F169), MONTH(F169)-6, DAY(F169))</f>
        <v>50261</v>
      </c>
      <c r="F169" s="77">
        <f>DATE(YEAR(D169)+55, MONTH(D169), DAY(D169))</f>
        <v>50445</v>
      </c>
      <c r="G169" s="26" t="s">
        <v>482</v>
      </c>
      <c r="H169" s="27" t="s">
        <v>365</v>
      </c>
      <c r="I169" s="28">
        <v>40878</v>
      </c>
      <c r="J169" s="29">
        <v>40878</v>
      </c>
      <c r="K169" s="30" t="s">
        <v>561</v>
      </c>
      <c r="L169" s="28">
        <v>41061</v>
      </c>
      <c r="M169" s="27" t="s">
        <v>76</v>
      </c>
      <c r="N169" s="29">
        <v>41061</v>
      </c>
      <c r="O169" s="27"/>
      <c r="P169" s="31"/>
      <c r="Q169" s="66" t="s">
        <v>187</v>
      </c>
      <c r="R169" s="32" t="s">
        <v>1063</v>
      </c>
      <c r="S169" s="27" t="s">
        <v>219</v>
      </c>
      <c r="T169" s="69" t="s">
        <v>16</v>
      </c>
      <c r="U169" s="33">
        <v>202</v>
      </c>
    </row>
    <row r="170" spans="1:21" s="13" customFormat="1" x14ac:dyDescent="0.25">
      <c r="A170" s="23">
        <v>232</v>
      </c>
      <c r="B170" s="24">
        <v>19047137</v>
      </c>
      <c r="C170" s="25" t="s">
        <v>590</v>
      </c>
      <c r="D170" s="72">
        <v>31871</v>
      </c>
      <c r="E170" s="79">
        <f>DATE(YEAR(F170), MONTH(F170)-6, DAY(F170))</f>
        <v>51778</v>
      </c>
      <c r="F170" s="77">
        <f>DATE(YEAR(D170)+55, MONTH(D170), DAY(D170))</f>
        <v>51960</v>
      </c>
      <c r="G170" s="26" t="s">
        <v>482</v>
      </c>
      <c r="H170" s="27" t="s">
        <v>365</v>
      </c>
      <c r="I170" s="28">
        <v>40878</v>
      </c>
      <c r="J170" s="29">
        <v>40878</v>
      </c>
      <c r="K170" s="30" t="s">
        <v>407</v>
      </c>
      <c r="L170" s="28">
        <v>41061</v>
      </c>
      <c r="M170" s="27" t="s">
        <v>71</v>
      </c>
      <c r="N170" s="29">
        <v>41061</v>
      </c>
      <c r="O170" s="27"/>
      <c r="P170" s="31"/>
      <c r="Q170" s="67">
        <v>12</v>
      </c>
      <c r="R170" s="32" t="s">
        <v>1063</v>
      </c>
      <c r="S170" s="27" t="s">
        <v>219</v>
      </c>
      <c r="T170" s="69" t="s">
        <v>14</v>
      </c>
      <c r="U170" s="33">
        <v>100</v>
      </c>
    </row>
    <row r="171" spans="1:21" s="13" customFormat="1" x14ac:dyDescent="0.25">
      <c r="A171" s="23">
        <v>131</v>
      </c>
      <c r="B171" s="24">
        <v>19047092</v>
      </c>
      <c r="C171" s="25" t="s">
        <v>515</v>
      </c>
      <c r="D171" s="72">
        <v>28065</v>
      </c>
      <c r="E171" s="79">
        <f>DATE(YEAR(F171), MONTH(F171)-6, DAY(F171))</f>
        <v>47969</v>
      </c>
      <c r="F171" s="77">
        <f>DATE(YEAR(D171)+55, MONTH(D171), DAY(D171))</f>
        <v>48153</v>
      </c>
      <c r="G171" s="26" t="s">
        <v>516</v>
      </c>
      <c r="H171" s="27" t="s">
        <v>365</v>
      </c>
      <c r="I171" s="28">
        <v>40148</v>
      </c>
      <c r="J171" s="29">
        <v>40299</v>
      </c>
      <c r="K171" s="30" t="s">
        <v>517</v>
      </c>
      <c r="L171" s="28">
        <v>40603</v>
      </c>
      <c r="M171" s="27" t="s">
        <v>103</v>
      </c>
      <c r="N171" s="29">
        <v>40148</v>
      </c>
      <c r="O171" s="27"/>
      <c r="P171" s="31"/>
      <c r="Q171" s="67">
        <v>14</v>
      </c>
      <c r="R171" s="32" t="s">
        <v>1054</v>
      </c>
      <c r="S171" s="27" t="s">
        <v>58</v>
      </c>
      <c r="T171" s="69" t="s">
        <v>339</v>
      </c>
      <c r="U171" s="33">
        <v>202</v>
      </c>
    </row>
    <row r="172" spans="1:21" s="13" customFormat="1" x14ac:dyDescent="0.25">
      <c r="A172" s="23">
        <v>49</v>
      </c>
      <c r="B172" s="24">
        <v>19047032</v>
      </c>
      <c r="C172" s="25" t="s">
        <v>397</v>
      </c>
      <c r="D172" s="72">
        <v>29615</v>
      </c>
      <c r="E172" s="79">
        <f>DATE(YEAR(F172), MONTH(F172)-6, DAY(F172))</f>
        <v>49519</v>
      </c>
      <c r="F172" s="77">
        <f>DATE(YEAR(D172)+55, MONTH(D172), DAY(D172))</f>
        <v>49703</v>
      </c>
      <c r="G172" s="26" t="s">
        <v>398</v>
      </c>
      <c r="H172" s="27" t="s">
        <v>325</v>
      </c>
      <c r="I172" s="28">
        <v>39657</v>
      </c>
      <c r="J172" s="29">
        <v>40299</v>
      </c>
      <c r="K172" s="30" t="s">
        <v>399</v>
      </c>
      <c r="L172" s="28">
        <v>40969</v>
      </c>
      <c r="M172" s="27" t="s">
        <v>50</v>
      </c>
      <c r="N172" s="29">
        <v>40087</v>
      </c>
      <c r="O172" s="27"/>
      <c r="P172" s="31"/>
      <c r="Q172" s="66">
        <v>8</v>
      </c>
      <c r="R172" s="32" t="s">
        <v>1050</v>
      </c>
      <c r="S172" s="27" t="s">
        <v>51</v>
      </c>
      <c r="T172" s="69" t="s">
        <v>16</v>
      </c>
      <c r="U172" s="33">
        <v>200</v>
      </c>
    </row>
    <row r="173" spans="1:21" s="13" customFormat="1" x14ac:dyDescent="0.25">
      <c r="A173" s="23">
        <v>184</v>
      </c>
      <c r="B173" s="24">
        <v>19047045</v>
      </c>
      <c r="C173" s="25" t="s">
        <v>424</v>
      </c>
      <c r="D173" s="72">
        <v>31096</v>
      </c>
      <c r="E173" s="79">
        <f>DATE(YEAR(F173), MONTH(F173)-6, DAY(F173))</f>
        <v>51000</v>
      </c>
      <c r="F173" s="77">
        <f>DATE(YEAR(D173)+55, MONTH(D173), DAY(D173))</f>
        <v>51184</v>
      </c>
      <c r="G173" s="26" t="s">
        <v>425</v>
      </c>
      <c r="H173" s="27" t="s">
        <v>353</v>
      </c>
      <c r="I173" s="28">
        <v>39753</v>
      </c>
      <c r="J173" s="29">
        <v>40299</v>
      </c>
      <c r="K173" s="30" t="s">
        <v>426</v>
      </c>
      <c r="L173" s="28">
        <v>40603</v>
      </c>
      <c r="M173" s="27" t="s">
        <v>103</v>
      </c>
      <c r="N173" s="29">
        <v>40087</v>
      </c>
      <c r="O173" s="27"/>
      <c r="P173" s="31"/>
      <c r="Q173" s="67">
        <v>11</v>
      </c>
      <c r="R173" s="32" t="s">
        <v>1053</v>
      </c>
      <c r="S173" s="27" t="s">
        <v>169</v>
      </c>
      <c r="T173" s="69" t="s">
        <v>14</v>
      </c>
      <c r="U173" s="33">
        <v>201</v>
      </c>
    </row>
    <row r="174" spans="1:21" s="13" customFormat="1" x14ac:dyDescent="0.25">
      <c r="A174" s="23">
        <v>143</v>
      </c>
      <c r="B174" s="24">
        <v>19047013</v>
      </c>
      <c r="C174" s="25" t="s">
        <v>351</v>
      </c>
      <c r="D174" s="72">
        <v>27925</v>
      </c>
      <c r="E174" s="79">
        <f>DATE(YEAR(F174), MONTH(F174)-6, DAY(F174))</f>
        <v>47831</v>
      </c>
      <c r="F174" s="77">
        <f>DATE(YEAR(D174)+55, MONTH(D174), DAY(D174))</f>
        <v>48013</v>
      </c>
      <c r="G174" s="26" t="s">
        <v>352</v>
      </c>
      <c r="H174" s="27" t="s">
        <v>353</v>
      </c>
      <c r="I174" s="28">
        <v>39142</v>
      </c>
      <c r="J174" s="29">
        <v>40299</v>
      </c>
      <c r="K174" s="30" t="s">
        <v>354</v>
      </c>
      <c r="L174" s="28">
        <v>40969</v>
      </c>
      <c r="M174" s="27" t="s">
        <v>103</v>
      </c>
      <c r="N174" s="29">
        <v>40330</v>
      </c>
      <c r="O174" s="27"/>
      <c r="P174" s="31"/>
      <c r="Q174" s="66" t="s">
        <v>172</v>
      </c>
      <c r="R174" s="32" t="s">
        <v>1058</v>
      </c>
      <c r="S174" s="27" t="s">
        <v>169</v>
      </c>
      <c r="T174" s="69" t="s">
        <v>15</v>
      </c>
      <c r="U174" s="33">
        <v>201</v>
      </c>
    </row>
    <row r="175" spans="1:21" s="13" customFormat="1" x14ac:dyDescent="0.25">
      <c r="A175" s="23">
        <v>151</v>
      </c>
      <c r="B175" s="24">
        <v>19047081</v>
      </c>
      <c r="C175" s="25" t="s">
        <v>490</v>
      </c>
      <c r="D175" s="72">
        <v>31184</v>
      </c>
      <c r="E175" s="79">
        <f>DATE(YEAR(F175), MONTH(F175)-6, DAY(F175))</f>
        <v>51091</v>
      </c>
      <c r="F175" s="77">
        <f>DATE(YEAR(D175)+55, MONTH(D175), DAY(D175))</f>
        <v>51273</v>
      </c>
      <c r="G175" s="26" t="s">
        <v>352</v>
      </c>
      <c r="H175" s="27" t="s">
        <v>353</v>
      </c>
      <c r="I175" s="28">
        <v>39904</v>
      </c>
      <c r="J175" s="29">
        <v>40299</v>
      </c>
      <c r="K175" s="30" t="s">
        <v>491</v>
      </c>
      <c r="L175" s="28">
        <v>40603</v>
      </c>
      <c r="M175" s="27" t="s">
        <v>103</v>
      </c>
      <c r="N175" s="29">
        <v>40087</v>
      </c>
      <c r="O175" s="27"/>
      <c r="P175" s="31"/>
      <c r="Q175" s="66" t="s">
        <v>172</v>
      </c>
      <c r="R175" s="32" t="s">
        <v>1049</v>
      </c>
      <c r="S175" s="27" t="s">
        <v>169</v>
      </c>
      <c r="T175" s="69" t="s">
        <v>16</v>
      </c>
      <c r="U175" s="33">
        <v>200</v>
      </c>
    </row>
    <row r="176" spans="1:21" s="13" customFormat="1" x14ac:dyDescent="0.25">
      <c r="A176" s="23">
        <v>165</v>
      </c>
      <c r="B176" s="24">
        <v>19047114</v>
      </c>
      <c r="C176" s="25" t="s">
        <v>558</v>
      </c>
      <c r="D176" s="72">
        <v>31881</v>
      </c>
      <c r="E176" s="79">
        <f>DATE(YEAR(F176), MONTH(F176)-6, DAY(F176))</f>
        <v>51788</v>
      </c>
      <c r="F176" s="77">
        <f>DATE(YEAR(D176)+55, MONTH(D176), DAY(D176))</f>
        <v>51970</v>
      </c>
      <c r="G176" s="26" t="s">
        <v>352</v>
      </c>
      <c r="H176" s="27" t="s">
        <v>353</v>
      </c>
      <c r="I176" s="28">
        <v>40878</v>
      </c>
      <c r="J176" s="29">
        <v>40878</v>
      </c>
      <c r="K176" s="30" t="s">
        <v>559</v>
      </c>
      <c r="L176" s="28">
        <v>41061</v>
      </c>
      <c r="M176" s="27" t="s">
        <v>103</v>
      </c>
      <c r="N176" s="29">
        <v>41061</v>
      </c>
      <c r="O176" s="27"/>
      <c r="P176" s="31"/>
      <c r="Q176" s="66" t="s">
        <v>187</v>
      </c>
      <c r="R176" s="32" t="s">
        <v>1063</v>
      </c>
      <c r="S176" s="27" t="s">
        <v>169</v>
      </c>
      <c r="T176" s="69" t="s">
        <v>16</v>
      </c>
      <c r="U176" s="33">
        <v>200</v>
      </c>
    </row>
    <row r="177" spans="1:21" s="13" customFormat="1" x14ac:dyDescent="0.25">
      <c r="A177" s="23">
        <v>185</v>
      </c>
      <c r="B177" s="24">
        <v>19047138</v>
      </c>
      <c r="C177" s="25" t="s">
        <v>591</v>
      </c>
      <c r="D177" s="72">
        <v>32852</v>
      </c>
      <c r="E177" s="79">
        <f>DATE(YEAR(F177), MONTH(F177)-6, DAY(F177))</f>
        <v>52758</v>
      </c>
      <c r="F177" s="77">
        <f>DATE(YEAR(D177)+55, MONTH(D177), DAY(D177))</f>
        <v>52941</v>
      </c>
      <c r="G177" s="26" t="s">
        <v>352</v>
      </c>
      <c r="H177" s="27" t="s">
        <v>353</v>
      </c>
      <c r="I177" s="28">
        <v>40878</v>
      </c>
      <c r="J177" s="29">
        <v>40878</v>
      </c>
      <c r="K177" s="30" t="s">
        <v>491</v>
      </c>
      <c r="L177" s="28">
        <v>41061</v>
      </c>
      <c r="M177" s="27" t="s">
        <v>103</v>
      </c>
      <c r="N177" s="29">
        <v>41061</v>
      </c>
      <c r="O177" s="27"/>
      <c r="P177" s="31"/>
      <c r="Q177" s="67">
        <v>12</v>
      </c>
      <c r="R177" s="32" t="s">
        <v>1063</v>
      </c>
      <c r="S177" s="27" t="s">
        <v>169</v>
      </c>
      <c r="T177" s="69" t="s">
        <v>14</v>
      </c>
      <c r="U177" s="33">
        <v>100</v>
      </c>
    </row>
    <row r="178" spans="1:21" s="13" customFormat="1" x14ac:dyDescent="0.25">
      <c r="A178" s="23">
        <v>135</v>
      </c>
      <c r="B178" s="24">
        <v>19047030</v>
      </c>
      <c r="C178" s="25" t="s">
        <v>393</v>
      </c>
      <c r="D178" s="72">
        <v>31288</v>
      </c>
      <c r="E178" s="79">
        <f>DATE(YEAR(F178), MONTH(F178)-6, DAY(F178))</f>
        <v>51195</v>
      </c>
      <c r="F178" s="77">
        <f>DATE(YEAR(D178)+55, MONTH(D178), DAY(D178))</f>
        <v>51377</v>
      </c>
      <c r="G178" s="26" t="s">
        <v>382</v>
      </c>
      <c r="H178" s="27" t="s">
        <v>353</v>
      </c>
      <c r="I178" s="28">
        <v>39657</v>
      </c>
      <c r="J178" s="29">
        <v>40299</v>
      </c>
      <c r="K178" s="30" t="s">
        <v>394</v>
      </c>
      <c r="L178" s="28">
        <v>40603</v>
      </c>
      <c r="M178" s="27" t="s">
        <v>57</v>
      </c>
      <c r="N178" s="29">
        <v>40087</v>
      </c>
      <c r="O178" s="27"/>
      <c r="P178" s="31"/>
      <c r="Q178" s="66" t="s">
        <v>172</v>
      </c>
      <c r="R178" s="32" t="s">
        <v>1050</v>
      </c>
      <c r="S178" s="27" t="s">
        <v>169</v>
      </c>
      <c r="T178" s="69" t="s">
        <v>16</v>
      </c>
      <c r="U178" s="33">
        <v>200</v>
      </c>
    </row>
    <row r="179" spans="1:21" s="13" customFormat="1" x14ac:dyDescent="0.25">
      <c r="A179" s="23">
        <v>137</v>
      </c>
      <c r="B179" s="24">
        <v>19047034</v>
      </c>
      <c r="C179" s="25" t="s">
        <v>402</v>
      </c>
      <c r="D179" s="72">
        <v>30450</v>
      </c>
      <c r="E179" s="79">
        <f>DATE(YEAR(F179), MONTH(F179)-6, DAY(F179))</f>
        <v>50358</v>
      </c>
      <c r="F179" s="77">
        <f>DATE(YEAR(D179)+55, MONTH(D179), DAY(D179))</f>
        <v>50539</v>
      </c>
      <c r="G179" s="26" t="s">
        <v>382</v>
      </c>
      <c r="H179" s="27" t="s">
        <v>353</v>
      </c>
      <c r="I179" s="28">
        <v>39657</v>
      </c>
      <c r="J179" s="29">
        <v>40299</v>
      </c>
      <c r="K179" s="30" t="s">
        <v>403</v>
      </c>
      <c r="L179" s="28">
        <v>40603</v>
      </c>
      <c r="M179" s="27" t="s">
        <v>57</v>
      </c>
      <c r="N179" s="29">
        <v>40087</v>
      </c>
      <c r="O179" s="27"/>
      <c r="P179" s="31"/>
      <c r="Q179" s="66" t="s">
        <v>172</v>
      </c>
      <c r="R179" s="32" t="s">
        <v>1050</v>
      </c>
      <c r="S179" s="27" t="s">
        <v>169</v>
      </c>
      <c r="T179" s="69" t="s">
        <v>16</v>
      </c>
      <c r="U179" s="33">
        <v>200</v>
      </c>
    </row>
    <row r="180" spans="1:21" s="13" customFormat="1" x14ac:dyDescent="0.25">
      <c r="A180" s="23">
        <v>145</v>
      </c>
      <c r="B180" s="24">
        <v>19047025</v>
      </c>
      <c r="C180" s="25" t="s">
        <v>381</v>
      </c>
      <c r="D180" s="72">
        <v>31336</v>
      </c>
      <c r="E180" s="79">
        <f>DATE(YEAR(F180), MONTH(F180)-6, DAY(F180))</f>
        <v>51242</v>
      </c>
      <c r="F180" s="77">
        <f>DATE(YEAR(D180)+55, MONTH(D180), DAY(D180))</f>
        <v>51425</v>
      </c>
      <c r="G180" s="26" t="s">
        <v>382</v>
      </c>
      <c r="H180" s="27" t="s">
        <v>353</v>
      </c>
      <c r="I180" s="28">
        <v>39657</v>
      </c>
      <c r="J180" s="29">
        <v>40299</v>
      </c>
      <c r="K180" s="30" t="s">
        <v>380</v>
      </c>
      <c r="L180" s="28">
        <v>40603</v>
      </c>
      <c r="M180" s="27" t="s">
        <v>103</v>
      </c>
      <c r="N180" s="29">
        <v>40087</v>
      </c>
      <c r="O180" s="27"/>
      <c r="P180" s="31"/>
      <c r="Q180" s="66" t="s">
        <v>172</v>
      </c>
      <c r="R180" s="32" t="s">
        <v>1050</v>
      </c>
      <c r="S180" s="27" t="s">
        <v>169</v>
      </c>
      <c r="T180" s="69" t="s">
        <v>16</v>
      </c>
      <c r="U180" s="33">
        <v>201</v>
      </c>
    </row>
    <row r="181" spans="1:21" s="13" customFormat="1" x14ac:dyDescent="0.25">
      <c r="A181" s="23">
        <v>147</v>
      </c>
      <c r="B181" s="24">
        <v>19047033</v>
      </c>
      <c r="C181" s="25" t="s">
        <v>400</v>
      </c>
      <c r="D181" s="72">
        <v>30109</v>
      </c>
      <c r="E181" s="79">
        <f>DATE(YEAR(F181), MONTH(F181)-6, DAY(F181))</f>
        <v>50016</v>
      </c>
      <c r="F181" s="77">
        <f>DATE(YEAR(D181)+55, MONTH(D181), DAY(D181))</f>
        <v>50198</v>
      </c>
      <c r="G181" s="26" t="s">
        <v>382</v>
      </c>
      <c r="H181" s="27" t="s">
        <v>353</v>
      </c>
      <c r="I181" s="28">
        <v>39657</v>
      </c>
      <c r="J181" s="29">
        <v>40299</v>
      </c>
      <c r="K181" s="30" t="s">
        <v>401</v>
      </c>
      <c r="L181" s="28">
        <v>40878</v>
      </c>
      <c r="M181" s="27" t="s">
        <v>103</v>
      </c>
      <c r="N181" s="29">
        <v>40878</v>
      </c>
      <c r="O181" s="27"/>
      <c r="P181" s="31"/>
      <c r="Q181" s="66" t="s">
        <v>172</v>
      </c>
      <c r="R181" s="32" t="s">
        <v>1058</v>
      </c>
      <c r="S181" s="27" t="s">
        <v>169</v>
      </c>
      <c r="T181" s="69" t="s">
        <v>16</v>
      </c>
      <c r="U181" s="33">
        <v>201</v>
      </c>
    </row>
    <row r="182" spans="1:21" s="13" customFormat="1" x14ac:dyDescent="0.25">
      <c r="A182" s="23">
        <v>148</v>
      </c>
      <c r="B182" s="24">
        <v>19047065</v>
      </c>
      <c r="C182" s="25" t="s">
        <v>455</v>
      </c>
      <c r="D182" s="72">
        <v>30788</v>
      </c>
      <c r="E182" s="79">
        <f>DATE(YEAR(F182), MONTH(F182)-6, DAY(F182))</f>
        <v>50694</v>
      </c>
      <c r="F182" s="77">
        <f>DATE(YEAR(D182)+55, MONTH(D182), DAY(D182))</f>
        <v>50876</v>
      </c>
      <c r="G182" s="26" t="s">
        <v>382</v>
      </c>
      <c r="H182" s="27" t="s">
        <v>353</v>
      </c>
      <c r="I182" s="28">
        <v>39904</v>
      </c>
      <c r="J182" s="29">
        <v>40299</v>
      </c>
      <c r="K182" s="30" t="s">
        <v>456</v>
      </c>
      <c r="L182" s="28">
        <v>40969</v>
      </c>
      <c r="M182" s="27" t="s">
        <v>103</v>
      </c>
      <c r="N182" s="29">
        <v>40087</v>
      </c>
      <c r="O182" s="27"/>
      <c r="P182" s="31"/>
      <c r="Q182" s="66" t="s">
        <v>172</v>
      </c>
      <c r="R182" s="32" t="s">
        <v>1058</v>
      </c>
      <c r="S182" s="27" t="s">
        <v>169</v>
      </c>
      <c r="T182" s="69" t="s">
        <v>16</v>
      </c>
      <c r="U182" s="33">
        <v>200</v>
      </c>
    </row>
    <row r="183" spans="1:21" s="13" customFormat="1" x14ac:dyDescent="0.25">
      <c r="A183" s="23">
        <v>224</v>
      </c>
      <c r="B183" s="24">
        <v>19047035</v>
      </c>
      <c r="C183" s="25" t="s">
        <v>404</v>
      </c>
      <c r="D183" s="72">
        <v>31228</v>
      </c>
      <c r="E183" s="79">
        <f>DATE(YEAR(F183), MONTH(F183)-6, DAY(F183))</f>
        <v>51134</v>
      </c>
      <c r="F183" s="77">
        <f>DATE(YEAR(D183)+55, MONTH(D183), DAY(D183))</f>
        <v>51317</v>
      </c>
      <c r="G183" s="26" t="s">
        <v>382</v>
      </c>
      <c r="H183" s="27" t="s">
        <v>353</v>
      </c>
      <c r="I183" s="28">
        <v>39753</v>
      </c>
      <c r="J183" s="29">
        <v>40299</v>
      </c>
      <c r="K183" s="30" t="s">
        <v>405</v>
      </c>
      <c r="L183" s="28">
        <v>40603</v>
      </c>
      <c r="M183" s="27" t="s">
        <v>76</v>
      </c>
      <c r="N183" s="29">
        <v>40087</v>
      </c>
      <c r="O183" s="27"/>
      <c r="P183" s="31"/>
      <c r="Q183" s="67">
        <v>11</v>
      </c>
      <c r="R183" s="32" t="s">
        <v>1049</v>
      </c>
      <c r="S183" s="27" t="s">
        <v>219</v>
      </c>
      <c r="T183" s="69" t="s">
        <v>16</v>
      </c>
      <c r="U183" s="33">
        <v>200</v>
      </c>
    </row>
    <row r="184" spans="1:21" s="13" customFormat="1" x14ac:dyDescent="0.25">
      <c r="A184" s="23">
        <v>225</v>
      </c>
      <c r="B184" s="24">
        <v>19047043</v>
      </c>
      <c r="C184" s="25" t="s">
        <v>420</v>
      </c>
      <c r="D184" s="72">
        <v>31153</v>
      </c>
      <c r="E184" s="79">
        <f>DATE(YEAR(F184), MONTH(F184)-6, DAY(F184))</f>
        <v>51059</v>
      </c>
      <c r="F184" s="77">
        <f>DATE(YEAR(D184)+55, MONTH(D184), DAY(D184))</f>
        <v>51242</v>
      </c>
      <c r="G184" s="26" t="s">
        <v>382</v>
      </c>
      <c r="H184" s="27" t="s">
        <v>353</v>
      </c>
      <c r="I184" s="28">
        <v>39753</v>
      </c>
      <c r="J184" s="29">
        <v>40299</v>
      </c>
      <c r="K184" s="30" t="s">
        <v>421</v>
      </c>
      <c r="L184" s="28">
        <v>40603</v>
      </c>
      <c r="M184" s="27" t="s">
        <v>76</v>
      </c>
      <c r="N184" s="29">
        <v>40087</v>
      </c>
      <c r="O184" s="27"/>
      <c r="P184" s="31"/>
      <c r="Q184" s="67">
        <v>11</v>
      </c>
      <c r="R184" s="32" t="s">
        <v>1054</v>
      </c>
      <c r="S184" s="27" t="s">
        <v>219</v>
      </c>
      <c r="T184" s="69" t="s">
        <v>14</v>
      </c>
      <c r="U184" s="33">
        <v>100</v>
      </c>
    </row>
    <row r="185" spans="1:21" s="13" customFormat="1" x14ac:dyDescent="0.25">
      <c r="A185" s="23">
        <v>226</v>
      </c>
      <c r="B185" s="24">
        <v>19047044</v>
      </c>
      <c r="C185" s="25" t="s">
        <v>422</v>
      </c>
      <c r="D185" s="72">
        <v>31466</v>
      </c>
      <c r="E185" s="79">
        <f>DATE(YEAR(F185), MONTH(F185)-6, DAY(F185))</f>
        <v>51371</v>
      </c>
      <c r="F185" s="77">
        <f>DATE(YEAR(D185)+55, MONTH(D185), DAY(D185))</f>
        <v>51555</v>
      </c>
      <c r="G185" s="26" t="s">
        <v>382</v>
      </c>
      <c r="H185" s="27" t="s">
        <v>353</v>
      </c>
      <c r="I185" s="28">
        <v>39753</v>
      </c>
      <c r="J185" s="29">
        <v>40299</v>
      </c>
      <c r="K185" s="30" t="s">
        <v>423</v>
      </c>
      <c r="L185" s="28">
        <v>40603</v>
      </c>
      <c r="M185" s="27" t="s">
        <v>76</v>
      </c>
      <c r="N185" s="29">
        <v>40087</v>
      </c>
      <c r="O185" s="27"/>
      <c r="P185" s="31"/>
      <c r="Q185" s="67">
        <v>11</v>
      </c>
      <c r="R185" s="32" t="s">
        <v>1054</v>
      </c>
      <c r="S185" s="27" t="s">
        <v>219</v>
      </c>
      <c r="T185" s="69" t="s">
        <v>14</v>
      </c>
      <c r="U185" s="33">
        <v>201</v>
      </c>
    </row>
    <row r="186" spans="1:21" s="13" customFormat="1" x14ac:dyDescent="0.25">
      <c r="A186" s="23">
        <v>227</v>
      </c>
      <c r="B186" s="24">
        <v>19047040</v>
      </c>
      <c r="C186" s="25" t="s">
        <v>415</v>
      </c>
      <c r="D186" s="72">
        <v>31419</v>
      </c>
      <c r="E186" s="79">
        <f>DATE(YEAR(F186), MONTH(F186)-6, DAY(F186))</f>
        <v>51324</v>
      </c>
      <c r="F186" s="77">
        <f>DATE(YEAR(D186)+55, MONTH(D186), DAY(D186))</f>
        <v>51508</v>
      </c>
      <c r="G186" s="26" t="s">
        <v>382</v>
      </c>
      <c r="H186" s="27" t="s">
        <v>353</v>
      </c>
      <c r="I186" s="28">
        <v>39753</v>
      </c>
      <c r="J186" s="29">
        <v>40299</v>
      </c>
      <c r="K186" s="30" t="s">
        <v>416</v>
      </c>
      <c r="L186" s="28">
        <v>40603</v>
      </c>
      <c r="M186" s="27" t="s">
        <v>71</v>
      </c>
      <c r="N186" s="29">
        <v>40087</v>
      </c>
      <c r="O186" s="27"/>
      <c r="P186" s="31"/>
      <c r="Q186" s="67">
        <v>11</v>
      </c>
      <c r="R186" s="32" t="s">
        <v>1053</v>
      </c>
      <c r="S186" s="27" t="s">
        <v>219</v>
      </c>
      <c r="T186" s="69" t="s">
        <v>14</v>
      </c>
      <c r="U186" s="33">
        <v>201</v>
      </c>
    </row>
    <row r="187" spans="1:21" s="13" customFormat="1" x14ac:dyDescent="0.25">
      <c r="A187" s="23">
        <v>246</v>
      </c>
      <c r="B187" s="24">
        <v>19047036</v>
      </c>
      <c r="C187" s="25" t="s">
        <v>406</v>
      </c>
      <c r="D187" s="72">
        <v>30783</v>
      </c>
      <c r="E187" s="79">
        <f>DATE(YEAR(F187), MONTH(F187)-6, DAY(F187))</f>
        <v>50689</v>
      </c>
      <c r="F187" s="77">
        <f>DATE(YEAR(D187)+55, MONTH(D187), DAY(D187))</f>
        <v>50871</v>
      </c>
      <c r="G187" s="26" t="s">
        <v>382</v>
      </c>
      <c r="H187" s="27" t="s">
        <v>353</v>
      </c>
      <c r="I187" s="28">
        <v>39753</v>
      </c>
      <c r="J187" s="29">
        <v>40299</v>
      </c>
      <c r="K187" s="30" t="s">
        <v>407</v>
      </c>
      <c r="L187" s="28">
        <v>40603</v>
      </c>
      <c r="M187" s="27" t="s">
        <v>71</v>
      </c>
      <c r="N187" s="29">
        <v>40087</v>
      </c>
      <c r="O187" s="27"/>
      <c r="P187" s="31"/>
      <c r="Q187" s="67">
        <v>11</v>
      </c>
      <c r="R187" s="32" t="s">
        <v>1053</v>
      </c>
      <c r="S187" s="27" t="s">
        <v>408</v>
      </c>
      <c r="T187" s="69" t="s">
        <v>14</v>
      </c>
      <c r="U187" s="33">
        <v>100</v>
      </c>
    </row>
    <row r="188" spans="1:21" s="13" customFormat="1" x14ac:dyDescent="0.25">
      <c r="A188" s="23">
        <v>247</v>
      </c>
      <c r="B188" s="24">
        <v>19047037</v>
      </c>
      <c r="C188" s="25" t="s">
        <v>409</v>
      </c>
      <c r="D188" s="72">
        <v>30988</v>
      </c>
      <c r="E188" s="79">
        <f>DATE(YEAR(F188), MONTH(F188)-6, DAY(F188))</f>
        <v>50892</v>
      </c>
      <c r="F188" s="77">
        <f>DATE(YEAR(D188)+55, MONTH(D188), DAY(D188))</f>
        <v>51076</v>
      </c>
      <c r="G188" s="26" t="s">
        <v>382</v>
      </c>
      <c r="H188" s="27" t="s">
        <v>353</v>
      </c>
      <c r="I188" s="28">
        <v>39753</v>
      </c>
      <c r="J188" s="29">
        <v>40299</v>
      </c>
      <c r="K188" s="30" t="s">
        <v>410</v>
      </c>
      <c r="L188" s="28">
        <v>40878</v>
      </c>
      <c r="M188" s="27" t="s">
        <v>71</v>
      </c>
      <c r="N188" s="29">
        <v>40878</v>
      </c>
      <c r="O188" s="27"/>
      <c r="P188" s="31"/>
      <c r="Q188" s="67">
        <v>11</v>
      </c>
      <c r="R188" s="32" t="s">
        <v>1053</v>
      </c>
      <c r="S188" s="27" t="s">
        <v>408</v>
      </c>
      <c r="T188" s="69" t="s">
        <v>14</v>
      </c>
      <c r="U188" s="33">
        <v>100</v>
      </c>
    </row>
    <row r="189" spans="1:21" s="13" customFormat="1" x14ac:dyDescent="0.25">
      <c r="A189" s="23">
        <v>248</v>
      </c>
      <c r="B189" s="24">
        <v>19047038</v>
      </c>
      <c r="C189" s="25" t="s">
        <v>411</v>
      </c>
      <c r="D189" s="72">
        <v>30870</v>
      </c>
      <c r="E189" s="79">
        <f>DATE(YEAR(F189), MONTH(F189)-6, DAY(F189))</f>
        <v>50777</v>
      </c>
      <c r="F189" s="77">
        <f>DATE(YEAR(D189)+55, MONTH(D189), DAY(D189))</f>
        <v>50958</v>
      </c>
      <c r="G189" s="26" t="s">
        <v>382</v>
      </c>
      <c r="H189" s="27" t="s">
        <v>353</v>
      </c>
      <c r="I189" s="28">
        <v>39753</v>
      </c>
      <c r="J189" s="29">
        <v>40299</v>
      </c>
      <c r="K189" s="30" t="s">
        <v>412</v>
      </c>
      <c r="L189" s="28">
        <v>40878</v>
      </c>
      <c r="M189" s="27" t="s">
        <v>71</v>
      </c>
      <c r="N189" s="29">
        <v>40878</v>
      </c>
      <c r="O189" s="27"/>
      <c r="P189" s="31"/>
      <c r="Q189" s="67">
        <v>11</v>
      </c>
      <c r="R189" s="32" t="s">
        <v>1054</v>
      </c>
      <c r="S189" s="27" t="s">
        <v>408</v>
      </c>
      <c r="T189" s="69" t="s">
        <v>16</v>
      </c>
      <c r="U189" s="33">
        <v>200</v>
      </c>
    </row>
    <row r="190" spans="1:21" s="13" customFormat="1" x14ac:dyDescent="0.25">
      <c r="A190" s="23">
        <v>249</v>
      </c>
      <c r="B190" s="24">
        <v>19047039</v>
      </c>
      <c r="C190" s="25" t="s">
        <v>413</v>
      </c>
      <c r="D190" s="72">
        <v>31650</v>
      </c>
      <c r="E190" s="79">
        <f>DATE(YEAR(F190), MONTH(F190)-6, DAY(F190))</f>
        <v>51558</v>
      </c>
      <c r="F190" s="77">
        <f>DATE(YEAR(D190)+55, MONTH(D190), DAY(D190))</f>
        <v>51739</v>
      </c>
      <c r="G190" s="26" t="s">
        <v>382</v>
      </c>
      <c r="H190" s="27" t="s">
        <v>353</v>
      </c>
      <c r="I190" s="28">
        <v>39753</v>
      </c>
      <c r="J190" s="29">
        <v>40299</v>
      </c>
      <c r="K190" s="30" t="s">
        <v>414</v>
      </c>
      <c r="L190" s="28">
        <v>40878</v>
      </c>
      <c r="M190" s="27" t="s">
        <v>71</v>
      </c>
      <c r="N190" s="29">
        <v>40878</v>
      </c>
      <c r="O190" s="27"/>
      <c r="P190" s="31"/>
      <c r="Q190" s="67">
        <v>11</v>
      </c>
      <c r="R190" s="32" t="s">
        <v>1053</v>
      </c>
      <c r="S190" s="27" t="s">
        <v>408</v>
      </c>
      <c r="T190" s="69" t="s">
        <v>14</v>
      </c>
      <c r="U190" s="33">
        <v>100</v>
      </c>
    </row>
    <row r="191" spans="1:21" s="13" customFormat="1" x14ac:dyDescent="0.25">
      <c r="A191" s="23">
        <v>250</v>
      </c>
      <c r="B191" s="24">
        <v>19047041</v>
      </c>
      <c r="C191" s="25" t="s">
        <v>417</v>
      </c>
      <c r="D191" s="72">
        <v>31517</v>
      </c>
      <c r="E191" s="79">
        <f>DATE(YEAR(F191), MONTH(F191)-6, DAY(F191))</f>
        <v>51424</v>
      </c>
      <c r="F191" s="77">
        <f>DATE(YEAR(D191)+55, MONTH(D191), DAY(D191))</f>
        <v>51606</v>
      </c>
      <c r="G191" s="26" t="s">
        <v>382</v>
      </c>
      <c r="H191" s="27" t="s">
        <v>353</v>
      </c>
      <c r="I191" s="28">
        <v>39753</v>
      </c>
      <c r="J191" s="29">
        <v>40299</v>
      </c>
      <c r="K191" s="30" t="s">
        <v>414</v>
      </c>
      <c r="L191" s="28">
        <v>40603</v>
      </c>
      <c r="M191" s="27" t="s">
        <v>71</v>
      </c>
      <c r="N191" s="29">
        <v>40087</v>
      </c>
      <c r="O191" s="27"/>
      <c r="P191" s="31"/>
      <c r="Q191" s="67">
        <v>11</v>
      </c>
      <c r="R191" s="32" t="s">
        <v>1053</v>
      </c>
      <c r="S191" s="27" t="s">
        <v>408</v>
      </c>
      <c r="T191" s="69" t="s">
        <v>14</v>
      </c>
      <c r="U191" s="33">
        <v>201</v>
      </c>
    </row>
    <row r="192" spans="1:21" s="13" customFormat="1" x14ac:dyDescent="0.25">
      <c r="A192" s="23">
        <v>251</v>
      </c>
      <c r="B192" s="24">
        <v>19047046</v>
      </c>
      <c r="C192" s="25" t="s">
        <v>427</v>
      </c>
      <c r="D192" s="72">
        <v>31233</v>
      </c>
      <c r="E192" s="79">
        <f>DATE(YEAR(F192), MONTH(F192)-6, DAY(F192))</f>
        <v>51140</v>
      </c>
      <c r="F192" s="77">
        <f>DATE(YEAR(D192)+55, MONTH(D192), DAY(D192))</f>
        <v>51322</v>
      </c>
      <c r="G192" s="26" t="s">
        <v>382</v>
      </c>
      <c r="H192" s="27" t="s">
        <v>353</v>
      </c>
      <c r="I192" s="28">
        <v>39753</v>
      </c>
      <c r="J192" s="29">
        <v>40299</v>
      </c>
      <c r="K192" s="30" t="s">
        <v>407</v>
      </c>
      <c r="L192" s="28">
        <v>40603</v>
      </c>
      <c r="M192" s="27" t="s">
        <v>71</v>
      </c>
      <c r="N192" s="29">
        <v>40087</v>
      </c>
      <c r="O192" s="27"/>
      <c r="P192" s="31"/>
      <c r="Q192" s="67">
        <v>11</v>
      </c>
      <c r="R192" s="32" t="s">
        <v>1053</v>
      </c>
      <c r="S192" s="27" t="s">
        <v>408</v>
      </c>
      <c r="T192" s="69" t="s">
        <v>14</v>
      </c>
      <c r="U192" s="33">
        <v>201</v>
      </c>
    </row>
    <row r="193" spans="1:21" s="13" customFormat="1" x14ac:dyDescent="0.25">
      <c r="A193" s="23">
        <v>252</v>
      </c>
      <c r="B193" s="24">
        <v>19047057</v>
      </c>
      <c r="C193" s="25" t="s">
        <v>447</v>
      </c>
      <c r="D193" s="72">
        <v>31509</v>
      </c>
      <c r="E193" s="79">
        <f>DATE(YEAR(F193), MONTH(F193)-6, DAY(F193))</f>
        <v>51416</v>
      </c>
      <c r="F193" s="77">
        <f>DATE(YEAR(D193)+55, MONTH(D193), DAY(D193))</f>
        <v>51598</v>
      </c>
      <c r="G193" s="26" t="s">
        <v>382</v>
      </c>
      <c r="H193" s="27" t="s">
        <v>353</v>
      </c>
      <c r="I193" s="28">
        <v>39845</v>
      </c>
      <c r="J193" s="29">
        <v>40299</v>
      </c>
      <c r="K193" s="30" t="s">
        <v>414</v>
      </c>
      <c r="L193" s="28">
        <v>40603</v>
      </c>
      <c r="M193" s="27" t="s">
        <v>71</v>
      </c>
      <c r="N193" s="29">
        <v>40087</v>
      </c>
      <c r="O193" s="27"/>
      <c r="P193" s="31"/>
      <c r="Q193" s="67">
        <v>11</v>
      </c>
      <c r="R193" s="32" t="s">
        <v>1053</v>
      </c>
      <c r="S193" s="27" t="s">
        <v>408</v>
      </c>
      <c r="T193" s="69" t="s">
        <v>14</v>
      </c>
      <c r="U193" s="33">
        <v>200</v>
      </c>
    </row>
    <row r="194" spans="1:21" s="13" customFormat="1" x14ac:dyDescent="0.25">
      <c r="A194" s="23">
        <v>253</v>
      </c>
      <c r="B194" s="24">
        <v>19047059</v>
      </c>
      <c r="C194" s="25" t="s">
        <v>450</v>
      </c>
      <c r="D194" s="72">
        <v>32092</v>
      </c>
      <c r="E194" s="79">
        <f>DATE(YEAR(F194), MONTH(F194)-6, DAY(F194))</f>
        <v>51997</v>
      </c>
      <c r="F194" s="77">
        <f>DATE(YEAR(D194)+55, MONTH(D194), DAY(D194))</f>
        <v>52181</v>
      </c>
      <c r="G194" s="26" t="s">
        <v>382</v>
      </c>
      <c r="H194" s="27" t="s">
        <v>353</v>
      </c>
      <c r="I194" s="28">
        <v>39845</v>
      </c>
      <c r="J194" s="29">
        <v>40299</v>
      </c>
      <c r="K194" s="30" t="s">
        <v>414</v>
      </c>
      <c r="L194" s="28">
        <v>40603</v>
      </c>
      <c r="M194" s="27" t="s">
        <v>71</v>
      </c>
      <c r="N194" s="29">
        <v>40087</v>
      </c>
      <c r="O194" s="27"/>
      <c r="P194" s="31"/>
      <c r="Q194" s="67">
        <v>11</v>
      </c>
      <c r="R194" s="32" t="s">
        <v>1054</v>
      </c>
      <c r="S194" s="27" t="s">
        <v>408</v>
      </c>
      <c r="T194" s="69" t="s">
        <v>14</v>
      </c>
      <c r="U194" s="33">
        <v>100</v>
      </c>
    </row>
    <row r="195" spans="1:21" s="13" customFormat="1" x14ac:dyDescent="0.25">
      <c r="A195" s="23">
        <v>254</v>
      </c>
      <c r="B195" s="24">
        <v>19047062</v>
      </c>
      <c r="C195" s="25" t="s">
        <v>453</v>
      </c>
      <c r="D195" s="72">
        <v>31915</v>
      </c>
      <c r="E195" s="79">
        <f>DATE(YEAR(F195), MONTH(F195)-6, DAY(F195))</f>
        <v>51823</v>
      </c>
      <c r="F195" s="77">
        <f>DATE(YEAR(D195)+55, MONTH(D195), DAY(D195))</f>
        <v>52004</v>
      </c>
      <c r="G195" s="26" t="s">
        <v>382</v>
      </c>
      <c r="H195" s="27" t="s">
        <v>353</v>
      </c>
      <c r="I195" s="28">
        <v>39845</v>
      </c>
      <c r="J195" s="29">
        <v>40299</v>
      </c>
      <c r="K195" s="30" t="s">
        <v>410</v>
      </c>
      <c r="L195" s="28">
        <v>40878</v>
      </c>
      <c r="M195" s="27" t="s">
        <v>71</v>
      </c>
      <c r="N195" s="29">
        <v>40878</v>
      </c>
      <c r="O195" s="27"/>
      <c r="P195" s="31"/>
      <c r="Q195" s="67">
        <v>11</v>
      </c>
      <c r="R195" s="32" t="s">
        <v>1054</v>
      </c>
      <c r="S195" s="27" t="s">
        <v>408</v>
      </c>
      <c r="T195" s="69" t="s">
        <v>14</v>
      </c>
      <c r="U195" s="33">
        <v>100</v>
      </c>
    </row>
    <row r="196" spans="1:21" s="13" customFormat="1" x14ac:dyDescent="0.25">
      <c r="A196" s="23">
        <v>260</v>
      </c>
      <c r="B196" s="24">
        <v>19047121</v>
      </c>
      <c r="C196" s="25" t="s">
        <v>568</v>
      </c>
      <c r="D196" s="72">
        <v>31707</v>
      </c>
      <c r="E196" s="79">
        <f>DATE(YEAR(F196), MONTH(F196)-6, DAY(F196))</f>
        <v>51613</v>
      </c>
      <c r="F196" s="77">
        <f>DATE(YEAR(D196)+55, MONTH(D196), DAY(D196))</f>
        <v>51796</v>
      </c>
      <c r="G196" s="26" t="s">
        <v>382</v>
      </c>
      <c r="H196" s="27" t="s">
        <v>353</v>
      </c>
      <c r="I196" s="28">
        <v>40878</v>
      </c>
      <c r="J196" s="29">
        <v>40878</v>
      </c>
      <c r="K196" s="30" t="s">
        <v>449</v>
      </c>
      <c r="L196" s="28">
        <v>41061</v>
      </c>
      <c r="M196" s="27" t="s">
        <v>71</v>
      </c>
      <c r="N196" s="29">
        <v>41061</v>
      </c>
      <c r="O196" s="27"/>
      <c r="P196" s="31"/>
      <c r="Q196" s="66" t="s">
        <v>187</v>
      </c>
      <c r="R196" s="32" t="s">
        <v>1063</v>
      </c>
      <c r="S196" s="27" t="s">
        <v>419</v>
      </c>
      <c r="T196" s="69" t="s">
        <v>16</v>
      </c>
      <c r="U196" s="33">
        <v>200</v>
      </c>
    </row>
    <row r="197" spans="1:21" s="13" customFormat="1" x14ac:dyDescent="0.25">
      <c r="A197" s="23">
        <v>274</v>
      </c>
      <c r="B197" s="24">
        <v>19047054</v>
      </c>
      <c r="C197" s="25" t="s">
        <v>444</v>
      </c>
      <c r="D197" s="72">
        <v>31345</v>
      </c>
      <c r="E197" s="79">
        <f>DATE(YEAR(F197), MONTH(F197)-6, DAY(F197))</f>
        <v>51251</v>
      </c>
      <c r="F197" s="77">
        <f>DATE(YEAR(D197)+55, MONTH(D197), DAY(D197))</f>
        <v>51434</v>
      </c>
      <c r="G197" s="26" t="s">
        <v>382</v>
      </c>
      <c r="H197" s="27" t="s">
        <v>353</v>
      </c>
      <c r="I197" s="28">
        <v>39845</v>
      </c>
      <c r="J197" s="29">
        <v>40299</v>
      </c>
      <c r="K197" s="30" t="s">
        <v>414</v>
      </c>
      <c r="L197" s="28">
        <v>40603</v>
      </c>
      <c r="M197" s="27" t="s">
        <v>71</v>
      </c>
      <c r="N197" s="29">
        <v>40087</v>
      </c>
      <c r="O197" s="27"/>
      <c r="P197" s="31"/>
      <c r="Q197" s="67">
        <v>11</v>
      </c>
      <c r="R197" s="32" t="s">
        <v>1053</v>
      </c>
      <c r="S197" s="27" t="s">
        <v>419</v>
      </c>
      <c r="T197" s="69" t="s">
        <v>14</v>
      </c>
      <c r="U197" s="33">
        <v>201</v>
      </c>
    </row>
    <row r="198" spans="1:21" s="13" customFormat="1" x14ac:dyDescent="0.25">
      <c r="A198" s="23">
        <v>275</v>
      </c>
      <c r="B198" s="24">
        <v>19047055</v>
      </c>
      <c r="C198" s="25" t="s">
        <v>445</v>
      </c>
      <c r="D198" s="72">
        <v>31921</v>
      </c>
      <c r="E198" s="79">
        <f>DATE(YEAR(F198), MONTH(F198)-6, DAY(F198))</f>
        <v>51829</v>
      </c>
      <c r="F198" s="77">
        <f>DATE(YEAR(D198)+55, MONTH(D198), DAY(D198))</f>
        <v>52010</v>
      </c>
      <c r="G198" s="26" t="s">
        <v>382</v>
      </c>
      <c r="H198" s="27" t="s">
        <v>353</v>
      </c>
      <c r="I198" s="28">
        <v>39845</v>
      </c>
      <c r="J198" s="29">
        <v>40299</v>
      </c>
      <c r="K198" s="30" t="s">
        <v>414</v>
      </c>
      <c r="L198" s="28">
        <v>40603</v>
      </c>
      <c r="M198" s="27" t="s">
        <v>71</v>
      </c>
      <c r="N198" s="29">
        <v>40087</v>
      </c>
      <c r="O198" s="27"/>
      <c r="P198" s="31"/>
      <c r="Q198" s="67">
        <v>11</v>
      </c>
      <c r="R198" s="32" t="s">
        <v>1054</v>
      </c>
      <c r="S198" s="27" t="s">
        <v>419</v>
      </c>
      <c r="T198" s="69" t="s">
        <v>14</v>
      </c>
      <c r="U198" s="33">
        <v>100</v>
      </c>
    </row>
    <row r="199" spans="1:21" s="13" customFormat="1" x14ac:dyDescent="0.25">
      <c r="A199" s="23">
        <v>276</v>
      </c>
      <c r="B199" s="24">
        <v>19047056</v>
      </c>
      <c r="C199" s="25" t="s">
        <v>446</v>
      </c>
      <c r="D199" s="72">
        <v>31672</v>
      </c>
      <c r="E199" s="79">
        <f>DATE(YEAR(F199), MONTH(F199)-6, DAY(F199))</f>
        <v>51577</v>
      </c>
      <c r="F199" s="77">
        <f>DATE(YEAR(D199)+55, MONTH(D199), DAY(D199))</f>
        <v>51761</v>
      </c>
      <c r="G199" s="26" t="s">
        <v>382</v>
      </c>
      <c r="H199" s="27" t="s">
        <v>353</v>
      </c>
      <c r="I199" s="28">
        <v>39845</v>
      </c>
      <c r="J199" s="29">
        <v>40299</v>
      </c>
      <c r="K199" s="30" t="s">
        <v>414</v>
      </c>
      <c r="L199" s="28">
        <v>40603</v>
      </c>
      <c r="M199" s="27" t="s">
        <v>71</v>
      </c>
      <c r="N199" s="29">
        <v>40087</v>
      </c>
      <c r="O199" s="27"/>
      <c r="P199" s="31"/>
      <c r="Q199" s="67">
        <v>11</v>
      </c>
      <c r="R199" s="32" t="s">
        <v>1054</v>
      </c>
      <c r="S199" s="27" t="s">
        <v>419</v>
      </c>
      <c r="T199" s="69" t="s">
        <v>14</v>
      </c>
      <c r="U199" s="33">
        <v>100</v>
      </c>
    </row>
    <row r="200" spans="1:21" s="13" customFormat="1" x14ac:dyDescent="0.25">
      <c r="A200" s="23">
        <v>277</v>
      </c>
      <c r="B200" s="24">
        <v>19047063</v>
      </c>
      <c r="C200" s="25" t="s">
        <v>454</v>
      </c>
      <c r="D200" s="72">
        <v>31540</v>
      </c>
      <c r="E200" s="79">
        <f>DATE(YEAR(F200), MONTH(F200)-6, DAY(F200))</f>
        <v>51448</v>
      </c>
      <c r="F200" s="77">
        <f>DATE(YEAR(D200)+55, MONTH(D200), DAY(D200))</f>
        <v>51629</v>
      </c>
      <c r="G200" s="26" t="s">
        <v>382</v>
      </c>
      <c r="H200" s="27" t="s">
        <v>353</v>
      </c>
      <c r="I200" s="28">
        <v>39845</v>
      </c>
      <c r="J200" s="29">
        <v>40299</v>
      </c>
      <c r="K200" s="30" t="s">
        <v>449</v>
      </c>
      <c r="L200" s="28">
        <v>40878</v>
      </c>
      <c r="M200" s="27" t="s">
        <v>71</v>
      </c>
      <c r="N200" s="29">
        <v>40878</v>
      </c>
      <c r="O200" s="27"/>
      <c r="P200" s="31"/>
      <c r="Q200" s="67">
        <v>11</v>
      </c>
      <c r="R200" s="32" t="s">
        <v>1054</v>
      </c>
      <c r="S200" s="27" t="s">
        <v>419</v>
      </c>
      <c r="T200" s="69" t="s">
        <v>14</v>
      </c>
      <c r="U200" s="33">
        <v>200</v>
      </c>
    </row>
    <row r="201" spans="1:21" s="13" customFormat="1" x14ac:dyDescent="0.25">
      <c r="A201" s="23">
        <v>278</v>
      </c>
      <c r="B201" s="24">
        <v>19047042</v>
      </c>
      <c r="C201" s="25" t="s">
        <v>418</v>
      </c>
      <c r="D201" s="72">
        <v>31522</v>
      </c>
      <c r="E201" s="79">
        <f>DATE(YEAR(F201), MONTH(F201)-6, DAY(F201))</f>
        <v>51429</v>
      </c>
      <c r="F201" s="77">
        <f>DATE(YEAR(D201)+55, MONTH(D201), DAY(D201))</f>
        <v>51611</v>
      </c>
      <c r="G201" s="26" t="s">
        <v>382</v>
      </c>
      <c r="H201" s="27" t="s">
        <v>353</v>
      </c>
      <c r="I201" s="28">
        <v>39753</v>
      </c>
      <c r="J201" s="29">
        <v>40299</v>
      </c>
      <c r="K201" s="30" t="s">
        <v>414</v>
      </c>
      <c r="L201" s="28">
        <v>40603</v>
      </c>
      <c r="M201" s="27" t="s">
        <v>217</v>
      </c>
      <c r="N201" s="29">
        <v>40087</v>
      </c>
      <c r="O201" s="27"/>
      <c r="P201" s="31"/>
      <c r="Q201" s="67">
        <v>11</v>
      </c>
      <c r="R201" s="32" t="s">
        <v>1054</v>
      </c>
      <c r="S201" s="27" t="s">
        <v>419</v>
      </c>
      <c r="T201" s="69" t="s">
        <v>14</v>
      </c>
      <c r="U201" s="33">
        <v>201</v>
      </c>
    </row>
    <row r="202" spans="1:21" s="13" customFormat="1" x14ac:dyDescent="0.25">
      <c r="A202" s="23">
        <v>279</v>
      </c>
      <c r="B202" s="24">
        <v>19047053</v>
      </c>
      <c r="C202" s="25" t="s">
        <v>442</v>
      </c>
      <c r="D202" s="72">
        <v>32145</v>
      </c>
      <c r="E202" s="79">
        <f>DATE(YEAR(F202), MONTH(F202)-6, DAY(F202))</f>
        <v>52050</v>
      </c>
      <c r="F202" s="77">
        <f>DATE(YEAR(D202)+55, MONTH(D202), DAY(D202))</f>
        <v>52234</v>
      </c>
      <c r="G202" s="26" t="s">
        <v>382</v>
      </c>
      <c r="H202" s="27" t="s">
        <v>353</v>
      </c>
      <c r="I202" s="28">
        <v>39845</v>
      </c>
      <c r="J202" s="29">
        <v>40299</v>
      </c>
      <c r="K202" s="30" t="s">
        <v>443</v>
      </c>
      <c r="L202" s="28">
        <v>40603</v>
      </c>
      <c r="M202" s="27" t="s">
        <v>217</v>
      </c>
      <c r="N202" s="29">
        <v>40087</v>
      </c>
      <c r="O202" s="27"/>
      <c r="P202" s="31"/>
      <c r="Q202" s="67">
        <v>11</v>
      </c>
      <c r="R202" s="32" t="s">
        <v>1054</v>
      </c>
      <c r="S202" s="27" t="s">
        <v>419</v>
      </c>
      <c r="T202" s="69" t="s">
        <v>14</v>
      </c>
      <c r="U202" s="33">
        <v>200</v>
      </c>
    </row>
    <row r="203" spans="1:21" s="13" customFormat="1" x14ac:dyDescent="0.25">
      <c r="A203" s="23">
        <v>280</v>
      </c>
      <c r="B203" s="24">
        <v>19047058</v>
      </c>
      <c r="C203" s="25" t="s">
        <v>448</v>
      </c>
      <c r="D203" s="72">
        <v>31165</v>
      </c>
      <c r="E203" s="79">
        <f>DATE(YEAR(F203), MONTH(F203)-6, DAY(F203))</f>
        <v>51071</v>
      </c>
      <c r="F203" s="77">
        <f>DATE(YEAR(D203)+55, MONTH(D203), DAY(D203))</f>
        <v>51254</v>
      </c>
      <c r="G203" s="26" t="s">
        <v>382</v>
      </c>
      <c r="H203" s="27" t="s">
        <v>353</v>
      </c>
      <c r="I203" s="28">
        <v>39845</v>
      </c>
      <c r="J203" s="29">
        <v>40299</v>
      </c>
      <c r="K203" s="30" t="s">
        <v>449</v>
      </c>
      <c r="L203" s="28">
        <v>40603</v>
      </c>
      <c r="M203" s="27" t="s">
        <v>217</v>
      </c>
      <c r="N203" s="29">
        <v>40087</v>
      </c>
      <c r="O203" s="27"/>
      <c r="P203" s="31"/>
      <c r="Q203" s="67">
        <v>11</v>
      </c>
      <c r="R203" s="32" t="s">
        <v>1053</v>
      </c>
      <c r="S203" s="27" t="s">
        <v>419</v>
      </c>
      <c r="T203" s="69" t="s">
        <v>14</v>
      </c>
      <c r="U203" s="33">
        <v>100</v>
      </c>
    </row>
    <row r="204" spans="1:21" s="13" customFormat="1" x14ac:dyDescent="0.25">
      <c r="A204" s="23">
        <v>281</v>
      </c>
      <c r="B204" s="24">
        <v>19047060</v>
      </c>
      <c r="C204" s="25" t="s">
        <v>451</v>
      </c>
      <c r="D204" s="72">
        <v>31012</v>
      </c>
      <c r="E204" s="79">
        <f>DATE(YEAR(F204), MONTH(F204)-6, DAY(F204))</f>
        <v>50916</v>
      </c>
      <c r="F204" s="77">
        <f>DATE(YEAR(D204)+55, MONTH(D204), DAY(D204))</f>
        <v>51100</v>
      </c>
      <c r="G204" s="26" t="s">
        <v>382</v>
      </c>
      <c r="H204" s="27" t="s">
        <v>353</v>
      </c>
      <c r="I204" s="28">
        <v>39845</v>
      </c>
      <c r="J204" s="29">
        <v>40299</v>
      </c>
      <c r="K204" s="30" t="s">
        <v>443</v>
      </c>
      <c r="L204" s="28">
        <v>40603</v>
      </c>
      <c r="M204" s="27" t="s">
        <v>217</v>
      </c>
      <c r="N204" s="29">
        <v>40087</v>
      </c>
      <c r="O204" s="27"/>
      <c r="P204" s="31"/>
      <c r="Q204" s="67">
        <v>11</v>
      </c>
      <c r="R204" s="32" t="s">
        <v>1054</v>
      </c>
      <c r="S204" s="27" t="s">
        <v>419</v>
      </c>
      <c r="T204" s="69" t="s">
        <v>14</v>
      </c>
      <c r="U204" s="33">
        <v>100</v>
      </c>
    </row>
    <row r="205" spans="1:21" s="13" customFormat="1" x14ac:dyDescent="0.25">
      <c r="A205" s="23">
        <v>282</v>
      </c>
      <c r="B205" s="24">
        <v>19047061</v>
      </c>
      <c r="C205" s="25" t="s">
        <v>452</v>
      </c>
      <c r="D205" s="72">
        <v>32420</v>
      </c>
      <c r="E205" s="79">
        <f>DATE(YEAR(F205), MONTH(F205)-6, DAY(F205))</f>
        <v>52325</v>
      </c>
      <c r="F205" s="77">
        <f>DATE(YEAR(D205)+55, MONTH(D205), DAY(D205))</f>
        <v>52508</v>
      </c>
      <c r="G205" s="26" t="s">
        <v>382</v>
      </c>
      <c r="H205" s="27" t="s">
        <v>353</v>
      </c>
      <c r="I205" s="28">
        <v>39845</v>
      </c>
      <c r="J205" s="29">
        <v>40299</v>
      </c>
      <c r="K205" s="30" t="s">
        <v>449</v>
      </c>
      <c r="L205" s="28">
        <v>40603</v>
      </c>
      <c r="M205" s="27" t="s">
        <v>217</v>
      </c>
      <c r="N205" s="29">
        <v>40087</v>
      </c>
      <c r="O205" s="27"/>
      <c r="P205" s="31"/>
      <c r="Q205" s="67">
        <v>11</v>
      </c>
      <c r="R205" s="32" t="s">
        <v>1053</v>
      </c>
      <c r="S205" s="27" t="s">
        <v>419</v>
      </c>
      <c r="T205" s="69" t="s">
        <v>14</v>
      </c>
      <c r="U205" s="33">
        <v>100</v>
      </c>
    </row>
    <row r="206" spans="1:21" s="13" customFormat="1" x14ac:dyDescent="0.25">
      <c r="A206" s="23">
        <v>284</v>
      </c>
      <c r="B206" s="24">
        <v>19047136</v>
      </c>
      <c r="C206" s="25" t="s">
        <v>589</v>
      </c>
      <c r="D206" s="72">
        <v>32935</v>
      </c>
      <c r="E206" s="79">
        <f>DATE(YEAR(F206), MONTH(F206)-6, DAY(F206))</f>
        <v>52843</v>
      </c>
      <c r="F206" s="77">
        <f>DATE(YEAR(D206)+55, MONTH(D206), DAY(D206))</f>
        <v>53024</v>
      </c>
      <c r="G206" s="26" t="s">
        <v>382</v>
      </c>
      <c r="H206" s="27" t="s">
        <v>353</v>
      </c>
      <c r="I206" s="28">
        <v>40878</v>
      </c>
      <c r="J206" s="29">
        <v>40878</v>
      </c>
      <c r="K206" s="30" t="s">
        <v>443</v>
      </c>
      <c r="L206" s="28">
        <v>41061</v>
      </c>
      <c r="M206" s="27" t="s">
        <v>71</v>
      </c>
      <c r="N206" s="29">
        <v>41061</v>
      </c>
      <c r="O206" s="27"/>
      <c r="P206" s="31"/>
      <c r="Q206" s="67">
        <v>12</v>
      </c>
      <c r="R206" s="32" t="s">
        <v>1063</v>
      </c>
      <c r="S206" s="27" t="s">
        <v>419</v>
      </c>
      <c r="T206" s="69" t="s">
        <v>14</v>
      </c>
      <c r="U206" s="33">
        <v>100</v>
      </c>
    </row>
    <row r="207" spans="1:21" s="13" customFormat="1" x14ac:dyDescent="0.25">
      <c r="A207" s="23">
        <v>178</v>
      </c>
      <c r="B207" s="24">
        <v>19047126</v>
      </c>
      <c r="C207" s="25" t="s">
        <v>575</v>
      </c>
      <c r="D207" s="72">
        <v>31767</v>
      </c>
      <c r="E207" s="79">
        <f>DATE(YEAR(F207), MONTH(F207)-6, DAY(F207))</f>
        <v>51673</v>
      </c>
      <c r="F207" s="77">
        <f>DATE(YEAR(D207)+55, MONTH(D207), DAY(D207))</f>
        <v>51856</v>
      </c>
      <c r="G207" s="26" t="s">
        <v>576</v>
      </c>
      <c r="H207" s="27" t="s">
        <v>353</v>
      </c>
      <c r="I207" s="28">
        <v>40878</v>
      </c>
      <c r="J207" s="29">
        <v>40878</v>
      </c>
      <c r="K207" s="30" t="s">
        <v>423</v>
      </c>
      <c r="L207" s="28">
        <v>41061</v>
      </c>
      <c r="M207" s="27" t="s">
        <v>71</v>
      </c>
      <c r="N207" s="29">
        <v>41061</v>
      </c>
      <c r="O207" s="27"/>
      <c r="P207" s="31"/>
      <c r="Q207" s="66" t="s">
        <v>187</v>
      </c>
      <c r="R207" s="32" t="s">
        <v>1063</v>
      </c>
      <c r="S207" s="27" t="s">
        <v>169</v>
      </c>
      <c r="T207" s="69" t="s">
        <v>16</v>
      </c>
      <c r="U207" s="33">
        <v>100</v>
      </c>
    </row>
    <row r="208" spans="1:21" s="13" customFormat="1" x14ac:dyDescent="0.25">
      <c r="A208" s="23">
        <v>68</v>
      </c>
      <c r="B208" s="24">
        <v>19047019</v>
      </c>
      <c r="C208" s="25" t="s">
        <v>370</v>
      </c>
      <c r="D208" s="72">
        <v>29522</v>
      </c>
      <c r="E208" s="79">
        <f>DATE(YEAR(F208), MONTH(F208)-6, DAY(F208))</f>
        <v>49427</v>
      </c>
      <c r="F208" s="77">
        <f>DATE(YEAR(D208)+55, MONTH(D208), DAY(D208))</f>
        <v>49610</v>
      </c>
      <c r="G208" s="26" t="s">
        <v>371</v>
      </c>
      <c r="H208" s="27" t="s">
        <v>357</v>
      </c>
      <c r="I208" s="28">
        <v>39423</v>
      </c>
      <c r="J208" s="29">
        <v>40299</v>
      </c>
      <c r="K208" s="30" t="s">
        <v>369</v>
      </c>
      <c r="L208" s="28">
        <v>40969</v>
      </c>
      <c r="M208" s="27" t="s">
        <v>50</v>
      </c>
      <c r="N208" s="29">
        <v>40087</v>
      </c>
      <c r="O208" s="27"/>
      <c r="P208" s="31"/>
      <c r="Q208" s="66" t="s">
        <v>217</v>
      </c>
      <c r="R208" s="32" t="s">
        <v>1053</v>
      </c>
      <c r="S208" s="27" t="s">
        <v>58</v>
      </c>
      <c r="T208" s="69" t="s">
        <v>16</v>
      </c>
      <c r="U208" s="33">
        <v>100</v>
      </c>
    </row>
    <row r="209" spans="1:21" s="13" customFormat="1" x14ac:dyDescent="0.25">
      <c r="A209" s="23">
        <v>72</v>
      </c>
      <c r="B209" s="24">
        <v>19047020</v>
      </c>
      <c r="C209" s="25" t="s">
        <v>372</v>
      </c>
      <c r="D209" s="72">
        <v>29793</v>
      </c>
      <c r="E209" s="79">
        <f>DATE(YEAR(F209), MONTH(F209)-6, DAY(F209))</f>
        <v>49700</v>
      </c>
      <c r="F209" s="77">
        <f>DATE(YEAR(D209)+55, MONTH(D209), DAY(D209))</f>
        <v>49882</v>
      </c>
      <c r="G209" s="26" t="s">
        <v>373</v>
      </c>
      <c r="H209" s="27" t="s">
        <v>357</v>
      </c>
      <c r="I209" s="28">
        <v>39423</v>
      </c>
      <c r="J209" s="29">
        <v>40299</v>
      </c>
      <c r="K209" s="30" t="s">
        <v>362</v>
      </c>
      <c r="L209" s="28">
        <v>40603</v>
      </c>
      <c r="M209" s="27" t="s">
        <v>57</v>
      </c>
      <c r="N209" s="29">
        <v>40087</v>
      </c>
      <c r="O209" s="27"/>
      <c r="P209" s="31"/>
      <c r="Q209" s="66" t="s">
        <v>217</v>
      </c>
      <c r="R209" s="32" t="s">
        <v>1054</v>
      </c>
      <c r="S209" s="27" t="s">
        <v>58</v>
      </c>
      <c r="T209" s="69" t="s">
        <v>16</v>
      </c>
      <c r="U209" s="33">
        <v>201</v>
      </c>
    </row>
    <row r="210" spans="1:21" s="13" customFormat="1" x14ac:dyDescent="0.25">
      <c r="A210" s="23">
        <v>66</v>
      </c>
      <c r="B210" s="24">
        <v>19047014</v>
      </c>
      <c r="C210" s="25" t="s">
        <v>355</v>
      </c>
      <c r="D210" s="72">
        <v>30412</v>
      </c>
      <c r="E210" s="79">
        <f>DATE(YEAR(F210), MONTH(F210)-6, DAY(F210))</f>
        <v>50319</v>
      </c>
      <c r="F210" s="77">
        <f>DATE(YEAR(D210)+55, MONTH(D210), DAY(D210))</f>
        <v>50501</v>
      </c>
      <c r="G210" s="26" t="s">
        <v>356</v>
      </c>
      <c r="H210" s="27" t="s">
        <v>357</v>
      </c>
      <c r="I210" s="28">
        <v>39423</v>
      </c>
      <c r="J210" s="29">
        <v>40299</v>
      </c>
      <c r="K210" s="30" t="s">
        <v>358</v>
      </c>
      <c r="L210" s="28">
        <v>40969</v>
      </c>
      <c r="M210" s="27" t="s">
        <v>50</v>
      </c>
      <c r="N210" s="29">
        <v>40087</v>
      </c>
      <c r="O210" s="27"/>
      <c r="P210" s="31"/>
      <c r="Q210" s="66" t="s">
        <v>217</v>
      </c>
      <c r="R210" s="32" t="s">
        <v>1053</v>
      </c>
      <c r="S210" s="27" t="s">
        <v>58</v>
      </c>
      <c r="T210" s="69" t="s">
        <v>16</v>
      </c>
      <c r="U210" s="33">
        <v>100</v>
      </c>
    </row>
    <row r="211" spans="1:21" s="13" customFormat="1" x14ac:dyDescent="0.25">
      <c r="A211" s="23">
        <v>138</v>
      </c>
      <c r="B211" s="24">
        <v>19047068</v>
      </c>
      <c r="C211" s="25" t="s">
        <v>462</v>
      </c>
      <c r="D211" s="72">
        <v>30378</v>
      </c>
      <c r="E211" s="79">
        <f>DATE(YEAR(F211), MONTH(F211)-6, DAY(F211))</f>
        <v>50286</v>
      </c>
      <c r="F211" s="77">
        <f>DATE(YEAR(D211)+55, MONTH(D211), DAY(D211))</f>
        <v>50467</v>
      </c>
      <c r="G211" s="26" t="s">
        <v>356</v>
      </c>
      <c r="H211" s="27" t="s">
        <v>357</v>
      </c>
      <c r="I211" s="28">
        <v>39904</v>
      </c>
      <c r="J211" s="29">
        <v>40299</v>
      </c>
      <c r="K211" s="30" t="s">
        <v>380</v>
      </c>
      <c r="L211" s="28">
        <v>40603</v>
      </c>
      <c r="M211" s="27" t="s">
        <v>57</v>
      </c>
      <c r="N211" s="29">
        <v>40087</v>
      </c>
      <c r="O211" s="27"/>
      <c r="P211" s="31"/>
      <c r="Q211" s="66" t="s">
        <v>172</v>
      </c>
      <c r="R211" s="32" t="s">
        <v>1058</v>
      </c>
      <c r="S211" s="27" t="s">
        <v>169</v>
      </c>
      <c r="T211" s="69" t="s">
        <v>16</v>
      </c>
      <c r="U211" s="33">
        <v>201</v>
      </c>
    </row>
    <row r="212" spans="1:21" s="13" customFormat="1" x14ac:dyDescent="0.25">
      <c r="A212" s="23">
        <v>169</v>
      </c>
      <c r="B212" s="24">
        <v>19047124</v>
      </c>
      <c r="C212" s="25" t="s">
        <v>572</v>
      </c>
      <c r="D212" s="72">
        <v>30863</v>
      </c>
      <c r="E212" s="79">
        <f>DATE(YEAR(F212), MONTH(F212)-6, DAY(F212))</f>
        <v>50769</v>
      </c>
      <c r="F212" s="77">
        <f>DATE(YEAR(D212)+55, MONTH(D212), DAY(D212))</f>
        <v>50951</v>
      </c>
      <c r="G212" s="26" t="s">
        <v>356</v>
      </c>
      <c r="H212" s="27" t="s">
        <v>357</v>
      </c>
      <c r="I212" s="28">
        <v>40878</v>
      </c>
      <c r="J212" s="29">
        <v>40878</v>
      </c>
      <c r="K212" s="30" t="s">
        <v>573</v>
      </c>
      <c r="L212" s="28">
        <v>41061</v>
      </c>
      <c r="M212" s="27" t="s">
        <v>103</v>
      </c>
      <c r="N212" s="29">
        <v>41061</v>
      </c>
      <c r="O212" s="27"/>
      <c r="P212" s="31"/>
      <c r="Q212" s="66" t="s">
        <v>187</v>
      </c>
      <c r="R212" s="32" t="s">
        <v>1063</v>
      </c>
      <c r="S212" s="27" t="s">
        <v>169</v>
      </c>
      <c r="T212" s="69" t="s">
        <v>16</v>
      </c>
      <c r="U212" s="33">
        <v>200</v>
      </c>
    </row>
    <row r="213" spans="1:21" s="13" customFormat="1" x14ac:dyDescent="0.25">
      <c r="A213" s="23">
        <v>228</v>
      </c>
      <c r="B213" s="24">
        <v>19047141</v>
      </c>
      <c r="C213" s="25" t="s">
        <v>595</v>
      </c>
      <c r="D213" s="72">
        <v>31646</v>
      </c>
      <c r="E213" s="79">
        <f>DATE(YEAR(F213), MONTH(F213)-6, DAY(F213))</f>
        <v>51554</v>
      </c>
      <c r="F213" s="77">
        <f>DATE(YEAR(D213)+55, MONTH(D213), DAY(D213))</f>
        <v>51735</v>
      </c>
      <c r="G213" s="26" t="s">
        <v>356</v>
      </c>
      <c r="H213" s="27" t="s">
        <v>357</v>
      </c>
      <c r="I213" s="28">
        <v>40878</v>
      </c>
      <c r="J213" s="29">
        <v>40878</v>
      </c>
      <c r="K213" s="30" t="s">
        <v>449</v>
      </c>
      <c r="L213" s="28">
        <v>41061</v>
      </c>
      <c r="M213" s="27" t="s">
        <v>76</v>
      </c>
      <c r="N213" s="29">
        <v>41061</v>
      </c>
      <c r="O213" s="27"/>
      <c r="P213" s="31"/>
      <c r="Q213" s="67">
        <v>12</v>
      </c>
      <c r="R213" s="32" t="s">
        <v>1063</v>
      </c>
      <c r="S213" s="27" t="s">
        <v>219</v>
      </c>
      <c r="T213" s="69" t="s">
        <v>14</v>
      </c>
      <c r="U213" s="33">
        <v>100</v>
      </c>
    </row>
    <row r="214" spans="1:21" s="13" customFormat="1" x14ac:dyDescent="0.25">
      <c r="A214" s="23">
        <v>230</v>
      </c>
      <c r="B214" s="24">
        <v>19047131</v>
      </c>
      <c r="C214" s="25" t="s">
        <v>582</v>
      </c>
      <c r="D214" s="72">
        <v>32539</v>
      </c>
      <c r="E214" s="79">
        <f>DATE(YEAR(F214), MONTH(F214)-6, DAY(F214))</f>
        <v>52443</v>
      </c>
      <c r="F214" s="77">
        <f>DATE(YEAR(D214)+55, MONTH(D214), DAY(D214))</f>
        <v>52627</v>
      </c>
      <c r="G214" s="26" t="s">
        <v>356</v>
      </c>
      <c r="H214" s="27" t="s">
        <v>357</v>
      </c>
      <c r="I214" s="28">
        <v>40878</v>
      </c>
      <c r="J214" s="29">
        <v>40878</v>
      </c>
      <c r="K214" s="30" t="s">
        <v>407</v>
      </c>
      <c r="L214" s="28">
        <v>41061</v>
      </c>
      <c r="M214" s="27" t="s">
        <v>71</v>
      </c>
      <c r="N214" s="29">
        <v>41061</v>
      </c>
      <c r="O214" s="27"/>
      <c r="P214" s="31"/>
      <c r="Q214" s="67">
        <v>12</v>
      </c>
      <c r="R214" s="32" t="s">
        <v>1063</v>
      </c>
      <c r="S214" s="27" t="s">
        <v>219</v>
      </c>
      <c r="T214" s="69" t="s">
        <v>14</v>
      </c>
      <c r="U214" s="33">
        <v>100</v>
      </c>
    </row>
    <row r="215" spans="1:21" s="13" customFormat="1" x14ac:dyDescent="0.25">
      <c r="A215" s="23">
        <v>156</v>
      </c>
      <c r="B215" s="24">
        <v>19047075</v>
      </c>
      <c r="C215" s="25" t="s">
        <v>479</v>
      </c>
      <c r="D215" s="72">
        <v>30904</v>
      </c>
      <c r="E215" s="79">
        <f>DATE(YEAR(F215), MONTH(F215)-6, DAY(F215))</f>
        <v>50811</v>
      </c>
      <c r="F215" s="77">
        <f>DATE(YEAR(D215)+55, MONTH(D215), DAY(D215))</f>
        <v>50992</v>
      </c>
      <c r="G215" s="26" t="s">
        <v>480</v>
      </c>
      <c r="H215" s="27" t="s">
        <v>361</v>
      </c>
      <c r="I215" s="28">
        <v>39904</v>
      </c>
      <c r="J215" s="29">
        <v>40299</v>
      </c>
      <c r="K215" s="30" t="s">
        <v>467</v>
      </c>
      <c r="L215" s="28">
        <v>40603</v>
      </c>
      <c r="M215" s="27" t="s">
        <v>76</v>
      </c>
      <c r="N215" s="29">
        <v>40087</v>
      </c>
      <c r="O215" s="27"/>
      <c r="P215" s="31"/>
      <c r="Q215" s="66" t="s">
        <v>172</v>
      </c>
      <c r="R215" s="32" t="s">
        <v>1058</v>
      </c>
      <c r="S215" s="27" t="s">
        <v>169</v>
      </c>
      <c r="T215" s="69" t="s">
        <v>16</v>
      </c>
      <c r="U215" s="33">
        <v>202</v>
      </c>
    </row>
    <row r="216" spans="1:21" s="13" customFormat="1" x14ac:dyDescent="0.25">
      <c r="A216" s="23">
        <v>71</v>
      </c>
      <c r="B216" s="24">
        <v>19047015</v>
      </c>
      <c r="C216" s="25" t="s">
        <v>359</v>
      </c>
      <c r="D216" s="72">
        <v>30520</v>
      </c>
      <c r="E216" s="79">
        <f>DATE(YEAR(F216), MONTH(F216)-6, DAY(F216))</f>
        <v>50428</v>
      </c>
      <c r="F216" s="77">
        <f>DATE(YEAR(D216)+55, MONTH(D216), DAY(D216))</f>
        <v>50609</v>
      </c>
      <c r="G216" s="26" t="s">
        <v>360</v>
      </c>
      <c r="H216" s="27" t="s">
        <v>361</v>
      </c>
      <c r="I216" s="28">
        <v>39423</v>
      </c>
      <c r="J216" s="29">
        <v>40299</v>
      </c>
      <c r="K216" s="30" t="s">
        <v>362</v>
      </c>
      <c r="L216" s="28">
        <v>40603</v>
      </c>
      <c r="M216" s="27" t="s">
        <v>57</v>
      </c>
      <c r="N216" s="29">
        <v>40087</v>
      </c>
      <c r="O216" s="27"/>
      <c r="P216" s="31"/>
      <c r="Q216" s="66" t="s">
        <v>217</v>
      </c>
      <c r="R216" s="32" t="s">
        <v>1053</v>
      </c>
      <c r="S216" s="27" t="s">
        <v>58</v>
      </c>
      <c r="T216" s="69" t="s">
        <v>16</v>
      </c>
      <c r="U216" s="33">
        <v>201</v>
      </c>
    </row>
    <row r="217" spans="1:21" s="13" customFormat="1" x14ac:dyDescent="0.25">
      <c r="A217" s="23">
        <v>166</v>
      </c>
      <c r="B217" s="24">
        <v>19047119</v>
      </c>
      <c r="C217" s="25" t="s">
        <v>565</v>
      </c>
      <c r="D217" s="72">
        <v>31435</v>
      </c>
      <c r="E217" s="79">
        <f>DATE(YEAR(F217), MONTH(F217)-6, DAY(F217))</f>
        <v>51340</v>
      </c>
      <c r="F217" s="77">
        <f>DATE(YEAR(D217)+55, MONTH(D217), DAY(D217))</f>
        <v>51524</v>
      </c>
      <c r="G217" s="26" t="s">
        <v>360</v>
      </c>
      <c r="H217" s="27" t="s">
        <v>361</v>
      </c>
      <c r="I217" s="28">
        <v>40878</v>
      </c>
      <c r="J217" s="29">
        <v>40878</v>
      </c>
      <c r="K217" s="30" t="s">
        <v>566</v>
      </c>
      <c r="L217" s="28">
        <v>41061</v>
      </c>
      <c r="M217" s="27" t="s">
        <v>103</v>
      </c>
      <c r="N217" s="29">
        <v>41061</v>
      </c>
      <c r="O217" s="27"/>
      <c r="P217" s="31"/>
      <c r="Q217" s="66" t="s">
        <v>187</v>
      </c>
      <c r="R217" s="32" t="s">
        <v>1063</v>
      </c>
      <c r="S217" s="27" t="s">
        <v>169</v>
      </c>
      <c r="T217" s="69" t="s">
        <v>16</v>
      </c>
      <c r="U217" s="33">
        <v>100</v>
      </c>
    </row>
    <row r="218" spans="1:21" s="13" customFormat="1" x14ac:dyDescent="0.25">
      <c r="A218" s="23">
        <v>167</v>
      </c>
      <c r="B218" s="24">
        <v>19047120</v>
      </c>
      <c r="C218" s="25" t="s">
        <v>567</v>
      </c>
      <c r="D218" s="72">
        <v>30394</v>
      </c>
      <c r="E218" s="79">
        <f>DATE(YEAR(F218), MONTH(F218)-6, DAY(F218))</f>
        <v>50302</v>
      </c>
      <c r="F218" s="77">
        <f>DATE(YEAR(D218)+55, MONTH(D218), DAY(D218))</f>
        <v>50483</v>
      </c>
      <c r="G218" s="26" t="s">
        <v>360</v>
      </c>
      <c r="H218" s="27" t="s">
        <v>361</v>
      </c>
      <c r="I218" s="28">
        <v>40878</v>
      </c>
      <c r="J218" s="29">
        <v>40878</v>
      </c>
      <c r="K218" s="30" t="s">
        <v>354</v>
      </c>
      <c r="L218" s="28">
        <v>41061</v>
      </c>
      <c r="M218" s="27" t="s">
        <v>103</v>
      </c>
      <c r="N218" s="29">
        <v>41061</v>
      </c>
      <c r="O218" s="27"/>
      <c r="P218" s="31"/>
      <c r="Q218" s="66" t="s">
        <v>187</v>
      </c>
      <c r="R218" s="32" t="s">
        <v>1063</v>
      </c>
      <c r="S218" s="27" t="s">
        <v>169</v>
      </c>
      <c r="T218" s="69" t="s">
        <v>16</v>
      </c>
      <c r="U218" s="33">
        <v>100</v>
      </c>
    </row>
    <row r="219" spans="1:21" s="13" customFormat="1" x14ac:dyDescent="0.25">
      <c r="A219" s="23">
        <v>170</v>
      </c>
      <c r="B219" s="24">
        <v>19047127</v>
      </c>
      <c r="C219" s="25" t="s">
        <v>577</v>
      </c>
      <c r="D219" s="72">
        <v>31371</v>
      </c>
      <c r="E219" s="79">
        <f>DATE(YEAR(F219), MONTH(F219)-6, DAY(F219))</f>
        <v>51276</v>
      </c>
      <c r="F219" s="77">
        <f>DATE(YEAR(D219)+55, MONTH(D219), DAY(D219))</f>
        <v>51460</v>
      </c>
      <c r="G219" s="26" t="s">
        <v>360</v>
      </c>
      <c r="H219" s="27" t="s">
        <v>361</v>
      </c>
      <c r="I219" s="28">
        <v>40878</v>
      </c>
      <c r="J219" s="29">
        <v>40878</v>
      </c>
      <c r="K219" s="30" t="s">
        <v>491</v>
      </c>
      <c r="L219" s="28">
        <v>41061</v>
      </c>
      <c r="M219" s="27" t="s">
        <v>103</v>
      </c>
      <c r="N219" s="29">
        <v>41061</v>
      </c>
      <c r="O219" s="27"/>
      <c r="P219" s="31"/>
      <c r="Q219" s="66" t="s">
        <v>187</v>
      </c>
      <c r="R219" s="32" t="s">
        <v>1063</v>
      </c>
      <c r="S219" s="27" t="s">
        <v>169</v>
      </c>
      <c r="T219" s="69" t="s">
        <v>16</v>
      </c>
      <c r="U219" s="33">
        <v>100</v>
      </c>
    </row>
    <row r="220" spans="1:21" s="13" customFormat="1" x14ac:dyDescent="0.25">
      <c r="A220" s="23">
        <v>136</v>
      </c>
      <c r="B220" s="24">
        <v>19047031</v>
      </c>
      <c r="C220" s="25" t="s">
        <v>395</v>
      </c>
      <c r="D220" s="72">
        <v>30775</v>
      </c>
      <c r="E220" s="79">
        <f>DATE(YEAR(F220), MONTH(F220)-6, DAY(F220))</f>
        <v>50681</v>
      </c>
      <c r="F220" s="77">
        <f>DATE(YEAR(D220)+55, MONTH(D220), DAY(D220))</f>
        <v>50863</v>
      </c>
      <c r="G220" s="26" t="s">
        <v>396</v>
      </c>
      <c r="H220" s="27" t="s">
        <v>361</v>
      </c>
      <c r="I220" s="28">
        <v>39657</v>
      </c>
      <c r="J220" s="29">
        <v>40299</v>
      </c>
      <c r="K220" s="30" t="s">
        <v>380</v>
      </c>
      <c r="L220" s="28">
        <v>40969</v>
      </c>
      <c r="M220" s="27" t="s">
        <v>57</v>
      </c>
      <c r="N220" s="29">
        <v>40087</v>
      </c>
      <c r="O220" s="27"/>
      <c r="P220" s="31"/>
      <c r="Q220" s="66" t="s">
        <v>172</v>
      </c>
      <c r="R220" s="32" t="s">
        <v>1050</v>
      </c>
      <c r="S220" s="27" t="s">
        <v>169</v>
      </c>
      <c r="T220" s="69" t="s">
        <v>16</v>
      </c>
      <c r="U220" s="33">
        <v>202</v>
      </c>
    </row>
    <row r="221" spans="1:21" s="13" customFormat="1" x14ac:dyDescent="0.25">
      <c r="A221" s="23">
        <v>189</v>
      </c>
      <c r="B221" s="24">
        <v>19047129</v>
      </c>
      <c r="C221" s="25" t="s">
        <v>579</v>
      </c>
      <c r="D221" s="72">
        <v>32773</v>
      </c>
      <c r="E221" s="79">
        <f>DATE(YEAR(F221), MONTH(F221)-6, DAY(F221))</f>
        <v>52678</v>
      </c>
      <c r="F221" s="77">
        <f>DATE(YEAR(D221)+55, MONTH(D221), DAY(D221))</f>
        <v>52862</v>
      </c>
      <c r="G221" s="26" t="s">
        <v>396</v>
      </c>
      <c r="H221" s="27" t="s">
        <v>361</v>
      </c>
      <c r="I221" s="28">
        <v>40878</v>
      </c>
      <c r="J221" s="29">
        <v>40878</v>
      </c>
      <c r="K221" s="30" t="s">
        <v>580</v>
      </c>
      <c r="L221" s="28">
        <v>41061</v>
      </c>
      <c r="M221" s="27" t="s">
        <v>71</v>
      </c>
      <c r="N221" s="29">
        <v>41061</v>
      </c>
      <c r="O221" s="27"/>
      <c r="P221" s="31"/>
      <c r="Q221" s="67">
        <v>12</v>
      </c>
      <c r="R221" s="32" t="s">
        <v>1063</v>
      </c>
      <c r="S221" s="27" t="s">
        <v>169</v>
      </c>
      <c r="T221" s="69" t="s">
        <v>14</v>
      </c>
      <c r="U221" s="33">
        <v>100</v>
      </c>
    </row>
    <row r="222" spans="1:21" s="13" customFormat="1" x14ac:dyDescent="0.25">
      <c r="A222" s="23">
        <v>94</v>
      </c>
      <c r="B222" s="24">
        <v>19047078</v>
      </c>
      <c r="C222" s="25" t="s">
        <v>484</v>
      </c>
      <c r="D222" s="72">
        <v>31128</v>
      </c>
      <c r="E222" s="79">
        <f>DATE(YEAR(F222), MONTH(F222)-6, DAY(F222))</f>
        <v>51035</v>
      </c>
      <c r="F222" s="77">
        <f>DATE(YEAR(D222)+55, MONTH(D222), DAY(D222))</f>
        <v>51217</v>
      </c>
      <c r="G222" s="26" t="s">
        <v>485</v>
      </c>
      <c r="H222" s="27" t="s">
        <v>361</v>
      </c>
      <c r="I222" s="28">
        <v>39904</v>
      </c>
      <c r="J222" s="29">
        <v>40299</v>
      </c>
      <c r="K222" s="30" t="s">
        <v>486</v>
      </c>
      <c r="L222" s="28">
        <v>40969</v>
      </c>
      <c r="M222" s="27" t="s">
        <v>103</v>
      </c>
      <c r="N222" s="29">
        <v>40087</v>
      </c>
      <c r="O222" s="27"/>
      <c r="P222" s="31"/>
      <c r="Q222" s="66" t="s">
        <v>172</v>
      </c>
      <c r="R222" s="32" t="s">
        <v>1049</v>
      </c>
      <c r="S222" s="27" t="s">
        <v>58</v>
      </c>
      <c r="T222" s="69" t="s">
        <v>16</v>
      </c>
      <c r="U222" s="33">
        <v>201</v>
      </c>
    </row>
    <row r="223" spans="1:21" s="13" customFormat="1" x14ac:dyDescent="0.25">
      <c r="A223" s="23">
        <v>188</v>
      </c>
      <c r="B223" s="24">
        <v>19047140</v>
      </c>
      <c r="C223" s="25" t="s">
        <v>593</v>
      </c>
      <c r="D223" s="72">
        <v>32052</v>
      </c>
      <c r="E223" s="79">
        <f>DATE(YEAR(F223), MONTH(F223)-6, DAY(F223))</f>
        <v>51958</v>
      </c>
      <c r="F223" s="77">
        <f>DATE(YEAR(D223)+55, MONTH(D223), DAY(D223))</f>
        <v>52141</v>
      </c>
      <c r="G223" s="26" t="s">
        <v>485</v>
      </c>
      <c r="H223" s="27" t="s">
        <v>361</v>
      </c>
      <c r="I223" s="28">
        <v>40878</v>
      </c>
      <c r="J223" s="29">
        <v>40878</v>
      </c>
      <c r="K223" s="30" t="s">
        <v>594</v>
      </c>
      <c r="L223" s="28">
        <v>41061</v>
      </c>
      <c r="M223" s="27" t="s">
        <v>76</v>
      </c>
      <c r="N223" s="29">
        <v>41061</v>
      </c>
      <c r="O223" s="27"/>
      <c r="P223" s="31"/>
      <c r="Q223" s="67">
        <v>12</v>
      </c>
      <c r="R223" s="32" t="s">
        <v>1063</v>
      </c>
      <c r="S223" s="27" t="s">
        <v>169</v>
      </c>
      <c r="T223" s="69" t="s">
        <v>14</v>
      </c>
      <c r="U223" s="33">
        <v>100</v>
      </c>
    </row>
    <row r="224" spans="1:21" s="13" customFormat="1" x14ac:dyDescent="0.25">
      <c r="A224" s="23">
        <v>192</v>
      </c>
      <c r="B224" s="24">
        <v>19047091</v>
      </c>
      <c r="C224" s="25" t="s">
        <v>513</v>
      </c>
      <c r="D224" s="72">
        <v>29062</v>
      </c>
      <c r="E224" s="79">
        <f>DATE(YEAR(F224), MONTH(F224)-6, DAY(F224))</f>
        <v>48970</v>
      </c>
      <c r="F224" s="77">
        <f>DATE(YEAR(D224)+55, MONTH(D224), DAY(D224))</f>
        <v>49151</v>
      </c>
      <c r="G224" s="26" t="s">
        <v>485</v>
      </c>
      <c r="H224" s="27" t="s">
        <v>361</v>
      </c>
      <c r="I224" s="28">
        <v>40148</v>
      </c>
      <c r="J224" s="29">
        <v>40299</v>
      </c>
      <c r="K224" s="30" t="s">
        <v>514</v>
      </c>
      <c r="L224" s="28">
        <v>40603</v>
      </c>
      <c r="M224" s="27" t="s">
        <v>71</v>
      </c>
      <c r="N224" s="29">
        <v>40148</v>
      </c>
      <c r="O224" s="27"/>
      <c r="P224" s="31"/>
      <c r="Q224" s="67">
        <v>14</v>
      </c>
      <c r="R224" s="32" t="s">
        <v>1053</v>
      </c>
      <c r="S224" s="27" t="s">
        <v>169</v>
      </c>
      <c r="T224" s="69" t="s">
        <v>339</v>
      </c>
      <c r="U224" s="33">
        <v>202</v>
      </c>
    </row>
    <row r="225" spans="1:21" s="13" customFormat="1" x14ac:dyDescent="0.25">
      <c r="A225" s="23">
        <v>81</v>
      </c>
      <c r="B225" s="24">
        <v>19047047</v>
      </c>
      <c r="C225" s="25" t="s">
        <v>428</v>
      </c>
      <c r="D225" s="72">
        <v>30797</v>
      </c>
      <c r="E225" s="79">
        <f>DATE(YEAR(F225), MONTH(F225)-6, DAY(F225))</f>
        <v>50703</v>
      </c>
      <c r="F225" s="77">
        <f>DATE(YEAR(D225)+55, MONTH(D225), DAY(D225))</f>
        <v>50885</v>
      </c>
      <c r="G225" s="26" t="s">
        <v>429</v>
      </c>
      <c r="H225" s="27" t="s">
        <v>325</v>
      </c>
      <c r="I225" s="28">
        <v>39783</v>
      </c>
      <c r="J225" s="29">
        <v>40299</v>
      </c>
      <c r="K225" s="30" t="s">
        <v>430</v>
      </c>
      <c r="L225" s="28">
        <v>41091</v>
      </c>
      <c r="M225" s="27" t="s">
        <v>50</v>
      </c>
      <c r="N225" s="29">
        <v>40087</v>
      </c>
      <c r="O225" s="27"/>
      <c r="P225" s="31"/>
      <c r="Q225" s="66" t="s">
        <v>172</v>
      </c>
      <c r="R225" s="32" t="s">
        <v>1053</v>
      </c>
      <c r="S225" s="27" t="s">
        <v>58</v>
      </c>
      <c r="T225" s="69" t="s">
        <v>16</v>
      </c>
      <c r="U225" s="33">
        <v>200</v>
      </c>
    </row>
    <row r="226" spans="1:21" s="13" customFormat="1" x14ac:dyDescent="0.25">
      <c r="A226" s="23">
        <v>100</v>
      </c>
      <c r="B226" s="24">
        <v>19047085</v>
      </c>
      <c r="C226" s="25" t="s">
        <v>498</v>
      </c>
      <c r="D226" s="72">
        <v>29599</v>
      </c>
      <c r="E226" s="79">
        <f>DATE(YEAR(F226), MONTH(F226)-6, DAY(F226))</f>
        <v>49503</v>
      </c>
      <c r="F226" s="77">
        <f>DATE(YEAR(D226)+55, MONTH(D226), DAY(D226))</f>
        <v>49687</v>
      </c>
      <c r="G226" s="26" t="s">
        <v>429</v>
      </c>
      <c r="H226" s="27" t="s">
        <v>325</v>
      </c>
      <c r="I226" s="28">
        <v>39995</v>
      </c>
      <c r="J226" s="29">
        <v>40299</v>
      </c>
      <c r="K226" s="30" t="s">
        <v>499</v>
      </c>
      <c r="L226" s="28">
        <v>41091</v>
      </c>
      <c r="M226" s="27" t="s">
        <v>76</v>
      </c>
      <c r="N226" s="29">
        <v>40391</v>
      </c>
      <c r="O226" s="27"/>
      <c r="P226" s="31"/>
      <c r="Q226" s="66" t="s">
        <v>172</v>
      </c>
      <c r="R226" s="32" t="s">
        <v>1054</v>
      </c>
      <c r="S226" s="27" t="s">
        <v>58</v>
      </c>
      <c r="T226" s="69" t="s">
        <v>16</v>
      </c>
      <c r="U226" s="33">
        <v>201</v>
      </c>
    </row>
    <row r="227" spans="1:21" s="13" customFormat="1" x14ac:dyDescent="0.25">
      <c r="A227" s="23">
        <v>119</v>
      </c>
      <c r="B227" s="34">
        <v>19047101</v>
      </c>
      <c r="C227" s="25" t="s">
        <v>531</v>
      </c>
      <c r="D227" s="72">
        <v>30961</v>
      </c>
      <c r="E227" s="79">
        <f>DATE(YEAR(F227), MONTH(F227)-6, DAY(F227))</f>
        <v>50866</v>
      </c>
      <c r="F227" s="77">
        <f>DATE(YEAR(D227)+55, MONTH(D227), DAY(D227))</f>
        <v>51049</v>
      </c>
      <c r="G227" s="26" t="s">
        <v>429</v>
      </c>
      <c r="H227" s="27" t="s">
        <v>325</v>
      </c>
      <c r="I227" s="28">
        <v>40513</v>
      </c>
      <c r="J227" s="29">
        <v>40513</v>
      </c>
      <c r="K227" s="30" t="s">
        <v>499</v>
      </c>
      <c r="L227" s="28">
        <v>40756</v>
      </c>
      <c r="M227" s="27" t="s">
        <v>76</v>
      </c>
      <c r="N227" s="29">
        <v>40756</v>
      </c>
      <c r="O227" s="27"/>
      <c r="P227" s="31"/>
      <c r="Q227" s="66" t="s">
        <v>187</v>
      </c>
      <c r="R227" s="32" t="s">
        <v>1065</v>
      </c>
      <c r="S227" s="27" t="s">
        <v>58</v>
      </c>
      <c r="T227" s="69" t="s">
        <v>15</v>
      </c>
      <c r="U227" s="33">
        <v>200</v>
      </c>
    </row>
    <row r="228" spans="1:21" s="13" customFormat="1" x14ac:dyDescent="0.25">
      <c r="A228" s="23">
        <v>63</v>
      </c>
      <c r="B228" s="24">
        <v>19047005</v>
      </c>
      <c r="C228" s="25" t="s">
        <v>330</v>
      </c>
      <c r="D228" s="72">
        <v>29230</v>
      </c>
      <c r="E228" s="79">
        <f>DATE(YEAR(F228), MONTH(F228)-6, DAY(F228))</f>
        <v>49135</v>
      </c>
      <c r="F228" s="77">
        <f>DATE(YEAR(D228)+55, MONTH(D228), DAY(D228))</f>
        <v>49319</v>
      </c>
      <c r="G228" s="26" t="s">
        <v>331</v>
      </c>
      <c r="H228" s="27" t="s">
        <v>325</v>
      </c>
      <c r="I228" s="28">
        <v>39142</v>
      </c>
      <c r="J228" s="29">
        <v>40299</v>
      </c>
      <c r="K228" s="30" t="s">
        <v>332</v>
      </c>
      <c r="L228" s="28">
        <v>40940</v>
      </c>
      <c r="M228" s="27" t="s">
        <v>50</v>
      </c>
      <c r="N228" s="29">
        <v>40087</v>
      </c>
      <c r="O228" s="27"/>
      <c r="P228" s="31"/>
      <c r="Q228" s="66" t="s">
        <v>217</v>
      </c>
      <c r="R228" s="32" t="s">
        <v>1053</v>
      </c>
      <c r="S228" s="27" t="s">
        <v>58</v>
      </c>
      <c r="T228" s="69" t="s">
        <v>15</v>
      </c>
      <c r="U228" s="33">
        <v>200</v>
      </c>
    </row>
    <row r="229" spans="1:21" s="13" customFormat="1" x14ac:dyDescent="0.25">
      <c r="A229" s="23">
        <v>104</v>
      </c>
      <c r="B229" s="37">
        <v>19047147</v>
      </c>
      <c r="C229" s="38" t="s">
        <v>608</v>
      </c>
      <c r="D229" s="72">
        <v>30032</v>
      </c>
      <c r="E229" s="79">
        <f>DATE(YEAR(F229), MONTH(F229)-6, DAY(F229))</f>
        <v>49940</v>
      </c>
      <c r="F229" s="77">
        <f>DATE(YEAR(D229)+55, MONTH(D229), DAY(D229))</f>
        <v>50121</v>
      </c>
      <c r="G229" s="26" t="s">
        <v>331</v>
      </c>
      <c r="H229" s="27" t="s">
        <v>325</v>
      </c>
      <c r="I229" s="28">
        <v>41000</v>
      </c>
      <c r="J229" s="29">
        <v>41000</v>
      </c>
      <c r="K229" s="30" t="s">
        <v>609</v>
      </c>
      <c r="L229" s="28">
        <v>41183</v>
      </c>
      <c r="M229" s="27" t="s">
        <v>76</v>
      </c>
      <c r="N229" s="29">
        <v>41000</v>
      </c>
      <c r="O229" s="27"/>
      <c r="P229" s="31"/>
      <c r="Q229" s="66" t="s">
        <v>172</v>
      </c>
      <c r="R229" s="32" t="s">
        <v>1053</v>
      </c>
      <c r="S229" s="27" t="s">
        <v>58</v>
      </c>
      <c r="T229" s="69" t="s">
        <v>16</v>
      </c>
      <c r="U229" s="33">
        <v>201</v>
      </c>
    </row>
    <row r="230" spans="1:21" s="13" customFormat="1" x14ac:dyDescent="0.25">
      <c r="A230" s="23">
        <v>87</v>
      </c>
      <c r="B230" s="34">
        <v>19047102</v>
      </c>
      <c r="C230" s="25" t="s">
        <v>532</v>
      </c>
      <c r="D230" s="72">
        <v>29152</v>
      </c>
      <c r="E230" s="79">
        <f>DATE(YEAR(F230), MONTH(F230)-6, DAY(F230))</f>
        <v>49058</v>
      </c>
      <c r="F230" s="77">
        <f>DATE(YEAR(D230)+55, MONTH(D230), DAY(D230))</f>
        <v>49241</v>
      </c>
      <c r="G230" s="26" t="s">
        <v>533</v>
      </c>
      <c r="H230" s="27" t="s">
        <v>325</v>
      </c>
      <c r="I230" s="28">
        <v>40360</v>
      </c>
      <c r="J230" s="29">
        <v>40544</v>
      </c>
      <c r="K230" s="30" t="s">
        <v>534</v>
      </c>
      <c r="L230" s="28">
        <v>41000</v>
      </c>
      <c r="M230" s="27" t="s">
        <v>50</v>
      </c>
      <c r="N230" s="29">
        <v>40544</v>
      </c>
      <c r="O230" s="27"/>
      <c r="P230" s="31"/>
      <c r="Q230" s="66" t="s">
        <v>172</v>
      </c>
      <c r="R230" s="32" t="s">
        <v>1056</v>
      </c>
      <c r="S230" s="27" t="s">
        <v>58</v>
      </c>
      <c r="T230" s="69" t="s">
        <v>15</v>
      </c>
      <c r="U230" s="33">
        <v>202</v>
      </c>
    </row>
    <row r="231" spans="1:21" s="13" customFormat="1" x14ac:dyDescent="0.25">
      <c r="A231" s="23">
        <v>105</v>
      </c>
      <c r="B231" s="37">
        <v>19047150</v>
      </c>
      <c r="C231" s="38" t="s">
        <v>615</v>
      </c>
      <c r="D231" s="72">
        <v>30029</v>
      </c>
      <c r="E231" s="79">
        <f>DATE(YEAR(F231), MONTH(F231)-6, DAY(F231))</f>
        <v>49937</v>
      </c>
      <c r="F231" s="77">
        <f>DATE(YEAR(D231)+55, MONTH(D231), DAY(D231))</f>
        <v>50118</v>
      </c>
      <c r="G231" s="26" t="s">
        <v>533</v>
      </c>
      <c r="H231" s="27" t="s">
        <v>325</v>
      </c>
      <c r="I231" s="28">
        <v>41000</v>
      </c>
      <c r="J231" s="29">
        <v>41000</v>
      </c>
      <c r="K231" s="30" t="s">
        <v>616</v>
      </c>
      <c r="L231" s="28">
        <v>41183</v>
      </c>
      <c r="M231" s="27" t="s">
        <v>76</v>
      </c>
      <c r="N231" s="29">
        <v>41000</v>
      </c>
      <c r="O231" s="27"/>
      <c r="P231" s="31"/>
      <c r="Q231" s="66" t="s">
        <v>172</v>
      </c>
      <c r="R231" s="32" t="s">
        <v>1053</v>
      </c>
      <c r="S231" s="27" t="s">
        <v>58</v>
      </c>
      <c r="T231" s="69" t="s">
        <v>16</v>
      </c>
      <c r="U231" s="33">
        <v>203</v>
      </c>
    </row>
    <row r="232" spans="1:21" s="13" customFormat="1" x14ac:dyDescent="0.25">
      <c r="A232" s="23">
        <v>96</v>
      </c>
      <c r="B232" s="24">
        <v>19047026</v>
      </c>
      <c r="C232" s="25" t="s">
        <v>383</v>
      </c>
      <c r="D232" s="72">
        <v>30262</v>
      </c>
      <c r="E232" s="79">
        <f>DATE(YEAR(F232), MONTH(F232)-6, DAY(F232))</f>
        <v>50167</v>
      </c>
      <c r="F232" s="77">
        <f>DATE(YEAR(D232)+55, MONTH(D232), DAY(D232))</f>
        <v>50351</v>
      </c>
      <c r="G232" s="26" t="s">
        <v>384</v>
      </c>
      <c r="H232" s="27" t="s">
        <v>325</v>
      </c>
      <c r="I232" s="28">
        <v>39657</v>
      </c>
      <c r="J232" s="29">
        <v>40299</v>
      </c>
      <c r="K232" s="30" t="s">
        <v>385</v>
      </c>
      <c r="L232" s="28">
        <v>41244</v>
      </c>
      <c r="M232" s="27" t="s">
        <v>76</v>
      </c>
      <c r="N232" s="29">
        <v>40087</v>
      </c>
      <c r="O232" s="27"/>
      <c r="P232" s="31"/>
      <c r="Q232" s="66" t="s">
        <v>172</v>
      </c>
      <c r="R232" s="32" t="s">
        <v>1050</v>
      </c>
      <c r="S232" s="27" t="s">
        <v>58</v>
      </c>
      <c r="T232" s="69" t="s">
        <v>16</v>
      </c>
      <c r="U232" s="33">
        <v>100</v>
      </c>
    </row>
    <row r="233" spans="1:21" s="13" customFormat="1" x14ac:dyDescent="0.25">
      <c r="A233" s="23">
        <v>55</v>
      </c>
      <c r="B233" s="34">
        <v>19047142</v>
      </c>
      <c r="C233" s="25" t="s">
        <v>596</v>
      </c>
      <c r="D233" s="72">
        <v>26434</v>
      </c>
      <c r="E233" s="79">
        <f>DATE(YEAR(F233), MONTH(F233)-6, DAY(F233))</f>
        <v>46341</v>
      </c>
      <c r="F233" s="77">
        <f>DATE(YEAR(D233)+55, MONTH(D233), DAY(D233))</f>
        <v>46522</v>
      </c>
      <c r="G233" s="26" t="s">
        <v>597</v>
      </c>
      <c r="H233" s="27" t="s">
        <v>325</v>
      </c>
      <c r="I233" s="28">
        <v>40940</v>
      </c>
      <c r="J233" s="29">
        <v>40940</v>
      </c>
      <c r="K233" s="30" t="s">
        <v>598</v>
      </c>
      <c r="L233" s="28">
        <v>41183</v>
      </c>
      <c r="M233" s="27" t="s">
        <v>50</v>
      </c>
      <c r="N233" s="29">
        <v>40940</v>
      </c>
      <c r="O233" s="27"/>
      <c r="P233" s="31"/>
      <c r="Q233" s="66" t="s">
        <v>71</v>
      </c>
      <c r="R233" s="32" t="s">
        <v>1052</v>
      </c>
      <c r="S233" s="27" t="s">
        <v>58</v>
      </c>
      <c r="T233" s="69" t="s">
        <v>16</v>
      </c>
      <c r="U233" s="33">
        <v>201</v>
      </c>
    </row>
    <row r="234" spans="1:21" s="13" customFormat="1" x14ac:dyDescent="0.25">
      <c r="A234" s="23">
        <v>75</v>
      </c>
      <c r="B234" s="34">
        <v>19047143</v>
      </c>
      <c r="C234" s="25" t="s">
        <v>599</v>
      </c>
      <c r="D234" s="72">
        <v>28346</v>
      </c>
      <c r="E234" s="79">
        <f>DATE(YEAR(F234), MONTH(F234)-6, DAY(F234))</f>
        <v>48253</v>
      </c>
      <c r="F234" s="77">
        <f>DATE(YEAR(D234)+55, MONTH(D234), DAY(D234))</f>
        <v>48435</v>
      </c>
      <c r="G234" s="26" t="s">
        <v>597</v>
      </c>
      <c r="H234" s="27" t="s">
        <v>325</v>
      </c>
      <c r="I234" s="28">
        <v>40940</v>
      </c>
      <c r="J234" s="29">
        <v>40940</v>
      </c>
      <c r="K234" s="30" t="s">
        <v>600</v>
      </c>
      <c r="L234" s="28">
        <v>41122</v>
      </c>
      <c r="M234" s="27" t="s">
        <v>76</v>
      </c>
      <c r="N234" s="29">
        <v>40940</v>
      </c>
      <c r="O234" s="27"/>
      <c r="P234" s="31"/>
      <c r="Q234" s="66" t="s">
        <v>217</v>
      </c>
      <c r="R234" s="32" t="s">
        <v>1052</v>
      </c>
      <c r="S234" s="27" t="s">
        <v>58</v>
      </c>
      <c r="T234" s="69" t="s">
        <v>16</v>
      </c>
      <c r="U234" s="33">
        <v>201</v>
      </c>
    </row>
    <row r="235" spans="1:21" s="13" customFormat="1" x14ac:dyDescent="0.25">
      <c r="A235" s="23">
        <v>76</v>
      </c>
      <c r="B235" s="37">
        <v>19047149</v>
      </c>
      <c r="C235" s="38" t="s">
        <v>612</v>
      </c>
      <c r="D235" s="72">
        <v>29205</v>
      </c>
      <c r="E235" s="79">
        <f>DATE(YEAR(F235), MONTH(F235)-6, DAY(F235))</f>
        <v>49111</v>
      </c>
      <c r="F235" s="77">
        <f>DATE(YEAR(D235)+55, MONTH(D235), DAY(D235))</f>
        <v>49294</v>
      </c>
      <c r="G235" s="26" t="s">
        <v>613</v>
      </c>
      <c r="H235" s="27" t="s">
        <v>325</v>
      </c>
      <c r="I235" s="28">
        <v>41000</v>
      </c>
      <c r="J235" s="29">
        <v>41000</v>
      </c>
      <c r="K235" s="30" t="s">
        <v>614</v>
      </c>
      <c r="L235" s="28">
        <v>41183</v>
      </c>
      <c r="M235" s="27" t="s">
        <v>76</v>
      </c>
      <c r="N235" s="29">
        <v>41000</v>
      </c>
      <c r="O235" s="27"/>
      <c r="P235" s="31"/>
      <c r="Q235" s="66" t="s">
        <v>217</v>
      </c>
      <c r="R235" s="32" t="s">
        <v>1053</v>
      </c>
      <c r="S235" s="27" t="s">
        <v>58</v>
      </c>
      <c r="T235" s="69" t="s">
        <v>16</v>
      </c>
      <c r="U235" s="33">
        <v>201</v>
      </c>
    </row>
    <row r="236" spans="1:21" s="13" customFormat="1" x14ac:dyDescent="0.25">
      <c r="A236" s="23">
        <v>56</v>
      </c>
      <c r="B236" s="37">
        <v>19047148</v>
      </c>
      <c r="C236" s="38" t="s">
        <v>610</v>
      </c>
      <c r="D236" s="72">
        <v>27194</v>
      </c>
      <c r="E236" s="79">
        <f>DATE(YEAR(F236), MONTH(F236)-6, DAY(F236))</f>
        <v>47101</v>
      </c>
      <c r="F236" s="77">
        <f>DATE(YEAR(D236)+55, MONTH(D236), DAY(D236))</f>
        <v>47283</v>
      </c>
      <c r="G236" s="26" t="s">
        <v>606</v>
      </c>
      <c r="H236" s="27" t="s">
        <v>325</v>
      </c>
      <c r="I236" s="28">
        <v>41000</v>
      </c>
      <c r="J236" s="29">
        <v>41000</v>
      </c>
      <c r="K236" s="30" t="s">
        <v>611</v>
      </c>
      <c r="L236" s="28">
        <v>41183</v>
      </c>
      <c r="M236" s="27" t="s">
        <v>50</v>
      </c>
      <c r="N236" s="29">
        <v>41000</v>
      </c>
      <c r="O236" s="27"/>
      <c r="P236" s="31"/>
      <c r="Q236" s="66" t="s">
        <v>71</v>
      </c>
      <c r="R236" s="32" t="s">
        <v>1053</v>
      </c>
      <c r="S236" s="27" t="s">
        <v>58</v>
      </c>
      <c r="T236" s="69" t="s">
        <v>16</v>
      </c>
      <c r="U236" s="33">
        <v>203</v>
      </c>
    </row>
    <row r="237" spans="1:21" s="13" customFormat="1" x14ac:dyDescent="0.25">
      <c r="A237" s="23">
        <v>103</v>
      </c>
      <c r="B237" s="37">
        <v>19047146</v>
      </c>
      <c r="C237" s="38" t="s">
        <v>605</v>
      </c>
      <c r="D237" s="72">
        <v>30830</v>
      </c>
      <c r="E237" s="79">
        <f>DATE(YEAR(F237), MONTH(F237)-6, DAY(F237))</f>
        <v>50737</v>
      </c>
      <c r="F237" s="77">
        <f>DATE(YEAR(D237)+55, MONTH(D237), DAY(D237))</f>
        <v>50918</v>
      </c>
      <c r="G237" s="26" t="s">
        <v>606</v>
      </c>
      <c r="H237" s="27" t="s">
        <v>325</v>
      </c>
      <c r="I237" s="28">
        <v>41000</v>
      </c>
      <c r="J237" s="29">
        <v>41000</v>
      </c>
      <c r="K237" s="30" t="s">
        <v>607</v>
      </c>
      <c r="L237" s="28">
        <v>41183</v>
      </c>
      <c r="M237" s="27" t="s">
        <v>76</v>
      </c>
      <c r="N237" s="29">
        <v>41000</v>
      </c>
      <c r="O237" s="27"/>
      <c r="P237" s="31"/>
      <c r="Q237" s="66" t="s">
        <v>172</v>
      </c>
      <c r="R237" s="32" t="s">
        <v>1053</v>
      </c>
      <c r="S237" s="27" t="s">
        <v>58</v>
      </c>
      <c r="T237" s="69" t="s">
        <v>16</v>
      </c>
      <c r="U237" s="33">
        <v>100</v>
      </c>
    </row>
    <row r="238" spans="1:21" s="13" customFormat="1" x14ac:dyDescent="0.25">
      <c r="A238" s="23">
        <v>128</v>
      </c>
      <c r="B238" s="34">
        <v>19047109</v>
      </c>
      <c r="C238" s="25" t="s">
        <v>545</v>
      </c>
      <c r="D238" s="72">
        <v>29516</v>
      </c>
      <c r="E238" s="79">
        <f>DATE(YEAR(F238), MONTH(F238)-6, DAY(F238))</f>
        <v>49421</v>
      </c>
      <c r="F238" s="77">
        <f>DATE(YEAR(D238)+55, MONTH(D238), DAY(D238))</f>
        <v>49604</v>
      </c>
      <c r="G238" s="26" t="s">
        <v>546</v>
      </c>
      <c r="H238" s="27" t="s">
        <v>325</v>
      </c>
      <c r="I238" s="28">
        <v>40817</v>
      </c>
      <c r="J238" s="29">
        <v>40817</v>
      </c>
      <c r="K238" s="30" t="s">
        <v>547</v>
      </c>
      <c r="L238" s="28">
        <v>41000</v>
      </c>
      <c r="M238" s="27" t="s">
        <v>187</v>
      </c>
      <c r="N238" s="29">
        <v>41000</v>
      </c>
      <c r="O238" s="27"/>
      <c r="P238" s="31"/>
      <c r="Q238" s="66" t="s">
        <v>187</v>
      </c>
      <c r="R238" s="32" t="s">
        <v>1049</v>
      </c>
      <c r="S238" s="27" t="s">
        <v>58</v>
      </c>
      <c r="T238" s="69" t="s">
        <v>16</v>
      </c>
      <c r="U238" s="33">
        <v>100</v>
      </c>
    </row>
    <row r="239" spans="1:21" s="13" customFormat="1" x14ac:dyDescent="0.25">
      <c r="A239" s="23">
        <v>80</v>
      </c>
      <c r="B239" s="24">
        <v>19047027</v>
      </c>
      <c r="C239" s="25" t="s">
        <v>386</v>
      </c>
      <c r="D239" s="72">
        <v>30893</v>
      </c>
      <c r="E239" s="79">
        <f>DATE(YEAR(F239), MONTH(F239)-6, DAY(F239))</f>
        <v>50800</v>
      </c>
      <c r="F239" s="77">
        <f>DATE(YEAR(D239)+55, MONTH(D239), DAY(D239))</f>
        <v>50981</v>
      </c>
      <c r="G239" s="26" t="s">
        <v>387</v>
      </c>
      <c r="H239" s="27" t="s">
        <v>325</v>
      </c>
      <c r="I239" s="28">
        <v>39657</v>
      </c>
      <c r="J239" s="29">
        <v>40299</v>
      </c>
      <c r="K239" s="30" t="s">
        <v>388</v>
      </c>
      <c r="L239" s="28">
        <v>40969</v>
      </c>
      <c r="M239" s="27" t="s">
        <v>50</v>
      </c>
      <c r="N239" s="29">
        <v>40087</v>
      </c>
      <c r="O239" s="27"/>
      <c r="P239" s="31"/>
      <c r="Q239" s="66" t="s">
        <v>172</v>
      </c>
      <c r="R239" s="32" t="s">
        <v>1050</v>
      </c>
      <c r="S239" s="27" t="s">
        <v>58</v>
      </c>
      <c r="T239" s="69" t="s">
        <v>16</v>
      </c>
      <c r="U239" s="33">
        <v>201</v>
      </c>
    </row>
    <row r="240" spans="1:21" s="13" customFormat="1" x14ac:dyDescent="0.25">
      <c r="A240" s="23">
        <v>93</v>
      </c>
      <c r="B240" s="24">
        <v>19047052</v>
      </c>
      <c r="C240" s="25" t="s">
        <v>440</v>
      </c>
      <c r="D240" s="72">
        <v>30436</v>
      </c>
      <c r="E240" s="79">
        <f>DATE(YEAR(F240), MONTH(F240)-6, DAY(F240))</f>
        <v>50343</v>
      </c>
      <c r="F240" s="77">
        <f>DATE(YEAR(D240)+55, MONTH(D240), DAY(D240))</f>
        <v>50525</v>
      </c>
      <c r="G240" s="26" t="s">
        <v>337</v>
      </c>
      <c r="H240" s="27" t="s">
        <v>325</v>
      </c>
      <c r="I240" s="28">
        <v>39814</v>
      </c>
      <c r="J240" s="29">
        <v>40299</v>
      </c>
      <c r="K240" s="30" t="s">
        <v>441</v>
      </c>
      <c r="L240" s="28">
        <v>40603</v>
      </c>
      <c r="M240" s="27" t="s">
        <v>103</v>
      </c>
      <c r="N240" s="29">
        <v>40087</v>
      </c>
      <c r="O240" s="27"/>
      <c r="P240" s="31"/>
      <c r="Q240" s="66" t="s">
        <v>172</v>
      </c>
      <c r="R240" s="32" t="s">
        <v>1054</v>
      </c>
      <c r="S240" s="27" t="s">
        <v>58</v>
      </c>
      <c r="T240" s="69" t="s">
        <v>16</v>
      </c>
      <c r="U240" s="33">
        <v>201</v>
      </c>
    </row>
    <row r="241" spans="1:21" s="13" customFormat="1" x14ac:dyDescent="0.25">
      <c r="A241" s="23">
        <v>130</v>
      </c>
      <c r="B241" s="24">
        <v>19047007</v>
      </c>
      <c r="C241" s="25" t="s">
        <v>336</v>
      </c>
      <c r="D241" s="72">
        <v>25901</v>
      </c>
      <c r="E241" s="79">
        <f>DATE(YEAR(F241), MONTH(F241)-6, DAY(F241))</f>
        <v>45806</v>
      </c>
      <c r="F241" s="77">
        <f>DATE(YEAR(D241)+55, MONTH(D241), DAY(D241))</f>
        <v>45990</v>
      </c>
      <c r="G241" s="26" t="s">
        <v>337</v>
      </c>
      <c r="H241" s="27" t="s">
        <v>325</v>
      </c>
      <c r="I241" s="28">
        <v>39142</v>
      </c>
      <c r="J241" s="29">
        <v>40299</v>
      </c>
      <c r="K241" s="30" t="s">
        <v>338</v>
      </c>
      <c r="L241" s="28">
        <v>40603</v>
      </c>
      <c r="M241" s="27" t="s">
        <v>76</v>
      </c>
      <c r="N241" s="29">
        <v>40087</v>
      </c>
      <c r="O241" s="27"/>
      <c r="P241" s="31"/>
      <c r="Q241" s="67">
        <v>11</v>
      </c>
      <c r="R241" s="32" t="s">
        <v>1058</v>
      </c>
      <c r="S241" s="27" t="s">
        <v>58</v>
      </c>
      <c r="T241" s="69" t="s">
        <v>339</v>
      </c>
      <c r="U241" s="33">
        <v>201</v>
      </c>
    </row>
    <row r="242" spans="1:21" s="13" customFormat="1" x14ac:dyDescent="0.25">
      <c r="A242" s="23">
        <v>110</v>
      </c>
      <c r="B242" s="24">
        <v>19047104</v>
      </c>
      <c r="C242" s="25" t="s">
        <v>537</v>
      </c>
      <c r="D242" s="72">
        <v>31005</v>
      </c>
      <c r="E242" s="79">
        <f>DATE(YEAR(F242), MONTH(F242)-6, DAY(F242))</f>
        <v>50909</v>
      </c>
      <c r="F242" s="77">
        <f>DATE(YEAR(D242)+55, MONTH(D242), DAY(D242))</f>
        <v>51093</v>
      </c>
      <c r="G242" s="26" t="s">
        <v>328</v>
      </c>
      <c r="H242" s="27" t="s">
        <v>325</v>
      </c>
      <c r="I242" s="28">
        <v>40575</v>
      </c>
      <c r="J242" s="29">
        <v>40575</v>
      </c>
      <c r="K242" s="30" t="s">
        <v>538</v>
      </c>
      <c r="L242" s="28">
        <v>40787</v>
      </c>
      <c r="M242" s="27" t="s">
        <v>57</v>
      </c>
      <c r="N242" s="29">
        <v>40575</v>
      </c>
      <c r="O242" s="27"/>
      <c r="P242" s="31"/>
      <c r="Q242" s="66" t="s">
        <v>187</v>
      </c>
      <c r="R242" s="32" t="s">
        <v>1062</v>
      </c>
      <c r="S242" s="27" t="s">
        <v>58</v>
      </c>
      <c r="T242" s="69" t="s">
        <v>16</v>
      </c>
      <c r="U242" s="33">
        <v>200</v>
      </c>
    </row>
    <row r="243" spans="1:21" s="13" customFormat="1" x14ac:dyDescent="0.25">
      <c r="A243" s="23">
        <v>126</v>
      </c>
      <c r="B243" s="24">
        <v>19047004</v>
      </c>
      <c r="C243" s="25" t="s">
        <v>327</v>
      </c>
      <c r="D243" s="72">
        <v>29802</v>
      </c>
      <c r="E243" s="79">
        <f>DATE(YEAR(F243), MONTH(F243)-6, DAY(F243))</f>
        <v>49709</v>
      </c>
      <c r="F243" s="77">
        <f>DATE(YEAR(D243)+55, MONTH(D243), DAY(D243))</f>
        <v>49891</v>
      </c>
      <c r="G243" s="26" t="s">
        <v>328</v>
      </c>
      <c r="H243" s="27" t="s">
        <v>325</v>
      </c>
      <c r="I243" s="28">
        <v>39142</v>
      </c>
      <c r="J243" s="29">
        <v>40299</v>
      </c>
      <c r="K243" s="30" t="s">
        <v>329</v>
      </c>
      <c r="L243" s="28">
        <v>41244</v>
      </c>
      <c r="M243" s="27" t="s">
        <v>71</v>
      </c>
      <c r="N243" s="29">
        <v>40087</v>
      </c>
      <c r="O243" s="27"/>
      <c r="P243" s="31"/>
      <c r="Q243" s="66" t="s">
        <v>187</v>
      </c>
      <c r="R243" s="32" t="s">
        <v>1050</v>
      </c>
      <c r="S243" s="27" t="s">
        <v>58</v>
      </c>
      <c r="T243" s="69" t="s">
        <v>14</v>
      </c>
      <c r="U243" s="33">
        <v>100</v>
      </c>
    </row>
    <row r="244" spans="1:21" s="13" customFormat="1" x14ac:dyDescent="0.25">
      <c r="A244" s="23">
        <v>3</v>
      </c>
      <c r="B244" s="24">
        <v>19047111</v>
      </c>
      <c r="C244" s="25" t="s">
        <v>550</v>
      </c>
      <c r="D244" s="72">
        <v>31897</v>
      </c>
      <c r="E244" s="79">
        <f>DATE(YEAR(F244), MONTH(F244)-6, DAY(F244))</f>
        <v>51804</v>
      </c>
      <c r="F244" s="77">
        <f>DATE(YEAR(D244)+55, MONTH(D244), DAY(D244))</f>
        <v>51986</v>
      </c>
      <c r="G244" s="26" t="s">
        <v>334</v>
      </c>
      <c r="H244" s="27" t="s">
        <v>325</v>
      </c>
      <c r="I244" s="28">
        <v>40817</v>
      </c>
      <c r="J244" s="29">
        <v>40817</v>
      </c>
      <c r="K244" s="30" t="s">
        <v>551</v>
      </c>
      <c r="L244" s="28">
        <v>41183</v>
      </c>
      <c r="M244" s="27" t="s">
        <v>76</v>
      </c>
      <c r="N244" s="29">
        <v>40817</v>
      </c>
      <c r="O244" s="27"/>
      <c r="P244" s="31"/>
      <c r="Q244" s="66" t="s">
        <v>187</v>
      </c>
      <c r="R244" s="32" t="s">
        <v>1049</v>
      </c>
      <c r="S244" s="27" t="s">
        <v>552</v>
      </c>
      <c r="T244" s="69" t="s">
        <v>16</v>
      </c>
      <c r="U244" s="33">
        <v>100</v>
      </c>
    </row>
    <row r="245" spans="1:21" s="13" customFormat="1" x14ac:dyDescent="0.25">
      <c r="A245" s="23">
        <v>64</v>
      </c>
      <c r="B245" s="24">
        <v>19047006</v>
      </c>
      <c r="C245" s="25" t="s">
        <v>333</v>
      </c>
      <c r="D245" s="72">
        <v>30300</v>
      </c>
      <c r="E245" s="79">
        <f>DATE(YEAR(F245), MONTH(F245)-6, DAY(F245))</f>
        <v>50206</v>
      </c>
      <c r="F245" s="77">
        <f>DATE(YEAR(D245)+55, MONTH(D245), DAY(D245))</f>
        <v>50389</v>
      </c>
      <c r="G245" s="26" t="s">
        <v>334</v>
      </c>
      <c r="H245" s="27" t="s">
        <v>325</v>
      </c>
      <c r="I245" s="28">
        <v>39142</v>
      </c>
      <c r="J245" s="29">
        <v>40299</v>
      </c>
      <c r="K245" s="30" t="s">
        <v>335</v>
      </c>
      <c r="L245" s="28">
        <v>40603</v>
      </c>
      <c r="M245" s="27" t="s">
        <v>50</v>
      </c>
      <c r="N245" s="29">
        <v>40087</v>
      </c>
      <c r="O245" s="27"/>
      <c r="P245" s="31"/>
      <c r="Q245" s="66" t="s">
        <v>217</v>
      </c>
      <c r="R245" s="32" t="s">
        <v>1054</v>
      </c>
      <c r="S245" s="27" t="s">
        <v>58</v>
      </c>
      <c r="T245" s="69" t="s">
        <v>16</v>
      </c>
      <c r="U245" s="33">
        <v>202</v>
      </c>
    </row>
    <row r="246" spans="1:21" s="13" customFormat="1" x14ac:dyDescent="0.25">
      <c r="A246" s="23">
        <v>90</v>
      </c>
      <c r="B246" s="24">
        <v>19047009</v>
      </c>
      <c r="C246" s="25" t="s">
        <v>343</v>
      </c>
      <c r="D246" s="72">
        <v>28926</v>
      </c>
      <c r="E246" s="79">
        <f>DATE(YEAR(F246), MONTH(F246)-6, DAY(F246))</f>
        <v>48834</v>
      </c>
      <c r="F246" s="77">
        <f>DATE(YEAR(D246)+55, MONTH(D246), DAY(D246))</f>
        <v>49015</v>
      </c>
      <c r="G246" s="26" t="s">
        <v>334</v>
      </c>
      <c r="H246" s="27" t="s">
        <v>325</v>
      </c>
      <c r="I246" s="28">
        <v>39142</v>
      </c>
      <c r="J246" s="29">
        <v>40299</v>
      </c>
      <c r="K246" s="30" t="s">
        <v>344</v>
      </c>
      <c r="L246" s="28">
        <v>40603</v>
      </c>
      <c r="M246" s="27" t="s">
        <v>57</v>
      </c>
      <c r="N246" s="29">
        <v>40087</v>
      </c>
      <c r="O246" s="27"/>
      <c r="P246" s="31"/>
      <c r="Q246" s="66" t="s">
        <v>172</v>
      </c>
      <c r="R246" s="32" t="s">
        <v>1050</v>
      </c>
      <c r="S246" s="27" t="s">
        <v>58</v>
      </c>
      <c r="T246" s="69" t="s">
        <v>16</v>
      </c>
      <c r="U246" s="33">
        <v>201</v>
      </c>
    </row>
    <row r="247" spans="1:21" s="13" customFormat="1" x14ac:dyDescent="0.25">
      <c r="A247" s="23">
        <v>111</v>
      </c>
      <c r="B247" s="24">
        <v>19047105</v>
      </c>
      <c r="C247" s="25" t="s">
        <v>539</v>
      </c>
      <c r="D247" s="72">
        <v>31438</v>
      </c>
      <c r="E247" s="79">
        <f>DATE(YEAR(F247), MONTH(F247)-6, DAY(F247))</f>
        <v>51343</v>
      </c>
      <c r="F247" s="77">
        <f>DATE(YEAR(D247)+55, MONTH(D247), DAY(D247))</f>
        <v>51527</v>
      </c>
      <c r="G247" s="26" t="s">
        <v>334</v>
      </c>
      <c r="H247" s="27" t="s">
        <v>325</v>
      </c>
      <c r="I247" s="28">
        <v>40575</v>
      </c>
      <c r="J247" s="29">
        <v>40575</v>
      </c>
      <c r="K247" s="30" t="s">
        <v>540</v>
      </c>
      <c r="L247" s="28">
        <v>40787</v>
      </c>
      <c r="M247" s="27" t="s">
        <v>57</v>
      </c>
      <c r="N247" s="29">
        <v>40575</v>
      </c>
      <c r="O247" s="27"/>
      <c r="P247" s="31"/>
      <c r="Q247" s="66" t="s">
        <v>187</v>
      </c>
      <c r="R247" s="32" t="s">
        <v>1062</v>
      </c>
      <c r="S247" s="27" t="s">
        <v>58</v>
      </c>
      <c r="T247" s="69" t="s">
        <v>16</v>
      </c>
      <c r="U247" s="33">
        <v>100</v>
      </c>
    </row>
    <row r="248" spans="1:21" s="13" customFormat="1" x14ac:dyDescent="0.25">
      <c r="A248" s="23">
        <v>113</v>
      </c>
      <c r="B248" s="24">
        <v>19047110</v>
      </c>
      <c r="C248" s="25" t="s">
        <v>548</v>
      </c>
      <c r="D248" s="72">
        <v>32009</v>
      </c>
      <c r="E248" s="79">
        <f>DATE(YEAR(F248), MONTH(F248)-6, DAY(F248))</f>
        <v>51917</v>
      </c>
      <c r="F248" s="77">
        <f>DATE(YEAR(D248)+55, MONTH(D248), DAY(D248))</f>
        <v>52098</v>
      </c>
      <c r="G248" s="26" t="s">
        <v>334</v>
      </c>
      <c r="H248" s="27" t="s">
        <v>325</v>
      </c>
      <c r="I248" s="28">
        <v>40817</v>
      </c>
      <c r="J248" s="29">
        <v>40817</v>
      </c>
      <c r="K248" s="30" t="s">
        <v>549</v>
      </c>
      <c r="L248" s="28">
        <v>41183</v>
      </c>
      <c r="M248" s="27" t="s">
        <v>57</v>
      </c>
      <c r="N248" s="29">
        <v>40817</v>
      </c>
      <c r="O248" s="27"/>
      <c r="P248" s="31"/>
      <c r="Q248" s="66" t="s">
        <v>187</v>
      </c>
      <c r="R248" s="32" t="s">
        <v>1049</v>
      </c>
      <c r="S248" s="27" t="s">
        <v>58</v>
      </c>
      <c r="T248" s="69" t="s">
        <v>16</v>
      </c>
      <c r="U248" s="33">
        <v>200</v>
      </c>
    </row>
    <row r="249" spans="1:21" s="13" customFormat="1" x14ac:dyDescent="0.25">
      <c r="A249" s="23">
        <v>70</v>
      </c>
      <c r="B249" s="24">
        <v>19047008</v>
      </c>
      <c r="C249" s="25" t="s">
        <v>340</v>
      </c>
      <c r="D249" s="72">
        <v>26992</v>
      </c>
      <c r="E249" s="79">
        <f>DATE(YEAR(F249), MONTH(F249)-6, DAY(F249))</f>
        <v>46897</v>
      </c>
      <c r="F249" s="77">
        <f>DATE(YEAR(D249)+55, MONTH(D249), DAY(D249))</f>
        <v>47081</v>
      </c>
      <c r="G249" s="26" t="s">
        <v>341</v>
      </c>
      <c r="H249" s="27" t="s">
        <v>325</v>
      </c>
      <c r="I249" s="28">
        <v>39142</v>
      </c>
      <c r="J249" s="29">
        <v>40299</v>
      </c>
      <c r="K249" s="30" t="s">
        <v>342</v>
      </c>
      <c r="L249" s="28">
        <v>40603</v>
      </c>
      <c r="M249" s="27" t="s">
        <v>57</v>
      </c>
      <c r="N249" s="29">
        <v>40087</v>
      </c>
      <c r="O249" s="27"/>
      <c r="P249" s="31"/>
      <c r="Q249" s="66" t="s">
        <v>217</v>
      </c>
      <c r="R249" s="32" t="s">
        <v>1054</v>
      </c>
      <c r="S249" s="27" t="s">
        <v>58</v>
      </c>
      <c r="T249" s="69" t="s">
        <v>16</v>
      </c>
      <c r="U249" s="33">
        <v>202</v>
      </c>
    </row>
    <row r="250" spans="1:21" s="13" customFormat="1" x14ac:dyDescent="0.25">
      <c r="A250" s="23">
        <v>112</v>
      </c>
      <c r="B250" s="24">
        <v>19047106</v>
      </c>
      <c r="C250" s="25" t="s">
        <v>541</v>
      </c>
      <c r="D250" s="72">
        <v>31051</v>
      </c>
      <c r="E250" s="79">
        <f>DATE(YEAR(F250), MONTH(F250)-6, DAY(F250))</f>
        <v>50955</v>
      </c>
      <c r="F250" s="77">
        <f>DATE(YEAR(D250)+55, MONTH(D250), DAY(D250))</f>
        <v>51139</v>
      </c>
      <c r="G250" s="26" t="s">
        <v>341</v>
      </c>
      <c r="H250" s="27" t="s">
        <v>325</v>
      </c>
      <c r="I250" s="28">
        <v>40575</v>
      </c>
      <c r="J250" s="29">
        <v>40575</v>
      </c>
      <c r="K250" s="30" t="s">
        <v>542</v>
      </c>
      <c r="L250" s="28">
        <v>40787</v>
      </c>
      <c r="M250" s="27" t="s">
        <v>57</v>
      </c>
      <c r="N250" s="29">
        <v>40575</v>
      </c>
      <c r="O250" s="27"/>
      <c r="P250" s="31"/>
      <c r="Q250" s="66" t="s">
        <v>187</v>
      </c>
      <c r="R250" s="32" t="s">
        <v>1062</v>
      </c>
      <c r="S250" s="27" t="s">
        <v>58</v>
      </c>
      <c r="T250" s="69" t="s">
        <v>16</v>
      </c>
      <c r="U250" s="33">
        <v>100</v>
      </c>
    </row>
    <row r="251" spans="1:21" s="13" customFormat="1" x14ac:dyDescent="0.25">
      <c r="A251" s="23">
        <v>6</v>
      </c>
      <c r="B251" s="26" t="s">
        <v>843</v>
      </c>
      <c r="C251" s="26" t="s">
        <v>844</v>
      </c>
      <c r="D251" s="72">
        <v>22580</v>
      </c>
      <c r="E251" s="79">
        <f>DATE(YEAR(F251), MONTH(F251)-6, DAY(F251))</f>
        <v>42486</v>
      </c>
      <c r="F251" s="77">
        <f>DATE(YEAR(D251)+55, MONTH(D251), DAY(D251))</f>
        <v>42669</v>
      </c>
      <c r="G251" s="26" t="s">
        <v>845</v>
      </c>
      <c r="H251" s="27" t="s">
        <v>735</v>
      </c>
      <c r="I251" s="40">
        <v>32760</v>
      </c>
      <c r="J251" s="40">
        <v>32760</v>
      </c>
      <c r="K251" s="26" t="s">
        <v>846</v>
      </c>
      <c r="L251" s="40">
        <v>40664</v>
      </c>
      <c r="M251" s="27" t="s">
        <v>26</v>
      </c>
      <c r="N251" s="40">
        <v>40664</v>
      </c>
      <c r="O251" s="27" t="s">
        <v>59</v>
      </c>
      <c r="P251" s="40">
        <v>40817</v>
      </c>
      <c r="Q251" s="66" t="s">
        <v>59</v>
      </c>
      <c r="R251" s="40">
        <v>40817</v>
      </c>
      <c r="S251" s="27" t="s">
        <v>66</v>
      </c>
      <c r="T251" s="69" t="s">
        <v>16</v>
      </c>
      <c r="U251" s="43" t="s">
        <v>92</v>
      </c>
    </row>
    <row r="252" spans="1:21" s="13" customFormat="1" x14ac:dyDescent="0.25">
      <c r="A252" s="23">
        <v>300</v>
      </c>
      <c r="B252" s="26" t="s">
        <v>862</v>
      </c>
      <c r="C252" s="26" t="s">
        <v>863</v>
      </c>
      <c r="D252" s="72">
        <v>20816</v>
      </c>
      <c r="E252" s="79">
        <f>DATE(YEAR(F252), MONTH(F252)-6, DAY(F252))</f>
        <v>40721</v>
      </c>
      <c r="F252" s="77">
        <f>DATE(YEAR(D252)+55, MONTH(D252), DAY(D252))</f>
        <v>40904</v>
      </c>
      <c r="G252" s="26" t="s">
        <v>845</v>
      </c>
      <c r="H252" s="27" t="s">
        <v>735</v>
      </c>
      <c r="I252" s="40">
        <v>32760</v>
      </c>
      <c r="J252" s="40">
        <v>37987</v>
      </c>
      <c r="K252" s="26" t="s">
        <v>864</v>
      </c>
      <c r="L252" s="40">
        <v>41087</v>
      </c>
      <c r="M252" s="27" t="s">
        <v>41</v>
      </c>
      <c r="N252" s="40"/>
      <c r="O252" s="27" t="s">
        <v>59</v>
      </c>
      <c r="P252" s="40">
        <v>39539</v>
      </c>
      <c r="Q252" s="66" t="s">
        <v>59</v>
      </c>
      <c r="R252" s="40">
        <v>39539</v>
      </c>
      <c r="S252" s="27" t="s">
        <v>788</v>
      </c>
      <c r="T252" s="69" t="s">
        <v>16</v>
      </c>
      <c r="U252" s="43" t="s">
        <v>61</v>
      </c>
    </row>
    <row r="253" spans="1:21" s="13" customFormat="1" x14ac:dyDescent="0.25">
      <c r="A253" s="23">
        <v>301</v>
      </c>
      <c r="B253" s="26" t="s">
        <v>865</v>
      </c>
      <c r="C253" s="26" t="s">
        <v>866</v>
      </c>
      <c r="D253" s="72">
        <v>20900</v>
      </c>
      <c r="E253" s="79">
        <f>DATE(YEAR(F253), MONTH(F253)-6, DAY(F253))</f>
        <v>40807</v>
      </c>
      <c r="F253" s="77">
        <f>DATE(YEAR(D253)+55, MONTH(D253), DAY(D253))</f>
        <v>40989</v>
      </c>
      <c r="G253" s="26" t="s">
        <v>845</v>
      </c>
      <c r="H253" s="27" t="s">
        <v>735</v>
      </c>
      <c r="I253" s="40">
        <v>32760</v>
      </c>
      <c r="J253" s="40">
        <v>32760</v>
      </c>
      <c r="K253" s="26" t="s">
        <v>867</v>
      </c>
      <c r="L253" s="40">
        <v>41173</v>
      </c>
      <c r="M253" s="27" t="s">
        <v>41</v>
      </c>
      <c r="N253" s="40"/>
      <c r="O253" s="27" t="s">
        <v>50</v>
      </c>
      <c r="P253" s="40">
        <v>40269</v>
      </c>
      <c r="Q253" s="66" t="s">
        <v>50</v>
      </c>
      <c r="R253" s="40">
        <v>40269</v>
      </c>
      <c r="S253" s="27" t="s">
        <v>788</v>
      </c>
      <c r="T253" s="69" t="s">
        <v>16</v>
      </c>
      <c r="U253" s="43" t="s">
        <v>61</v>
      </c>
    </row>
    <row r="254" spans="1:21" s="13" customFormat="1" x14ac:dyDescent="0.25">
      <c r="A254" s="23">
        <v>1</v>
      </c>
      <c r="B254" s="26" t="s">
        <v>868</v>
      </c>
      <c r="C254" s="26" t="s">
        <v>869</v>
      </c>
      <c r="D254" s="72">
        <v>22221</v>
      </c>
      <c r="E254" s="79">
        <f>DATE(YEAR(F254), MONTH(F254)-6, DAY(F254))</f>
        <v>42125</v>
      </c>
      <c r="F254" s="77">
        <f>DATE(YEAR(D254)+55, MONTH(D254), DAY(D254))</f>
        <v>42309</v>
      </c>
      <c r="G254" s="26" t="s">
        <v>870</v>
      </c>
      <c r="H254" s="27" t="s">
        <v>871</v>
      </c>
      <c r="I254" s="40">
        <v>32760</v>
      </c>
      <c r="J254" s="40">
        <v>32760</v>
      </c>
      <c r="K254" s="26" t="s">
        <v>872</v>
      </c>
      <c r="L254" s="40">
        <v>40817</v>
      </c>
      <c r="M254" s="27"/>
      <c r="N254" s="40"/>
      <c r="O254" s="27" t="s">
        <v>873</v>
      </c>
      <c r="P254" s="40"/>
      <c r="Q254" s="66" t="s">
        <v>59</v>
      </c>
      <c r="R254" s="40">
        <v>40452</v>
      </c>
      <c r="S254" s="27" t="s">
        <v>41</v>
      </c>
      <c r="T254" s="69" t="s">
        <v>15</v>
      </c>
      <c r="U254" s="43" t="s">
        <v>52</v>
      </c>
    </row>
    <row r="255" spans="1:21" s="13" customFormat="1" x14ac:dyDescent="0.25">
      <c r="A255" s="23">
        <v>73</v>
      </c>
      <c r="B255" s="26" t="s">
        <v>745</v>
      </c>
      <c r="C255" s="26" t="s">
        <v>746</v>
      </c>
      <c r="D255" s="72">
        <v>22590</v>
      </c>
      <c r="E255" s="79">
        <f>DATE(YEAR(F255), MONTH(F255)-6, DAY(F255))</f>
        <v>42495</v>
      </c>
      <c r="F255" s="77">
        <f>DATE(YEAR(D255)+55, MONTH(D255), DAY(D255))</f>
        <v>42679</v>
      </c>
      <c r="G255" s="26" t="s">
        <v>747</v>
      </c>
      <c r="H255" s="27" t="s">
        <v>748</v>
      </c>
      <c r="I255" s="40">
        <v>30599</v>
      </c>
      <c r="J255" s="40">
        <v>30599</v>
      </c>
      <c r="K255" s="26" t="s">
        <v>749</v>
      </c>
      <c r="L255" s="40">
        <v>40603</v>
      </c>
      <c r="M255" s="27" t="s">
        <v>103</v>
      </c>
      <c r="N255" s="40">
        <v>40087</v>
      </c>
      <c r="O255" s="27" t="s">
        <v>217</v>
      </c>
      <c r="P255" s="40">
        <v>41183</v>
      </c>
      <c r="Q255" s="66" t="s">
        <v>217</v>
      </c>
      <c r="R255" s="40">
        <v>41183</v>
      </c>
      <c r="S255" s="27" t="s">
        <v>58</v>
      </c>
      <c r="T255" s="69" t="s">
        <v>339</v>
      </c>
      <c r="U255" s="43" t="s">
        <v>52</v>
      </c>
    </row>
    <row r="256" spans="1:21" s="13" customFormat="1" x14ac:dyDescent="0.25">
      <c r="A256" s="23">
        <v>74</v>
      </c>
      <c r="B256" s="26" t="s">
        <v>753</v>
      </c>
      <c r="C256" s="26" t="s">
        <v>754</v>
      </c>
      <c r="D256" s="72">
        <v>21831</v>
      </c>
      <c r="E256" s="79">
        <f>DATE(YEAR(F256), MONTH(F256)-6, DAY(F256))</f>
        <v>41737</v>
      </c>
      <c r="F256" s="77">
        <f>DATE(YEAR(D256)+55, MONTH(D256), DAY(D256))</f>
        <v>41920</v>
      </c>
      <c r="G256" s="26" t="s">
        <v>747</v>
      </c>
      <c r="H256" s="27" t="s">
        <v>755</v>
      </c>
      <c r="I256" s="40">
        <v>30837</v>
      </c>
      <c r="J256" s="40">
        <v>30837</v>
      </c>
      <c r="K256" s="26" t="s">
        <v>749</v>
      </c>
      <c r="L256" s="40">
        <v>40603</v>
      </c>
      <c r="M256" s="27" t="s">
        <v>103</v>
      </c>
      <c r="N256" s="40">
        <v>40513</v>
      </c>
      <c r="O256" s="27" t="s">
        <v>217</v>
      </c>
      <c r="P256" s="40">
        <v>41183</v>
      </c>
      <c r="Q256" s="66" t="s">
        <v>217</v>
      </c>
      <c r="R256" s="40">
        <v>41183</v>
      </c>
      <c r="S256" s="27" t="s">
        <v>58</v>
      </c>
      <c r="T256" s="69" t="s">
        <v>339</v>
      </c>
      <c r="U256" s="43" t="s">
        <v>52</v>
      </c>
    </row>
    <row r="257" spans="1:21" s="13" customFormat="1" x14ac:dyDescent="0.25">
      <c r="A257" s="23">
        <v>132</v>
      </c>
      <c r="B257" s="26" t="s">
        <v>795</v>
      </c>
      <c r="C257" s="26" t="s">
        <v>796</v>
      </c>
      <c r="D257" s="72">
        <v>21983</v>
      </c>
      <c r="E257" s="79">
        <f>DATE(YEAR(F257), MONTH(F257)-6, DAY(F257))</f>
        <v>41890</v>
      </c>
      <c r="F257" s="77">
        <f>DATE(YEAR(D257)+55, MONTH(D257), DAY(D257))</f>
        <v>42071</v>
      </c>
      <c r="G257" s="26" t="s">
        <v>747</v>
      </c>
      <c r="H257" s="27" t="s">
        <v>708</v>
      </c>
      <c r="I257" s="40">
        <v>31180</v>
      </c>
      <c r="J257" s="40">
        <v>31180</v>
      </c>
      <c r="K257" s="26" t="s">
        <v>797</v>
      </c>
      <c r="L257" s="40">
        <v>40603</v>
      </c>
      <c r="M257" s="27" t="s">
        <v>76</v>
      </c>
      <c r="N257" s="40">
        <v>40087</v>
      </c>
      <c r="O257" s="27" t="s">
        <v>217</v>
      </c>
      <c r="P257" s="40">
        <v>41183</v>
      </c>
      <c r="Q257" s="66" t="s">
        <v>217</v>
      </c>
      <c r="R257" s="40">
        <v>41183</v>
      </c>
      <c r="S257" s="27" t="s">
        <v>169</v>
      </c>
      <c r="T257" s="69" t="s">
        <v>715</v>
      </c>
      <c r="U257" s="43" t="s">
        <v>61</v>
      </c>
    </row>
    <row r="258" spans="1:21" s="13" customFormat="1" x14ac:dyDescent="0.25">
      <c r="A258" s="23">
        <v>133</v>
      </c>
      <c r="B258" s="26" t="s">
        <v>805</v>
      </c>
      <c r="C258" s="26" t="s">
        <v>806</v>
      </c>
      <c r="D258" s="72">
        <v>22931</v>
      </c>
      <c r="E258" s="79">
        <f>DATE(YEAR(F258), MONTH(F258)-6, DAY(F258))</f>
        <v>42837</v>
      </c>
      <c r="F258" s="77">
        <f>DATE(YEAR(D258)+55, MONTH(D258), DAY(D258))</f>
        <v>43020</v>
      </c>
      <c r="G258" s="26" t="s">
        <v>747</v>
      </c>
      <c r="H258" s="27" t="s">
        <v>759</v>
      </c>
      <c r="I258" s="40">
        <v>31180</v>
      </c>
      <c r="J258" s="40">
        <v>31180</v>
      </c>
      <c r="K258" s="26" t="s">
        <v>807</v>
      </c>
      <c r="L258" s="40">
        <v>40603</v>
      </c>
      <c r="M258" s="27" t="s">
        <v>76</v>
      </c>
      <c r="N258" s="40">
        <v>40544</v>
      </c>
      <c r="O258" s="27" t="s">
        <v>217</v>
      </c>
      <c r="P258" s="40">
        <v>41183</v>
      </c>
      <c r="Q258" s="66" t="s">
        <v>217</v>
      </c>
      <c r="R258" s="40">
        <v>41183</v>
      </c>
      <c r="S258" s="27" t="s">
        <v>169</v>
      </c>
      <c r="T258" s="69" t="s">
        <v>715</v>
      </c>
      <c r="U258" s="43" t="s">
        <v>92</v>
      </c>
    </row>
    <row r="259" spans="1:21" s="13" customFormat="1" x14ac:dyDescent="0.25">
      <c r="A259" s="23">
        <v>183</v>
      </c>
      <c r="B259" s="26" t="s">
        <v>1029</v>
      </c>
      <c r="C259" s="26" t="s">
        <v>1030</v>
      </c>
      <c r="D259" s="72">
        <v>29836</v>
      </c>
      <c r="E259" s="79">
        <f>DATE(YEAR(F259), MONTH(F259)-6, DAY(F259))</f>
        <v>49741</v>
      </c>
      <c r="F259" s="77">
        <f>DATE(YEAR(D259)+55, MONTH(D259), DAY(D259))</f>
        <v>49925</v>
      </c>
      <c r="G259" s="26" t="s">
        <v>747</v>
      </c>
      <c r="H259" s="27" t="s">
        <v>759</v>
      </c>
      <c r="I259" s="40">
        <v>38605</v>
      </c>
      <c r="J259" s="40">
        <v>39814</v>
      </c>
      <c r="K259" s="26" t="s">
        <v>1031</v>
      </c>
      <c r="L259" s="40">
        <v>40603</v>
      </c>
      <c r="M259" s="27" t="s">
        <v>76</v>
      </c>
      <c r="N259" s="40">
        <v>40087</v>
      </c>
      <c r="O259" s="27" t="s">
        <v>165</v>
      </c>
      <c r="P259" s="40">
        <v>40817</v>
      </c>
      <c r="Q259" s="66" t="s">
        <v>165</v>
      </c>
      <c r="R259" s="40">
        <v>40817</v>
      </c>
      <c r="S259" s="27" t="s">
        <v>169</v>
      </c>
      <c r="T259" s="69" t="s">
        <v>14</v>
      </c>
      <c r="U259" s="43" t="s">
        <v>92</v>
      </c>
    </row>
    <row r="260" spans="1:21" s="13" customFormat="1" x14ac:dyDescent="0.25">
      <c r="A260" s="23">
        <v>7</v>
      </c>
      <c r="B260" s="26" t="s">
        <v>902</v>
      </c>
      <c r="C260" s="26" t="s">
        <v>903</v>
      </c>
      <c r="D260" s="72">
        <v>23050</v>
      </c>
      <c r="E260" s="79">
        <f>DATE(YEAR(F260), MONTH(F260)-6, DAY(F260))</f>
        <v>42955</v>
      </c>
      <c r="F260" s="77">
        <f>DATE(YEAR(D260)+55, MONTH(D260), DAY(D260))</f>
        <v>43139</v>
      </c>
      <c r="G260" s="26" t="s">
        <v>904</v>
      </c>
      <c r="H260" s="27" t="s">
        <v>735</v>
      </c>
      <c r="I260" s="40">
        <v>33110</v>
      </c>
      <c r="J260" s="40">
        <v>33110</v>
      </c>
      <c r="K260" s="26" t="s">
        <v>905</v>
      </c>
      <c r="L260" s="40">
        <v>40603</v>
      </c>
      <c r="M260" s="27" t="s">
        <v>26</v>
      </c>
      <c r="N260" s="40">
        <v>40544</v>
      </c>
      <c r="O260" s="27" t="s">
        <v>59</v>
      </c>
      <c r="P260" s="40">
        <v>40817</v>
      </c>
      <c r="Q260" s="66" t="s">
        <v>59</v>
      </c>
      <c r="R260" s="40">
        <v>40817</v>
      </c>
      <c r="S260" s="27" t="s">
        <v>66</v>
      </c>
      <c r="T260" s="69" t="s">
        <v>16</v>
      </c>
      <c r="U260" s="43" t="s">
        <v>52</v>
      </c>
    </row>
    <row r="261" spans="1:21" s="13" customFormat="1" x14ac:dyDescent="0.25">
      <c r="A261" s="23">
        <v>62</v>
      </c>
      <c r="B261" s="26" t="s">
        <v>756</v>
      </c>
      <c r="C261" s="26" t="s">
        <v>757</v>
      </c>
      <c r="D261" s="72">
        <v>21009</v>
      </c>
      <c r="E261" s="79">
        <f>DATE(YEAR(F261), MONTH(F261)-6, DAY(F261))</f>
        <v>40916</v>
      </c>
      <c r="F261" s="77">
        <f>DATE(YEAR(D261)+55, MONTH(D261), DAY(D261))</f>
        <v>41098</v>
      </c>
      <c r="G261" s="26" t="s">
        <v>758</v>
      </c>
      <c r="H261" s="27" t="s">
        <v>759</v>
      </c>
      <c r="I261" s="40">
        <v>30133</v>
      </c>
      <c r="J261" s="40">
        <v>30133</v>
      </c>
      <c r="K261" s="26" t="s">
        <v>486</v>
      </c>
      <c r="L261" s="40">
        <v>40603</v>
      </c>
      <c r="M261" s="27" t="s">
        <v>103</v>
      </c>
      <c r="N261" s="40">
        <v>40087</v>
      </c>
      <c r="O261" s="27" t="s">
        <v>71</v>
      </c>
      <c r="P261" s="40">
        <v>41183</v>
      </c>
      <c r="Q261" s="66" t="s">
        <v>71</v>
      </c>
      <c r="R261" s="40">
        <v>41183</v>
      </c>
      <c r="S261" s="27" t="s">
        <v>58</v>
      </c>
      <c r="T261" s="69" t="s">
        <v>715</v>
      </c>
      <c r="U261" s="43" t="s">
        <v>92</v>
      </c>
    </row>
    <row r="262" spans="1:21" s="13" customFormat="1" x14ac:dyDescent="0.25">
      <c r="A262" s="23">
        <v>95</v>
      </c>
      <c r="B262" s="26" t="s">
        <v>774</v>
      </c>
      <c r="C262" s="26" t="s">
        <v>775</v>
      </c>
      <c r="D262" s="72">
        <v>23314</v>
      </c>
      <c r="E262" s="79">
        <f>DATE(YEAR(F262), MONTH(F262)-6, DAY(F262))</f>
        <v>43220</v>
      </c>
      <c r="F262" s="77">
        <f>DATE(YEAR(D262)+55, MONTH(D262), DAY(D262))</f>
        <v>43403</v>
      </c>
      <c r="G262" s="26" t="s">
        <v>758</v>
      </c>
      <c r="H262" s="27" t="s">
        <v>714</v>
      </c>
      <c r="I262" s="40">
        <v>30971</v>
      </c>
      <c r="J262" s="40">
        <v>30971</v>
      </c>
      <c r="K262" s="26" t="s">
        <v>486</v>
      </c>
      <c r="L262" s="40">
        <v>41091</v>
      </c>
      <c r="M262" s="27" t="s">
        <v>103</v>
      </c>
      <c r="N262" s="40">
        <v>41091</v>
      </c>
      <c r="O262" s="27" t="s">
        <v>172</v>
      </c>
      <c r="P262" s="40">
        <v>41183</v>
      </c>
      <c r="Q262" s="66" t="s">
        <v>172</v>
      </c>
      <c r="R262" s="40">
        <v>41183</v>
      </c>
      <c r="S262" s="27" t="s">
        <v>58</v>
      </c>
      <c r="T262" s="69" t="s">
        <v>339</v>
      </c>
      <c r="U262" s="43" t="s">
        <v>52</v>
      </c>
    </row>
    <row r="263" spans="1:21" s="13" customFormat="1" x14ac:dyDescent="0.25">
      <c r="A263" s="23">
        <v>48</v>
      </c>
      <c r="B263" s="26" t="s">
        <v>1011</v>
      </c>
      <c r="C263" s="26" t="s">
        <v>1012</v>
      </c>
      <c r="D263" s="72">
        <v>28865</v>
      </c>
      <c r="E263" s="79">
        <f>DATE(YEAR(F263), MONTH(F263)-6, DAY(F263))</f>
        <v>48770</v>
      </c>
      <c r="F263" s="77">
        <f>DATE(YEAR(D263)+55, MONTH(D263), DAY(D263))</f>
        <v>48954</v>
      </c>
      <c r="G263" s="26" t="s">
        <v>943</v>
      </c>
      <c r="H263" s="27" t="s">
        <v>735</v>
      </c>
      <c r="I263" s="40">
        <v>37956</v>
      </c>
      <c r="J263" s="40">
        <v>37956</v>
      </c>
      <c r="K263" s="26" t="s">
        <v>1013</v>
      </c>
      <c r="L263" s="40">
        <v>41153</v>
      </c>
      <c r="M263" s="27" t="s">
        <v>59</v>
      </c>
      <c r="N263" s="40">
        <v>41153</v>
      </c>
      <c r="O263" s="27" t="s">
        <v>76</v>
      </c>
      <c r="P263" s="40">
        <v>40817</v>
      </c>
      <c r="Q263" s="66" t="s">
        <v>217</v>
      </c>
      <c r="R263" s="40">
        <v>38991</v>
      </c>
      <c r="S263" s="27" t="s">
        <v>51</v>
      </c>
      <c r="T263" s="69" t="s">
        <v>16</v>
      </c>
      <c r="U263" s="43" t="s">
        <v>124</v>
      </c>
    </row>
    <row r="264" spans="1:21" s="13" customFormat="1" x14ac:dyDescent="0.25">
      <c r="A264" s="23">
        <v>59</v>
      </c>
      <c r="B264" s="26" t="s">
        <v>941</v>
      </c>
      <c r="C264" s="26" t="s">
        <v>942</v>
      </c>
      <c r="D264" s="72">
        <v>25066</v>
      </c>
      <c r="E264" s="79">
        <f>DATE(YEAR(F264), MONTH(F264)-6, DAY(F264))</f>
        <v>44973</v>
      </c>
      <c r="F264" s="77">
        <f>DATE(YEAR(D264)+55, MONTH(D264), DAY(D264))</f>
        <v>45154</v>
      </c>
      <c r="G264" s="26" t="s">
        <v>943</v>
      </c>
      <c r="H264" s="27" t="s">
        <v>735</v>
      </c>
      <c r="I264" s="40">
        <v>33474</v>
      </c>
      <c r="J264" s="40">
        <v>33474</v>
      </c>
      <c r="K264" s="26" t="s">
        <v>944</v>
      </c>
      <c r="L264" s="40">
        <v>41153</v>
      </c>
      <c r="M264" s="27" t="s">
        <v>50</v>
      </c>
      <c r="N264" s="40">
        <v>41153</v>
      </c>
      <c r="O264" s="27" t="s">
        <v>76</v>
      </c>
      <c r="P264" s="40">
        <v>40269</v>
      </c>
      <c r="Q264" s="66" t="s">
        <v>71</v>
      </c>
      <c r="R264" s="40">
        <v>38808</v>
      </c>
      <c r="S264" s="27" t="s">
        <v>58</v>
      </c>
      <c r="T264" s="69" t="s">
        <v>16</v>
      </c>
      <c r="U264" s="43" t="s">
        <v>52</v>
      </c>
    </row>
    <row r="265" spans="1:21" s="13" customFormat="1" x14ac:dyDescent="0.25">
      <c r="A265" s="23">
        <v>32</v>
      </c>
      <c r="B265" s="26" t="s">
        <v>958</v>
      </c>
      <c r="C265" s="26" t="s">
        <v>959</v>
      </c>
      <c r="D265" s="72">
        <v>24421</v>
      </c>
      <c r="E265" s="79">
        <f>DATE(YEAR(F265), MONTH(F265)-6, DAY(F265))</f>
        <v>44326</v>
      </c>
      <c r="F265" s="77">
        <f>DATE(YEAR(D265)+55, MONTH(D265), DAY(D265))</f>
        <v>44510</v>
      </c>
      <c r="G265" s="26" t="s">
        <v>960</v>
      </c>
      <c r="H265" s="27" t="s">
        <v>735</v>
      </c>
      <c r="I265" s="40">
        <v>33666</v>
      </c>
      <c r="J265" s="40">
        <v>33666</v>
      </c>
      <c r="K265" s="26" t="s">
        <v>961</v>
      </c>
      <c r="L265" s="40">
        <v>40603</v>
      </c>
      <c r="M265" s="27" t="s">
        <v>59</v>
      </c>
      <c r="N265" s="40">
        <v>40087</v>
      </c>
      <c r="O265" s="27" t="s">
        <v>57</v>
      </c>
      <c r="P265" s="40">
        <v>39904</v>
      </c>
      <c r="Q265" s="66" t="s">
        <v>50</v>
      </c>
      <c r="R265" s="40">
        <v>41183</v>
      </c>
      <c r="S265" s="27" t="s">
        <v>51</v>
      </c>
      <c r="T265" s="69" t="s">
        <v>16</v>
      </c>
      <c r="U265" s="43" t="s">
        <v>61</v>
      </c>
    </row>
    <row r="266" spans="1:21" s="13" customFormat="1" x14ac:dyDescent="0.25">
      <c r="A266" s="23">
        <v>30</v>
      </c>
      <c r="B266" s="26" t="s">
        <v>937</v>
      </c>
      <c r="C266" s="26" t="s">
        <v>938</v>
      </c>
      <c r="D266" s="72">
        <v>23581</v>
      </c>
      <c r="E266" s="79">
        <f>DATE(YEAR(F266), MONTH(F266)-6, DAY(F266))</f>
        <v>43488</v>
      </c>
      <c r="F266" s="77">
        <f>DATE(YEAR(D266)+55, MONTH(D266), DAY(D266))</f>
        <v>43669</v>
      </c>
      <c r="G266" s="26" t="s">
        <v>939</v>
      </c>
      <c r="H266" s="27" t="s">
        <v>748</v>
      </c>
      <c r="I266" s="40">
        <v>33409</v>
      </c>
      <c r="J266" s="40">
        <v>33409</v>
      </c>
      <c r="K266" s="26" t="s">
        <v>940</v>
      </c>
      <c r="L266" s="40">
        <v>40878</v>
      </c>
      <c r="M266" s="27" t="s">
        <v>59</v>
      </c>
      <c r="N266" s="40">
        <v>40603</v>
      </c>
      <c r="O266" s="27" t="s">
        <v>50</v>
      </c>
      <c r="P266" s="40">
        <v>41183</v>
      </c>
      <c r="Q266" s="66" t="s">
        <v>50</v>
      </c>
      <c r="R266" s="40">
        <v>41183</v>
      </c>
      <c r="S266" s="27" t="s">
        <v>51</v>
      </c>
      <c r="T266" s="69" t="s">
        <v>16</v>
      </c>
      <c r="U266" s="43" t="s">
        <v>52</v>
      </c>
    </row>
    <row r="267" spans="1:21" s="13" customFormat="1" x14ac:dyDescent="0.25">
      <c r="A267" s="23">
        <v>41</v>
      </c>
      <c r="B267" s="26" t="s">
        <v>989</v>
      </c>
      <c r="C267" s="26" t="s">
        <v>990</v>
      </c>
      <c r="D267" s="72">
        <v>25786</v>
      </c>
      <c r="E267" s="79">
        <f>DATE(YEAR(F267), MONTH(F267)-6, DAY(F267))</f>
        <v>45694</v>
      </c>
      <c r="F267" s="77">
        <f>DATE(YEAR(D267)+55, MONTH(D267), DAY(D267))</f>
        <v>45875</v>
      </c>
      <c r="G267" s="26" t="s">
        <v>991</v>
      </c>
      <c r="H267" s="27" t="s">
        <v>735</v>
      </c>
      <c r="I267" s="40">
        <v>34262</v>
      </c>
      <c r="J267" s="40">
        <v>34262</v>
      </c>
      <c r="K267" s="26" t="s">
        <v>992</v>
      </c>
      <c r="L267" s="40">
        <v>40969</v>
      </c>
      <c r="M267" s="27" t="s">
        <v>59</v>
      </c>
      <c r="N267" s="40">
        <v>40969</v>
      </c>
      <c r="O267" s="27" t="s">
        <v>76</v>
      </c>
      <c r="P267" s="40">
        <v>40269</v>
      </c>
      <c r="Q267" s="66" t="s">
        <v>103</v>
      </c>
      <c r="R267" s="40">
        <v>41183</v>
      </c>
      <c r="S267" s="27" t="s">
        <v>51</v>
      </c>
      <c r="T267" s="69" t="s">
        <v>16</v>
      </c>
      <c r="U267" s="43" t="s">
        <v>52</v>
      </c>
    </row>
    <row r="268" spans="1:21" s="13" customFormat="1" x14ac:dyDescent="0.25">
      <c r="A268" s="23">
        <v>43</v>
      </c>
      <c r="B268" s="26" t="s">
        <v>1003</v>
      </c>
      <c r="C268" s="26" t="s">
        <v>1004</v>
      </c>
      <c r="D268" s="72">
        <v>26474</v>
      </c>
      <c r="E268" s="79">
        <f>DATE(YEAR(F268), MONTH(F268)-6, DAY(F268))</f>
        <v>46380</v>
      </c>
      <c r="F268" s="77">
        <f>DATE(YEAR(D268)+55, MONTH(D268), DAY(D268))</f>
        <v>46562</v>
      </c>
      <c r="G268" s="26" t="s">
        <v>1005</v>
      </c>
      <c r="H268" s="27" t="s">
        <v>735</v>
      </c>
      <c r="I268" s="40">
        <v>36251</v>
      </c>
      <c r="J268" s="40">
        <v>36251</v>
      </c>
      <c r="K268" s="26" t="s">
        <v>1006</v>
      </c>
      <c r="L268" s="40">
        <v>41244</v>
      </c>
      <c r="M268" s="27" t="s">
        <v>59</v>
      </c>
      <c r="N268" s="40">
        <v>41244</v>
      </c>
      <c r="O268" s="27" t="s">
        <v>103</v>
      </c>
      <c r="P268" s="40">
        <v>40452</v>
      </c>
      <c r="Q268" s="66" t="s">
        <v>103</v>
      </c>
      <c r="R268" s="40">
        <v>40452</v>
      </c>
      <c r="S268" s="27" t="s">
        <v>51</v>
      </c>
      <c r="T268" s="69" t="s">
        <v>16</v>
      </c>
      <c r="U268" s="43" t="s">
        <v>61</v>
      </c>
    </row>
    <row r="269" spans="1:21" s="13" customFormat="1" x14ac:dyDescent="0.25">
      <c r="A269" s="23">
        <v>36</v>
      </c>
      <c r="B269" s="26" t="s">
        <v>985</v>
      </c>
      <c r="C269" s="26" t="s">
        <v>986</v>
      </c>
      <c r="D269" s="72">
        <v>24403</v>
      </c>
      <c r="E269" s="79">
        <f>DATE(YEAR(F269), MONTH(F269)-6, DAY(F269))</f>
        <v>44309</v>
      </c>
      <c r="F269" s="77">
        <f>DATE(YEAR(D269)+55, MONTH(D269), DAY(D269))</f>
        <v>44492</v>
      </c>
      <c r="G269" s="26" t="s">
        <v>987</v>
      </c>
      <c r="H269" s="27" t="s">
        <v>735</v>
      </c>
      <c r="I269" s="40">
        <v>34110</v>
      </c>
      <c r="J269" s="40">
        <v>34110</v>
      </c>
      <c r="K269" s="26" t="s">
        <v>988</v>
      </c>
      <c r="L269" s="40">
        <v>40940</v>
      </c>
      <c r="M269" s="27" t="s">
        <v>59</v>
      </c>
      <c r="N269" s="40">
        <v>40940</v>
      </c>
      <c r="O269" s="27" t="s">
        <v>57</v>
      </c>
      <c r="P269" s="40">
        <v>40087</v>
      </c>
      <c r="Q269" s="66" t="s">
        <v>50</v>
      </c>
      <c r="R269" s="40">
        <v>41183</v>
      </c>
      <c r="S269" s="27" t="s">
        <v>51</v>
      </c>
      <c r="T269" s="69" t="s">
        <v>15</v>
      </c>
      <c r="U269" s="43" t="s">
        <v>52</v>
      </c>
    </row>
    <row r="270" spans="1:21" s="13" customFormat="1" x14ac:dyDescent="0.25">
      <c r="A270" s="23">
        <v>2</v>
      </c>
      <c r="B270" s="26" t="s">
        <v>727</v>
      </c>
      <c r="C270" s="26" t="s">
        <v>728</v>
      </c>
      <c r="D270" s="72">
        <v>20872</v>
      </c>
      <c r="E270" s="79">
        <f>DATE(YEAR(F270), MONTH(F270)-6, DAY(F270))</f>
        <v>40776</v>
      </c>
      <c r="F270" s="77">
        <f>DATE(YEAR(D270)+55, MONTH(D270), DAY(D270))</f>
        <v>40960</v>
      </c>
      <c r="G270" s="26" t="s">
        <v>729</v>
      </c>
      <c r="H270" s="27" t="s">
        <v>730</v>
      </c>
      <c r="I270" s="40">
        <v>30210</v>
      </c>
      <c r="J270" s="40">
        <v>30210</v>
      </c>
      <c r="K270" s="26" t="s">
        <v>731</v>
      </c>
      <c r="L270" s="40">
        <v>41153</v>
      </c>
      <c r="M270" s="27"/>
      <c r="N270" s="40"/>
      <c r="O270" s="27" t="s">
        <v>26</v>
      </c>
      <c r="P270" s="40">
        <v>40634</v>
      </c>
      <c r="Q270" s="66"/>
      <c r="R270" s="40"/>
      <c r="S270" s="27" t="s">
        <v>41</v>
      </c>
      <c r="T270" s="69" t="s">
        <v>15</v>
      </c>
      <c r="U270" s="43" t="s">
        <v>52</v>
      </c>
    </row>
    <row r="271" spans="1:21" s="13" customFormat="1" x14ac:dyDescent="0.25">
      <c r="A271" s="23">
        <v>28</v>
      </c>
      <c r="B271" s="26" t="s">
        <v>850</v>
      </c>
      <c r="C271" s="26" t="s">
        <v>851</v>
      </c>
      <c r="D271" s="72">
        <v>21795</v>
      </c>
      <c r="E271" s="79">
        <f>DATE(YEAR(F271), MONTH(F271)-6, DAY(F271))</f>
        <v>41700</v>
      </c>
      <c r="F271" s="77">
        <f>DATE(YEAR(D271)+55, MONTH(D271), DAY(D271))</f>
        <v>41884</v>
      </c>
      <c r="G271" s="26" t="s">
        <v>852</v>
      </c>
      <c r="H271" s="27" t="s">
        <v>759</v>
      </c>
      <c r="I271" s="40">
        <v>32760</v>
      </c>
      <c r="J271" s="40">
        <v>32760</v>
      </c>
      <c r="K271" s="26" t="s">
        <v>853</v>
      </c>
      <c r="L271" s="40">
        <v>40878</v>
      </c>
      <c r="M271" s="27" t="s">
        <v>59</v>
      </c>
      <c r="N271" s="40">
        <v>40087</v>
      </c>
      <c r="O271" s="27" t="s">
        <v>59</v>
      </c>
      <c r="P271" s="40">
        <v>40087</v>
      </c>
      <c r="Q271" s="66" t="s">
        <v>50</v>
      </c>
      <c r="R271" s="40">
        <v>39173</v>
      </c>
      <c r="S271" s="27" t="s">
        <v>51</v>
      </c>
      <c r="T271" s="69" t="s">
        <v>16</v>
      </c>
      <c r="U271" s="43" t="s">
        <v>114</v>
      </c>
    </row>
    <row r="272" spans="1:21" s="13" customFormat="1" x14ac:dyDescent="0.25">
      <c r="A272" s="23">
        <v>33</v>
      </c>
      <c r="B272" s="26" t="s">
        <v>962</v>
      </c>
      <c r="C272" s="26" t="s">
        <v>963</v>
      </c>
      <c r="D272" s="72">
        <v>23386</v>
      </c>
      <c r="E272" s="79">
        <f>DATE(YEAR(F272), MONTH(F272)-6, DAY(F272))</f>
        <v>43291</v>
      </c>
      <c r="F272" s="77">
        <f>DATE(YEAR(D272)+55, MONTH(D272), DAY(D272))</f>
        <v>43475</v>
      </c>
      <c r="G272" s="26" t="s">
        <v>964</v>
      </c>
      <c r="H272" s="27" t="s">
        <v>755</v>
      </c>
      <c r="I272" s="40">
        <v>33666</v>
      </c>
      <c r="J272" s="40">
        <v>33666</v>
      </c>
      <c r="K272" s="26" t="s">
        <v>965</v>
      </c>
      <c r="L272" s="40">
        <v>40878</v>
      </c>
      <c r="M272" s="27" t="s">
        <v>59</v>
      </c>
      <c r="N272" s="40">
        <v>40330</v>
      </c>
      <c r="O272" s="27" t="s">
        <v>50</v>
      </c>
      <c r="P272" s="40">
        <v>40634</v>
      </c>
      <c r="Q272" s="66" t="s">
        <v>50</v>
      </c>
      <c r="R272" s="40">
        <v>40634</v>
      </c>
      <c r="S272" s="27" t="s">
        <v>51</v>
      </c>
      <c r="T272" s="69" t="s">
        <v>16</v>
      </c>
      <c r="U272" s="43" t="s">
        <v>716</v>
      </c>
    </row>
    <row r="273" spans="1:21" s="13" customFormat="1" x14ac:dyDescent="0.25">
      <c r="A273" s="23">
        <v>29</v>
      </c>
      <c r="B273" s="26" t="s">
        <v>930</v>
      </c>
      <c r="C273" s="26" t="s">
        <v>931</v>
      </c>
      <c r="D273" s="72">
        <v>23460</v>
      </c>
      <c r="E273" s="79">
        <f>DATE(YEAR(F273), MONTH(F273)-6, DAY(F273))</f>
        <v>43367</v>
      </c>
      <c r="F273" s="77">
        <f>DATE(YEAR(D273)+55, MONTH(D273), DAY(D273))</f>
        <v>43548</v>
      </c>
      <c r="G273" s="26" t="s">
        <v>932</v>
      </c>
      <c r="H273" s="27" t="s">
        <v>714</v>
      </c>
      <c r="I273" s="40">
        <v>33409</v>
      </c>
      <c r="J273" s="40">
        <v>33409</v>
      </c>
      <c r="K273" s="26" t="s">
        <v>933</v>
      </c>
      <c r="L273" s="40">
        <v>41183</v>
      </c>
      <c r="M273" s="27" t="s">
        <v>59</v>
      </c>
      <c r="N273" s="40">
        <v>40603</v>
      </c>
      <c r="O273" s="27" t="s">
        <v>50</v>
      </c>
      <c r="P273" s="40">
        <v>40634</v>
      </c>
      <c r="Q273" s="66" t="s">
        <v>50</v>
      </c>
      <c r="R273" s="40">
        <v>40634</v>
      </c>
      <c r="S273" s="27" t="s">
        <v>51</v>
      </c>
      <c r="T273" s="69" t="s">
        <v>16</v>
      </c>
      <c r="U273" s="43" t="s">
        <v>61</v>
      </c>
    </row>
    <row r="274" spans="1:21" s="13" customFormat="1" x14ac:dyDescent="0.25">
      <c r="A274" s="23">
        <v>42</v>
      </c>
      <c r="B274" s="26" t="s">
        <v>999</v>
      </c>
      <c r="C274" s="26" t="s">
        <v>1000</v>
      </c>
      <c r="D274" s="72">
        <v>24141</v>
      </c>
      <c r="E274" s="79">
        <f>DATE(YEAR(F274), MONTH(F274)-6, DAY(F274))</f>
        <v>44046</v>
      </c>
      <c r="F274" s="77">
        <f>DATE(YEAR(D274)+55, MONTH(D274), DAY(D274))</f>
        <v>44230</v>
      </c>
      <c r="G274" s="26" t="s">
        <v>1001</v>
      </c>
      <c r="H274" s="27" t="s">
        <v>998</v>
      </c>
      <c r="I274" s="40">
        <v>34354</v>
      </c>
      <c r="J274" s="40">
        <v>34354</v>
      </c>
      <c r="K274" s="26" t="s">
        <v>1002</v>
      </c>
      <c r="L274" s="40">
        <v>41183</v>
      </c>
      <c r="M274" s="27" t="s">
        <v>59</v>
      </c>
      <c r="N274" s="40">
        <v>41030</v>
      </c>
      <c r="O274" s="27" t="s">
        <v>57</v>
      </c>
      <c r="P274" s="40">
        <v>40269</v>
      </c>
      <c r="Q274" s="66" t="s">
        <v>103</v>
      </c>
      <c r="R274" s="40">
        <v>39539</v>
      </c>
      <c r="S274" s="27" t="s">
        <v>51</v>
      </c>
      <c r="T274" s="69" t="s">
        <v>16</v>
      </c>
      <c r="U274" s="43" t="s">
        <v>52</v>
      </c>
    </row>
    <row r="275" spans="1:21" s="13" customFormat="1" x14ac:dyDescent="0.25">
      <c r="A275" s="23">
        <v>45</v>
      </c>
      <c r="B275" s="26" t="s">
        <v>1007</v>
      </c>
      <c r="C275" s="26" t="s">
        <v>1008</v>
      </c>
      <c r="D275" s="72">
        <v>28649</v>
      </c>
      <c r="E275" s="79">
        <f>DATE(YEAR(F275), MONTH(F275)-6, DAY(F275))</f>
        <v>48556</v>
      </c>
      <c r="F275" s="77">
        <f>DATE(YEAR(D275)+55, MONTH(D275), DAY(D275))</f>
        <v>48738</v>
      </c>
      <c r="G275" s="26" t="s">
        <v>1009</v>
      </c>
      <c r="H275" s="27" t="s">
        <v>708</v>
      </c>
      <c r="I275" s="40">
        <v>37956</v>
      </c>
      <c r="J275" s="40">
        <v>37956</v>
      </c>
      <c r="K275" s="26" t="s">
        <v>1010</v>
      </c>
      <c r="L275" s="40">
        <v>41244</v>
      </c>
      <c r="M275" s="27" t="s">
        <v>59</v>
      </c>
      <c r="N275" s="40">
        <v>41244</v>
      </c>
      <c r="O275" s="27" t="s">
        <v>76</v>
      </c>
      <c r="P275" s="40">
        <v>41183</v>
      </c>
      <c r="Q275" s="66" t="s">
        <v>76</v>
      </c>
      <c r="R275" s="40">
        <v>41183</v>
      </c>
      <c r="S275" s="27" t="s">
        <v>51</v>
      </c>
      <c r="T275" s="69" t="s">
        <v>16</v>
      </c>
      <c r="U275" s="43" t="s">
        <v>61</v>
      </c>
    </row>
    <row r="276" spans="1:21" s="13" customFormat="1" x14ac:dyDescent="0.25">
      <c r="A276" s="23">
        <v>25</v>
      </c>
      <c r="B276" s="26" t="s">
        <v>945</v>
      </c>
      <c r="C276" s="26" t="s">
        <v>946</v>
      </c>
      <c r="D276" s="72">
        <v>23909</v>
      </c>
      <c r="E276" s="79">
        <f>DATE(YEAR(F276), MONTH(F276)-6, DAY(F276))</f>
        <v>43815</v>
      </c>
      <c r="F276" s="77">
        <f>DATE(YEAR(D276)+55, MONTH(D276), DAY(D276))</f>
        <v>43998</v>
      </c>
      <c r="G276" s="26" t="s">
        <v>947</v>
      </c>
      <c r="H276" s="27" t="s">
        <v>735</v>
      </c>
      <c r="I276" s="40">
        <v>33542</v>
      </c>
      <c r="J276" s="40">
        <v>33542</v>
      </c>
      <c r="K276" s="26" t="s">
        <v>947</v>
      </c>
      <c r="L276" s="40">
        <v>40603</v>
      </c>
      <c r="M276" s="27" t="s">
        <v>59</v>
      </c>
      <c r="N276" s="40">
        <v>39114</v>
      </c>
      <c r="O276" s="27" t="s">
        <v>50</v>
      </c>
      <c r="P276" s="40">
        <v>40269</v>
      </c>
      <c r="Q276" s="66" t="s">
        <v>59</v>
      </c>
      <c r="R276" s="40">
        <v>41183</v>
      </c>
      <c r="S276" s="27" t="s">
        <v>51</v>
      </c>
      <c r="T276" s="69" t="s">
        <v>15</v>
      </c>
      <c r="U276" s="43" t="s">
        <v>52</v>
      </c>
    </row>
    <row r="277" spans="1:21" s="13" customFormat="1" x14ac:dyDescent="0.25">
      <c r="A277" s="23">
        <v>38</v>
      </c>
      <c r="B277" s="26" t="s">
        <v>955</v>
      </c>
      <c r="C277" s="26" t="s">
        <v>956</v>
      </c>
      <c r="D277" s="72">
        <v>24527</v>
      </c>
      <c r="E277" s="79">
        <f>DATE(YEAR(F277), MONTH(F277)-6, DAY(F277))</f>
        <v>44432</v>
      </c>
      <c r="F277" s="77">
        <f>DATE(YEAR(D277)+55, MONTH(D277), DAY(D277))</f>
        <v>44616</v>
      </c>
      <c r="G277" s="26" t="s">
        <v>957</v>
      </c>
      <c r="H277" s="27" t="s">
        <v>735</v>
      </c>
      <c r="I277" s="40">
        <v>33593</v>
      </c>
      <c r="J277" s="40">
        <v>33593</v>
      </c>
      <c r="K277" s="26" t="s">
        <v>957</v>
      </c>
      <c r="L277" s="40">
        <v>40787</v>
      </c>
      <c r="M277" s="27" t="s">
        <v>59</v>
      </c>
      <c r="N277" s="40">
        <v>40787</v>
      </c>
      <c r="O277" s="27" t="s">
        <v>103</v>
      </c>
      <c r="P277" s="40">
        <v>40087</v>
      </c>
      <c r="Q277" s="66" t="s">
        <v>57</v>
      </c>
      <c r="R277" s="40">
        <v>41183</v>
      </c>
      <c r="S277" s="27" t="s">
        <v>51</v>
      </c>
      <c r="T277" s="69" t="s">
        <v>16</v>
      </c>
      <c r="U277" s="43" t="s">
        <v>52</v>
      </c>
    </row>
    <row r="278" spans="1:21" s="13" customFormat="1" x14ac:dyDescent="0.25">
      <c r="A278" s="23">
        <v>35</v>
      </c>
      <c r="B278" s="26" t="s">
        <v>982</v>
      </c>
      <c r="C278" s="26" t="s">
        <v>983</v>
      </c>
      <c r="D278" s="72">
        <v>24816</v>
      </c>
      <c r="E278" s="79">
        <f>DATE(YEAR(F278), MONTH(F278)-6, DAY(F278))</f>
        <v>44722</v>
      </c>
      <c r="F278" s="77">
        <f>DATE(YEAR(D278)+55, MONTH(D278), DAY(D278))</f>
        <v>44905</v>
      </c>
      <c r="G278" s="26" t="s">
        <v>984</v>
      </c>
      <c r="H278" s="27" t="s">
        <v>735</v>
      </c>
      <c r="I278" s="40">
        <v>34110</v>
      </c>
      <c r="J278" s="40">
        <v>34110</v>
      </c>
      <c r="K278" s="26" t="s">
        <v>984</v>
      </c>
      <c r="L278" s="40">
        <v>40603</v>
      </c>
      <c r="M278" s="27" t="s">
        <v>59</v>
      </c>
      <c r="N278" s="40">
        <v>40603</v>
      </c>
      <c r="O278" s="27" t="s">
        <v>50</v>
      </c>
      <c r="P278" s="40">
        <v>41183</v>
      </c>
      <c r="Q278" s="66" t="s">
        <v>50</v>
      </c>
      <c r="R278" s="40">
        <v>41183</v>
      </c>
      <c r="S278" s="27" t="s">
        <v>51</v>
      </c>
      <c r="T278" s="69" t="s">
        <v>15</v>
      </c>
      <c r="U278" s="43" t="s">
        <v>52</v>
      </c>
    </row>
    <row r="279" spans="1:21" s="13" customFormat="1" x14ac:dyDescent="0.25">
      <c r="A279" s="23">
        <v>37</v>
      </c>
      <c r="B279" s="26" t="s">
        <v>877</v>
      </c>
      <c r="C279" s="26" t="s">
        <v>878</v>
      </c>
      <c r="D279" s="72">
        <v>21902</v>
      </c>
      <c r="E279" s="79">
        <f>DATE(YEAR(F279), MONTH(F279)-6, DAY(F279))</f>
        <v>41808</v>
      </c>
      <c r="F279" s="77">
        <f>DATE(YEAR(D279)+55, MONTH(D279), DAY(D279))</f>
        <v>41991</v>
      </c>
      <c r="G279" s="26" t="s">
        <v>879</v>
      </c>
      <c r="H279" s="27" t="s">
        <v>735</v>
      </c>
      <c r="I279" s="40">
        <v>32783</v>
      </c>
      <c r="J279" s="40">
        <v>32783</v>
      </c>
      <c r="K279" s="26" t="s">
        <v>879</v>
      </c>
      <c r="L279" s="40">
        <v>41122</v>
      </c>
      <c r="M279" s="27" t="s">
        <v>59</v>
      </c>
      <c r="N279" s="40">
        <v>41122</v>
      </c>
      <c r="O279" s="27" t="s">
        <v>50</v>
      </c>
      <c r="P279" s="40">
        <v>39904</v>
      </c>
      <c r="Q279" s="66" t="s">
        <v>57</v>
      </c>
      <c r="R279" s="40">
        <v>38808</v>
      </c>
      <c r="S279" s="27" t="s">
        <v>51</v>
      </c>
      <c r="T279" s="69" t="s">
        <v>15</v>
      </c>
      <c r="U279" s="43" t="s">
        <v>61</v>
      </c>
    </row>
    <row r="280" spans="1:21" s="13" customFormat="1" x14ac:dyDescent="0.25">
      <c r="A280" s="23">
        <v>44</v>
      </c>
      <c r="B280" s="26" t="s">
        <v>1014</v>
      </c>
      <c r="C280" s="26" t="s">
        <v>1015</v>
      </c>
      <c r="D280" s="72">
        <v>22118</v>
      </c>
      <c r="E280" s="79">
        <f>DATE(YEAR(F280), MONTH(F280)-6, DAY(F280))</f>
        <v>42025</v>
      </c>
      <c r="F280" s="77">
        <f>DATE(YEAR(D280)+55, MONTH(D280), DAY(D280))</f>
        <v>42206</v>
      </c>
      <c r="G280" s="26" t="s">
        <v>1016</v>
      </c>
      <c r="H280" s="27" t="s">
        <v>735</v>
      </c>
      <c r="I280" s="40">
        <v>38169</v>
      </c>
      <c r="J280" s="40">
        <v>39965</v>
      </c>
      <c r="K280" s="26" t="s">
        <v>1016</v>
      </c>
      <c r="L280" s="40">
        <v>40603</v>
      </c>
      <c r="M280" s="27" t="s">
        <v>50</v>
      </c>
      <c r="N280" s="40">
        <v>40603</v>
      </c>
      <c r="O280" s="27" t="s">
        <v>76</v>
      </c>
      <c r="P280" s="40">
        <v>40269</v>
      </c>
      <c r="Q280" s="66" t="s">
        <v>103</v>
      </c>
      <c r="R280" s="40">
        <v>41183</v>
      </c>
      <c r="S280" s="27" t="s">
        <v>51</v>
      </c>
      <c r="T280" s="69" t="s">
        <v>14</v>
      </c>
      <c r="U280" s="43" t="s">
        <v>92</v>
      </c>
    </row>
    <row r="281" spans="1:21" s="13" customFormat="1" x14ac:dyDescent="0.25">
      <c r="A281" s="23">
        <v>21</v>
      </c>
      <c r="B281" s="26" t="s">
        <v>880</v>
      </c>
      <c r="C281" s="26" t="s">
        <v>881</v>
      </c>
      <c r="D281" s="72">
        <v>23423</v>
      </c>
      <c r="E281" s="79">
        <f>DATE(YEAR(F281), MONTH(F281)-6, DAY(F281))</f>
        <v>43328</v>
      </c>
      <c r="F281" s="77">
        <f>DATE(YEAR(D281)+55, MONTH(D281), DAY(D281))</f>
        <v>43512</v>
      </c>
      <c r="G281" s="26" t="s">
        <v>882</v>
      </c>
      <c r="H281" s="27" t="s">
        <v>735</v>
      </c>
      <c r="I281" s="40">
        <v>33082</v>
      </c>
      <c r="J281" s="40">
        <v>33082</v>
      </c>
      <c r="K281" s="26" t="s">
        <v>882</v>
      </c>
      <c r="L281" s="40">
        <v>40603</v>
      </c>
      <c r="M281" s="27" t="s">
        <v>59</v>
      </c>
      <c r="N281" s="40">
        <v>40087</v>
      </c>
      <c r="O281" s="27" t="s">
        <v>50</v>
      </c>
      <c r="P281" s="40">
        <v>39904</v>
      </c>
      <c r="Q281" s="66" t="s">
        <v>59</v>
      </c>
      <c r="R281" s="40">
        <v>41183</v>
      </c>
      <c r="S281" s="27" t="s">
        <v>51</v>
      </c>
      <c r="T281" s="69" t="s">
        <v>15</v>
      </c>
      <c r="U281" s="43" t="s">
        <v>61</v>
      </c>
    </row>
    <row r="282" spans="1:21" s="13" customFormat="1" x14ac:dyDescent="0.25">
      <c r="A282" s="23">
        <v>46</v>
      </c>
      <c r="B282" s="26" t="s">
        <v>906</v>
      </c>
      <c r="C282" s="26" t="s">
        <v>907</v>
      </c>
      <c r="D282" s="72">
        <v>23458</v>
      </c>
      <c r="E282" s="79">
        <f>DATE(YEAR(F282), MONTH(F282)-6, DAY(F282))</f>
        <v>43365</v>
      </c>
      <c r="F282" s="77">
        <f>DATE(YEAR(D282)+55, MONTH(D282), DAY(D282))</f>
        <v>43546</v>
      </c>
      <c r="G282" s="26" t="s">
        <v>908</v>
      </c>
      <c r="H282" s="27" t="s">
        <v>735</v>
      </c>
      <c r="I282" s="40">
        <v>33161</v>
      </c>
      <c r="J282" s="40">
        <v>33161</v>
      </c>
      <c r="K282" s="26" t="s">
        <v>909</v>
      </c>
      <c r="L282" s="40">
        <v>41153</v>
      </c>
      <c r="M282" s="27" t="s">
        <v>59</v>
      </c>
      <c r="N282" s="40">
        <v>41153</v>
      </c>
      <c r="O282" s="27" t="s">
        <v>57</v>
      </c>
      <c r="P282" s="40">
        <v>41000</v>
      </c>
      <c r="Q282" s="66" t="s">
        <v>71</v>
      </c>
      <c r="R282" s="40">
        <v>35886</v>
      </c>
      <c r="S282" s="27" t="s">
        <v>51</v>
      </c>
      <c r="T282" s="69" t="s">
        <v>15</v>
      </c>
      <c r="U282" s="43" t="s">
        <v>61</v>
      </c>
    </row>
    <row r="283" spans="1:21" s="13" customFormat="1" x14ac:dyDescent="0.25">
      <c r="A283" s="23">
        <v>20</v>
      </c>
      <c r="B283" s="26" t="s">
        <v>763</v>
      </c>
      <c r="C283" s="26" t="s">
        <v>764</v>
      </c>
      <c r="D283" s="72">
        <v>21296</v>
      </c>
      <c r="E283" s="79">
        <f>DATE(YEAR(F283), MONTH(F283)-6, DAY(F283))</f>
        <v>41203</v>
      </c>
      <c r="F283" s="77">
        <f>DATE(YEAR(D283)+55, MONTH(D283), DAY(D283))</f>
        <v>41385</v>
      </c>
      <c r="G283" s="26" t="s">
        <v>765</v>
      </c>
      <c r="H283" s="27" t="s">
        <v>735</v>
      </c>
      <c r="I283" s="40">
        <v>30949</v>
      </c>
      <c r="J283" s="40">
        <v>30949</v>
      </c>
      <c r="K283" s="26" t="s">
        <v>766</v>
      </c>
      <c r="L283" s="40">
        <v>40878</v>
      </c>
      <c r="M283" s="27" t="s">
        <v>59</v>
      </c>
      <c r="N283" s="40">
        <v>40087</v>
      </c>
      <c r="O283" s="27" t="s">
        <v>50</v>
      </c>
      <c r="P283" s="40">
        <v>39904</v>
      </c>
      <c r="Q283" s="66" t="s">
        <v>59</v>
      </c>
      <c r="R283" s="40">
        <v>41183</v>
      </c>
      <c r="S283" s="27" t="s">
        <v>51</v>
      </c>
      <c r="T283" s="69" t="s">
        <v>16</v>
      </c>
      <c r="U283" s="43" t="s">
        <v>61</v>
      </c>
    </row>
    <row r="284" spans="1:21" s="13" customFormat="1" x14ac:dyDescent="0.25">
      <c r="A284" s="23">
        <v>40</v>
      </c>
      <c r="B284" s="26" t="s">
        <v>898</v>
      </c>
      <c r="C284" s="26" t="s">
        <v>899</v>
      </c>
      <c r="D284" s="72">
        <v>23043</v>
      </c>
      <c r="E284" s="79">
        <f>DATE(YEAR(F284), MONTH(F284)-6, DAY(F284))</f>
        <v>42948</v>
      </c>
      <c r="F284" s="77">
        <f>DATE(YEAR(D284)+55, MONTH(D284), DAY(D284))</f>
        <v>43132</v>
      </c>
      <c r="G284" s="26" t="s">
        <v>900</v>
      </c>
      <c r="H284" s="27" t="s">
        <v>735</v>
      </c>
      <c r="I284" s="40">
        <v>33084</v>
      </c>
      <c r="J284" s="40">
        <v>33084</v>
      </c>
      <c r="K284" s="26" t="s">
        <v>901</v>
      </c>
      <c r="L284" s="40">
        <v>40603</v>
      </c>
      <c r="M284" s="27" t="s">
        <v>50</v>
      </c>
      <c r="N284" s="40">
        <v>38412</v>
      </c>
      <c r="O284" s="27" t="s">
        <v>50</v>
      </c>
      <c r="P284" s="40">
        <v>39904</v>
      </c>
      <c r="Q284" s="66" t="s">
        <v>57</v>
      </c>
      <c r="R284" s="40">
        <v>38991</v>
      </c>
      <c r="S284" s="27" t="s">
        <v>51</v>
      </c>
      <c r="T284" s="69" t="s">
        <v>15</v>
      </c>
      <c r="U284" s="43" t="s">
        <v>716</v>
      </c>
    </row>
    <row r="285" spans="1:21" s="13" customFormat="1" x14ac:dyDescent="0.25">
      <c r="A285" s="23">
        <v>52</v>
      </c>
      <c r="B285" s="26" t="s">
        <v>914</v>
      </c>
      <c r="C285" s="26" t="s">
        <v>915</v>
      </c>
      <c r="D285" s="72">
        <v>24686</v>
      </c>
      <c r="E285" s="79">
        <f>DATE(YEAR(F285), MONTH(F285)-6, DAY(F285))</f>
        <v>44594</v>
      </c>
      <c r="F285" s="77">
        <f>DATE(YEAR(D285)+55, MONTH(D285), DAY(D285))</f>
        <v>44775</v>
      </c>
      <c r="G285" s="26" t="s">
        <v>916</v>
      </c>
      <c r="H285" s="27" t="s">
        <v>735</v>
      </c>
      <c r="I285" s="40">
        <v>33291</v>
      </c>
      <c r="J285" s="40">
        <v>33291</v>
      </c>
      <c r="K285" s="26" t="s">
        <v>917</v>
      </c>
      <c r="L285" s="40">
        <v>40603</v>
      </c>
      <c r="M285" s="27" t="s">
        <v>57</v>
      </c>
      <c r="N285" s="40">
        <v>40087</v>
      </c>
      <c r="O285" s="27" t="s">
        <v>103</v>
      </c>
      <c r="P285" s="40">
        <v>40817</v>
      </c>
      <c r="Q285" s="66" t="s">
        <v>103</v>
      </c>
      <c r="R285" s="40">
        <v>40817</v>
      </c>
      <c r="S285" s="27" t="s">
        <v>58</v>
      </c>
      <c r="T285" s="69" t="s">
        <v>16</v>
      </c>
      <c r="U285" s="43" t="s">
        <v>52</v>
      </c>
    </row>
    <row r="286" spans="1:21" s="13" customFormat="1" x14ac:dyDescent="0.25">
      <c r="A286" s="23">
        <v>39</v>
      </c>
      <c r="B286" s="26" t="s">
        <v>970</v>
      </c>
      <c r="C286" s="26" t="s">
        <v>971</v>
      </c>
      <c r="D286" s="72">
        <v>23993</v>
      </c>
      <c r="E286" s="79">
        <f>DATE(YEAR(F286), MONTH(F286)-6, DAY(F286))</f>
        <v>43898</v>
      </c>
      <c r="F286" s="77">
        <f>DATE(YEAR(D286)+55, MONTH(D286), DAY(D286))</f>
        <v>44082</v>
      </c>
      <c r="G286" s="26" t="s">
        <v>972</v>
      </c>
      <c r="H286" s="27" t="s">
        <v>735</v>
      </c>
      <c r="I286" s="40">
        <v>33876</v>
      </c>
      <c r="J286" s="40">
        <v>33876</v>
      </c>
      <c r="K286" s="26" t="s">
        <v>973</v>
      </c>
      <c r="L286" s="40">
        <v>40603</v>
      </c>
      <c r="M286" s="27" t="s">
        <v>59</v>
      </c>
      <c r="N286" s="40">
        <v>40575</v>
      </c>
      <c r="O286" s="27" t="s">
        <v>50</v>
      </c>
      <c r="P286" s="40">
        <v>40269</v>
      </c>
      <c r="Q286" s="66" t="s">
        <v>57</v>
      </c>
      <c r="R286" s="40">
        <v>39539</v>
      </c>
      <c r="S286" s="27" t="s">
        <v>51</v>
      </c>
      <c r="T286" s="69" t="s">
        <v>16</v>
      </c>
      <c r="U286" s="43" t="s">
        <v>61</v>
      </c>
    </row>
    <row r="287" spans="1:21" s="13" customFormat="1" x14ac:dyDescent="0.25">
      <c r="A287" s="23">
        <v>23</v>
      </c>
      <c r="B287" s="26" t="s">
        <v>890</v>
      </c>
      <c r="C287" s="26" t="s">
        <v>891</v>
      </c>
      <c r="D287" s="72">
        <v>24103</v>
      </c>
      <c r="E287" s="79">
        <f>DATE(YEAR(F287), MONTH(F287)-6, DAY(F287))</f>
        <v>44009</v>
      </c>
      <c r="F287" s="77">
        <f>DATE(YEAR(D287)+55, MONTH(D287), DAY(D287))</f>
        <v>44192</v>
      </c>
      <c r="G287" s="26" t="s">
        <v>892</v>
      </c>
      <c r="H287" s="27" t="s">
        <v>735</v>
      </c>
      <c r="I287" s="40">
        <v>33082</v>
      </c>
      <c r="J287" s="40">
        <v>33082</v>
      </c>
      <c r="K287" s="26" t="s">
        <v>893</v>
      </c>
      <c r="L287" s="40">
        <v>41183</v>
      </c>
      <c r="M287" s="27" t="s">
        <v>59</v>
      </c>
      <c r="N287" s="40">
        <v>40087</v>
      </c>
      <c r="O287" s="27" t="s">
        <v>50</v>
      </c>
      <c r="P287" s="40">
        <v>39904</v>
      </c>
      <c r="Q287" s="66" t="s">
        <v>59</v>
      </c>
      <c r="R287" s="40">
        <v>41183</v>
      </c>
      <c r="S287" s="27" t="s">
        <v>51</v>
      </c>
      <c r="T287" s="69" t="s">
        <v>15</v>
      </c>
      <c r="U287" s="43" t="s">
        <v>52</v>
      </c>
    </row>
    <row r="288" spans="1:21" s="13" customFormat="1" x14ac:dyDescent="0.25">
      <c r="A288" s="23">
        <v>26</v>
      </c>
      <c r="B288" s="26" t="s">
        <v>952</v>
      </c>
      <c r="C288" s="26" t="s">
        <v>953</v>
      </c>
      <c r="D288" s="72">
        <v>23995</v>
      </c>
      <c r="E288" s="79">
        <f>DATE(YEAR(F288), MONTH(F288)-6, DAY(F288))</f>
        <v>43900</v>
      </c>
      <c r="F288" s="77">
        <f>DATE(YEAR(D288)+55, MONTH(D288), DAY(D288))</f>
        <v>44084</v>
      </c>
      <c r="G288" s="26" t="s">
        <v>818</v>
      </c>
      <c r="H288" s="27" t="s">
        <v>735</v>
      </c>
      <c r="I288" s="40">
        <v>33562</v>
      </c>
      <c r="J288" s="40">
        <v>33562</v>
      </c>
      <c r="K288" s="26" t="s">
        <v>954</v>
      </c>
      <c r="L288" s="40">
        <v>40664</v>
      </c>
      <c r="M288" s="27" t="s">
        <v>59</v>
      </c>
      <c r="N288" s="40">
        <v>40664</v>
      </c>
      <c r="O288" s="27" t="s">
        <v>59</v>
      </c>
      <c r="P288" s="40">
        <v>40817</v>
      </c>
      <c r="Q288" s="66" t="s">
        <v>59</v>
      </c>
      <c r="R288" s="40">
        <v>40817</v>
      </c>
      <c r="S288" s="27" t="s">
        <v>51</v>
      </c>
      <c r="T288" s="69" t="s">
        <v>15</v>
      </c>
      <c r="U288" s="43" t="s">
        <v>52</v>
      </c>
    </row>
    <row r="289" spans="1:21" s="13" customFormat="1" x14ac:dyDescent="0.25">
      <c r="A289" s="23">
        <v>297</v>
      </c>
      <c r="B289" s="26" t="s">
        <v>816</v>
      </c>
      <c r="C289" s="26" t="s">
        <v>817</v>
      </c>
      <c r="D289" s="72">
        <v>20974</v>
      </c>
      <c r="E289" s="79">
        <f>DATE(YEAR(F289), MONTH(F289)-6, DAY(F289))</f>
        <v>40880</v>
      </c>
      <c r="F289" s="77">
        <f>DATE(YEAR(D289)+55, MONTH(D289), DAY(D289))</f>
        <v>41063</v>
      </c>
      <c r="G289" s="26" t="s">
        <v>818</v>
      </c>
      <c r="H289" s="27" t="s">
        <v>714</v>
      </c>
      <c r="I289" s="40">
        <v>31460</v>
      </c>
      <c r="J289" s="40">
        <v>31460</v>
      </c>
      <c r="K289" s="26" t="s">
        <v>731</v>
      </c>
      <c r="L289" s="40">
        <v>41246</v>
      </c>
      <c r="M289" s="27" t="s">
        <v>41</v>
      </c>
      <c r="N289" s="40"/>
      <c r="O289" s="27" t="s">
        <v>168</v>
      </c>
      <c r="P289" s="40">
        <v>40269</v>
      </c>
      <c r="Q289" s="66" t="s">
        <v>168</v>
      </c>
      <c r="R289" s="40">
        <v>40269</v>
      </c>
      <c r="S289" s="27" t="s">
        <v>819</v>
      </c>
      <c r="T289" s="69" t="s">
        <v>339</v>
      </c>
      <c r="U289" s="43" t="s">
        <v>52</v>
      </c>
    </row>
    <row r="290" spans="1:21" s="13" customFormat="1" x14ac:dyDescent="0.25">
      <c r="A290" s="23">
        <v>31</v>
      </c>
      <c r="B290" s="26" t="s">
        <v>948</v>
      </c>
      <c r="C290" s="26" t="s">
        <v>949</v>
      </c>
      <c r="D290" s="72">
        <v>23983</v>
      </c>
      <c r="E290" s="79">
        <f>DATE(YEAR(F290), MONTH(F290)-6, DAY(F290))</f>
        <v>43890</v>
      </c>
      <c r="F290" s="77">
        <f>DATE(YEAR(D290)+55, MONTH(D290), DAY(D290))</f>
        <v>44072</v>
      </c>
      <c r="G290" s="26" t="s">
        <v>950</v>
      </c>
      <c r="H290" s="27" t="s">
        <v>735</v>
      </c>
      <c r="I290" s="40">
        <v>33550</v>
      </c>
      <c r="J290" s="40">
        <v>33550</v>
      </c>
      <c r="K290" s="26" t="s">
        <v>951</v>
      </c>
      <c r="L290" s="40">
        <v>40603</v>
      </c>
      <c r="M290" s="27" t="s">
        <v>59</v>
      </c>
      <c r="N290" s="40">
        <v>39183</v>
      </c>
      <c r="O290" s="27" t="s">
        <v>50</v>
      </c>
      <c r="P290" s="40">
        <v>40634</v>
      </c>
      <c r="Q290" s="66" t="s">
        <v>50</v>
      </c>
      <c r="R290" s="40">
        <v>40634</v>
      </c>
      <c r="S290" s="27" t="s">
        <v>51</v>
      </c>
      <c r="T290" s="69" t="s">
        <v>16</v>
      </c>
      <c r="U290" s="43" t="s">
        <v>61</v>
      </c>
    </row>
    <row r="291" spans="1:21" s="13" customFormat="1" x14ac:dyDescent="0.25">
      <c r="A291" s="23">
        <v>34</v>
      </c>
      <c r="B291" s="26" t="s">
        <v>974</v>
      </c>
      <c r="C291" s="26" t="s">
        <v>975</v>
      </c>
      <c r="D291" s="72">
        <v>24837</v>
      </c>
      <c r="E291" s="79">
        <f>DATE(YEAR(F291), MONTH(F291)-6, DAY(F291))</f>
        <v>44743</v>
      </c>
      <c r="F291" s="77">
        <f>DATE(YEAR(D291)+55, MONTH(D291), DAY(D291))</f>
        <v>44926</v>
      </c>
      <c r="G291" s="26" t="s">
        <v>976</v>
      </c>
      <c r="H291" s="27" t="s">
        <v>735</v>
      </c>
      <c r="I291" s="40">
        <v>34081</v>
      </c>
      <c r="J291" s="40">
        <v>34081</v>
      </c>
      <c r="K291" s="26" t="s">
        <v>977</v>
      </c>
      <c r="L291" s="40">
        <v>40603</v>
      </c>
      <c r="M291" s="27" t="s">
        <v>59</v>
      </c>
      <c r="N291" s="40">
        <v>38961</v>
      </c>
      <c r="O291" s="27" t="s">
        <v>50</v>
      </c>
      <c r="P291" s="40">
        <v>40634</v>
      </c>
      <c r="Q291" s="66" t="s">
        <v>50</v>
      </c>
      <c r="R291" s="40">
        <v>40634</v>
      </c>
      <c r="S291" s="27" t="s">
        <v>51</v>
      </c>
      <c r="T291" s="69" t="s">
        <v>15</v>
      </c>
      <c r="U291" s="43" t="s">
        <v>61</v>
      </c>
    </row>
    <row r="292" spans="1:21" s="13" customFormat="1" x14ac:dyDescent="0.25">
      <c r="A292" s="23">
        <v>27</v>
      </c>
      <c r="B292" s="26" t="s">
        <v>732</v>
      </c>
      <c r="C292" s="26" t="s">
        <v>733</v>
      </c>
      <c r="D292" s="72">
        <v>21676</v>
      </c>
      <c r="E292" s="79">
        <f>DATE(YEAR(F292), MONTH(F292)-6, DAY(F292))</f>
        <v>41584</v>
      </c>
      <c r="F292" s="77">
        <f>DATE(YEAR(D292)+55, MONTH(D292), DAY(D292))</f>
        <v>41765</v>
      </c>
      <c r="G292" s="26" t="s">
        <v>734</v>
      </c>
      <c r="H292" s="27" t="s">
        <v>735</v>
      </c>
      <c r="I292" s="40">
        <v>30195</v>
      </c>
      <c r="J292" s="40">
        <v>30195</v>
      </c>
      <c r="K292" s="26" t="s">
        <v>736</v>
      </c>
      <c r="L292" s="40">
        <v>40603</v>
      </c>
      <c r="M292" s="27" t="s">
        <v>59</v>
      </c>
      <c r="N292" s="40">
        <v>39183</v>
      </c>
      <c r="O292" s="27" t="s">
        <v>59</v>
      </c>
      <c r="P292" s="40">
        <v>39904</v>
      </c>
      <c r="Q292" s="66" t="s">
        <v>50</v>
      </c>
      <c r="R292" s="40">
        <v>38808</v>
      </c>
      <c r="S292" s="27" t="s">
        <v>51</v>
      </c>
      <c r="T292" s="69" t="s">
        <v>16</v>
      </c>
      <c r="U292" s="43" t="s">
        <v>52</v>
      </c>
    </row>
    <row r="293" spans="1:21" s="13" customFormat="1" x14ac:dyDescent="0.25">
      <c r="A293" s="23">
        <v>10</v>
      </c>
      <c r="B293" s="26" t="s">
        <v>978</v>
      </c>
      <c r="C293" s="26" t="s">
        <v>979</v>
      </c>
      <c r="D293" s="72">
        <v>23969</v>
      </c>
      <c r="E293" s="79">
        <f>DATE(YEAR(F293), MONTH(F293)-6, DAY(F293))</f>
        <v>43876</v>
      </c>
      <c r="F293" s="77">
        <f>DATE(YEAR(D293)+55, MONTH(D293), DAY(D293))</f>
        <v>44058</v>
      </c>
      <c r="G293" s="26" t="s">
        <v>980</v>
      </c>
      <c r="H293" s="27" t="s">
        <v>735</v>
      </c>
      <c r="I293" s="40">
        <v>34110</v>
      </c>
      <c r="J293" s="40">
        <v>34110</v>
      </c>
      <c r="K293" s="26" t="s">
        <v>981</v>
      </c>
      <c r="L293" s="40">
        <v>40603</v>
      </c>
      <c r="M293" s="27" t="s">
        <v>26</v>
      </c>
      <c r="N293" s="40">
        <v>39904</v>
      </c>
      <c r="O293" s="27" t="s">
        <v>59</v>
      </c>
      <c r="P293" s="40">
        <v>41183</v>
      </c>
      <c r="Q293" s="66" t="s">
        <v>59</v>
      </c>
      <c r="R293" s="40">
        <v>41183</v>
      </c>
      <c r="S293" s="27" t="s">
        <v>66</v>
      </c>
      <c r="T293" s="69" t="s">
        <v>15</v>
      </c>
      <c r="U293" s="43" t="s">
        <v>61</v>
      </c>
    </row>
    <row r="294" spans="1:21" s="13" customFormat="1" x14ac:dyDescent="0.25">
      <c r="A294" s="23">
        <v>14</v>
      </c>
      <c r="B294" s="26" t="s">
        <v>925</v>
      </c>
      <c r="C294" s="26" t="s">
        <v>926</v>
      </c>
      <c r="D294" s="72">
        <v>23740</v>
      </c>
      <c r="E294" s="79">
        <f>DATE(YEAR(F294), MONTH(F294)-6, DAY(F294))</f>
        <v>43645</v>
      </c>
      <c r="F294" s="77">
        <f>DATE(YEAR(D294)+55, MONTH(D294), DAY(D294))</f>
        <v>43828</v>
      </c>
      <c r="G294" s="26" t="s">
        <v>927</v>
      </c>
      <c r="H294" s="27" t="s">
        <v>735</v>
      </c>
      <c r="I294" s="40">
        <v>33409</v>
      </c>
      <c r="J294" s="40">
        <v>33409</v>
      </c>
      <c r="K294" s="26" t="s">
        <v>928</v>
      </c>
      <c r="L294" s="40">
        <v>40603</v>
      </c>
      <c r="M294" s="27" t="s">
        <v>26</v>
      </c>
      <c r="N294" s="40">
        <v>40087</v>
      </c>
      <c r="O294" s="27" t="s">
        <v>50</v>
      </c>
      <c r="P294" s="40">
        <v>40452</v>
      </c>
      <c r="Q294" s="66" t="s">
        <v>50</v>
      </c>
      <c r="R294" s="40">
        <v>40452</v>
      </c>
      <c r="S294" s="27" t="s">
        <v>66</v>
      </c>
      <c r="T294" s="69" t="s">
        <v>929</v>
      </c>
      <c r="U294" s="43" t="s">
        <v>61</v>
      </c>
    </row>
    <row r="295" spans="1:21" s="13" customFormat="1" x14ac:dyDescent="0.25">
      <c r="A295" s="23">
        <v>15</v>
      </c>
      <c r="B295" s="26" t="s">
        <v>966</v>
      </c>
      <c r="C295" s="26" t="s">
        <v>967</v>
      </c>
      <c r="D295" s="72">
        <v>22928</v>
      </c>
      <c r="E295" s="79">
        <f>DATE(YEAR(F295), MONTH(F295)-6, DAY(F295))</f>
        <v>42834</v>
      </c>
      <c r="F295" s="77">
        <f>DATE(YEAR(D295)+55, MONTH(D295), DAY(D295))</f>
        <v>43017</v>
      </c>
      <c r="G295" s="26" t="s">
        <v>968</v>
      </c>
      <c r="H295" s="27" t="s">
        <v>735</v>
      </c>
      <c r="I295" s="40">
        <v>33876</v>
      </c>
      <c r="J295" s="40">
        <v>33876</v>
      </c>
      <c r="K295" s="26" t="s">
        <v>969</v>
      </c>
      <c r="L295" s="40">
        <v>41044</v>
      </c>
      <c r="M295" s="27" t="s">
        <v>26</v>
      </c>
      <c r="N295" s="40">
        <v>41044</v>
      </c>
      <c r="O295" s="27" t="s">
        <v>50</v>
      </c>
      <c r="P295" s="40">
        <v>41183</v>
      </c>
      <c r="Q295" s="66" t="s">
        <v>50</v>
      </c>
      <c r="R295" s="40">
        <v>41183</v>
      </c>
      <c r="S295" s="27" t="s">
        <v>66</v>
      </c>
      <c r="T295" s="69" t="s">
        <v>16</v>
      </c>
      <c r="U295" s="43" t="s">
        <v>52</v>
      </c>
    </row>
    <row r="296" spans="1:21" s="13" customFormat="1" x14ac:dyDescent="0.25">
      <c r="A296" s="23">
        <v>19</v>
      </c>
      <c r="B296" s="26" t="s">
        <v>858</v>
      </c>
      <c r="C296" s="26" t="s">
        <v>859</v>
      </c>
      <c r="D296" s="72">
        <v>22075</v>
      </c>
      <c r="E296" s="79">
        <f>DATE(YEAR(F296), MONTH(F296)-6, DAY(F296))</f>
        <v>41981</v>
      </c>
      <c r="F296" s="77">
        <f>DATE(YEAR(D296)+55, MONTH(D296), DAY(D296))</f>
        <v>42163</v>
      </c>
      <c r="G296" s="26" t="s">
        <v>860</v>
      </c>
      <c r="H296" s="27" t="s">
        <v>735</v>
      </c>
      <c r="I296" s="40">
        <v>32760</v>
      </c>
      <c r="J296" s="40">
        <v>38200</v>
      </c>
      <c r="K296" s="26" t="s">
        <v>861</v>
      </c>
      <c r="L296" s="40">
        <v>40664</v>
      </c>
      <c r="M296" s="27" t="s">
        <v>26</v>
      </c>
      <c r="N296" s="40">
        <v>40087</v>
      </c>
      <c r="O296" s="27" t="s">
        <v>26</v>
      </c>
      <c r="P296" s="40">
        <v>40817</v>
      </c>
      <c r="Q296" s="66" t="s">
        <v>26</v>
      </c>
      <c r="R296" s="40">
        <v>40817</v>
      </c>
      <c r="S296" s="27" t="s">
        <v>66</v>
      </c>
      <c r="T296" s="69" t="s">
        <v>16</v>
      </c>
      <c r="U296" s="43" t="s">
        <v>52</v>
      </c>
    </row>
    <row r="297" spans="1:21" s="13" customFormat="1" x14ac:dyDescent="0.25">
      <c r="A297" s="23">
        <v>9</v>
      </c>
      <c r="B297" s="26" t="s">
        <v>934</v>
      </c>
      <c r="C297" s="26" t="s">
        <v>935</v>
      </c>
      <c r="D297" s="72">
        <v>22713</v>
      </c>
      <c r="E297" s="79">
        <f>DATE(YEAR(F297), MONTH(F297)-6, DAY(F297))</f>
        <v>42621</v>
      </c>
      <c r="F297" s="77">
        <f>DATE(YEAR(D297)+55, MONTH(D297), DAY(D297))</f>
        <v>42802</v>
      </c>
      <c r="G297" s="26" t="s">
        <v>739</v>
      </c>
      <c r="H297" s="27" t="s">
        <v>735</v>
      </c>
      <c r="I297" s="40">
        <v>33409</v>
      </c>
      <c r="J297" s="40">
        <v>33409</v>
      </c>
      <c r="K297" s="26" t="s">
        <v>936</v>
      </c>
      <c r="L297" s="40">
        <v>41153</v>
      </c>
      <c r="M297" s="27" t="s">
        <v>26</v>
      </c>
      <c r="N297" s="40">
        <v>41153</v>
      </c>
      <c r="O297" s="27" t="s">
        <v>50</v>
      </c>
      <c r="P297" s="40">
        <v>40269</v>
      </c>
      <c r="Q297" s="66" t="s">
        <v>59</v>
      </c>
      <c r="R297" s="40">
        <v>41183</v>
      </c>
      <c r="S297" s="27" t="s">
        <v>66</v>
      </c>
      <c r="T297" s="69" t="s">
        <v>15</v>
      </c>
      <c r="U297" s="43" t="s">
        <v>92</v>
      </c>
    </row>
    <row r="298" spans="1:21" s="13" customFormat="1" x14ac:dyDescent="0.25">
      <c r="A298" s="23">
        <v>47</v>
      </c>
      <c r="B298" s="26" t="s">
        <v>737</v>
      </c>
      <c r="C298" s="26" t="s">
        <v>738</v>
      </c>
      <c r="D298" s="72">
        <v>21845</v>
      </c>
      <c r="E298" s="79">
        <f>DATE(YEAR(F298), MONTH(F298)-6, DAY(F298))</f>
        <v>41751</v>
      </c>
      <c r="F298" s="77">
        <f>DATE(YEAR(D298)+55, MONTH(D298), DAY(D298))</f>
        <v>41934</v>
      </c>
      <c r="G298" s="26" t="s">
        <v>739</v>
      </c>
      <c r="H298" s="27" t="s">
        <v>735</v>
      </c>
      <c r="I298" s="40">
        <v>30214</v>
      </c>
      <c r="J298" s="40">
        <v>30214</v>
      </c>
      <c r="K298" s="26" t="s">
        <v>740</v>
      </c>
      <c r="L298" s="40">
        <v>40603</v>
      </c>
      <c r="M298" s="27" t="s">
        <v>59</v>
      </c>
      <c r="N298" s="40">
        <v>40603</v>
      </c>
      <c r="O298" s="27" t="s">
        <v>217</v>
      </c>
      <c r="P298" s="40">
        <v>40817</v>
      </c>
      <c r="Q298" s="66" t="s">
        <v>217</v>
      </c>
      <c r="R298" s="40">
        <v>40817</v>
      </c>
      <c r="S298" s="27" t="s">
        <v>51</v>
      </c>
      <c r="T298" s="69" t="s">
        <v>16</v>
      </c>
      <c r="U298" s="43" t="s">
        <v>92</v>
      </c>
    </row>
    <row r="299" spans="1:21" s="13" customFormat="1" x14ac:dyDescent="0.25">
      <c r="A299" s="23">
        <v>18</v>
      </c>
      <c r="B299" s="26" t="s">
        <v>854</v>
      </c>
      <c r="C299" s="26" t="s">
        <v>855</v>
      </c>
      <c r="D299" s="72">
        <v>21901</v>
      </c>
      <c r="E299" s="79">
        <f>DATE(YEAR(F299), MONTH(F299)-6, DAY(F299))</f>
        <v>41807</v>
      </c>
      <c r="F299" s="77">
        <f>DATE(YEAR(D299)+55, MONTH(D299), DAY(D299))</f>
        <v>41990</v>
      </c>
      <c r="G299" s="26" t="s">
        <v>856</v>
      </c>
      <c r="H299" s="27" t="s">
        <v>735</v>
      </c>
      <c r="I299" s="40">
        <v>32760</v>
      </c>
      <c r="J299" s="40">
        <v>32760</v>
      </c>
      <c r="K299" s="26" t="s">
        <v>857</v>
      </c>
      <c r="L299" s="40">
        <v>40603</v>
      </c>
      <c r="M299" s="27" t="s">
        <v>26</v>
      </c>
      <c r="N299" s="40">
        <v>40575</v>
      </c>
      <c r="O299" s="27" t="s">
        <v>59</v>
      </c>
      <c r="P299" s="40">
        <v>40269</v>
      </c>
      <c r="Q299" s="66" t="s">
        <v>26</v>
      </c>
      <c r="R299" s="40">
        <v>41183</v>
      </c>
      <c r="S299" s="27" t="s">
        <v>66</v>
      </c>
      <c r="T299" s="69" t="s">
        <v>16</v>
      </c>
      <c r="U299" s="43" t="s">
        <v>52</v>
      </c>
    </row>
    <row r="300" spans="1:21" s="13" customFormat="1" x14ac:dyDescent="0.25">
      <c r="A300" s="23">
        <v>12</v>
      </c>
      <c r="B300" s="26" t="s">
        <v>831</v>
      </c>
      <c r="C300" s="26" t="s">
        <v>832</v>
      </c>
      <c r="D300" s="72">
        <v>23039</v>
      </c>
      <c r="E300" s="79">
        <f>DATE(YEAR(F300), MONTH(F300)-6, DAY(F300))</f>
        <v>42944</v>
      </c>
      <c r="F300" s="77">
        <f>DATE(YEAR(D300)+55, MONTH(D300), DAY(D300))</f>
        <v>43128</v>
      </c>
      <c r="G300" s="26" t="s">
        <v>833</v>
      </c>
      <c r="H300" s="27" t="s">
        <v>735</v>
      </c>
      <c r="I300" s="40">
        <v>32233</v>
      </c>
      <c r="J300" s="40">
        <v>32233</v>
      </c>
      <c r="K300" s="26" t="s">
        <v>834</v>
      </c>
      <c r="L300" s="40">
        <v>41153</v>
      </c>
      <c r="M300" s="27" t="s">
        <v>26</v>
      </c>
      <c r="N300" s="40">
        <v>41153</v>
      </c>
      <c r="O300" s="27" t="s">
        <v>59</v>
      </c>
      <c r="P300" s="40">
        <v>39904</v>
      </c>
      <c r="Q300" s="66" t="s">
        <v>50</v>
      </c>
      <c r="R300" s="40">
        <v>38991</v>
      </c>
      <c r="S300" s="27" t="s">
        <v>66</v>
      </c>
      <c r="T300" s="69" t="s">
        <v>16</v>
      </c>
      <c r="U300" s="43" t="s">
        <v>61</v>
      </c>
    </row>
    <row r="301" spans="1:21" s="13" customFormat="1" x14ac:dyDescent="0.25">
      <c r="A301" s="23">
        <v>17</v>
      </c>
      <c r="B301" s="26" t="s">
        <v>839</v>
      </c>
      <c r="C301" s="26" t="s">
        <v>840</v>
      </c>
      <c r="D301" s="72">
        <v>22558</v>
      </c>
      <c r="E301" s="79">
        <f>DATE(YEAR(F301), MONTH(F301)-6, DAY(F301))</f>
        <v>42464</v>
      </c>
      <c r="F301" s="77">
        <f>DATE(YEAR(D301)+55, MONTH(D301), DAY(D301))</f>
        <v>42647</v>
      </c>
      <c r="G301" s="26" t="s">
        <v>841</v>
      </c>
      <c r="H301" s="27" t="s">
        <v>735</v>
      </c>
      <c r="I301" s="40">
        <v>32760</v>
      </c>
      <c r="J301" s="40">
        <v>32760</v>
      </c>
      <c r="K301" s="26" t="s">
        <v>842</v>
      </c>
      <c r="L301" s="40">
        <v>40603</v>
      </c>
      <c r="M301" s="27" t="s">
        <v>26</v>
      </c>
      <c r="N301" s="40">
        <v>40087</v>
      </c>
      <c r="O301" s="27" t="s">
        <v>59</v>
      </c>
      <c r="P301" s="40">
        <v>40087</v>
      </c>
      <c r="Q301" s="66" t="s">
        <v>26</v>
      </c>
      <c r="R301" s="40">
        <v>41183</v>
      </c>
      <c r="S301" s="27" t="s">
        <v>66</v>
      </c>
      <c r="T301" s="69" t="s">
        <v>16</v>
      </c>
      <c r="U301" s="43" t="s">
        <v>124</v>
      </c>
    </row>
    <row r="302" spans="1:21" s="13" customFormat="1" x14ac:dyDescent="0.25">
      <c r="A302" s="23">
        <v>13</v>
      </c>
      <c r="B302" s="26" t="s">
        <v>910</v>
      </c>
      <c r="C302" s="26" t="s">
        <v>911</v>
      </c>
      <c r="D302" s="72">
        <v>23545</v>
      </c>
      <c r="E302" s="79">
        <f>DATE(YEAR(F302), MONTH(F302)-6, DAY(F302))</f>
        <v>43451</v>
      </c>
      <c r="F302" s="77">
        <f>DATE(YEAR(D302)+55, MONTH(D302), DAY(D302))</f>
        <v>43633</v>
      </c>
      <c r="G302" s="26" t="s">
        <v>912</v>
      </c>
      <c r="H302" s="27" t="s">
        <v>735</v>
      </c>
      <c r="I302" s="40">
        <v>33161</v>
      </c>
      <c r="J302" s="40">
        <v>33161</v>
      </c>
      <c r="K302" s="26" t="s">
        <v>913</v>
      </c>
      <c r="L302" s="40">
        <v>40787</v>
      </c>
      <c r="M302" s="27" t="s">
        <v>26</v>
      </c>
      <c r="N302" s="40">
        <v>40787</v>
      </c>
      <c r="O302" s="27" t="s">
        <v>59</v>
      </c>
      <c r="P302" s="40">
        <v>40452</v>
      </c>
      <c r="Q302" s="66" t="s">
        <v>50</v>
      </c>
      <c r="R302" s="40">
        <v>39722</v>
      </c>
      <c r="S302" s="27" t="s">
        <v>66</v>
      </c>
      <c r="T302" s="69" t="s">
        <v>16</v>
      </c>
      <c r="U302" s="43" t="s">
        <v>52</v>
      </c>
    </row>
    <row r="303" spans="1:21" s="13" customFormat="1" x14ac:dyDescent="0.25">
      <c r="A303" s="23">
        <v>8</v>
      </c>
      <c r="B303" s="26" t="s">
        <v>918</v>
      </c>
      <c r="C303" s="26" t="s">
        <v>919</v>
      </c>
      <c r="D303" s="72">
        <v>23962</v>
      </c>
      <c r="E303" s="79">
        <f>DATE(YEAR(F303), MONTH(F303)-6, DAY(F303))</f>
        <v>43869</v>
      </c>
      <c r="F303" s="77">
        <f>DATE(YEAR(D303)+55, MONTH(D303), DAY(D303))</f>
        <v>44051</v>
      </c>
      <c r="G303" s="26" t="s">
        <v>920</v>
      </c>
      <c r="H303" s="27" t="s">
        <v>735</v>
      </c>
      <c r="I303" s="40">
        <v>33409</v>
      </c>
      <c r="J303" s="40">
        <v>33409</v>
      </c>
      <c r="K303" s="26" t="s">
        <v>921</v>
      </c>
      <c r="L303" s="40">
        <v>40695</v>
      </c>
      <c r="M303" s="27" t="s">
        <v>26</v>
      </c>
      <c r="N303" s="40">
        <v>40695</v>
      </c>
      <c r="O303" s="27" t="s">
        <v>50</v>
      </c>
      <c r="P303" s="40">
        <v>40269</v>
      </c>
      <c r="Q303" s="66" t="s">
        <v>59</v>
      </c>
      <c r="R303" s="40">
        <v>41183</v>
      </c>
      <c r="S303" s="27" t="s">
        <v>66</v>
      </c>
      <c r="T303" s="69" t="s">
        <v>16</v>
      </c>
      <c r="U303" s="43" t="s">
        <v>52</v>
      </c>
    </row>
    <row r="304" spans="1:21" s="13" customFormat="1" x14ac:dyDescent="0.25">
      <c r="A304" s="41"/>
      <c r="B304" s="27"/>
      <c r="C304" s="26"/>
      <c r="D304" s="42"/>
      <c r="E304"/>
      <c r="F304"/>
      <c r="G304" s="26"/>
      <c r="H304" s="27"/>
      <c r="I304" s="29"/>
      <c r="J304" s="29"/>
      <c r="K304" s="26"/>
      <c r="L304" s="29"/>
      <c r="M304" s="26"/>
      <c r="N304" s="42"/>
      <c r="O304" s="27"/>
      <c r="P304" s="26"/>
      <c r="Q304" s="27"/>
      <c r="R304" s="27"/>
      <c r="S304" s="27"/>
      <c r="T304" s="26"/>
      <c r="U304" s="43"/>
    </row>
    <row r="305" spans="1:21" s="13" customFormat="1" x14ac:dyDescent="0.25">
      <c r="A305" s="41"/>
      <c r="B305" s="27"/>
      <c r="C305" s="26"/>
      <c r="D305" s="42"/>
      <c r="E305"/>
      <c r="F305"/>
      <c r="G305" s="26"/>
      <c r="H305" s="27"/>
      <c r="I305" s="29"/>
      <c r="J305" s="29"/>
      <c r="K305" s="26"/>
      <c r="L305" s="29"/>
      <c r="M305" s="26"/>
      <c r="N305" s="42"/>
      <c r="O305" s="27"/>
      <c r="P305" s="26"/>
      <c r="Q305" s="27"/>
      <c r="R305" s="27"/>
      <c r="S305" s="27"/>
      <c r="T305" s="26"/>
      <c r="U305" s="43"/>
    </row>
    <row r="306" spans="1:21" x14ac:dyDescent="0.25">
      <c r="A306" s="44"/>
      <c r="B306" s="45"/>
      <c r="C306" s="46"/>
      <c r="D306" s="47"/>
      <c r="E306" s="48"/>
      <c r="F306" s="48"/>
      <c r="G306" s="47"/>
      <c r="H306" s="50"/>
      <c r="I306" s="46"/>
      <c r="J306" s="46"/>
      <c r="K306" s="49"/>
      <c r="L306" s="50"/>
      <c r="M306" s="46"/>
      <c r="N306" s="51"/>
      <c r="O306" s="45"/>
      <c r="P306" s="51"/>
      <c r="Q306" s="45"/>
      <c r="R306" s="45"/>
      <c r="S306" s="45"/>
      <c r="T306" s="45"/>
      <c r="U306" s="63"/>
    </row>
    <row r="307" spans="1:21" x14ac:dyDescent="0.25">
      <c r="A307" s="44"/>
      <c r="B307" s="45"/>
      <c r="C307" s="46"/>
      <c r="D307" s="47"/>
      <c r="E307" s="48"/>
      <c r="F307" s="48"/>
      <c r="G307" s="47"/>
      <c r="H307" s="50"/>
      <c r="I307" s="46"/>
      <c r="J307" s="46"/>
      <c r="K307" s="49"/>
      <c r="L307" s="50"/>
      <c r="M307" s="46"/>
      <c r="N307" s="51"/>
      <c r="O307" s="45"/>
      <c r="P307" s="51"/>
      <c r="Q307" s="45"/>
      <c r="R307" s="45"/>
      <c r="S307" s="45"/>
      <c r="T307" s="45"/>
      <c r="U307" s="63"/>
    </row>
    <row r="308" spans="1:21" x14ac:dyDescent="0.25">
      <c r="A308" s="44"/>
      <c r="B308" s="45"/>
      <c r="C308" s="46"/>
      <c r="D308" s="47"/>
      <c r="E308" s="48"/>
      <c r="F308" s="48"/>
      <c r="G308" s="47"/>
      <c r="H308" s="50"/>
      <c r="I308" s="46"/>
      <c r="J308" s="46"/>
      <c r="K308" s="49"/>
      <c r="L308" s="50"/>
      <c r="M308" s="46"/>
      <c r="N308" s="51"/>
      <c r="O308" s="45"/>
      <c r="P308" s="51"/>
      <c r="Q308" s="45"/>
      <c r="R308" s="45"/>
      <c r="S308" s="45"/>
      <c r="T308" s="45"/>
      <c r="U308" s="63"/>
    </row>
    <row r="309" spans="1:21" x14ac:dyDescent="0.25">
      <c r="A309" s="44"/>
      <c r="B309" s="45"/>
      <c r="C309" s="46"/>
      <c r="D309" s="47"/>
      <c r="E309" s="48"/>
      <c r="F309" s="48"/>
      <c r="G309" s="47"/>
      <c r="H309" s="50"/>
      <c r="I309" s="46"/>
      <c r="J309" s="46"/>
      <c r="K309" s="49"/>
      <c r="L309" s="50"/>
      <c r="M309" s="46"/>
      <c r="N309" s="51"/>
      <c r="O309" s="45"/>
      <c r="P309" s="51"/>
      <c r="Q309" s="45"/>
      <c r="R309" s="45"/>
      <c r="S309" s="45"/>
      <c r="T309" s="45"/>
      <c r="U309" s="63"/>
    </row>
    <row r="310" spans="1:21" x14ac:dyDescent="0.25">
      <c r="A310" s="44"/>
      <c r="B310" s="45"/>
      <c r="C310" s="46"/>
      <c r="D310" s="47"/>
      <c r="E310" s="48"/>
      <c r="F310" s="48"/>
      <c r="G310" s="47"/>
      <c r="H310" s="50"/>
      <c r="I310" s="46"/>
      <c r="J310" s="46"/>
      <c r="K310" s="49"/>
      <c r="L310" s="50"/>
      <c r="M310" s="46"/>
      <c r="N310" s="51"/>
      <c r="O310" s="45"/>
      <c r="P310" s="51"/>
      <c r="Q310" s="45"/>
      <c r="R310" s="45"/>
      <c r="S310" s="45"/>
      <c r="T310" s="45"/>
      <c r="U310" s="63"/>
    </row>
    <row r="311" spans="1:21" x14ac:dyDescent="0.25">
      <c r="A311" s="44"/>
      <c r="B311" s="45"/>
      <c r="C311" s="46"/>
      <c r="D311" s="47"/>
      <c r="E311" s="48"/>
      <c r="F311" s="48"/>
      <c r="G311" s="47"/>
      <c r="H311" s="50"/>
      <c r="I311" s="46"/>
      <c r="J311" s="46"/>
      <c r="K311" s="49"/>
      <c r="L311" s="50"/>
      <c r="M311" s="46"/>
      <c r="N311" s="51"/>
      <c r="O311" s="45"/>
      <c r="P311" s="51"/>
      <c r="Q311" s="45"/>
      <c r="R311" s="45"/>
      <c r="S311" s="45"/>
      <c r="T311" s="45"/>
      <c r="U311" s="63"/>
    </row>
    <row r="312" spans="1:21" x14ac:dyDescent="0.25">
      <c r="A312" s="44"/>
      <c r="B312" s="45"/>
      <c r="C312" s="46"/>
      <c r="D312" s="47"/>
      <c r="E312" s="48"/>
      <c r="F312" s="48"/>
      <c r="G312" s="47"/>
      <c r="H312" s="50"/>
      <c r="I312" s="46"/>
      <c r="J312" s="46"/>
      <c r="K312" s="49"/>
      <c r="L312" s="50"/>
      <c r="M312" s="46"/>
      <c r="N312" s="51"/>
      <c r="O312" s="45"/>
      <c r="P312" s="51"/>
      <c r="Q312" s="45"/>
      <c r="R312" s="45"/>
      <c r="S312" s="45"/>
      <c r="T312" s="45"/>
      <c r="U312" s="63"/>
    </row>
    <row r="313" spans="1:21" x14ac:dyDescent="0.25">
      <c r="A313" s="44"/>
      <c r="B313" s="45"/>
      <c r="C313" s="46"/>
      <c r="D313" s="47"/>
      <c r="E313" s="48"/>
      <c r="F313" s="48"/>
      <c r="G313" s="47"/>
      <c r="H313" s="50"/>
      <c r="I313" s="46"/>
      <c r="J313" s="46"/>
      <c r="K313" s="49"/>
      <c r="L313" s="50"/>
      <c r="M313" s="46"/>
      <c r="N313" s="51"/>
      <c r="O313" s="45"/>
      <c r="P313" s="51"/>
      <c r="Q313" s="45"/>
      <c r="R313" s="45"/>
      <c r="S313" s="45"/>
      <c r="T313" s="45"/>
      <c r="U313" s="63"/>
    </row>
    <row r="314" spans="1:21" x14ac:dyDescent="0.25">
      <c r="A314" s="44"/>
      <c r="B314" s="45"/>
      <c r="C314" s="46"/>
      <c r="D314" s="47"/>
      <c r="E314" s="48"/>
      <c r="F314" s="48"/>
      <c r="G314" s="47"/>
      <c r="H314" s="50"/>
      <c r="I314" s="46"/>
      <c r="J314" s="46"/>
      <c r="K314" s="49"/>
      <c r="L314" s="50"/>
      <c r="M314" s="46"/>
      <c r="N314" s="51"/>
      <c r="O314" s="45"/>
      <c r="P314" s="51"/>
      <c r="Q314" s="45"/>
      <c r="R314" s="45"/>
      <c r="S314" s="45"/>
      <c r="T314" s="45"/>
      <c r="U314" s="63"/>
    </row>
    <row r="315" spans="1:21" x14ac:dyDescent="0.25">
      <c r="A315" s="44"/>
      <c r="B315" s="45"/>
      <c r="C315" s="46"/>
      <c r="D315" s="47"/>
      <c r="E315" s="48"/>
      <c r="F315" s="48"/>
      <c r="G315" s="47"/>
      <c r="H315" s="50"/>
      <c r="I315" s="46"/>
      <c r="J315" s="46"/>
      <c r="K315" s="49"/>
      <c r="L315" s="50"/>
      <c r="M315" s="46"/>
      <c r="N315" s="51"/>
      <c r="O315" s="45"/>
      <c r="P315" s="51"/>
      <c r="Q315" s="45"/>
      <c r="R315" s="45"/>
      <c r="S315" s="45"/>
      <c r="T315" s="45"/>
      <c r="U315" s="63"/>
    </row>
    <row r="316" spans="1:21" x14ac:dyDescent="0.25">
      <c r="A316" s="44"/>
      <c r="B316" s="45"/>
      <c r="C316" s="46"/>
      <c r="D316" s="47"/>
      <c r="E316" s="48"/>
      <c r="F316" s="48"/>
      <c r="G316" s="47"/>
      <c r="H316" s="50"/>
      <c r="I316" s="46"/>
      <c r="J316" s="46"/>
      <c r="K316" s="49"/>
      <c r="L316" s="50"/>
      <c r="M316" s="46"/>
      <c r="N316" s="51"/>
      <c r="O316" s="45"/>
      <c r="P316" s="51"/>
      <c r="Q316" s="45"/>
      <c r="R316" s="45"/>
      <c r="S316" s="45"/>
      <c r="T316" s="45"/>
      <c r="U316" s="63"/>
    </row>
    <row r="317" spans="1:21" x14ac:dyDescent="0.25">
      <c r="A317" s="44"/>
      <c r="B317" s="45"/>
      <c r="C317" s="46"/>
      <c r="D317" s="47"/>
      <c r="E317" s="48"/>
      <c r="F317" s="48"/>
      <c r="G317" s="47"/>
      <c r="H317" s="50"/>
      <c r="I317" s="46"/>
      <c r="J317" s="46"/>
      <c r="K317" s="49"/>
      <c r="L317" s="50"/>
      <c r="M317" s="46"/>
      <c r="N317" s="51"/>
      <c r="O317" s="45"/>
      <c r="P317" s="51"/>
      <c r="Q317" s="45"/>
      <c r="R317" s="45"/>
      <c r="S317" s="45"/>
      <c r="T317" s="45"/>
      <c r="U317" s="63"/>
    </row>
    <row r="318" spans="1:21" x14ac:dyDescent="0.25">
      <c r="A318" s="44"/>
      <c r="B318" s="45"/>
      <c r="C318" s="46"/>
      <c r="D318" s="47"/>
      <c r="E318" s="48"/>
      <c r="F318" s="48"/>
      <c r="G318" s="47"/>
      <c r="H318" s="50"/>
      <c r="I318" s="46"/>
      <c r="J318" s="46"/>
      <c r="K318" s="49"/>
      <c r="L318" s="50"/>
      <c r="M318" s="46"/>
      <c r="N318" s="51"/>
      <c r="O318" s="45"/>
      <c r="P318" s="51"/>
      <c r="Q318" s="45"/>
      <c r="R318" s="45"/>
      <c r="S318" s="45"/>
      <c r="T318" s="45"/>
      <c r="U318" s="63"/>
    </row>
    <row r="319" spans="1:21" x14ac:dyDescent="0.25">
      <c r="A319" s="44"/>
      <c r="B319" s="45"/>
      <c r="C319" s="46"/>
      <c r="D319" s="47"/>
      <c r="E319" s="48"/>
      <c r="F319" s="48"/>
      <c r="G319" s="47"/>
      <c r="H319" s="50"/>
      <c r="I319" s="46"/>
      <c r="J319" s="46"/>
      <c r="K319" s="49"/>
      <c r="L319" s="50"/>
      <c r="M319" s="46"/>
      <c r="N319" s="51"/>
      <c r="O319" s="45"/>
      <c r="P319" s="51"/>
      <c r="Q319" s="45"/>
      <c r="R319" s="45"/>
      <c r="S319" s="45"/>
      <c r="T319" s="45"/>
      <c r="U319" s="63"/>
    </row>
    <row r="320" spans="1:21" x14ac:dyDescent="0.25">
      <c r="A320" s="44"/>
      <c r="B320" s="45"/>
      <c r="C320" s="46"/>
      <c r="D320" s="47"/>
      <c r="E320" s="48"/>
      <c r="F320" s="48"/>
      <c r="G320" s="47"/>
      <c r="H320" s="50"/>
      <c r="I320" s="46"/>
      <c r="J320" s="46"/>
      <c r="K320" s="49"/>
      <c r="L320" s="50"/>
      <c r="M320" s="46"/>
      <c r="N320" s="51"/>
      <c r="O320" s="45"/>
      <c r="P320" s="51"/>
      <c r="Q320" s="45"/>
      <c r="R320" s="45"/>
      <c r="S320" s="45"/>
      <c r="T320" s="45"/>
      <c r="U320" s="63"/>
    </row>
    <row r="321" spans="1:21" x14ac:dyDescent="0.25">
      <c r="A321" s="44"/>
      <c r="B321" s="45"/>
      <c r="C321" s="46"/>
      <c r="D321" s="47"/>
      <c r="E321" s="48"/>
      <c r="F321" s="48"/>
      <c r="G321" s="47"/>
      <c r="H321" s="50"/>
      <c r="I321" s="46"/>
      <c r="J321" s="46"/>
      <c r="K321" s="49"/>
      <c r="L321" s="50"/>
      <c r="M321" s="46"/>
      <c r="N321" s="51"/>
      <c r="O321" s="45"/>
      <c r="P321" s="51"/>
      <c r="Q321" s="45"/>
      <c r="R321" s="45"/>
      <c r="S321" s="45"/>
      <c r="T321" s="45"/>
      <c r="U321" s="63"/>
    </row>
    <row r="322" spans="1:21" x14ac:dyDescent="0.25">
      <c r="A322" s="44"/>
      <c r="B322" s="45"/>
      <c r="C322" s="46"/>
      <c r="D322" s="47"/>
      <c r="E322" s="48"/>
      <c r="F322" s="48"/>
      <c r="G322" s="47"/>
      <c r="H322" s="50"/>
      <c r="I322" s="46"/>
      <c r="J322" s="46"/>
      <c r="K322" s="49"/>
      <c r="L322" s="50"/>
      <c r="M322" s="46"/>
      <c r="N322" s="51"/>
      <c r="O322" s="45"/>
      <c r="P322" s="51"/>
      <c r="Q322" s="45"/>
      <c r="R322" s="45"/>
      <c r="S322" s="45"/>
      <c r="T322" s="45"/>
      <c r="U322" s="63"/>
    </row>
    <row r="323" spans="1:21" x14ac:dyDescent="0.25">
      <c r="A323" s="44"/>
      <c r="B323" s="45"/>
      <c r="C323" s="46"/>
      <c r="D323" s="47"/>
      <c r="E323" s="48"/>
      <c r="F323" s="48"/>
      <c r="G323" s="47"/>
      <c r="H323" s="50"/>
      <c r="I323" s="46"/>
      <c r="J323" s="46"/>
      <c r="K323" s="49"/>
      <c r="L323" s="50"/>
      <c r="M323" s="46"/>
      <c r="N323" s="51"/>
      <c r="O323" s="45"/>
      <c r="P323" s="51"/>
      <c r="Q323" s="45"/>
      <c r="R323" s="45"/>
      <c r="S323" s="45"/>
      <c r="T323" s="45"/>
      <c r="U323" s="63"/>
    </row>
    <row r="324" spans="1:21" x14ac:dyDescent="0.25">
      <c r="A324" s="44"/>
      <c r="B324" s="45"/>
      <c r="C324" s="46"/>
      <c r="D324" s="47"/>
      <c r="E324" s="48"/>
      <c r="F324" s="48"/>
      <c r="G324" s="47"/>
      <c r="H324" s="50"/>
      <c r="I324" s="46"/>
      <c r="J324" s="46"/>
      <c r="K324" s="49"/>
      <c r="L324" s="50"/>
      <c r="M324" s="46"/>
      <c r="N324" s="51"/>
      <c r="O324" s="45"/>
      <c r="P324" s="51"/>
      <c r="Q324" s="45"/>
      <c r="R324" s="45"/>
      <c r="S324" s="45"/>
      <c r="T324" s="45"/>
      <c r="U324" s="63"/>
    </row>
    <row r="325" spans="1:21" x14ac:dyDescent="0.25">
      <c r="A325" s="44"/>
      <c r="B325" s="45"/>
      <c r="C325" s="46"/>
      <c r="D325" s="47"/>
      <c r="E325" s="48"/>
      <c r="F325" s="48"/>
      <c r="G325" s="47"/>
      <c r="H325" s="50"/>
      <c r="I325" s="46"/>
      <c r="J325" s="46"/>
      <c r="K325" s="49"/>
      <c r="L325" s="50"/>
      <c r="M325" s="46"/>
      <c r="N325" s="51"/>
      <c r="O325" s="45"/>
      <c r="P325" s="51"/>
      <c r="Q325" s="45"/>
      <c r="R325" s="45"/>
      <c r="S325" s="45"/>
      <c r="T325" s="45"/>
      <c r="U325" s="63"/>
    </row>
    <row r="326" spans="1:21" x14ac:dyDescent="0.25">
      <c r="A326" s="44"/>
      <c r="B326" s="45"/>
      <c r="C326" s="46"/>
      <c r="D326" s="47"/>
      <c r="E326" s="48"/>
      <c r="F326" s="48"/>
      <c r="G326" s="47"/>
      <c r="H326" s="50"/>
      <c r="I326" s="46"/>
      <c r="J326" s="46"/>
      <c r="K326" s="49"/>
      <c r="L326" s="50"/>
      <c r="M326" s="46"/>
      <c r="N326" s="51"/>
      <c r="O326" s="45"/>
      <c r="P326" s="51"/>
      <c r="Q326" s="45"/>
      <c r="R326" s="45"/>
      <c r="S326" s="45"/>
      <c r="T326" s="45"/>
      <c r="U326" s="63"/>
    </row>
    <row r="327" spans="1:21" x14ac:dyDescent="0.25">
      <c r="A327" s="44"/>
      <c r="B327" s="45"/>
      <c r="C327" s="46"/>
      <c r="D327" s="47"/>
      <c r="E327" s="48"/>
      <c r="F327" s="48"/>
      <c r="G327" s="47"/>
      <c r="H327" s="50"/>
      <c r="I327" s="46"/>
      <c r="J327" s="46"/>
      <c r="K327" s="49"/>
      <c r="L327" s="50"/>
      <c r="M327" s="46"/>
      <c r="N327" s="51"/>
      <c r="O327" s="45"/>
      <c r="P327" s="51"/>
      <c r="Q327" s="45"/>
      <c r="R327" s="45"/>
      <c r="S327" s="45"/>
      <c r="T327" s="45"/>
      <c r="U327" s="63"/>
    </row>
    <row r="328" spans="1:21" x14ac:dyDescent="0.25">
      <c r="A328" s="44"/>
      <c r="B328" s="45"/>
      <c r="C328" s="46"/>
      <c r="D328" s="47"/>
      <c r="E328" s="48"/>
      <c r="F328" s="48"/>
      <c r="G328" s="47"/>
      <c r="H328" s="50"/>
      <c r="I328" s="46"/>
      <c r="J328" s="46"/>
      <c r="K328" s="49"/>
      <c r="L328" s="50"/>
      <c r="M328" s="46"/>
      <c r="N328" s="51"/>
      <c r="O328" s="45"/>
      <c r="P328" s="51"/>
      <c r="Q328" s="45"/>
      <c r="R328" s="45"/>
      <c r="S328" s="45"/>
      <c r="T328" s="45"/>
      <c r="U328" s="63"/>
    </row>
    <row r="329" spans="1:21" x14ac:dyDescent="0.25">
      <c r="A329" s="44"/>
      <c r="B329" s="45"/>
      <c r="C329" s="46"/>
      <c r="D329" s="47"/>
      <c r="E329" s="48"/>
      <c r="F329" s="48"/>
      <c r="G329" s="47"/>
      <c r="H329" s="50"/>
      <c r="I329" s="46"/>
      <c r="J329" s="46"/>
      <c r="K329" s="49"/>
      <c r="L329" s="50"/>
      <c r="M329" s="46"/>
      <c r="N329" s="51"/>
      <c r="O329" s="45"/>
      <c r="P329" s="51"/>
      <c r="Q329" s="45"/>
      <c r="R329" s="45"/>
      <c r="S329" s="45"/>
      <c r="T329" s="45"/>
      <c r="U329" s="63"/>
    </row>
    <row r="330" spans="1:21" x14ac:dyDescent="0.25">
      <c r="A330" s="44"/>
      <c r="B330" s="45"/>
      <c r="C330" s="46"/>
      <c r="D330" s="47"/>
      <c r="E330" s="48"/>
      <c r="F330" s="48"/>
      <c r="G330" s="47"/>
      <c r="H330" s="50"/>
      <c r="I330" s="46"/>
      <c r="J330" s="46"/>
      <c r="K330" s="49"/>
      <c r="L330" s="50"/>
      <c r="M330" s="46"/>
      <c r="N330" s="51"/>
      <c r="O330" s="45"/>
      <c r="P330" s="51"/>
      <c r="Q330" s="45"/>
      <c r="R330" s="45"/>
      <c r="S330" s="45"/>
      <c r="T330" s="45"/>
      <c r="U330" s="63"/>
    </row>
    <row r="331" spans="1:21" x14ac:dyDescent="0.25">
      <c r="A331" s="44"/>
      <c r="B331" s="45"/>
      <c r="C331" s="46"/>
      <c r="D331" s="47"/>
      <c r="E331" s="48"/>
      <c r="F331" s="48"/>
      <c r="G331" s="47"/>
      <c r="H331" s="50"/>
      <c r="I331" s="46"/>
      <c r="J331" s="46"/>
      <c r="K331" s="49"/>
      <c r="L331" s="50"/>
      <c r="M331" s="46"/>
      <c r="N331" s="51"/>
      <c r="O331" s="45"/>
      <c r="P331" s="51"/>
      <c r="Q331" s="45"/>
      <c r="R331" s="45"/>
      <c r="S331" s="45"/>
      <c r="T331" s="45"/>
      <c r="U331" s="63"/>
    </row>
    <row r="332" spans="1:21" x14ac:dyDescent="0.25">
      <c r="A332" s="52"/>
      <c r="B332" s="53"/>
      <c r="C332" s="54"/>
      <c r="D332" s="55"/>
      <c r="E332" s="56"/>
      <c r="F332" s="56"/>
      <c r="G332" s="55"/>
      <c r="H332" s="58"/>
      <c r="I332" s="54"/>
      <c r="J332" s="54"/>
      <c r="K332" s="57"/>
      <c r="L332" s="58"/>
      <c r="M332" s="54"/>
      <c r="N332" s="59"/>
      <c r="O332" s="53"/>
      <c r="P332" s="59"/>
      <c r="Q332" s="53"/>
      <c r="R332" s="53"/>
      <c r="S332" s="53"/>
      <c r="T332" s="53"/>
      <c r="U332" s="64"/>
    </row>
  </sheetData>
  <autoFilter ref="B1:U305"/>
  <sortState ref="A2:U303">
    <sortCondition ref="G1"/>
  </sortState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Direktorat Gas</vt:lpstr>
      <vt:lpstr>Pertamina Gas</vt:lpstr>
    </vt:vector>
  </TitlesOfParts>
  <Company>PT Pertamina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Imran.Okilman</dc:creator>
  <cp:lastModifiedBy>Kenji</cp:lastModifiedBy>
  <dcterms:created xsi:type="dcterms:W3CDTF">2010-07-12T07:56:28Z</dcterms:created>
  <dcterms:modified xsi:type="dcterms:W3CDTF">2013-01-08T05:18:34Z</dcterms:modified>
</cp:coreProperties>
</file>