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private\pwsat2\svn\eps\_doc\PWSat2-EPS-TR-002_i.r_EPS-PFM.3.03-SN01-Test-Report\trunk\Resources\DCDC_X\"/>
    </mc:Choice>
  </mc:AlternateContent>
  <bookViews>
    <workbookView xWindow="7440" yWindow="0" windowWidth="25200" windowHeight="12570"/>
  </bookViews>
  <sheets>
    <sheet name="Vin=5V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E7" i="1"/>
  <c r="F7" i="1" s="1"/>
  <c r="E4" i="1" l="1"/>
  <c r="F4" i="1" s="1"/>
  <c r="E6" i="1" l="1"/>
  <c r="E5" i="1" l="1"/>
  <c r="F5" i="1" s="1"/>
  <c r="F6" i="1"/>
  <c r="E3" i="1"/>
  <c r="F3" i="1" s="1"/>
</calcChain>
</file>

<file path=xl/sharedStrings.xml><?xml version="1.0" encoding="utf-8"?>
<sst xmlns="http://schemas.openxmlformats.org/spreadsheetml/2006/main" count="6" uniqueCount="6">
  <si>
    <t>Iin</t>
  </si>
  <si>
    <t>Vin</t>
  </si>
  <si>
    <t>Iout</t>
  </si>
  <si>
    <t>Vout</t>
  </si>
  <si>
    <t>DCDC X Efficiency vs Iout @ vin=5V</t>
  </si>
  <si>
    <t>Power losses vs Iout @ vin=5V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</si>
</sst>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'Vin=5V'!$E$1</c:f>
              <c:strCache>
                <c:ptCount val="1"/>
                <c:pt idx="0">
                  <c:v>DCDC X Efficiency vs Iout @ vin=5V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'Vin=5V'!$C$2:$C$7</c:f>
              <c:numCache>
                <c:formatCode>General</c:formatCode>
                <c:ptCount val="6"/>
                <c:pt idx="0">
                  <c:v>0.06</c:v>
                </c:pt>
                <c:pt idx="1">
                  <c:v>0.14860000000000001</c:v>
                </c:pt>
                <c:pt idx="2">
                  <c:v>0.251</c:v>
                </c:pt>
                <c:pt idx="3">
                  <c:v>0.29449999999999998</c:v>
                </c:pt>
                <c:pt idx="4">
                  <c:v>0.39700000000000002</c:v>
                </c:pt>
                <c:pt idx="5">
                  <c:v>0.52390000000000003</c:v>
                </c:pt>
              </c:numCache>
            </c:numRef>
          </c:xVal>
          <c:yVal>
            <c:numRef>
              <c:f>'Vin=5V'!$E$2:$E$7</c:f>
              <c:numCache>
                <c:formatCode>General</c:formatCode>
                <c:ptCount val="6"/>
                <c:pt idx="0">
                  <c:v>77.858604228233688</c:v>
                </c:pt>
                <c:pt idx="1">
                  <c:v>83.30251770259639</c:v>
                </c:pt>
                <c:pt idx="2">
                  <c:v>84.569718146508535</c:v>
                </c:pt>
                <c:pt idx="3">
                  <c:v>84.694953277333624</c:v>
                </c:pt>
                <c:pt idx="4">
                  <c:v>84.408748185266717</c:v>
                </c:pt>
                <c:pt idx="5">
                  <c:v>83.372277413308353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5952"/>
        <c:axId val="194083392"/>
      </c:scatterChart>
      <c:valAx>
        <c:axId val="19376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83392"/>
        <c:crosses val="autoZero"/>
        <c:crossBetween val="midCat"/>
      </c:valAx>
      <c:valAx>
        <c:axId val="1940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76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'Vin=5V'!$F$1</c:f>
              <c:strCache>
                <c:ptCount val="1"/>
                <c:pt idx="0">
                  <c:v>Power losses vs Iout @ vin=5V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'Vin=5V'!$C$2:$C$7</c:f>
              <c:numCache>
                <c:formatCode>General</c:formatCode>
                <c:ptCount val="6"/>
                <c:pt idx="0">
                  <c:v>0.06</c:v>
                </c:pt>
                <c:pt idx="1">
                  <c:v>0.14860000000000001</c:v>
                </c:pt>
                <c:pt idx="2">
                  <c:v>0.251</c:v>
                </c:pt>
                <c:pt idx="3">
                  <c:v>0.29449999999999998</c:v>
                </c:pt>
                <c:pt idx="4">
                  <c:v>0.39700000000000002</c:v>
                </c:pt>
                <c:pt idx="5">
                  <c:v>0.52390000000000003</c:v>
                </c:pt>
              </c:numCache>
            </c:numRef>
          </c:xVal>
          <c:yVal>
            <c:numRef>
              <c:f>'Vin=5V'!$F$2:$F$7</c:f>
              <c:numCache>
                <c:formatCode>General</c:formatCode>
                <c:ptCount val="6"/>
                <c:pt idx="0">
                  <c:v>0.11688000000000003</c:v>
                </c:pt>
                <c:pt idx="1">
                  <c:v>0.20373599999999986</c:v>
                </c:pt>
                <c:pt idx="2">
                  <c:v>0.31265300000000018</c:v>
                </c:pt>
                <c:pt idx="3">
                  <c:v>0.36294999999999933</c:v>
                </c:pt>
                <c:pt idx="4">
                  <c:v>0.49937999999999982</c:v>
                </c:pt>
                <c:pt idx="5">
                  <c:v>0.70967119999999961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632"/>
        <c:axId val="194086192"/>
      </c:scatterChart>
      <c:valAx>
        <c:axId val="19408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Iout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86192"/>
        <c:crosses val="autoZero"/>
        <c:crossBetween val="midCat"/>
      </c:valAx>
      <c:valAx>
        <c:axId val="1940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DCDC 3V3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8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8</xdr:row>
      <xdr:rowOff>190499</xdr:rowOff>
    </xdr:from>
    <xdr:to>
      <xdr:col>19</xdr:col>
      <xdr:colOff>571500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19</xdr:col>
      <xdr:colOff>571501</xdr:colOff>
      <xdr:row>58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38100</xdr:colOff>
      <xdr:row>1</xdr:row>
      <xdr:rowOff>32311</xdr:rowOff>
    </xdr:from>
    <xdr:to>
      <xdr:col>23</xdr:col>
      <xdr:colOff>590550</xdr:colOff>
      <xdr:row>8</xdr:row>
      <xdr:rowOff>158189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222811"/>
          <a:ext cx="9696450" cy="1459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5" sqref="F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0.106</v>
      </c>
      <c r="B2">
        <v>4.9800000000000004</v>
      </c>
      <c r="C2">
        <v>0.06</v>
      </c>
      <c r="D2">
        <v>6.85</v>
      </c>
      <c r="E2">
        <f>((C2*D2)/(A2*B2))*100</f>
        <v>77.858604228233688</v>
      </c>
      <c r="F2">
        <f>(A2*B2)*(1-(E2/100))</f>
        <v>0.11688000000000003</v>
      </c>
    </row>
    <row r="3" spans="1:6" x14ac:dyDescent="0.25">
      <c r="A3">
        <v>0.246</v>
      </c>
      <c r="B3">
        <v>4.96</v>
      </c>
      <c r="C3">
        <v>0.14860000000000001</v>
      </c>
      <c r="D3">
        <v>6.84</v>
      </c>
      <c r="E3">
        <f>((C3*D3)/(A3*B3))*100</f>
        <v>83.30251770259639</v>
      </c>
      <c r="F3">
        <f t="shared" ref="F3" si="0">(A3*B3)*(1-(E3/100))</f>
        <v>0.20373599999999986</v>
      </c>
    </row>
    <row r="4" spans="1:6" x14ac:dyDescent="0.25">
      <c r="A4">
        <v>0.41099999999999998</v>
      </c>
      <c r="B4">
        <v>4.93</v>
      </c>
      <c r="C4">
        <v>0.251</v>
      </c>
      <c r="D4">
        <v>6.827</v>
      </c>
      <c r="E4">
        <f>((C4*D4)/(A4*B4))*100</f>
        <v>84.569718146508535</v>
      </c>
      <c r="F4">
        <f>(A4*B4)*(1-(E4/100))</f>
        <v>0.31265300000000018</v>
      </c>
    </row>
    <row r="5" spans="1:6" x14ac:dyDescent="0.25">
      <c r="A5">
        <v>0.48199999999999998</v>
      </c>
      <c r="B5">
        <v>4.92</v>
      </c>
      <c r="C5">
        <v>0.29449999999999998</v>
      </c>
      <c r="D5">
        <v>6.82</v>
      </c>
      <c r="E5">
        <f>((C5*D5)/(A5*B5))*100</f>
        <v>84.694953277333624</v>
      </c>
      <c r="F5">
        <f>(A5*B5)*(1-(E5/100))</f>
        <v>0.36294999999999933</v>
      </c>
    </row>
    <row r="6" spans="1:6" x14ac:dyDescent="0.25">
      <c r="A6">
        <v>0.65500000000000003</v>
      </c>
      <c r="B6">
        <v>4.8899999999999997</v>
      </c>
      <c r="C6">
        <v>0.39700000000000002</v>
      </c>
      <c r="D6">
        <v>6.81</v>
      </c>
      <c r="E6">
        <f>((C6*D6)/(A6*B6))*100</f>
        <v>84.408748185266717</v>
      </c>
      <c r="F6">
        <f>(A6*B6)*(1-(E6/100))</f>
        <v>0.49937999999999982</v>
      </c>
    </row>
    <row r="7" spans="1:6" x14ac:dyDescent="0.25">
      <c r="A7">
        <v>0.88</v>
      </c>
      <c r="B7">
        <v>4.8499999999999996</v>
      </c>
      <c r="C7">
        <v>0.52390000000000003</v>
      </c>
      <c r="D7">
        <v>6.7919999999999998</v>
      </c>
      <c r="E7">
        <f>((C7*D7)/(A7*B7))*100</f>
        <v>83.372277413308353</v>
      </c>
      <c r="F7">
        <f>(A7*B7)*(1-(E7/100))</f>
        <v>0.70967119999999961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Vin=5V</vt:lpstr>
    </vt:vector>
  </TitlesOfParts>
  <Company>CENTRUM BADAN KOSMICZNYCH PAN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Kuligowski</dc:creator>
  <cp:lastModifiedBy>Piotr Kuligowski</cp:lastModifiedBy>
  <dcterms:created xsi:type="dcterms:W3CDTF">2017-08-11T09:11:23Z</dcterms:created>
  <dcterms:modified xsi:type="dcterms:W3CDTF">2017-08-18T19:00:34Z</dcterms:modified>
</cp:coreProperties>
</file>