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yangy\Documents\Datos Seba\"/>
    </mc:Choice>
  </mc:AlternateContent>
  <xr:revisionPtr revIDLastSave="0" documentId="13_ncr:1_{DD36F3DF-9022-4253-9E8B-A82E98A24140}" xr6:coauthVersionLast="47" xr6:coauthVersionMax="47" xr10:uidLastSave="{00000000-0000-0000-0000-000000000000}"/>
  <bookViews>
    <workbookView xWindow="-120" yWindow="-120" windowWidth="29040" windowHeight="15720" activeTab="1" xr2:uid="{00000000-000D-0000-FFFF-FFFF00000000}"/>
  </bookViews>
  <sheets>
    <sheet name="Vulnerable" sheetId="1" r:id="rId1"/>
    <sheet name="Control" sheetId="2" r:id="rId2"/>
    <sheet name="Tabla de emparejamiento" sheetId="3" r:id="rId3"/>
    <sheet name="Pago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9" i="3" l="1"/>
  <c r="B59" i="3"/>
  <c r="H58" i="3"/>
  <c r="B5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Uso destinado a teams EEG
	-Daniel Obyrne</t>
        </r>
      </text>
    </comment>
    <comment ref="U1" authorId="0" shapeId="0" xr:uid="{00000000-0006-0000-0000-000002000000}">
      <text>
        <r>
          <rPr>
            <sz val="10"/>
            <color rgb="FF000000"/>
            <rFont val="Arial"/>
            <scheme val="minor"/>
          </rPr>
          <t>USO EXCLUSIVO DE @mayte.v.ma@gmail.com
_Assigned to mayte.v.ma@gmail.com_
	-Daniel Obyrne
Cuenta a depositar el incentivo
	-Daniel Obyrne</t>
        </r>
      </text>
    </comment>
    <comment ref="W1" authorId="0" shapeId="0" xr:uid="{00000000-0006-0000-0000-000003000000}">
      <text>
        <r>
          <rPr>
            <sz val="10"/>
            <color rgb="FF000000"/>
            <rFont val="Arial"/>
            <scheme val="minor"/>
          </rPr>
          <t>Usar para saber se le efectuo el pago. A manera de control
	-Daniel Obyrne</t>
        </r>
      </text>
    </comment>
    <comment ref="G18" authorId="0" shapeId="0" xr:uid="{00000000-0006-0000-0000-000004000000}">
      <text>
        <r>
          <rPr>
            <sz val="10"/>
            <color rgb="FF000000"/>
            <rFont val="Arial"/>
            <scheme val="minor"/>
          </rPr>
          <t>Es control o vulnerable?
	-Ellen Riquelme
Por qué tienes esa duda @elriquelme@alumnos.uai.cl ?
	-Mayte Vergara Manríquez</t>
        </r>
      </text>
    </comment>
  </commentList>
</comments>
</file>

<file path=xl/sharedStrings.xml><?xml version="1.0" encoding="utf-8"?>
<sst xmlns="http://schemas.openxmlformats.org/spreadsheetml/2006/main" count="2150" uniqueCount="696">
  <si>
    <t>Nombre</t>
  </si>
  <si>
    <t>Email</t>
  </si>
  <si>
    <t>RUT</t>
  </si>
  <si>
    <t xml:space="preserve">CÓDIGO </t>
  </si>
  <si>
    <t>GRUPO</t>
  </si>
  <si>
    <t>Datos conductuales presentes</t>
  </si>
  <si>
    <t>Código</t>
  </si>
  <si>
    <t>Sexo (M o F)</t>
  </si>
  <si>
    <t>Edad</t>
  </si>
  <si>
    <t>años de estudio</t>
  </si>
  <si>
    <t>Fecha Autorreporte</t>
  </si>
  <si>
    <t>Fecha sesión experimental</t>
  </si>
  <si>
    <t>Orden Empatia por dolor (v1/v2 o v2/v1)</t>
  </si>
  <si>
    <t>Versión tarea Envidia</t>
  </si>
  <si>
    <t>Encargada EEG</t>
  </si>
  <si>
    <t>Encargada/o Cuestionarios</t>
  </si>
  <si>
    <t>Comentarios conductuales</t>
  </si>
  <si>
    <t>Data comentarios EEG</t>
  </si>
  <si>
    <t>Comentarios generales</t>
  </si>
  <si>
    <t>FICHA SI/NO</t>
  </si>
  <si>
    <t>CUENTA</t>
  </si>
  <si>
    <t>protocolo completado? SI/NO</t>
  </si>
  <si>
    <t>PAGO SI/NO</t>
  </si>
  <si>
    <t>DATOS ÚLTILES</t>
  </si>
  <si>
    <t>Hora de ingreso</t>
  </si>
  <si>
    <t>Hora de salida</t>
  </si>
  <si>
    <t>Femenino</t>
  </si>
  <si>
    <t>Roxana Castillo</t>
  </si>
  <si>
    <t>inspectoraroxy@gmail.com</t>
  </si>
  <si>
    <t>15703771-4</t>
  </si>
  <si>
    <t>Experimental</t>
  </si>
  <si>
    <t>Sí</t>
  </si>
  <si>
    <r>
      <rPr>
        <sz val="10"/>
        <color theme="1"/>
        <rFont val="Times New Roman"/>
      </rPr>
      <t>pev</t>
    </r>
    <r>
      <rPr>
        <sz val="10"/>
        <color rgb="FF0000FF"/>
        <rFont val="Times New Roman"/>
      </rPr>
      <t>1</t>
    </r>
    <r>
      <rPr>
        <sz val="10"/>
        <color theme="1"/>
        <rFont val="Times New Roman"/>
      </rPr>
      <t>_s00</t>
    </r>
    <r>
      <rPr>
        <sz val="10"/>
        <color rgb="FF0000FF"/>
        <rFont val="Times New Roman"/>
      </rPr>
      <t>1</t>
    </r>
    <r>
      <rPr>
        <sz val="10"/>
        <color theme="1"/>
        <rFont val="Times New Roman"/>
      </rPr>
      <t>_vul_s</t>
    </r>
  </si>
  <si>
    <t>22/10/2024</t>
  </si>
  <si>
    <t>v1/v2</t>
  </si>
  <si>
    <t>Mujer A</t>
  </si>
  <si>
    <t>Xavi</t>
  </si>
  <si>
    <t>df</t>
  </si>
  <si>
    <t>Registro de EEG eliminado por ruido excesivo</t>
  </si>
  <si>
    <t>cuenta rut banco estado</t>
  </si>
  <si>
    <t>Si</t>
  </si>
  <si>
    <t>NO (conducta si)</t>
  </si>
  <si>
    <t>Masculino</t>
  </si>
  <si>
    <t>Mayerling</t>
  </si>
  <si>
    <t>mayerling.arias.203@gmail.com</t>
  </si>
  <si>
    <t>15461304-1</t>
  </si>
  <si>
    <t>No (falta el protocolo 47)</t>
  </si>
  <si>
    <t>pev2_s002_vul_s</t>
  </si>
  <si>
    <t>NA</t>
  </si>
  <si>
    <t>V2/V1</t>
  </si>
  <si>
    <t>Mujer B</t>
  </si>
  <si>
    <t>xavi</t>
  </si>
  <si>
    <t>Datos perdidos por internet</t>
  </si>
  <si>
    <t>Muchos bostesos e inquietud corporal, en momentos se le pierden las imagenes devido a que se queda dormida</t>
  </si>
  <si>
    <t xml:space="preserve"> participante muy somnolienta en session de recuperacion, NO VINO A RECUPERACION DE DATOS (25-11-2024)</t>
  </si>
  <si>
    <t>NO falta 47 y ECT</t>
  </si>
  <si>
    <t>Jocelyn Mella</t>
  </si>
  <si>
    <t>jocelyn.mella@celestinfreinet.cl</t>
  </si>
  <si>
    <t>14124436-1</t>
  </si>
  <si>
    <t>pev1_s003_vul_s</t>
  </si>
  <si>
    <t>Ellen</t>
  </si>
  <si>
    <t>demasiado ruido en los datos EEG</t>
  </si>
  <si>
    <t>Pamela Gonzalez</t>
  </si>
  <si>
    <t>pamela.leap@gmail.com</t>
  </si>
  <si>
    <t>18.880.849-2</t>
  </si>
  <si>
    <t>pev2_s004_vul_s</t>
  </si>
  <si>
    <t>24/10/2024</t>
  </si>
  <si>
    <t>v2/v1</t>
  </si>
  <si>
    <t>erwann</t>
  </si>
  <si>
    <t>Trigger de resting aparece luego de 10 segundos de haber apretado tecla. Se repitiò version 1 porque internet se cortò</t>
  </si>
  <si>
    <t>Valeska Lucero - Transferencia a Branco Muñoz</t>
  </si>
  <si>
    <t>lucerovaleska15@gmail.com</t>
  </si>
  <si>
    <t>17.074.336-9</t>
  </si>
  <si>
    <t>pev1_s005_vul_s</t>
  </si>
  <si>
    <t>Victoria Madrid</t>
  </si>
  <si>
    <r>
      <t>vickymadrid30@</t>
    </r>
    <r>
      <rPr>
        <u/>
        <sz val="10"/>
        <color rgb="FF1155CC"/>
        <rFont val="Times New Roman"/>
      </rPr>
      <t>gmail.com</t>
    </r>
  </si>
  <si>
    <t>16.862.411-0</t>
  </si>
  <si>
    <t>pev2_s006_vul_s</t>
  </si>
  <si>
    <t>23/10/2024</t>
  </si>
  <si>
    <t>25/10/2024</t>
  </si>
  <si>
    <t>Xaviera</t>
  </si>
  <si>
    <t>karina toro</t>
  </si>
  <si>
    <t>ts.karinatoro2020@gmail.com</t>
  </si>
  <si>
    <t>16.699585-k</t>
  </si>
  <si>
    <t>pev1_s007_vul_s</t>
  </si>
  <si>
    <t>28/10/2024</t>
  </si>
  <si>
    <t>si</t>
  </si>
  <si>
    <t>jocelyn soto</t>
  </si>
  <si>
    <t>jocelynkevin2005@gmail.com</t>
  </si>
  <si>
    <t>17064883-8</t>
  </si>
  <si>
    <t>pev2_s008_vul_s</t>
  </si>
  <si>
    <t>cuenta Rut banco estado</t>
  </si>
  <si>
    <t>daniela reyes</t>
  </si>
  <si>
    <t>daniela.reyes1974@gmail.com</t>
  </si>
  <si>
    <t>12677047-2</t>
  </si>
  <si>
    <t>pev1_s009_vul_s</t>
  </si>
  <si>
    <t>Consultar si es qie conservamos a esta participante porque tiene 50 años y está en 50% de la ficha social de hogares</t>
  </si>
  <si>
    <t>Se paro la segunda tarea (versiòn 2), pero se hizo repetir a la participante</t>
  </si>
  <si>
    <t>SI</t>
  </si>
  <si>
    <t>nicol lopez</t>
  </si>
  <si>
    <t>lopezlopnicole@gmail.com</t>
  </si>
  <si>
    <t>17851423-7</t>
  </si>
  <si>
    <t>pev2_s010_vul_s</t>
  </si>
  <si>
    <t>NO</t>
  </si>
  <si>
    <t>estefanie rivas</t>
  </si>
  <si>
    <t>estefanie.3.rivas@gmail.com</t>
  </si>
  <si>
    <t>16739912-6</t>
  </si>
  <si>
    <t>pev1_s011_vul_s</t>
  </si>
  <si>
    <t>29/10/2024</t>
  </si>
  <si>
    <t>Jorge</t>
  </si>
  <si>
    <t>bernardita callupe</t>
  </si>
  <si>
    <t>negrita4056@gmail.com</t>
  </si>
  <si>
    <t>16268228-8</t>
  </si>
  <si>
    <t>pev2_s012_vul_s</t>
  </si>
  <si>
    <r>
      <rPr>
        <sz val="10"/>
        <color theme="1"/>
        <rFont val="Times New Roman"/>
      </rPr>
      <t>Hizo el protocolo 47 con el número verificador =</t>
    </r>
    <r>
      <rPr>
        <b/>
        <sz val="10"/>
        <color theme="1"/>
        <rFont val="Times New Roman"/>
      </rPr>
      <t xml:space="preserve"> 2288</t>
    </r>
    <r>
      <rPr>
        <sz val="10"/>
        <color theme="1"/>
        <rFont val="Times New Roman"/>
      </rPr>
      <t xml:space="preserve">. Y, el protocolo 48 sin = </t>
    </r>
    <r>
      <rPr>
        <b/>
        <sz val="10"/>
        <color theme="1"/>
        <rFont val="Times New Roman"/>
      </rPr>
      <t xml:space="preserve">8228 </t>
    </r>
    <r>
      <rPr>
        <sz val="10"/>
        <color theme="1"/>
        <rFont val="Times New Roman"/>
      </rPr>
      <t xml:space="preserve">(como debería ser) </t>
    </r>
  </si>
  <si>
    <t>EEG=(considerar primera marca del termino del resting como la veridica, otras 2 salieron fuera de tiempo x lag)</t>
  </si>
  <si>
    <t>betsy dayana morales</t>
  </si>
  <si>
    <t>dayana69claro@gmail.com</t>
  </si>
  <si>
    <t>13838604-k</t>
  </si>
  <si>
    <t>pev1_s014_vul_s</t>
  </si>
  <si>
    <t>carolina monsalvez</t>
  </si>
  <si>
    <t>minsalvezc40@gmail.com</t>
  </si>
  <si>
    <t>14186802-0</t>
  </si>
  <si>
    <t>pev2_s013_vul_s</t>
  </si>
  <si>
    <t>Loreto Valenzuela</t>
  </si>
  <si>
    <t>loretovalenzuelas@gmail.com</t>
  </si>
  <si>
    <t>18701019-5</t>
  </si>
  <si>
    <t>pev1_s015_vul_s</t>
  </si>
  <si>
    <t>En tarea 1 (v1) hubo un delay. Registro de EEG eliminado por ruido excesivo</t>
  </si>
  <si>
    <t>Verónica Barra</t>
  </si>
  <si>
    <t>veronicabarrac@yahoo.es</t>
  </si>
  <si>
    <t>13056469-0</t>
  </si>
  <si>
    <t>pev2_s016_vul_s</t>
  </si>
  <si>
    <t>Byron Isac Pereira Meia</t>
  </si>
  <si>
    <t>pereirabyron3@gmail.com</t>
  </si>
  <si>
    <t>19921252-4</t>
  </si>
  <si>
    <t>pev1_s017_vul_s</t>
  </si>
  <si>
    <t>Hombre A</t>
  </si>
  <si>
    <t>(1) Trigger aparecen luego de varios segundos de haber apretado tecla. (2) El participante pertenece al grupo del 80% en la Ficha de Estratificación Social, pero el examinador reporta que la performance del participante es como de una persona que pertenece a un grupo socio-económicamente vulnerable, por lo tanto, hay que revisar su AIM para definir a qué población pertenecerá finalmente</t>
  </si>
  <si>
    <t>Carlos Mauricio Vargas</t>
  </si>
  <si>
    <t>carlosvargas.doterra@gmail.com</t>
  </si>
  <si>
    <t>15587937-8</t>
  </si>
  <si>
    <t>pev2_s018_vul_s</t>
  </si>
  <si>
    <t>Hombre B</t>
  </si>
  <si>
    <t>Hizo tarea prosocial con alto apuro.</t>
  </si>
  <si>
    <t>Claudia Ibarra</t>
  </si>
  <si>
    <t>cfaibarra2230@gmail.com</t>
  </si>
  <si>
    <t>17691817-9</t>
  </si>
  <si>
    <t>pev1_s019_vul_s</t>
  </si>
  <si>
    <t>Camila Chavez</t>
  </si>
  <si>
    <t>camiila.chavezrm23@gmail.com</t>
  </si>
  <si>
    <t>18363928-5</t>
  </si>
  <si>
    <t>pev2_s020_vul_s</t>
  </si>
  <si>
    <t xml:space="preserve">leonardo pavez </t>
  </si>
  <si>
    <t>leogunterpavez@gmail.com</t>
  </si>
  <si>
    <t>13297389-k</t>
  </si>
  <si>
    <t>pev1_s021_vul_s</t>
  </si>
  <si>
    <t>REVISAR CONDUCTUAL CONSUMO DE SUSTANCIAS (poner opciones en caso de nunca haber consumido)</t>
  </si>
  <si>
    <t xml:space="preserve">Los datos de éstos cinco participantes fueron tomados de manera simultánea debido a que asistieron sin avisar previamente y. en consideración de que se trataba de participantes vulnerables (muestra difícil de conseguir), se decidió tomar los datos en paralelo, </t>
  </si>
  <si>
    <t>ana rivas cortez</t>
  </si>
  <si>
    <t>analuisarivascortez16@gmail.com</t>
  </si>
  <si>
    <t>16407512-5</t>
  </si>
  <si>
    <t>pev2_s022_vul_s</t>
  </si>
  <si>
    <t>18/11/2024</t>
  </si>
  <si>
    <t>La participante refiere que en la escala prosocial (el de marcar casillas) se quedaba el computador pegado (ya que estábamos usando el del colegio) y, por lo tanto, se tardó en algunas ocasiones (5 aproximadamente)</t>
  </si>
  <si>
    <t>V2, no se registraron los marcadores. Registro de EEG eliminado por ruido excesivo</t>
  </si>
  <si>
    <t>Mitad</t>
  </si>
  <si>
    <t>geraldine rivas cortez</t>
  </si>
  <si>
    <t>sofiayalexander09@gmail.com</t>
  </si>
  <si>
    <t>15437875-8</t>
  </si>
  <si>
    <t>pev1_s023_vul_s</t>
  </si>
  <si>
    <t xml:space="preserve">Mitad </t>
  </si>
  <si>
    <t>vladimir toledo</t>
  </si>
  <si>
    <t>toledovladimir73@gmail.com</t>
  </si>
  <si>
    <t>16459477-7</t>
  </si>
  <si>
    <t>pev2_s024_vul_s</t>
  </si>
  <si>
    <t>marjorie vasquez</t>
  </si>
  <si>
    <t>marjorietvasqueza1991@gmail.com</t>
  </si>
  <si>
    <t>18071388-3</t>
  </si>
  <si>
    <t>pev1_s025_vul_s</t>
  </si>
  <si>
    <t>Elena  Santti</t>
  </si>
  <si>
    <t>Santtiraquelgomez4@gmail.com</t>
  </si>
  <si>
    <t>16693210-6</t>
  </si>
  <si>
    <t>pev2_s026_vul_s</t>
  </si>
  <si>
    <t>Valentina, Tamara, Jorge</t>
  </si>
  <si>
    <t>Participante completa protocolo 47 y Conducta prosocial en casa</t>
  </si>
  <si>
    <t>Daniela Rodriguez</t>
  </si>
  <si>
    <r>
      <rPr>
        <sz val="10"/>
        <rFont val="Times New Roman"/>
      </rPr>
      <t>daniela.fer.rodriguez@</t>
    </r>
    <r>
      <rPr>
        <u/>
        <sz val="10"/>
        <color rgb="FF1155CC"/>
        <rFont val="Times New Roman"/>
      </rPr>
      <t>hotmail.com</t>
    </r>
  </si>
  <si>
    <t>18676324-6</t>
  </si>
  <si>
    <t>pev1_s027_vul_s</t>
  </si>
  <si>
    <t>14/11/2024</t>
  </si>
  <si>
    <t>Jorge Pardo</t>
  </si>
  <si>
    <t>jorge.p.hernandez316@gmail.com</t>
  </si>
  <si>
    <t>17310974-1</t>
  </si>
  <si>
    <t>pev2_s028_vul_s</t>
  </si>
  <si>
    <t>Sueño, ojos brillosos y rojos</t>
  </si>
  <si>
    <t>Barbara Garrido</t>
  </si>
  <si>
    <t>barbara_cm83@hotmail.com</t>
  </si>
  <si>
    <t>15708251-5</t>
  </si>
  <si>
    <t>pev1_s029_vul_s</t>
  </si>
  <si>
    <t>Se puso una S y D (comienzo y final de resting) en v1 de participante para comprobar que el error se corrigiò</t>
  </si>
  <si>
    <t>Nelson Gomez</t>
  </si>
  <si>
    <t>nelsonandresgomez17@gmail.com</t>
  </si>
  <si>
    <t>19431870-7</t>
  </si>
  <si>
    <t>pev2_s030_vul_s</t>
  </si>
  <si>
    <t>19/11/2024</t>
  </si>
  <si>
    <t>Banco Ripley</t>
  </si>
  <si>
    <t>Daniela Urzúa Ramìrez</t>
  </si>
  <si>
    <t>the_girloftherings@hotmail.com</t>
  </si>
  <si>
    <t>13453694-2</t>
  </si>
  <si>
    <t>pev1_s031_vul_s</t>
  </si>
  <si>
    <t>21/11/2024</t>
  </si>
  <si>
    <t>Valentina y Paola</t>
  </si>
  <si>
    <t xml:space="preserve">Pedro Arias </t>
  </si>
  <si>
    <t>pr503637@gmail.com</t>
  </si>
  <si>
    <t>16699593-0</t>
  </si>
  <si>
    <t>pev2_s032_vul_s</t>
  </si>
  <si>
    <t>22/1172024</t>
  </si>
  <si>
    <t>Matias montecinos</t>
  </si>
  <si>
    <t xml:space="preserve">Sofia, Tamara e Isidora </t>
  </si>
  <si>
    <t xml:space="preserve">Tarea prosocial se queda pegada y no avanza. se hizo refresh y funcionó, al parecer quedo donde se habia dejado la tarea. Habla mucho durante  tareas conductuales. </t>
  </si>
  <si>
    <t>Cuenta rut banco estado</t>
  </si>
  <si>
    <t>Francisca Rios</t>
  </si>
  <si>
    <t>rios9821@gmail.com</t>
  </si>
  <si>
    <t>18496247-0</t>
  </si>
  <si>
    <t>pev1_s033_vul_s</t>
  </si>
  <si>
    <t xml:space="preserve">responde que trabaja antes de los 18 pero luego quiere poner que trabaja a los 19. Se le cerró el 47 porque se acabó el tiempo. Observacion: sospecha de consumo de sustancias. </t>
  </si>
  <si>
    <t>Anyelo Jofrè - Transferido a Nicole Valdés</t>
  </si>
  <si>
    <t>anyelo.jofre.33@gmail.com</t>
  </si>
  <si>
    <t>17924241-9</t>
  </si>
  <si>
    <t>Sì</t>
  </si>
  <si>
    <t>pev2_s034_vul_s</t>
  </si>
  <si>
    <t>25/11/2024</t>
  </si>
  <si>
    <t>Valentina</t>
  </si>
  <si>
    <t xml:space="preserve">Sì </t>
  </si>
  <si>
    <t>Oscar Silva</t>
  </si>
  <si>
    <t>oscarandres.silva.83@gmail.com</t>
  </si>
  <si>
    <t>15558925-6</t>
  </si>
  <si>
    <t>pev1_s035_vul_s</t>
  </si>
  <si>
    <t>26/11/2024</t>
  </si>
  <si>
    <t>Se pegò luego de terminar el resting de la primera parte de la tarea (v1) y parò la grabaciòn pero se volviò a comenzar la grabaciòn sin perder datos</t>
  </si>
  <si>
    <t>Carlos Olivares - Transferido a Jorge Olivares</t>
  </si>
  <si>
    <t>carlos.olivares.solar@gmail.com</t>
  </si>
  <si>
    <t>17385835-3</t>
  </si>
  <si>
    <t>pev2_s036_vul_s</t>
  </si>
  <si>
    <t>Estuvo distraido e inquieto durante los protocolos y conductuales. Revsia el telefono en variadas ocaciones por llamadas.</t>
  </si>
  <si>
    <t>Participante se movìa mucho. Registro de EEG eliminado por ruido excesivo</t>
  </si>
  <si>
    <t>José Neira - Transferido a Daniela Saravia</t>
  </si>
  <si>
    <t>Jse.frever@gmail.com</t>
  </si>
  <si>
    <t>17063228-1</t>
  </si>
  <si>
    <t>pev1_s037_vul_s</t>
  </si>
  <si>
    <t>Hizo tarea envidia y empatìa con algo de apuro</t>
  </si>
  <si>
    <t>Alejandro Espinosa</t>
  </si>
  <si>
    <t>alejando.espinosa@live.cl</t>
  </si>
  <si>
    <t>16717107-9</t>
  </si>
  <si>
    <t>pev2_s038_vul_s</t>
  </si>
  <si>
    <t>28/11/2024</t>
  </si>
  <si>
    <t>Erwann</t>
  </si>
  <si>
    <t>Pequeñas interferencias en EEG debido a me dio la corriente varias veces tocando el computador, lo cual aparece en la grabaciòn de EEG</t>
  </si>
  <si>
    <t>Hernan Herrera</t>
  </si>
  <si>
    <t>herreramhernan@hotmail.com</t>
  </si>
  <si>
    <t>13666707-6</t>
  </si>
  <si>
    <t>pev1_s039_vul_s</t>
  </si>
  <si>
    <t>29-11-2024</t>
  </si>
  <si>
    <t>Tamara</t>
  </si>
  <si>
    <t>participante expresa estar distraido por los ruidos externos y deficit atencional (tratado), se equivoca en la pregunta de a que edad comenzaste a trabajar (pone</t>
  </si>
  <si>
    <t>expresa haberse equibocado en puntuar algunas imagens, segundo marcador de inicio de resting es el que cuenta debido a que hubo lag, marcador del resting final no sale en video sin embargo fue puesto en el minuto 24:4</t>
  </si>
  <si>
    <t>Participante se muestra interesado en la investigacion y pide devolucion de resultados</t>
  </si>
  <si>
    <t xml:space="preserve">cta rut </t>
  </si>
  <si>
    <t>Mario Sanchez</t>
  </si>
  <si>
    <t>ms7608810@gmail.com</t>
  </si>
  <si>
    <t>15900893-2</t>
  </si>
  <si>
    <t>pev2_s040_vul_s</t>
  </si>
  <si>
    <t>reiterados bostesos e inquietud corporal durante la tarea y los resting</t>
  </si>
  <si>
    <t>Nicolas Barahona</t>
  </si>
  <si>
    <t>ni_barahona@hotmail.com</t>
  </si>
  <si>
    <t>17383103-k</t>
  </si>
  <si>
    <t>pev1_s041_vul_s</t>
  </si>
  <si>
    <t>resting final no se grabo por cierre de emotiv</t>
  </si>
  <si>
    <t>falta empathy choice ECT</t>
  </si>
  <si>
    <t>Felipe Maturana</t>
  </si>
  <si>
    <t>felipe.ampk@gmail.com</t>
  </si>
  <si>
    <t>17612431-8</t>
  </si>
  <si>
    <t>pev2_s042_vul_s</t>
  </si>
  <si>
    <t>Cuenta Scotiabank</t>
  </si>
  <si>
    <t>Francisco Garcès</t>
  </si>
  <si>
    <t>valladolid1886@hotmail.com</t>
  </si>
  <si>
    <t>16915822-3</t>
  </si>
  <si>
    <t>pev1_s043_vul_s</t>
  </si>
  <si>
    <t>Alejandro Saez</t>
  </si>
  <si>
    <t>alejonbeider@gmail.com</t>
  </si>
  <si>
    <t>17544961-2</t>
  </si>
  <si>
    <t>pev2_s044_vul_s</t>
  </si>
  <si>
    <t>David Gallardo</t>
  </si>
  <si>
    <t>kurochanii@gmail.com</t>
  </si>
  <si>
    <t>13239620-5</t>
  </si>
  <si>
    <t>pev1_s045_vul_s</t>
  </si>
  <si>
    <t>Empatía: en algunas respuestas no se extiende mucho.</t>
  </si>
  <si>
    <t>Celso Contreras</t>
  </si>
  <si>
    <t>checho.tomas28@gmail.com</t>
  </si>
  <si>
    <t>17923178-6</t>
  </si>
  <si>
    <t>pev2_s046_vul_s</t>
  </si>
  <si>
    <t>Participante responde cuestionarios con alta rapidez</t>
  </si>
  <si>
    <t>Cuenta rut banco esado</t>
  </si>
  <si>
    <t>Victor Castro Diaz</t>
  </si>
  <si>
    <t>eduardodiazvtr21@gmail.com</t>
  </si>
  <si>
    <t>13704625-3</t>
  </si>
  <si>
    <t>pev1_s047_vul_s</t>
  </si>
  <si>
    <t xml:space="preserve">Sí </t>
  </si>
  <si>
    <t>Falta ECT</t>
  </si>
  <si>
    <t>Javier Nicolas Nuñez Correa</t>
  </si>
  <si>
    <t>jamby.394@gmail.com</t>
  </si>
  <si>
    <t>18.795.273-5</t>
  </si>
  <si>
    <t>pev2_s048_vul_s</t>
  </si>
  <si>
    <t>Xaviera Arenas</t>
  </si>
  <si>
    <t>lgunas de las respuestas del participante no se encontraban en las alternativas</t>
  </si>
  <si>
    <t>Constanza Ormello Rojas</t>
  </si>
  <si>
    <t>coniormeno92@gmail.com</t>
  </si>
  <si>
    <t>18356246-0</t>
  </si>
  <si>
    <t>pev1_s049_vul_s</t>
  </si>
  <si>
    <t>16/12/2024</t>
  </si>
  <si>
    <t xml:space="preserve">Sofia </t>
  </si>
  <si>
    <t>Rodrigo Sanchez</t>
  </si>
  <si>
    <t>rorigosanchez412024@gmail.com</t>
  </si>
  <si>
    <t>15356996-7</t>
  </si>
  <si>
    <t>pev2_s050_vul_s</t>
  </si>
  <si>
    <t>19-12-2024</t>
  </si>
  <si>
    <t>cta rut bano estado</t>
  </si>
  <si>
    <t>Giovanni Valdebenito</t>
  </si>
  <si>
    <t>gio9899@hotmail.com</t>
  </si>
  <si>
    <t>15468352-6</t>
  </si>
  <si>
    <t>pev1_s051_vul_s</t>
  </si>
  <si>
    <t>Participante demora mucho en responder los cuestionarios de autorreporte</t>
  </si>
  <si>
    <t>Cuenta Rut Banco Estado</t>
  </si>
  <si>
    <t>Simon Nicolas Castillo Barra</t>
  </si>
  <si>
    <t>Simonbarra32@gmail.com</t>
  </si>
  <si>
    <t>18.056.332-6</t>
  </si>
  <si>
    <t>pev2_s052_vul_s</t>
  </si>
  <si>
    <t>18/01/2025</t>
  </si>
  <si>
    <t>23/01/2025</t>
  </si>
  <si>
    <t>Cuenta rut</t>
  </si>
  <si>
    <t>Paulo Esteban Cuadra Bravo</t>
  </si>
  <si>
    <t>paulocuadrab@gail.com</t>
  </si>
  <si>
    <t>18.250.332-0</t>
  </si>
  <si>
    <t>pev1_s053_vul_s</t>
  </si>
  <si>
    <t>27/01/2025</t>
  </si>
  <si>
    <t>Cabeza muy grande, dificultad con ciertos electrodos.</t>
  </si>
  <si>
    <t>Víctor Ruz</t>
  </si>
  <si>
    <t>navispaper@gmail.com</t>
  </si>
  <si>
    <t>17865096-3</t>
  </si>
  <si>
    <t>pev2_s054_vul_s</t>
  </si>
  <si>
    <t>29-01-2025</t>
  </si>
  <si>
    <t>Sofía</t>
  </si>
  <si>
    <t>El participnate se inhala durante el modulo v2</t>
  </si>
  <si>
    <t>Alvaro Rivas Castro</t>
  </si>
  <si>
    <t>alvarorivascastro@gmail.com</t>
  </si>
  <si>
    <t>17201083-0</t>
  </si>
  <si>
    <t>pev1_s055_vul_s</t>
  </si>
  <si>
    <t>24/03/25</t>
  </si>
  <si>
    <t>Fiorella Macchiavello</t>
  </si>
  <si>
    <t xml:space="preserve">Consuelo </t>
  </si>
  <si>
    <t>Participante tiene una lesion en la pierna, por lo cual anda con muleta, sin embargo indica que no es inconveniente para desarrollar el experimento</t>
  </si>
  <si>
    <t>Código de participante</t>
  </si>
  <si>
    <t>Código (MINUSCULA TODO)</t>
  </si>
  <si>
    <t>Amanda Soledad Valdebenito</t>
  </si>
  <si>
    <t>amandivaldebenito@gmail.com</t>
  </si>
  <si>
    <t>16956495-7</t>
  </si>
  <si>
    <t>Control</t>
  </si>
  <si>
    <t>pev1_s100_ctl_s</t>
  </si>
  <si>
    <t>Ivan Carte</t>
  </si>
  <si>
    <t>ivan.carte.a@gmail.com</t>
  </si>
  <si>
    <t>18262397-0</t>
  </si>
  <si>
    <t>pev2_s101_ctl_v</t>
  </si>
  <si>
    <t>Jose Borquez</t>
  </si>
  <si>
    <t>Florencia Cerda</t>
  </si>
  <si>
    <t>Segundo resting no aplicado</t>
  </si>
  <si>
    <t>Jonathan Bravo</t>
  </si>
  <si>
    <t>jonathanbravoperez@gmail.com</t>
  </si>
  <si>
    <t>19336644-9</t>
  </si>
  <si>
    <t>pev1_s102_ctl_v</t>
  </si>
  <si>
    <t>Consuelo Ruiz</t>
  </si>
  <si>
    <t>Yaritza Evelin Cid</t>
  </si>
  <si>
    <t>cidyaritza@gmail.com</t>
  </si>
  <si>
    <t xml:space="preserve">18293624-3 </t>
  </si>
  <si>
    <t>pev2_s103_ctl_s</t>
  </si>
  <si>
    <t>Menciona que no tiene ficha social</t>
  </si>
  <si>
    <t>Jorge Alfredo Corrales Salazar</t>
  </si>
  <si>
    <t>jorgeacs31@gmail.com</t>
  </si>
  <si>
    <t>27188704-3</t>
  </si>
  <si>
    <t>pev1_s104_ctl_v</t>
  </si>
  <si>
    <t>En el protocolo 47 no comprendía los conceptos en la parte de genero, pero se considera del genero masculino</t>
  </si>
  <si>
    <t xml:space="preserve">Scotiabank </t>
  </si>
  <si>
    <t>Jenifer del Carmen Salas Seguel</t>
  </si>
  <si>
    <t>jenifersalasseguel@gmail.com</t>
  </si>
  <si>
    <t>17505654-8</t>
  </si>
  <si>
    <t>pev2_s105_ctl_v</t>
  </si>
  <si>
    <t>Jose Borquez y Consuelo Ruiz</t>
  </si>
  <si>
    <t>Viviana joseli sepulveda sereño</t>
  </si>
  <si>
    <t>vjss.red@gmail.com</t>
  </si>
  <si>
    <t>17.227.772-1</t>
  </si>
  <si>
    <t>pev1_s106_ctl_s</t>
  </si>
  <si>
    <t>Isidora Stange</t>
  </si>
  <si>
    <t>Santander</t>
  </si>
  <si>
    <t xml:space="preserve">Carla Isabella Delsante Tapia  </t>
  </si>
  <si>
    <t>cdelsante.t@gmail.com</t>
  </si>
  <si>
    <t xml:space="preserve">17994046-9 </t>
  </si>
  <si>
    <t>pev2_s107_ctl_v</t>
  </si>
  <si>
    <t>13/12/24</t>
  </si>
  <si>
    <t>Fiorella Macchiavello.</t>
  </si>
  <si>
    <t>*No se marcó el resting post tarea de Empatía por Dolor.</t>
  </si>
  <si>
    <t>*Se grabaron los paradigmas de Empatía por Dolor en una sola grabación. 
*No se marcó el resting post tarea de Empatía por Dolor. Falta protocolo 47</t>
  </si>
  <si>
    <t>Diego Alonso Leiva Arancibia</t>
  </si>
  <si>
    <t>perro.vago.ttt@gmail.com</t>
  </si>
  <si>
    <t>18781499-5</t>
  </si>
  <si>
    <t>pev1_s108_ctl_v</t>
  </si>
  <si>
    <t>18/12/2024</t>
  </si>
  <si>
    <t>17/12/2024</t>
  </si>
  <si>
    <t>NO EMPAREJAR - David Alberto Castillo</t>
  </si>
  <si>
    <t>davidalvertocastillo@gmail.com</t>
  </si>
  <si>
    <t>13884423-4</t>
  </si>
  <si>
    <t>pev2_s109_ctl_s</t>
  </si>
  <si>
    <t>El participante es registardo como control, cuando en realidad es vulnerable. Mucho movimiento y expresiones musculares ante tarea de EEG, por lo que deven de haber segmentos con alto ruido , se toca el casco reiteradamente. NO EMPAREJAR.</t>
  </si>
  <si>
    <t>Participante con alta ideación suicida, alucinaciones y consumo de sustancias (cocaina, marihuana)</t>
  </si>
  <si>
    <t>Walter rodrigo castillo espinosa</t>
  </si>
  <si>
    <t>roddregocesp@gmail.com</t>
  </si>
  <si>
    <t>16087927-0</t>
  </si>
  <si>
    <t>pev1_s110_ctl_s</t>
  </si>
  <si>
    <t>12,5</t>
  </si>
  <si>
    <t>Loreto michelle Leiva Arredondo</t>
  </si>
  <si>
    <t>loretoleivaarredondo2@gmail.com</t>
  </si>
  <si>
    <t>15666770-6</t>
  </si>
  <si>
    <t>pev2_s111_ctl_s</t>
  </si>
  <si>
    <t>20/12/2024</t>
  </si>
  <si>
    <t xml:space="preserve">Paola </t>
  </si>
  <si>
    <t>Sergio Oteiza</t>
  </si>
  <si>
    <t>sergioalonso1993@gmail.com</t>
  </si>
  <si>
    <t>19670155-9</t>
  </si>
  <si>
    <t>0155</t>
  </si>
  <si>
    <t xml:space="preserve">Control </t>
  </si>
  <si>
    <t>pev1_s112_ctl_s</t>
  </si>
  <si>
    <t>resting final con dos marcas de inicio, obedecer a la segunda</t>
  </si>
  <si>
    <t xml:space="preserve">Jacinta cataina ralliman basaure </t>
  </si>
  <si>
    <r>
      <rPr>
        <sz val="9"/>
        <rFont val="Arial"/>
      </rPr>
      <t>Jacy_cata21@</t>
    </r>
    <r>
      <rPr>
        <u/>
        <sz val="9"/>
        <color rgb="FF1155CC"/>
        <rFont val="Arial"/>
      </rPr>
      <t>live.cl</t>
    </r>
  </si>
  <si>
    <t>16561363-5</t>
  </si>
  <si>
    <t>control</t>
  </si>
  <si>
    <t>pev2_s113_ctl_s</t>
  </si>
  <si>
    <t>23/12/2024</t>
  </si>
  <si>
    <t>Cuenta corriente</t>
  </si>
  <si>
    <t>Luis vidal</t>
  </si>
  <si>
    <t>Luisvidal024@gmail.com</t>
  </si>
  <si>
    <t>15334164-8</t>
  </si>
  <si>
    <t>pev1_s114_ctl_s</t>
  </si>
  <si>
    <t>27/12/2024</t>
  </si>
  <si>
    <t>Electrodo LB con alto ruido, hay momentos de lag dentro de la grabacion y peaks negativos repetitivos que persisten a pesar de tener 100% de buena señal</t>
  </si>
  <si>
    <t>Paulina Paz Ramirez Martin</t>
  </si>
  <si>
    <t xml:space="preserve">paulina.ramirez.martin@gmail.com </t>
  </si>
  <si>
    <t>16576121-9</t>
  </si>
  <si>
    <t>pev2_s115_ctl_v</t>
  </si>
  <si>
    <t>29/12/2024</t>
  </si>
  <si>
    <t>30/12/2024</t>
  </si>
  <si>
    <t>Matias Carrasco Abaitúa</t>
  </si>
  <si>
    <t>mcarrascoabaitua@gmail.com</t>
  </si>
  <si>
    <t>16494231-7</t>
  </si>
  <si>
    <t>pev1_s116_ctl_s</t>
  </si>
  <si>
    <t>Cuenta vista</t>
  </si>
  <si>
    <t>Rocio Macarena Riquelme Donoso</t>
  </si>
  <si>
    <t>rosioriquelmed@gmail.com</t>
  </si>
  <si>
    <t>17.752.854-4</t>
  </si>
  <si>
    <t>pev2_s117_ctl_s</t>
  </si>
  <si>
    <t>Daniela Alejandra Garcia Navarro</t>
  </si>
  <si>
    <t>daniela.garzianavarro@gmail.com</t>
  </si>
  <si>
    <t>15.312.803-0</t>
  </si>
  <si>
    <t>pev1_s118_ctl_s</t>
  </si>
  <si>
    <t>Cuenta banco de chile</t>
  </si>
  <si>
    <t xml:space="preserve">Gaston Felipe Toro Carrasco </t>
  </si>
  <si>
    <t>gaston.toro.c@gmail.com</t>
  </si>
  <si>
    <t>17078987-3</t>
  </si>
  <si>
    <t>pev2_s119_ctl_v</t>
  </si>
  <si>
    <t>Lorena del Carmen Olivares Espinoza</t>
  </si>
  <si>
    <t>lorenaolivares@outlook.cl</t>
  </si>
  <si>
    <t>16233976-1</t>
  </si>
  <si>
    <t>pev1_s120_ctl_s</t>
  </si>
  <si>
    <t>Andres Morales</t>
  </si>
  <si>
    <t>indloc2x@gmail.com</t>
  </si>
  <si>
    <t>14155918-4</t>
  </si>
  <si>
    <t>pev2_s121_ctl_s</t>
  </si>
  <si>
    <t>Tamara Cavalieri</t>
  </si>
  <si>
    <t>Carolina Estefanie valdebenito</t>
  </si>
  <si>
    <t>krola71123@gmail.com</t>
  </si>
  <si>
    <t>15138831-0</t>
  </si>
  <si>
    <t>pev1_s122_ctl_s</t>
  </si>
  <si>
    <t>13/01/2025</t>
  </si>
  <si>
    <t>interesada en devolucion de resultados</t>
  </si>
  <si>
    <t>Nadia Casagrande</t>
  </si>
  <si>
    <t>nadia.casagrande@gmail.com</t>
  </si>
  <si>
    <t>15765113-7</t>
  </si>
  <si>
    <t>pev2_s123_ctl_v</t>
  </si>
  <si>
    <t>16/01/25</t>
  </si>
  <si>
    <t xml:space="preserve">Claudio Caucino </t>
  </si>
  <si>
    <t>claudio.caucino94@gmail.com</t>
  </si>
  <si>
    <t>18.556.335-9</t>
  </si>
  <si>
    <t>pev1_s124_ctl_s</t>
  </si>
  <si>
    <t>17/01/25</t>
  </si>
  <si>
    <t>Paola</t>
  </si>
  <si>
    <t>marcadores resting salieron con lag, por ende conciderar la segunda marca de inicio asi como la segunda marca al final como las verdaderas</t>
  </si>
  <si>
    <t>Tamara Aguilar</t>
  </si>
  <si>
    <t>aguilartfc@gmail.com</t>
  </si>
  <si>
    <t>18905156-5</t>
  </si>
  <si>
    <t>pev2_s125_ctl_s</t>
  </si>
  <si>
    <t>cuenta rut</t>
  </si>
  <si>
    <t xml:space="preserve">si </t>
  </si>
  <si>
    <t>Sebastian Soto</t>
  </si>
  <si>
    <t>s.sotoro94@gmail.com</t>
  </si>
  <si>
    <t>18830129-0</t>
  </si>
  <si>
    <t>pev1_s126_ctl_s</t>
  </si>
  <si>
    <t>22/01/25</t>
  </si>
  <si>
    <t>El participante hará el protocolo 47 en su casa.</t>
  </si>
  <si>
    <t>Marca final del resting final no se grabo, sin embargo se apreto el boton 7 min antes de cerrar la grabacion</t>
  </si>
  <si>
    <t xml:space="preserve">Banco Bci, Cuenta Corriente 63639254
</t>
  </si>
  <si>
    <t>Walter Espinoza Pizarro</t>
  </si>
  <si>
    <t>walter.espinoza@uai.cl</t>
  </si>
  <si>
    <t>17.662.939-8</t>
  </si>
  <si>
    <t>pev2_s127_ctl_s</t>
  </si>
  <si>
    <t>21/01/25</t>
  </si>
  <si>
    <t>20/01/25</t>
  </si>
  <si>
    <t xml:space="preserve">Valentina </t>
  </si>
  <si>
    <t>Cuenta corriente banco santander, N 71692655</t>
  </si>
  <si>
    <t>Jessica Herrera Carrasco</t>
  </si>
  <si>
    <t>antonella.hc@live.cl</t>
  </si>
  <si>
    <t>18.398.949-9</t>
  </si>
  <si>
    <t>pev1_s128_ctl_v</t>
  </si>
  <si>
    <t>20/01/24</t>
  </si>
  <si>
    <t xml:space="preserve">Consuelo Ruiz </t>
  </si>
  <si>
    <t>A pesar de las indicaciones, la persona se movió mucho durante el resting. No obstante, todo lo demás transcurrió sin inconvenientes.</t>
  </si>
  <si>
    <t>Jessica Antonella Herrera Carrasco
18.398.949-9
Cuenta Corriente
0 000 89 78718 1
Banco Santander
antonella.hc@live.cl</t>
  </si>
  <si>
    <t>Marjorie Isolina Irrazaval</t>
  </si>
  <si>
    <t>majoirrazaval16@gmail.com</t>
  </si>
  <si>
    <t>16171516-6</t>
  </si>
  <si>
    <t>pev2_s129_ctl_s</t>
  </si>
  <si>
    <t>no se grabo la marca del fin del resting inicial</t>
  </si>
  <si>
    <t>Cuenta Rut</t>
  </si>
  <si>
    <t>Javier Andres Rodrigues Zuñiga</t>
  </si>
  <si>
    <t>Javierandres1994@gmail.com</t>
  </si>
  <si>
    <t>18829045-0</t>
  </si>
  <si>
    <t>pev1_s130_ctl_s</t>
  </si>
  <si>
    <t>22/01/2025</t>
  </si>
  <si>
    <t>Sofia A</t>
  </si>
  <si>
    <t>Valeria Victoria Villegas Vejares</t>
  </si>
  <si>
    <t>villegas.vejares@gmail.com</t>
  </si>
  <si>
    <t>17767803-1</t>
  </si>
  <si>
    <t>pev2_s131_ctl_s</t>
  </si>
  <si>
    <t xml:space="preserve">Participante llega con protocolo 47 completado </t>
  </si>
  <si>
    <t>marca inicio de resting triplicada por apretar tecla muy fuerte, hacer caso a la ultima marca</t>
  </si>
  <si>
    <t xml:space="preserve">Cuenta rut </t>
  </si>
  <si>
    <t>Fanny Barriga Vega</t>
  </si>
  <si>
    <t>fany.barriga@gmail.com</t>
  </si>
  <si>
    <t>18243472-8</t>
  </si>
  <si>
    <t>pev1_s132_ctl_s</t>
  </si>
  <si>
    <t>Silvio Enriquez</t>
  </si>
  <si>
    <t xml:space="preserve">silvioenriquez849@gmail.com	</t>
  </si>
  <si>
    <t xml:space="preserve">18.834.920-k	</t>
  </si>
  <si>
    <t>pev2_s133_ctl_s</t>
  </si>
  <si>
    <t>Pasó de ser vulnerable a control, porque cuando envió su ficha social de hogares, pudo apreciarse que calificaba en el 60, su primer código era pev2_s052_vul_s, y ahora es pev2_s133_ctl_</t>
  </si>
  <si>
    <t>Paola Barroso</t>
  </si>
  <si>
    <t>paolabarroso.p@gmail.com</t>
  </si>
  <si>
    <t>17.835.495-7</t>
  </si>
  <si>
    <t>pev1_s134_ctl_s</t>
  </si>
  <si>
    <t>Fallas en el internet: se reconectaba/conectaba el wifi, por lo que 2 actividades se saltaron (prosocial). Se deja PROSOCIAL/EMPATÍA para la casa</t>
  </si>
  <si>
    <t>Banco Chile</t>
  </si>
  <si>
    <t>Joel eduardo castillo ibarra</t>
  </si>
  <si>
    <t>joel.e.castillo.barra@gmail.com</t>
  </si>
  <si>
    <t>17920066-k</t>
  </si>
  <si>
    <t>pev2_s135_ctl_s</t>
  </si>
  <si>
    <t>Michelle Ninoska Leiva Vera</t>
  </si>
  <si>
    <t>ninoska.leivavera@gmail.com</t>
  </si>
  <si>
    <t>18.336.604-1</t>
  </si>
  <si>
    <t>pev1_s136_ctl_s</t>
  </si>
  <si>
    <t xml:space="preserve">Cristian Alvear </t>
  </si>
  <si>
    <t>cr.alvear1992@gmail.com</t>
  </si>
  <si>
    <t>18.136.397-5</t>
  </si>
  <si>
    <t>pev2_s137_ctl_s</t>
  </si>
  <si>
    <t>Banco BCI</t>
  </si>
  <si>
    <t>Catalina Vera</t>
  </si>
  <si>
    <t>verabringasc@gmail.com</t>
  </si>
  <si>
    <t>18.539.779-3</t>
  </si>
  <si>
    <t>pev1_s138_ctl_s</t>
  </si>
  <si>
    <t>20/01/2025</t>
  </si>
  <si>
    <t>josé miguel hinojosa andrade</t>
  </si>
  <si>
    <t>jamdinohosa@gmail.com</t>
  </si>
  <si>
    <t>17.831.867-5</t>
  </si>
  <si>
    <t>pev2_s139_ctl_s</t>
  </si>
  <si>
    <t>24/01/2024</t>
  </si>
  <si>
    <t>Sofia</t>
  </si>
  <si>
    <t>Isidora</t>
  </si>
  <si>
    <t>Jacqueline Alejandra Gohurdett Silva</t>
  </si>
  <si>
    <t>j.gohurdett@gmail.com</t>
  </si>
  <si>
    <t>17.072.998-6</t>
  </si>
  <si>
    <t>pev1_s140_ctl_s</t>
  </si>
  <si>
    <t>Daniela Adriana Godoy Cerda</t>
  </si>
  <si>
    <t>dgc.gestioncultura@gmail.com</t>
  </si>
  <si>
    <t>13.651.126-2</t>
  </si>
  <si>
    <t>pev2_s141_ctl_v</t>
  </si>
  <si>
    <t>24/01/2025</t>
  </si>
  <si>
    <t>Participante durmió tan solo 4 hrs. La persona expresó presentar problemas financieros (complicaciones para "llegar a fin de mes").</t>
  </si>
  <si>
    <t>Sergio Andrés Palma Rosales</t>
  </si>
  <si>
    <t>sergiodg1@gmail.com</t>
  </si>
  <si>
    <t>14.167.656-3</t>
  </si>
  <si>
    <t>pev1_s142_ctl_s</t>
  </si>
  <si>
    <t>Participante tiene problems manteniendose quieto en resting a pesar de reiteradas indicaciones. En resting no fue bien marcado input de final de resting 1, que corresponde al minuto 8:32. Participante mueve piernas durante ambas versiones pese a reiteradas indicaciones.</t>
  </si>
  <si>
    <t>Maribel Gallardo Rodriguez</t>
  </si>
  <si>
    <t>mrblgllrd@gmail.com</t>
  </si>
  <si>
    <t>15. 352.690-7</t>
  </si>
  <si>
    <t>pev2_s143_ctl_s</t>
  </si>
  <si>
    <t>Electrodos orbitofrontales con señal inestable. Multiples parpadeos fuertes. Se duerme brevemente en una ocasion durante segundo resting.</t>
  </si>
  <si>
    <t>Carlos Felipe Aranguiz Candia</t>
  </si>
  <si>
    <t>atp1carlos@gmail.com</t>
  </si>
  <si>
    <t>15.472.959-3</t>
  </si>
  <si>
    <t>pev1_s144_ctl_s</t>
  </si>
  <si>
    <t xml:space="preserve">Durante primera tarea de EEG participante reajusta levemente su gorro a pesar de instrucciones. Durante ultima tarea participante se rasca la frente bajo el electrodo frontal izquierdo, se reaplica gel para corregir conexion pero que debilitada. Fuertes respiraciones. </t>
  </si>
  <si>
    <t>Cristian Jesus Vargas Ortiz</t>
  </si>
  <si>
    <t>ch.vargas@uc.cl</t>
  </si>
  <si>
    <t>15.839.203-8</t>
  </si>
  <si>
    <t>pev2_s145_ctl_s</t>
  </si>
  <si>
    <t>29/01/2025</t>
  </si>
  <si>
    <t xml:space="preserve">Protcolo 47 se cierra a la mitad, se reinicia y sale que ya ha completado el protocolo. Participante report que quedo en la mitad. </t>
  </si>
  <si>
    <t>Cuenta corriente/  banco Falbella 10750120144</t>
  </si>
  <si>
    <t>Robinson Patricio Muñoz Palma</t>
  </si>
  <si>
    <r>
      <rPr>
        <u/>
        <sz val="9"/>
        <color rgb="FF1155CC"/>
        <rFont val="Arial"/>
      </rPr>
      <t>robinson.mu</t>
    </r>
    <r>
      <rPr>
        <sz val="9"/>
        <rFont val="Arial"/>
      </rPr>
      <t>noz.palma@gmail.com</t>
    </r>
  </si>
  <si>
    <t>15.970.548-k</t>
  </si>
  <si>
    <t>pev1_s146_ctl_s</t>
  </si>
  <si>
    <t xml:space="preserve">realiza muy rapido, da la sensación que a poca consciencia, toma reiteradas veces el celular. </t>
  </si>
  <si>
    <t>habla en el primer resting</t>
  </si>
  <si>
    <t>cta vist banco chile. Numero 135714009</t>
  </si>
  <si>
    <t>Jose Francisco Gayani Larios</t>
  </si>
  <si>
    <t>jose.gayani@gmail.com</t>
  </si>
  <si>
    <t>18169350-9</t>
  </si>
  <si>
    <t>pev2_s147_ctl_s</t>
  </si>
  <si>
    <t>28-01-2025</t>
  </si>
  <si>
    <t>pone solo años de estudio de pregrado en el 47</t>
  </si>
  <si>
    <t>Patricio Gallego</t>
  </si>
  <si>
    <t>pgallegocalderon@gmail.com</t>
  </si>
  <si>
    <t>15382899-7</t>
  </si>
  <si>
    <t>pev1_s148_ctl_s</t>
  </si>
  <si>
    <t>28/01/2025</t>
  </si>
  <si>
    <t>30/01/2025</t>
  </si>
  <si>
    <t>Un par de marcadores adicionales (principio) en el ultimo resting debido a alta latencia del programa.</t>
  </si>
  <si>
    <t>Juan Pablo Espejo</t>
  </si>
  <si>
    <t>jpespejo@uc.cl</t>
  </si>
  <si>
    <t>15106055-2</t>
  </si>
  <si>
    <t>pev2_s149_ctl_s</t>
  </si>
  <si>
    <t>Pamela Santis</t>
  </si>
  <si>
    <t>p.santis.s@gmail.com</t>
  </si>
  <si>
    <t>13.653965-5</t>
  </si>
  <si>
    <t>pev2_s150_ctl_s</t>
  </si>
  <si>
    <t>31/03/2025</t>
  </si>
  <si>
    <t>Consuelo Ruiz Moya</t>
  </si>
  <si>
    <t>Se uso otra cuenta de emotivpro.</t>
  </si>
  <si>
    <t>Total mujeres cont</t>
  </si>
  <si>
    <t>Total varones cont</t>
  </si>
  <si>
    <t xml:space="preserve"> </t>
  </si>
  <si>
    <t>EMPAREJAMIENTO</t>
  </si>
  <si>
    <t>VULNERABLES</t>
  </si>
  <si>
    <t>CONTROLES</t>
  </si>
  <si>
    <t xml:space="preserve">Nombre </t>
  </si>
  <si>
    <t>Codigo</t>
  </si>
  <si>
    <t>edad</t>
  </si>
  <si>
    <r>
      <rPr>
        <sz val="10"/>
        <color theme="1"/>
        <rFont val="Arial"/>
      </rPr>
      <t>pev</t>
    </r>
    <r>
      <rPr>
        <sz val="8"/>
        <color rgb="FF0000FF"/>
        <rFont val="Arial"/>
      </rPr>
      <t>1</t>
    </r>
    <r>
      <rPr>
        <sz val="10"/>
        <color theme="1"/>
        <rFont val="Arial"/>
      </rPr>
      <t>_s00</t>
    </r>
    <r>
      <rPr>
        <sz val="10"/>
        <color rgb="FF0000FF"/>
        <rFont val="Arial"/>
      </rPr>
      <t>1</t>
    </r>
    <r>
      <rPr>
        <sz val="10"/>
        <color theme="1"/>
        <rFont val="Arial"/>
      </rPr>
      <t>_vul_s</t>
    </r>
  </si>
  <si>
    <t>Jacqueline Gohurdett</t>
  </si>
  <si>
    <t>Carolina Valdebenito</t>
  </si>
  <si>
    <t>Valeska Lucero</t>
  </si>
  <si>
    <t xml:space="preserve">Francisca Strachwitz </t>
  </si>
  <si>
    <t>Por registrar</t>
  </si>
  <si>
    <t>Fanny</t>
  </si>
  <si>
    <t>Jeniffer Salas</t>
  </si>
  <si>
    <t>Amanda Valdebenito</t>
  </si>
  <si>
    <t>Daniela Godoy</t>
  </si>
  <si>
    <t>Yaritza Cid</t>
  </si>
  <si>
    <t>Michelle Leiva</t>
  </si>
  <si>
    <t>Marjorie Irarrázabal</t>
  </si>
  <si>
    <t>Daniela García</t>
  </si>
  <si>
    <t xml:space="preserve">Femenino </t>
  </si>
  <si>
    <t>Byron Isaac Pereira Meia</t>
  </si>
  <si>
    <t>Luis Vidal</t>
  </si>
  <si>
    <t>Jacinta Ralliman</t>
  </si>
  <si>
    <t>Paulina Ramírez Martin</t>
  </si>
  <si>
    <t>Loreto Leiva</t>
  </si>
  <si>
    <t>Rocio Riquelme</t>
  </si>
  <si>
    <t>Valeria Villegas</t>
  </si>
  <si>
    <t>Lorena Espinoza</t>
  </si>
  <si>
    <t>Viviana Sepúlveda</t>
  </si>
  <si>
    <t>Anyelo Jofrè</t>
  </si>
  <si>
    <t>José Neira</t>
  </si>
  <si>
    <t>Robinson Muñoz</t>
  </si>
  <si>
    <t>Paulo Cuadra</t>
  </si>
  <si>
    <t>Victor Ruz</t>
  </si>
  <si>
    <r>
      <rPr>
        <sz val="10"/>
        <color theme="1"/>
        <rFont val="Arial"/>
      </rPr>
      <t>pev</t>
    </r>
    <r>
      <rPr>
        <sz val="8"/>
        <color rgb="FF0000FF"/>
        <rFont val="Arial"/>
      </rPr>
      <t>1</t>
    </r>
    <r>
      <rPr>
        <sz val="10"/>
        <color theme="1"/>
        <rFont val="Arial"/>
      </rPr>
      <t>_s00</t>
    </r>
    <r>
      <rPr>
        <sz val="10"/>
        <color rgb="FF0000FF"/>
        <rFont val="Arial"/>
      </rPr>
      <t>1</t>
    </r>
    <r>
      <rPr>
        <sz val="10"/>
        <color theme="1"/>
        <rFont val="Arial"/>
      </rPr>
      <t>_vul_s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</si>
</sst>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numFmt numFmtId="165" formatCode="mm\-dd\-yyyy"/>
    <numFmt numFmtId="166" formatCode="mm/dd/yyyy"/>
    <numFmt numFmtId="167" formatCode="m\-d\-yyyy"/>
    <numFmt numFmtId="168" formatCode="mm/dd/yy"/>
    <numFmt numFmtId="169" formatCode="m/d/yy"/>
  </numFmts>
  <fonts count="26" x14ac:knownFonts="1">
    <font>
      <sz val="10"/>
      <color rgb="FF000000"/>
      <name val="Arial"/>
      <scheme val="minor"/>
    </font>
    <font>
      <b/>
      <sz val="10"/>
      <color theme="1"/>
      <name val="Times New Roman"/>
    </font>
    <font>
      <sz val="10"/>
      <color theme="1"/>
      <name val="Times New Roman"/>
    </font>
    <font>
      <sz val="10"/>
      <color rgb="FF000000"/>
      <name val="Times New Roman"/>
    </font>
    <font>
      <u/>
      <sz val="10"/>
      <color rgb="FF0000FF"/>
      <name val="Times New Roman"/>
    </font>
    <font>
      <b/>
      <sz val="9"/>
      <color theme="1"/>
      <name val="Arial"/>
      <scheme val="minor"/>
    </font>
    <font>
      <sz val="9"/>
      <color theme="1"/>
      <name val="Arial"/>
      <scheme val="minor"/>
    </font>
    <font>
      <u/>
      <sz val="9"/>
      <color rgb="FF0000FF"/>
      <name val="Arial"/>
    </font>
    <font>
      <sz val="9"/>
      <color rgb="FF000000"/>
      <name val="Arial"/>
      <scheme val="minor"/>
    </font>
    <font>
      <sz val="10"/>
      <color theme="1"/>
      <name val="Arial"/>
    </font>
    <font>
      <sz val="10"/>
      <color theme="1"/>
      <name val="Arial"/>
      <scheme val="minor"/>
    </font>
    <font>
      <b/>
      <sz val="10"/>
      <color theme="1"/>
      <name val="Arial"/>
      <scheme val="minor"/>
    </font>
    <font>
      <b/>
      <sz val="22"/>
      <color theme="1"/>
      <name val="Arial"/>
      <scheme val="minor"/>
    </font>
    <font>
      <b/>
      <sz val="14"/>
      <color theme="1"/>
      <name val="Arial"/>
      <scheme val="minor"/>
    </font>
    <font>
      <sz val="10"/>
      <name val="Arial"/>
    </font>
    <font>
      <sz val="10"/>
      <color rgb="FF000000"/>
      <name val="Arial"/>
    </font>
    <font>
      <sz val="9"/>
      <color theme="1"/>
      <name val="Arial"/>
    </font>
    <font>
      <sz val="9"/>
      <color rgb="FF000000"/>
      <name val="Arial"/>
    </font>
    <font>
      <sz val="10"/>
      <color rgb="FF000000"/>
      <name val="Roboto"/>
    </font>
    <font>
      <sz val="10"/>
      <color rgb="FF0000FF"/>
      <name val="Times New Roman"/>
    </font>
    <font>
      <u/>
      <sz val="10"/>
      <color rgb="FF1155CC"/>
      <name val="Times New Roman"/>
    </font>
    <font>
      <sz val="10"/>
      <name val="Times New Roman"/>
    </font>
    <font>
      <sz val="9"/>
      <name val="Arial"/>
    </font>
    <font>
      <u/>
      <sz val="9"/>
      <color rgb="FF1155CC"/>
      <name val="Arial"/>
    </font>
    <font>
      <sz val="8"/>
      <color rgb="FF0000FF"/>
      <name val="Arial"/>
    </font>
    <font>
      <sz val="10"/>
      <color rgb="FF0000FF"/>
      <name val="Arial"/>
    </font>
  </fonts>
  <fills count="20">
    <fill>
      <patternFill patternType="none"/>
    </fill>
    <fill>
      <patternFill patternType="gray125"/>
    </fill>
    <fill>
      <patternFill patternType="solid">
        <fgColor rgb="FFEAD1DC"/>
        <bgColor rgb="FFEAD1DC"/>
      </patternFill>
    </fill>
    <fill>
      <patternFill patternType="solid">
        <fgColor rgb="FFFF0000"/>
        <bgColor rgb="FFFF0000"/>
      </patternFill>
    </fill>
    <fill>
      <patternFill patternType="solid">
        <fgColor rgb="FFD9EAD3"/>
        <bgColor rgb="FFD9EAD3"/>
      </patternFill>
    </fill>
    <fill>
      <patternFill patternType="solid">
        <fgColor rgb="FFFFFFFF"/>
        <bgColor rgb="FFFFFFFF"/>
      </patternFill>
    </fill>
    <fill>
      <patternFill patternType="solid">
        <fgColor rgb="FF999999"/>
        <bgColor rgb="FF999999"/>
      </patternFill>
    </fill>
    <fill>
      <patternFill patternType="solid">
        <fgColor rgb="FFCFE2F3"/>
        <bgColor rgb="FFCFE2F3"/>
      </patternFill>
    </fill>
    <fill>
      <patternFill patternType="solid">
        <fgColor rgb="FFC9DAF8"/>
        <bgColor rgb="FFC9DAF8"/>
      </patternFill>
    </fill>
    <fill>
      <patternFill patternType="solid">
        <fgColor rgb="FFFFE599"/>
        <bgColor rgb="FFFFE599"/>
      </patternFill>
    </fill>
    <fill>
      <patternFill patternType="solid">
        <fgColor rgb="FFD5A6BD"/>
        <bgColor rgb="FFD5A6BD"/>
      </patternFill>
    </fill>
    <fill>
      <patternFill patternType="solid">
        <fgColor rgb="FF9FC5E8"/>
        <bgColor rgb="FF9FC5E8"/>
      </patternFill>
    </fill>
    <fill>
      <patternFill patternType="solid">
        <fgColor rgb="FFD9D2E9"/>
        <bgColor rgb="FFD9D2E9"/>
      </patternFill>
    </fill>
    <fill>
      <patternFill patternType="solid">
        <fgColor rgb="FFFFFF00"/>
        <bgColor rgb="FFFFFF00"/>
      </patternFill>
    </fill>
    <fill>
      <patternFill patternType="solid">
        <fgColor rgb="FFB6D7A8"/>
        <bgColor rgb="FFB6D7A8"/>
      </patternFill>
    </fill>
    <fill>
      <patternFill patternType="solid">
        <fgColor rgb="FF00FF00"/>
        <bgColor rgb="FF00FF00"/>
      </patternFill>
    </fill>
    <fill>
      <patternFill patternType="solid">
        <fgColor rgb="FFEA9999"/>
        <bgColor rgb="FFEA9999"/>
      </patternFill>
    </fill>
    <fill>
      <patternFill patternType="solid">
        <fgColor theme="5"/>
        <bgColor rgb="FFD9EAD3"/>
      </patternFill>
    </fill>
    <fill>
      <patternFill patternType="solid">
        <fgColor theme="5"/>
        <bgColor indexed="64"/>
      </patternFill>
    </fill>
    <fill>
      <patternFill patternType="solid">
        <fgColor theme="5"/>
        <bgColor rgb="FFD5A6BD"/>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7">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3" fillId="0" borderId="0" xfId="0" applyFont="1" applyAlignment="1">
      <alignment horizontal="left" vertical="center" wrapText="1"/>
    </xf>
    <xf numFmtId="0" fontId="1" fillId="3" borderId="0" xfId="0" applyFont="1" applyFill="1" applyAlignment="1">
      <alignment horizontal="left" vertical="center" wrapText="1"/>
    </xf>
    <xf numFmtId="0" fontId="2" fillId="4" borderId="0" xfId="0" applyFont="1" applyFill="1" applyAlignment="1">
      <alignment horizontal="left" vertical="center" wrapText="1"/>
    </xf>
    <xf numFmtId="0" fontId="4" fillId="0" borderId="0" xfId="0" applyFont="1" applyAlignment="1">
      <alignment horizontal="left" vertical="center" wrapText="1"/>
    </xf>
    <xf numFmtId="164" fontId="2" fillId="0" borderId="0" xfId="0" applyNumberFormat="1" applyFont="1" applyAlignment="1">
      <alignment horizontal="left" vertical="center" wrapText="1"/>
    </xf>
    <xf numFmtId="0" fontId="3" fillId="5" borderId="0" xfId="0" applyFont="1" applyFill="1" applyAlignment="1">
      <alignment horizontal="left" vertical="center" wrapText="1"/>
    </xf>
    <xf numFmtId="0" fontId="2" fillId="6" borderId="0" xfId="0" applyFont="1" applyFill="1" applyAlignment="1">
      <alignment horizontal="left" vertical="center" wrapText="1"/>
    </xf>
    <xf numFmtId="0" fontId="3" fillId="6" borderId="0" xfId="0" applyFont="1" applyFill="1" applyAlignment="1">
      <alignment horizontal="left" vertical="center" wrapText="1"/>
    </xf>
    <xf numFmtId="164" fontId="2" fillId="6" borderId="0" xfId="0" applyNumberFormat="1"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20" fontId="2" fillId="0" borderId="0" xfId="0" applyNumberFormat="1" applyFont="1" applyAlignment="1">
      <alignment horizontal="left" vertical="center" wrapText="1"/>
    </xf>
    <xf numFmtId="20" fontId="2" fillId="6" borderId="0" xfId="0" applyNumberFormat="1" applyFont="1" applyFill="1" applyAlignment="1">
      <alignment horizontal="left" vertical="center" wrapText="1"/>
    </xf>
    <xf numFmtId="0" fontId="2" fillId="3" borderId="0" xfId="0" applyFont="1" applyFill="1" applyAlignment="1">
      <alignment horizontal="left" vertical="center" wrapText="1"/>
    </xf>
    <xf numFmtId="165" fontId="2" fillId="0" borderId="0" xfId="0" applyNumberFormat="1" applyFont="1" applyAlignment="1">
      <alignment horizontal="left" vertical="center" wrapText="1"/>
    </xf>
    <xf numFmtId="166" fontId="2" fillId="0" borderId="0" xfId="0" applyNumberFormat="1" applyFont="1" applyAlignment="1">
      <alignment horizontal="left" vertical="center" wrapText="1"/>
    </xf>
    <xf numFmtId="166" fontId="2" fillId="6" borderId="0" xfId="0" applyNumberFormat="1" applyFont="1" applyFill="1" applyAlignment="1">
      <alignment horizontal="left" vertical="center" wrapText="1"/>
    </xf>
    <xf numFmtId="166" fontId="1" fillId="0" borderId="0" xfId="0" applyNumberFormat="1" applyFont="1" applyAlignment="1">
      <alignment horizontal="left" vertical="center" wrapText="1"/>
    </xf>
    <xf numFmtId="0" fontId="3" fillId="7" borderId="0" xfId="0" applyFont="1" applyFill="1" applyAlignment="1">
      <alignment horizontal="left" vertical="center" wrapText="1"/>
    </xf>
    <xf numFmtId="0" fontId="5" fillId="0" borderId="1" xfId="0" applyFont="1" applyBorder="1" applyAlignment="1">
      <alignment horizontal="left" vertical="center" wrapText="1"/>
    </xf>
    <xf numFmtId="0" fontId="6" fillId="0" borderId="0" xfId="0" applyFont="1" applyAlignment="1">
      <alignment horizontal="left" vertical="center" wrapText="1"/>
    </xf>
    <xf numFmtId="0" fontId="6"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20" fontId="6" fillId="0" borderId="1" xfId="0" applyNumberFormat="1" applyFont="1" applyBorder="1" applyAlignment="1">
      <alignment horizontal="left" vertical="center" wrapText="1"/>
    </xf>
    <xf numFmtId="166" fontId="6" fillId="0" borderId="1" xfId="0" applyNumberFormat="1" applyFont="1" applyBorder="1" applyAlignment="1">
      <alignment horizontal="left" vertical="center" wrapText="1"/>
    </xf>
    <xf numFmtId="0" fontId="6" fillId="12" borderId="1" xfId="0" applyFont="1" applyFill="1" applyBorder="1" applyAlignment="1">
      <alignment horizontal="left" vertical="center" wrapText="1"/>
    </xf>
    <xf numFmtId="168" fontId="6" fillId="0" borderId="1" xfId="0" applyNumberFormat="1" applyFont="1" applyBorder="1" applyAlignment="1">
      <alignment horizontal="left" vertical="center" wrapText="1"/>
    </xf>
    <xf numFmtId="169" fontId="6" fillId="0" borderId="1" xfId="0" applyNumberFormat="1" applyFont="1" applyBorder="1" applyAlignment="1">
      <alignment horizontal="left" vertical="center" wrapText="1"/>
    </xf>
    <xf numFmtId="0" fontId="6" fillId="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20" fontId="6" fillId="9" borderId="1"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49" fontId="6" fillId="0" borderId="1" xfId="0" applyNumberFormat="1" applyFont="1" applyBorder="1" applyAlignment="1">
      <alignment horizontal="left" vertical="center" wrapText="1"/>
    </xf>
    <xf numFmtId="0" fontId="6" fillId="0" borderId="1" xfId="0" applyFont="1" applyBorder="1"/>
    <xf numFmtId="0" fontId="7" fillId="0" borderId="1" xfId="0" applyFont="1" applyBorder="1" applyAlignment="1">
      <alignment horizontal="left" vertical="center" wrapText="1"/>
    </xf>
    <xf numFmtId="167" fontId="6" fillId="0" borderId="1" xfId="0" applyNumberFormat="1" applyFont="1" applyBorder="1" applyAlignment="1">
      <alignment horizontal="left" vertical="center" wrapText="1"/>
    </xf>
    <xf numFmtId="0" fontId="6" fillId="2"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6" fillId="4" borderId="1" xfId="0" applyFont="1" applyFill="1" applyBorder="1" applyAlignment="1">
      <alignment horizontal="left"/>
    </xf>
    <xf numFmtId="0" fontId="6" fillId="0" borderId="1" xfId="0" applyFont="1" applyBorder="1" applyAlignment="1">
      <alignment horizontal="left"/>
    </xf>
    <xf numFmtId="0" fontId="8" fillId="0" borderId="1" xfId="0" applyFont="1" applyBorder="1" applyAlignment="1">
      <alignment horizontal="left" vertical="center" wrapText="1"/>
    </xf>
    <xf numFmtId="0" fontId="6" fillId="4" borderId="1" xfId="0" applyFont="1" applyFill="1" applyBorder="1"/>
    <xf numFmtId="0" fontId="8" fillId="7" borderId="1" xfId="0" applyFont="1" applyFill="1" applyBorder="1" applyAlignment="1">
      <alignment horizontal="left" wrapText="1"/>
    </xf>
    <xf numFmtId="0" fontId="8" fillId="0" borderId="1" xfId="0" applyFont="1" applyBorder="1" applyAlignment="1">
      <alignment horizontal="right" wrapText="1"/>
    </xf>
    <xf numFmtId="0" fontId="6" fillId="0" borderId="1" xfId="0" applyFont="1" applyBorder="1" applyAlignment="1">
      <alignment wrapText="1"/>
    </xf>
    <xf numFmtId="0" fontId="8" fillId="0" borderId="1" xfId="0" applyFont="1" applyBorder="1" applyAlignment="1">
      <alignment horizontal="left" wrapText="1"/>
    </xf>
    <xf numFmtId="0" fontId="6" fillId="14"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9" fillId="0" borderId="0" xfId="0" applyFont="1" applyAlignment="1">
      <alignment horizontal="left"/>
    </xf>
    <xf numFmtId="0" fontId="10" fillId="0" borderId="0" xfId="0" applyFont="1" applyAlignment="1">
      <alignment horizontal="left"/>
    </xf>
    <xf numFmtId="0" fontId="5" fillId="0" borderId="0" xfId="0" applyFont="1" applyAlignment="1">
      <alignment horizontal="left" vertical="center" wrapText="1"/>
    </xf>
    <xf numFmtId="0" fontId="6" fillId="0" borderId="2" xfId="0" applyFont="1" applyBorder="1" applyAlignment="1">
      <alignment horizontal="left" vertical="center" wrapText="1"/>
    </xf>
    <xf numFmtId="0" fontId="11" fillId="0" borderId="6" xfId="0" applyFont="1" applyBorder="1"/>
    <xf numFmtId="0" fontId="11" fillId="0" borderId="7" xfId="0" applyFont="1" applyBorder="1"/>
    <xf numFmtId="0" fontId="11" fillId="0" borderId="8" xfId="0" applyFont="1" applyBorder="1"/>
    <xf numFmtId="0" fontId="9" fillId="0" borderId="6" xfId="0" applyFont="1" applyBorder="1"/>
    <xf numFmtId="0" fontId="9" fillId="0" borderId="7" xfId="0" applyFont="1" applyBorder="1"/>
    <xf numFmtId="0" fontId="10" fillId="0" borderId="7" xfId="0" applyFont="1" applyBorder="1"/>
    <xf numFmtId="0" fontId="10" fillId="0" borderId="8" xfId="0" applyFont="1" applyBorder="1"/>
    <xf numFmtId="0" fontId="10" fillId="7" borderId="0" xfId="0" applyFont="1" applyFill="1"/>
    <xf numFmtId="0" fontId="10" fillId="0" borderId="6" xfId="0" applyFont="1" applyBorder="1"/>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9" fillId="0" borderId="9" xfId="0" applyFont="1" applyBorder="1"/>
    <xf numFmtId="0" fontId="9" fillId="0" borderId="0" xfId="0" applyFont="1"/>
    <xf numFmtId="0" fontId="10" fillId="0" borderId="0" xfId="0" applyFont="1"/>
    <xf numFmtId="0" fontId="10" fillId="0" borderId="10" xfId="0" applyFont="1" applyBorder="1"/>
    <xf numFmtId="0" fontId="10" fillId="0" borderId="9" xfId="0" applyFont="1" applyBorder="1"/>
    <xf numFmtId="0" fontId="6" fillId="16" borderId="0" xfId="0" applyFont="1" applyFill="1" applyAlignment="1">
      <alignment horizontal="left" vertical="center" wrapText="1"/>
    </xf>
    <xf numFmtId="0" fontId="6" fillId="0" borderId="10" xfId="0" applyFont="1" applyBorder="1" applyAlignment="1">
      <alignment horizontal="left" vertical="center" wrapText="1"/>
    </xf>
    <xf numFmtId="0" fontId="8" fillId="0" borderId="0" xfId="0" applyFont="1" applyAlignment="1">
      <alignment horizontal="left" vertical="center" wrapText="1"/>
    </xf>
    <xf numFmtId="0" fontId="9" fillId="3" borderId="9" xfId="0" applyFont="1" applyFill="1" applyBorder="1"/>
    <xf numFmtId="0" fontId="15" fillId="3" borderId="0" xfId="0" applyFont="1" applyFill="1" applyAlignment="1">
      <alignment horizontal="left"/>
    </xf>
    <xf numFmtId="0" fontId="10" fillId="3" borderId="0" xfId="0" applyFont="1" applyFill="1"/>
    <xf numFmtId="0" fontId="10" fillId="3" borderId="10" xfId="0" applyFont="1" applyFill="1" applyBorder="1"/>
    <xf numFmtId="0" fontId="9" fillId="15" borderId="9" xfId="0" applyFont="1" applyFill="1" applyBorder="1"/>
    <xf numFmtId="0" fontId="15" fillId="15" borderId="0" xfId="0" applyFont="1" applyFill="1" applyAlignment="1">
      <alignment horizontal="left"/>
    </xf>
    <xf numFmtId="0" fontId="10" fillId="15" borderId="0" xfId="0" applyFont="1" applyFill="1"/>
    <xf numFmtId="0" fontId="10" fillId="15" borderId="10" xfId="0" applyFont="1" applyFill="1" applyBorder="1"/>
    <xf numFmtId="0" fontId="10" fillId="15" borderId="9" xfId="0" applyFont="1" applyFill="1" applyBorder="1"/>
    <xf numFmtId="0" fontId="6" fillId="15" borderId="0" xfId="0" applyFont="1" applyFill="1" applyAlignment="1">
      <alignment horizontal="left" vertical="center" wrapText="1"/>
    </xf>
    <xf numFmtId="0" fontId="6" fillId="15" borderId="10" xfId="0" applyFont="1" applyFill="1" applyBorder="1" applyAlignment="1">
      <alignment horizontal="left" vertical="center" wrapText="1"/>
    </xf>
    <xf numFmtId="0" fontId="16" fillId="15" borderId="0" xfId="0" applyFont="1" applyFill="1" applyAlignment="1">
      <alignment horizontal="left" vertical="center" wrapText="1"/>
    </xf>
    <xf numFmtId="0" fontId="15" fillId="0" borderId="0" xfId="0" applyFont="1" applyAlignment="1">
      <alignment horizontal="left"/>
    </xf>
    <xf numFmtId="0" fontId="10" fillId="0" borderId="9" xfId="0" applyFont="1" applyBorder="1" applyAlignment="1">
      <alignment horizontal="left" vertical="center" wrapText="1"/>
    </xf>
    <xf numFmtId="0" fontId="10" fillId="0" borderId="0" xfId="0" applyFont="1" applyAlignment="1">
      <alignment horizontal="left" vertical="center" wrapText="1"/>
    </xf>
    <xf numFmtId="0" fontId="6" fillId="15" borderId="0" xfId="0" applyFont="1" applyFill="1" applyAlignment="1">
      <alignment wrapText="1"/>
    </xf>
    <xf numFmtId="0" fontId="6" fillId="15" borderId="10" xfId="0" applyFont="1" applyFill="1" applyBorder="1" applyAlignment="1">
      <alignment wrapText="1"/>
    </xf>
    <xf numFmtId="0" fontId="6" fillId="15" borderId="9" xfId="0" applyFont="1" applyFill="1" applyBorder="1" applyAlignment="1">
      <alignment horizontal="left" vertical="center" wrapText="1"/>
    </xf>
    <xf numFmtId="0" fontId="10" fillId="3" borderId="9" xfId="0" applyFont="1" applyFill="1" applyBorder="1"/>
    <xf numFmtId="0" fontId="6" fillId="3" borderId="0" xfId="0" applyFont="1" applyFill="1" applyAlignment="1">
      <alignment horizontal="left" vertical="center" wrapText="1"/>
    </xf>
    <xf numFmtId="0" fontId="9" fillId="15" borderId="0" xfId="0" applyFont="1" applyFill="1"/>
    <xf numFmtId="0" fontId="9" fillId="15" borderId="0" xfId="0" applyFont="1" applyFill="1" applyAlignment="1">
      <alignment horizontal="right"/>
    </xf>
    <xf numFmtId="0" fontId="9" fillId="15" borderId="10" xfId="0" applyFont="1" applyFill="1" applyBorder="1" applyAlignment="1">
      <alignment horizontal="right"/>
    </xf>
    <xf numFmtId="0" fontId="9" fillId="15" borderId="9" xfId="0" applyFont="1" applyFill="1" applyBorder="1" applyAlignment="1">
      <alignment wrapText="1"/>
    </xf>
    <xf numFmtId="0" fontId="9" fillId="15" borderId="0" xfId="0" applyFont="1" applyFill="1" applyAlignment="1">
      <alignment horizontal="left"/>
    </xf>
    <xf numFmtId="0" fontId="10" fillId="15" borderId="0" xfId="0" applyFont="1" applyFill="1" applyAlignment="1">
      <alignment horizontal="left"/>
    </xf>
    <xf numFmtId="0" fontId="10" fillId="15" borderId="10" xfId="0" applyFont="1" applyFill="1" applyBorder="1" applyAlignment="1">
      <alignment horizontal="left"/>
    </xf>
    <xf numFmtId="0" fontId="16" fillId="15" borderId="9" xfId="0" applyFont="1" applyFill="1" applyBorder="1" applyAlignment="1">
      <alignment wrapText="1"/>
    </xf>
    <xf numFmtId="0" fontId="10" fillId="15" borderId="11" xfId="0" applyFont="1" applyFill="1" applyBorder="1"/>
    <xf numFmtId="0" fontId="10" fillId="15" borderId="12" xfId="0" applyFont="1" applyFill="1" applyBorder="1"/>
    <xf numFmtId="0" fontId="10" fillId="15" borderId="13" xfId="0" applyFont="1" applyFill="1" applyBorder="1"/>
    <xf numFmtId="0" fontId="6" fillId="15" borderId="12" xfId="0" applyFont="1" applyFill="1" applyBorder="1" applyAlignment="1">
      <alignment horizontal="left" vertical="center" wrapText="1"/>
    </xf>
    <xf numFmtId="0" fontId="6" fillId="15" borderId="13" xfId="0" applyFont="1" applyFill="1" applyBorder="1" applyAlignment="1">
      <alignment horizontal="left" vertical="center" wrapText="1"/>
    </xf>
    <xf numFmtId="0" fontId="10" fillId="2" borderId="0" xfId="0" applyFont="1" applyFill="1" applyAlignment="1">
      <alignment horizontal="left"/>
    </xf>
    <xf numFmtId="0" fontId="10" fillId="4" borderId="0" xfId="0" applyFont="1" applyFill="1" applyAlignment="1">
      <alignment horizontal="left"/>
    </xf>
    <xf numFmtId="0" fontId="15" fillId="5" borderId="0" xfId="0" applyFont="1" applyFill="1" applyAlignment="1">
      <alignment horizontal="left"/>
    </xf>
    <xf numFmtId="0" fontId="10" fillId="6" borderId="0" xfId="0" applyFont="1" applyFill="1" applyAlignment="1">
      <alignment horizontal="left"/>
    </xf>
    <xf numFmtId="0" fontId="15" fillId="6" borderId="0" xfId="0" applyFont="1" applyFill="1" applyAlignment="1">
      <alignment horizontal="left"/>
    </xf>
    <xf numFmtId="0" fontId="10" fillId="7" borderId="0" xfId="0" applyFont="1" applyFill="1" applyAlignment="1">
      <alignment horizontal="left"/>
    </xf>
    <xf numFmtId="0" fontId="10" fillId="8" borderId="0" xfId="0" applyFont="1" applyFill="1" applyAlignment="1">
      <alignment horizontal="left"/>
    </xf>
    <xf numFmtId="0" fontId="9" fillId="7" borderId="0" xfId="0" applyFont="1" applyFill="1" applyAlignment="1">
      <alignment horizontal="left"/>
    </xf>
    <xf numFmtId="0" fontId="10" fillId="7" borderId="0" xfId="0" applyFont="1" applyFill="1" applyAlignment="1">
      <alignment horizontal="left" vertical="center" wrapText="1"/>
    </xf>
    <xf numFmtId="0" fontId="17" fillId="7" borderId="0" xfId="0" applyFont="1" applyFill="1" applyAlignment="1">
      <alignment horizontal="left" wrapText="1"/>
    </xf>
    <xf numFmtId="0" fontId="18" fillId="7" borderId="0" xfId="0" applyFont="1" applyFill="1"/>
    <xf numFmtId="0" fontId="2" fillId="0" borderId="0" xfId="0" applyFont="1" applyAlignment="1">
      <alignment horizontal="left" vertical="center" wrapText="1"/>
    </xf>
    <xf numFmtId="0" fontId="0" fillId="0" borderId="0" xfId="0"/>
    <xf numFmtId="0" fontId="12" fillId="0" borderId="0" xfId="0" applyFont="1" applyAlignment="1">
      <alignment horizontal="center"/>
    </xf>
    <xf numFmtId="0" fontId="13" fillId="0" borderId="3" xfId="0" applyFont="1" applyBorder="1" applyAlignment="1">
      <alignment horizontal="center"/>
    </xf>
    <xf numFmtId="0" fontId="14" fillId="0" borderId="4" xfId="0" applyFont="1" applyBorder="1"/>
    <xf numFmtId="0" fontId="14" fillId="0" borderId="5" xfId="0" applyFont="1" applyBorder="1"/>
    <xf numFmtId="0" fontId="6" fillId="17"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9" borderId="1" xfId="0" applyFont="1" applyFill="1" applyBorder="1" applyAlignment="1">
      <alignment horizontal="left" vertical="center" wrapText="1"/>
    </xf>
    <xf numFmtId="167" fontId="6" fillId="18" borderId="1" xfId="0" applyNumberFormat="1" applyFont="1" applyFill="1" applyBorder="1" applyAlignment="1">
      <alignment horizontal="left" vertical="center" wrapText="1"/>
    </xf>
    <xf numFmtId="20" fontId="6" fillId="18" borderId="1" xfId="0" applyNumberFormat="1" applyFont="1" applyFill="1" applyBorder="1" applyAlignment="1">
      <alignment horizontal="left" vertical="center" wrapText="1"/>
    </xf>
    <xf numFmtId="0" fontId="6" fillId="18" borderId="0" xfId="0" applyFont="1" applyFill="1" applyAlignment="1">
      <alignment horizontal="left" vertical="center" wrapText="1"/>
    </xf>
    <xf numFmtId="0" fontId="0" fillId="1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lejonbeidergmail.com/" TargetMode="External"/><Relationship Id="rId2" Type="http://schemas.openxmlformats.org/officeDocument/2006/relationships/hyperlink" Target="http://hotmail.com/" TargetMode="External"/><Relationship Id="rId1" Type="http://schemas.openxmlformats.org/officeDocument/2006/relationships/hyperlink" Target="http://gm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robinson.mu/" TargetMode="External"/><Relationship Id="rId1" Type="http://schemas.openxmlformats.org/officeDocument/2006/relationships/hyperlink" Target="http://live.c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0"/>
  <sheetViews>
    <sheetView topLeftCell="S34" workbookViewId="0">
      <selection activeCell="D29" sqref="D29"/>
    </sheetView>
  </sheetViews>
  <sheetFormatPr baseColWidth="10" defaultColWidth="12.5703125" defaultRowHeight="15.75" customHeight="1" x14ac:dyDescent="0.2"/>
  <cols>
    <col min="1" max="1" width="25.5703125" customWidth="1"/>
    <col min="2" max="2" width="29.42578125" customWidth="1"/>
    <col min="4" max="5" width="11.5703125" customWidth="1"/>
    <col min="6" max="6" width="10.85546875" customWidth="1"/>
    <col min="7" max="7" width="16.42578125" customWidth="1"/>
    <col min="8" max="8" width="19.85546875" customWidth="1"/>
    <col min="9" max="9" width="5.7109375" customWidth="1"/>
    <col min="10" max="10" width="9.7109375" customWidth="1"/>
    <col min="11" max="11" width="19.85546875" customWidth="1"/>
    <col min="12" max="12" width="22.42578125" customWidth="1"/>
    <col min="13" max="13" width="33" customWidth="1"/>
    <col min="14" max="14" width="10.140625" customWidth="1"/>
    <col min="15" max="15" width="17.28515625" customWidth="1"/>
    <col min="16" max="16" width="20.5703125" customWidth="1"/>
    <col min="17" max="17" width="161.42578125" customWidth="1"/>
    <col min="18" max="18" width="57" customWidth="1"/>
    <col min="19" max="19" width="32.28515625" customWidth="1"/>
    <col min="20" max="20" width="11.42578125" customWidth="1"/>
    <col min="21" max="21" width="28.85546875" customWidth="1"/>
    <col min="22" max="22" width="24.42578125" customWidth="1"/>
    <col min="23" max="23" width="15.42578125" customWidth="1"/>
    <col min="24" max="24" width="14.5703125" customWidth="1"/>
    <col min="25" max="25" width="15.140625" customWidth="1"/>
    <col min="26" max="26" width="22.85546875" customWidth="1"/>
  </cols>
  <sheetData>
    <row r="1" spans="1:35" ht="38.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c r="AB1" s="1"/>
      <c r="AC1" s="1"/>
      <c r="AD1" s="1"/>
      <c r="AE1" s="2" t="s">
        <v>26</v>
      </c>
      <c r="AF1" s="1"/>
      <c r="AG1" s="1"/>
      <c r="AH1" s="1"/>
      <c r="AI1" s="1"/>
    </row>
    <row r="2" spans="1:35" ht="12.75" x14ac:dyDescent="0.2">
      <c r="A2" s="2" t="s">
        <v>27</v>
      </c>
      <c r="B2" s="2" t="s">
        <v>28</v>
      </c>
      <c r="C2" s="2" t="s">
        <v>29</v>
      </c>
      <c r="D2" s="2">
        <v>3771</v>
      </c>
      <c r="E2" s="2" t="s">
        <v>30</v>
      </c>
      <c r="F2" s="2" t="s">
        <v>31</v>
      </c>
      <c r="G2" s="2" t="s">
        <v>32</v>
      </c>
      <c r="H2" s="2" t="s">
        <v>26</v>
      </c>
      <c r="I2" s="2">
        <v>40</v>
      </c>
      <c r="J2" s="2">
        <v>17</v>
      </c>
      <c r="K2" s="2" t="s">
        <v>33</v>
      </c>
      <c r="L2" s="2" t="s">
        <v>33</v>
      </c>
      <c r="M2" s="2" t="s">
        <v>34</v>
      </c>
      <c r="N2" s="2" t="s">
        <v>35</v>
      </c>
      <c r="O2" s="2" t="s">
        <v>36</v>
      </c>
      <c r="P2" s="1" t="s">
        <v>37</v>
      </c>
      <c r="Q2" s="2"/>
      <c r="R2" s="2" t="s">
        <v>38</v>
      </c>
      <c r="S2" s="2"/>
      <c r="T2" s="2" t="s">
        <v>31</v>
      </c>
      <c r="U2" s="2" t="s">
        <v>39</v>
      </c>
      <c r="V2" s="2" t="s">
        <v>40</v>
      </c>
      <c r="W2" s="2" t="s">
        <v>31</v>
      </c>
      <c r="X2" s="1" t="s">
        <v>41</v>
      </c>
      <c r="Y2" s="2"/>
      <c r="Z2" s="2"/>
      <c r="AA2" s="2"/>
      <c r="AB2" s="2"/>
      <c r="AC2" s="2"/>
      <c r="AD2" s="2"/>
      <c r="AE2" s="2" t="s">
        <v>42</v>
      </c>
      <c r="AF2" s="2"/>
      <c r="AG2" s="2"/>
      <c r="AH2" s="2"/>
      <c r="AI2" s="2"/>
    </row>
    <row r="3" spans="1:35" ht="51" x14ac:dyDescent="0.2">
      <c r="A3" s="3" t="s">
        <v>43</v>
      </c>
      <c r="B3" s="2" t="s">
        <v>44</v>
      </c>
      <c r="C3" s="2" t="s">
        <v>45</v>
      </c>
      <c r="D3" s="2">
        <v>1304</v>
      </c>
      <c r="E3" s="2" t="s">
        <v>30</v>
      </c>
      <c r="F3" s="4" t="s">
        <v>46</v>
      </c>
      <c r="G3" s="4" t="s">
        <v>47</v>
      </c>
      <c r="H3" s="2" t="s">
        <v>26</v>
      </c>
      <c r="I3" s="2">
        <v>41</v>
      </c>
      <c r="J3" s="2" t="s">
        <v>48</v>
      </c>
      <c r="K3" s="2" t="s">
        <v>33</v>
      </c>
      <c r="L3" s="2" t="s">
        <v>33</v>
      </c>
      <c r="M3" s="2" t="s">
        <v>49</v>
      </c>
      <c r="N3" s="2" t="s">
        <v>50</v>
      </c>
      <c r="O3" s="2" t="s">
        <v>51</v>
      </c>
      <c r="P3" s="1" t="s">
        <v>37</v>
      </c>
      <c r="Q3" s="2" t="s">
        <v>52</v>
      </c>
      <c r="R3" s="2" t="s">
        <v>53</v>
      </c>
      <c r="S3" s="2" t="s">
        <v>54</v>
      </c>
      <c r="T3" s="2" t="s">
        <v>31</v>
      </c>
      <c r="U3" s="2" t="s">
        <v>39</v>
      </c>
      <c r="V3" s="2" t="s">
        <v>40</v>
      </c>
      <c r="W3" s="2" t="s">
        <v>31</v>
      </c>
      <c r="X3" s="5" t="s">
        <v>55</v>
      </c>
      <c r="Y3" s="2"/>
      <c r="Z3" s="2"/>
      <c r="AA3" s="2"/>
      <c r="AB3" s="2"/>
      <c r="AC3" s="2"/>
      <c r="AD3" s="2"/>
      <c r="AE3" s="2"/>
      <c r="AF3" s="2"/>
      <c r="AG3" s="2"/>
      <c r="AH3" s="2"/>
      <c r="AI3" s="2"/>
    </row>
    <row r="4" spans="1:35" ht="12.75" x14ac:dyDescent="0.2">
      <c r="A4" s="6" t="s">
        <v>56</v>
      </c>
      <c r="B4" s="2" t="s">
        <v>57</v>
      </c>
      <c r="C4" s="2" t="s">
        <v>58</v>
      </c>
      <c r="D4" s="2">
        <v>4436</v>
      </c>
      <c r="E4" s="2" t="s">
        <v>30</v>
      </c>
      <c r="F4" s="2" t="s">
        <v>31</v>
      </c>
      <c r="G4" s="2" t="s">
        <v>59</v>
      </c>
      <c r="H4" s="2" t="s">
        <v>26</v>
      </c>
      <c r="I4" s="2">
        <v>43</v>
      </c>
      <c r="J4" s="2">
        <v>14</v>
      </c>
      <c r="K4" s="2" t="s">
        <v>33</v>
      </c>
      <c r="L4" s="2" t="s">
        <v>33</v>
      </c>
      <c r="M4" s="2" t="s">
        <v>34</v>
      </c>
      <c r="N4" s="2" t="s">
        <v>35</v>
      </c>
      <c r="O4" s="2" t="s">
        <v>60</v>
      </c>
      <c r="P4" s="1" t="s">
        <v>37</v>
      </c>
      <c r="Q4" s="2"/>
      <c r="R4" s="2" t="s">
        <v>61</v>
      </c>
      <c r="S4" s="2"/>
      <c r="T4" s="2" t="s">
        <v>31</v>
      </c>
      <c r="U4" s="2" t="s">
        <v>39</v>
      </c>
      <c r="V4" s="2" t="s">
        <v>40</v>
      </c>
      <c r="W4" s="2" t="s">
        <v>31</v>
      </c>
      <c r="X4" s="1" t="s">
        <v>41</v>
      </c>
      <c r="Y4" s="2"/>
      <c r="Z4" s="2"/>
      <c r="AA4" s="2"/>
      <c r="AB4" s="2"/>
      <c r="AC4" s="2"/>
      <c r="AD4" s="2"/>
      <c r="AE4" s="2"/>
      <c r="AF4" s="2"/>
      <c r="AG4" s="2"/>
      <c r="AH4" s="2"/>
      <c r="AI4" s="2"/>
    </row>
    <row r="5" spans="1:35" ht="25.5" x14ac:dyDescent="0.2">
      <c r="A5" s="6" t="s">
        <v>62</v>
      </c>
      <c r="B5" s="2" t="s">
        <v>63</v>
      </c>
      <c r="C5" s="2" t="s">
        <v>64</v>
      </c>
      <c r="D5" s="2">
        <v>0.84899999999999998</v>
      </c>
      <c r="E5" s="2" t="s">
        <v>30</v>
      </c>
      <c r="F5" s="2" t="s">
        <v>31</v>
      </c>
      <c r="G5" s="2" t="s">
        <v>65</v>
      </c>
      <c r="H5" s="2" t="s">
        <v>26</v>
      </c>
      <c r="I5" s="2">
        <v>30</v>
      </c>
      <c r="J5" s="2">
        <v>12</v>
      </c>
      <c r="K5" s="2" t="s">
        <v>66</v>
      </c>
      <c r="L5" s="2" t="s">
        <v>66</v>
      </c>
      <c r="M5" s="2" t="s">
        <v>67</v>
      </c>
      <c r="N5" s="2" t="s">
        <v>50</v>
      </c>
      <c r="O5" s="2" t="s">
        <v>60</v>
      </c>
      <c r="P5" s="2" t="s">
        <v>68</v>
      </c>
      <c r="Q5" s="2"/>
      <c r="R5" s="2" t="s">
        <v>69</v>
      </c>
      <c r="S5" s="2"/>
      <c r="T5" s="2" t="s">
        <v>40</v>
      </c>
      <c r="U5" s="2" t="s">
        <v>39</v>
      </c>
      <c r="V5" s="2" t="s">
        <v>40</v>
      </c>
      <c r="W5" s="2" t="s">
        <v>31</v>
      </c>
      <c r="X5" s="2"/>
      <c r="Y5" s="2"/>
      <c r="Z5" s="2"/>
      <c r="AA5" s="2"/>
      <c r="AB5" s="2"/>
      <c r="AC5" s="2"/>
      <c r="AD5" s="2"/>
      <c r="AE5" s="2"/>
      <c r="AF5" s="2"/>
      <c r="AG5" s="2"/>
      <c r="AH5" s="2"/>
      <c r="AI5" s="2"/>
    </row>
    <row r="6" spans="1:35" ht="25.5" x14ac:dyDescent="0.2">
      <c r="A6" s="6" t="s">
        <v>70</v>
      </c>
      <c r="B6" s="2" t="s">
        <v>71</v>
      </c>
      <c r="C6" s="2" t="s">
        <v>72</v>
      </c>
      <c r="D6" s="2">
        <v>4336</v>
      </c>
      <c r="E6" s="2" t="s">
        <v>30</v>
      </c>
      <c r="F6" s="2" t="s">
        <v>31</v>
      </c>
      <c r="G6" s="2" t="s">
        <v>73</v>
      </c>
      <c r="H6" s="2" t="s">
        <v>26</v>
      </c>
      <c r="I6" s="2">
        <v>35</v>
      </c>
      <c r="J6" s="2">
        <v>8</v>
      </c>
      <c r="K6" s="2" t="s">
        <v>66</v>
      </c>
      <c r="L6" s="2" t="s">
        <v>66</v>
      </c>
      <c r="M6" s="2" t="s">
        <v>34</v>
      </c>
      <c r="N6" s="2" t="s">
        <v>35</v>
      </c>
      <c r="O6" s="2" t="s">
        <v>60</v>
      </c>
      <c r="P6" s="2" t="s">
        <v>68</v>
      </c>
      <c r="Q6" s="2"/>
      <c r="R6" s="2"/>
      <c r="S6" s="2"/>
      <c r="T6" s="2" t="s">
        <v>40</v>
      </c>
      <c r="U6" s="2" t="s">
        <v>39</v>
      </c>
      <c r="V6" s="2" t="s">
        <v>40</v>
      </c>
      <c r="W6" s="2" t="s">
        <v>31</v>
      </c>
      <c r="X6" s="2"/>
      <c r="Y6" s="2"/>
      <c r="Z6" s="2"/>
      <c r="AA6" s="2"/>
      <c r="AB6" s="2"/>
      <c r="AC6" s="2"/>
      <c r="AD6" s="2"/>
      <c r="AE6" s="2"/>
      <c r="AF6" s="2"/>
      <c r="AG6" s="2"/>
      <c r="AH6" s="2"/>
      <c r="AI6" s="2"/>
    </row>
    <row r="7" spans="1:35" ht="12.75" x14ac:dyDescent="0.2">
      <c r="A7" s="3" t="s">
        <v>74</v>
      </c>
      <c r="B7" s="7" t="s">
        <v>75</v>
      </c>
      <c r="C7" s="2" t="s">
        <v>76</v>
      </c>
      <c r="D7" s="2">
        <v>2411</v>
      </c>
      <c r="E7" s="2" t="s">
        <v>30</v>
      </c>
      <c r="F7" s="2" t="s">
        <v>31</v>
      </c>
      <c r="G7" s="2" t="s">
        <v>77</v>
      </c>
      <c r="H7" s="2" t="s">
        <v>26</v>
      </c>
      <c r="I7" s="2">
        <v>36</v>
      </c>
      <c r="J7" s="2">
        <v>10</v>
      </c>
      <c r="K7" s="2" t="s">
        <v>78</v>
      </c>
      <c r="L7" s="2" t="s">
        <v>79</v>
      </c>
      <c r="M7" s="2" t="s">
        <v>67</v>
      </c>
      <c r="N7" s="2" t="s">
        <v>50</v>
      </c>
      <c r="O7" s="2" t="s">
        <v>80</v>
      </c>
      <c r="P7" s="2"/>
      <c r="Q7" s="2"/>
      <c r="R7" s="2"/>
      <c r="S7" s="2"/>
      <c r="T7" s="2" t="s">
        <v>31</v>
      </c>
      <c r="U7" s="2" t="s">
        <v>39</v>
      </c>
      <c r="V7" s="2" t="s">
        <v>40</v>
      </c>
      <c r="W7" s="2" t="s">
        <v>31</v>
      </c>
      <c r="X7" s="2"/>
      <c r="Y7" s="2"/>
      <c r="Z7" s="2"/>
      <c r="AA7" s="2"/>
      <c r="AB7" s="2"/>
      <c r="AC7" s="2"/>
      <c r="AD7" s="2"/>
      <c r="AE7" s="2"/>
      <c r="AF7" s="2"/>
      <c r="AG7" s="2"/>
      <c r="AH7" s="2"/>
      <c r="AI7" s="2"/>
    </row>
    <row r="8" spans="1:35" ht="12.75" x14ac:dyDescent="0.2">
      <c r="A8" s="6" t="s">
        <v>81</v>
      </c>
      <c r="B8" s="2" t="s">
        <v>82</v>
      </c>
      <c r="C8" s="2" t="s">
        <v>83</v>
      </c>
      <c r="D8" s="2">
        <v>9585</v>
      </c>
      <c r="E8" s="2" t="s">
        <v>30</v>
      </c>
      <c r="F8" s="2" t="s">
        <v>31</v>
      </c>
      <c r="G8" s="2" t="s">
        <v>84</v>
      </c>
      <c r="H8" s="2" t="s">
        <v>26</v>
      </c>
      <c r="I8" s="2">
        <v>36</v>
      </c>
      <c r="J8" s="2">
        <v>17</v>
      </c>
      <c r="K8" s="2" t="s">
        <v>85</v>
      </c>
      <c r="L8" s="2" t="s">
        <v>85</v>
      </c>
      <c r="M8" s="2" t="s">
        <v>34</v>
      </c>
      <c r="N8" s="2" t="s">
        <v>35</v>
      </c>
      <c r="O8" s="2" t="s">
        <v>60</v>
      </c>
      <c r="P8" s="2" t="s">
        <v>37</v>
      </c>
      <c r="Q8" s="2"/>
      <c r="R8" s="2"/>
      <c r="S8" s="2"/>
      <c r="T8" s="2" t="s">
        <v>86</v>
      </c>
      <c r="U8" s="2" t="s">
        <v>39</v>
      </c>
      <c r="V8" s="2" t="s">
        <v>40</v>
      </c>
      <c r="W8" s="2" t="s">
        <v>31</v>
      </c>
      <c r="X8" s="2"/>
      <c r="Y8" s="2"/>
      <c r="Z8" s="2"/>
      <c r="AA8" s="2"/>
      <c r="AB8" s="2"/>
      <c r="AC8" s="2"/>
      <c r="AD8" s="2"/>
      <c r="AE8" s="2"/>
      <c r="AF8" s="2"/>
      <c r="AG8" s="2"/>
      <c r="AH8" s="2"/>
      <c r="AI8" s="2"/>
    </row>
    <row r="9" spans="1:35" ht="12.75" x14ac:dyDescent="0.2">
      <c r="A9" s="6" t="s">
        <v>87</v>
      </c>
      <c r="B9" s="2" t="s">
        <v>88</v>
      </c>
      <c r="C9" s="2" t="s">
        <v>89</v>
      </c>
      <c r="D9" s="2">
        <v>4883</v>
      </c>
      <c r="E9" s="2" t="s">
        <v>30</v>
      </c>
      <c r="F9" s="2" t="s">
        <v>31</v>
      </c>
      <c r="G9" s="2" t="s">
        <v>90</v>
      </c>
      <c r="H9" s="2" t="s">
        <v>26</v>
      </c>
      <c r="I9" s="2">
        <v>38</v>
      </c>
      <c r="J9" s="2">
        <v>12</v>
      </c>
      <c r="K9" s="2" t="s">
        <v>85</v>
      </c>
      <c r="L9" s="2" t="s">
        <v>85</v>
      </c>
      <c r="M9" s="2" t="s">
        <v>67</v>
      </c>
      <c r="N9" s="2" t="s">
        <v>50</v>
      </c>
      <c r="O9" s="2" t="s">
        <v>60</v>
      </c>
      <c r="P9" s="2" t="s">
        <v>37</v>
      </c>
      <c r="Q9" s="2"/>
      <c r="R9" s="2"/>
      <c r="S9" s="2"/>
      <c r="T9" s="2" t="s">
        <v>86</v>
      </c>
      <c r="U9" s="2" t="s">
        <v>91</v>
      </c>
      <c r="V9" s="2" t="s">
        <v>40</v>
      </c>
      <c r="W9" s="2" t="s">
        <v>31</v>
      </c>
      <c r="X9" s="2"/>
      <c r="Y9" s="2"/>
      <c r="Z9" s="2"/>
      <c r="AA9" s="2"/>
      <c r="AB9" s="2"/>
      <c r="AC9" s="2"/>
      <c r="AD9" s="2"/>
      <c r="AE9" s="2"/>
      <c r="AF9" s="2"/>
      <c r="AG9" s="2"/>
      <c r="AH9" s="2"/>
      <c r="AI9" s="2"/>
    </row>
    <row r="10" spans="1:35" ht="38.25" x14ac:dyDescent="0.2">
      <c r="A10" s="6" t="s">
        <v>92</v>
      </c>
      <c r="B10" s="2" t="s">
        <v>93</v>
      </c>
      <c r="C10" s="2" t="s">
        <v>94</v>
      </c>
      <c r="D10" s="2">
        <v>7047</v>
      </c>
      <c r="E10" s="2" t="s">
        <v>30</v>
      </c>
      <c r="F10" s="4" t="s">
        <v>46</v>
      </c>
      <c r="G10" s="2" t="s">
        <v>95</v>
      </c>
      <c r="H10" s="2" t="s">
        <v>26</v>
      </c>
      <c r="I10" s="2">
        <v>50</v>
      </c>
      <c r="J10" s="2" t="s">
        <v>48</v>
      </c>
      <c r="K10" s="2" t="s">
        <v>85</v>
      </c>
      <c r="L10" s="2" t="s">
        <v>85</v>
      </c>
      <c r="M10" s="2" t="s">
        <v>34</v>
      </c>
      <c r="N10" s="2" t="s">
        <v>35</v>
      </c>
      <c r="O10" s="2" t="s">
        <v>60</v>
      </c>
      <c r="P10" s="2" t="s">
        <v>37</v>
      </c>
      <c r="Q10" s="2" t="s">
        <v>96</v>
      </c>
      <c r="R10" s="2" t="s">
        <v>97</v>
      </c>
      <c r="S10" s="2"/>
      <c r="T10" s="2" t="s">
        <v>98</v>
      </c>
      <c r="U10" s="2" t="s">
        <v>39</v>
      </c>
      <c r="V10" s="2" t="s">
        <v>40</v>
      </c>
      <c r="W10" s="2" t="s">
        <v>31</v>
      </c>
      <c r="X10" s="2"/>
      <c r="Y10" s="2"/>
      <c r="Z10" s="2"/>
      <c r="AA10" s="2"/>
      <c r="AB10" s="2"/>
      <c r="AC10" s="2"/>
      <c r="AD10" s="2"/>
      <c r="AE10" s="2"/>
      <c r="AF10" s="2"/>
      <c r="AG10" s="2"/>
      <c r="AH10" s="2"/>
      <c r="AI10" s="2"/>
    </row>
    <row r="11" spans="1:35" ht="12.75" x14ac:dyDescent="0.2">
      <c r="A11" s="3" t="s">
        <v>99</v>
      </c>
      <c r="B11" s="2" t="s">
        <v>100</v>
      </c>
      <c r="C11" s="2" t="s">
        <v>101</v>
      </c>
      <c r="D11" s="2">
        <v>1423</v>
      </c>
      <c r="E11" s="2" t="s">
        <v>30</v>
      </c>
      <c r="F11" s="2" t="s">
        <v>31</v>
      </c>
      <c r="G11" s="2" t="s">
        <v>102</v>
      </c>
      <c r="H11" s="2" t="s">
        <v>26</v>
      </c>
      <c r="I11" s="2">
        <v>34</v>
      </c>
      <c r="J11" s="2">
        <v>14</v>
      </c>
      <c r="K11" s="2" t="s">
        <v>85</v>
      </c>
      <c r="L11" s="8">
        <v>45392</v>
      </c>
      <c r="M11" s="2" t="s">
        <v>67</v>
      </c>
      <c r="N11" s="2" t="s">
        <v>50</v>
      </c>
      <c r="O11" s="2" t="s">
        <v>80</v>
      </c>
      <c r="P11" s="2" t="s">
        <v>37</v>
      </c>
      <c r="Q11" s="2"/>
      <c r="R11" s="2"/>
      <c r="S11" s="2"/>
      <c r="T11" s="2" t="s">
        <v>103</v>
      </c>
      <c r="U11" s="2" t="s">
        <v>39</v>
      </c>
      <c r="V11" s="2" t="s">
        <v>40</v>
      </c>
      <c r="W11" s="2" t="s">
        <v>31</v>
      </c>
      <c r="X11" s="2"/>
      <c r="Y11" s="2"/>
      <c r="Z11" s="2"/>
      <c r="AA11" s="2"/>
      <c r="AB11" s="2"/>
      <c r="AC11" s="2"/>
      <c r="AD11" s="2"/>
      <c r="AE11" s="2"/>
      <c r="AF11" s="2"/>
      <c r="AG11" s="2"/>
      <c r="AH11" s="2"/>
      <c r="AI11" s="2"/>
    </row>
    <row r="12" spans="1:35" ht="12.75" x14ac:dyDescent="0.2">
      <c r="A12" s="3" t="s">
        <v>104</v>
      </c>
      <c r="B12" s="2" t="s">
        <v>105</v>
      </c>
      <c r="C12" s="2" t="s">
        <v>106</v>
      </c>
      <c r="D12" s="2">
        <v>9912</v>
      </c>
      <c r="E12" s="2" t="s">
        <v>30</v>
      </c>
      <c r="F12" s="9" t="s">
        <v>31</v>
      </c>
      <c r="G12" s="9" t="s">
        <v>107</v>
      </c>
      <c r="H12" s="2" t="s">
        <v>26</v>
      </c>
      <c r="I12" s="2">
        <v>37</v>
      </c>
      <c r="J12" s="2">
        <v>14</v>
      </c>
      <c r="K12" s="2" t="s">
        <v>85</v>
      </c>
      <c r="L12" s="2" t="s">
        <v>108</v>
      </c>
      <c r="M12" s="2" t="s">
        <v>34</v>
      </c>
      <c r="N12" s="2" t="s">
        <v>35</v>
      </c>
      <c r="O12" s="2" t="s">
        <v>80</v>
      </c>
      <c r="P12" s="2" t="s">
        <v>109</v>
      </c>
      <c r="Q12" s="2"/>
      <c r="R12" s="2"/>
      <c r="S12" s="2"/>
      <c r="T12" s="2" t="s">
        <v>40</v>
      </c>
      <c r="U12" s="2" t="s">
        <v>39</v>
      </c>
      <c r="V12" s="2" t="s">
        <v>40</v>
      </c>
      <c r="W12" s="2" t="s">
        <v>31</v>
      </c>
      <c r="X12" s="2"/>
      <c r="Y12" s="2"/>
      <c r="Z12" s="2"/>
      <c r="AA12" s="2"/>
      <c r="AB12" s="2"/>
      <c r="AC12" s="2"/>
      <c r="AD12" s="2"/>
      <c r="AE12" s="2"/>
      <c r="AF12" s="2"/>
      <c r="AG12" s="2"/>
      <c r="AH12" s="2"/>
      <c r="AI12" s="2"/>
    </row>
    <row r="13" spans="1:35" ht="25.5" x14ac:dyDescent="0.2">
      <c r="A13" s="3" t="s">
        <v>110</v>
      </c>
      <c r="B13" s="2" t="s">
        <v>111</v>
      </c>
      <c r="C13" s="2" t="s">
        <v>112</v>
      </c>
      <c r="D13" s="2">
        <v>8228</v>
      </c>
      <c r="E13" s="2" t="s">
        <v>30</v>
      </c>
      <c r="F13" s="9" t="s">
        <v>31</v>
      </c>
      <c r="G13" s="9" t="s">
        <v>113</v>
      </c>
      <c r="H13" s="2" t="s">
        <v>26</v>
      </c>
      <c r="I13" s="2">
        <v>38</v>
      </c>
      <c r="J13" s="2">
        <v>9</v>
      </c>
      <c r="K13" s="2" t="s">
        <v>85</v>
      </c>
      <c r="L13" s="2" t="s">
        <v>108</v>
      </c>
      <c r="M13" s="2" t="s">
        <v>67</v>
      </c>
      <c r="N13" s="2" t="s">
        <v>50</v>
      </c>
      <c r="O13" s="2" t="s">
        <v>80</v>
      </c>
      <c r="P13" s="2" t="s">
        <v>109</v>
      </c>
      <c r="Q13" s="2" t="s">
        <v>114</v>
      </c>
      <c r="R13" s="2" t="s">
        <v>115</v>
      </c>
      <c r="S13" s="2"/>
      <c r="T13" s="2" t="s">
        <v>40</v>
      </c>
      <c r="U13" s="2" t="s">
        <v>39</v>
      </c>
      <c r="V13" s="2" t="s">
        <v>40</v>
      </c>
      <c r="W13" s="2" t="s">
        <v>31</v>
      </c>
      <c r="X13" s="2"/>
      <c r="Y13" s="2"/>
      <c r="Z13" s="2"/>
      <c r="AA13" s="2"/>
      <c r="AB13" s="2"/>
      <c r="AC13" s="2"/>
      <c r="AD13" s="2"/>
      <c r="AE13" s="2"/>
      <c r="AF13" s="2"/>
      <c r="AG13" s="2"/>
      <c r="AH13" s="2"/>
      <c r="AI13" s="2"/>
    </row>
    <row r="14" spans="1:35" ht="12.75" x14ac:dyDescent="0.2">
      <c r="A14" s="3" t="s">
        <v>116</v>
      </c>
      <c r="B14" s="2" t="s">
        <v>117</v>
      </c>
      <c r="C14" s="2" t="s">
        <v>118</v>
      </c>
      <c r="D14" s="2">
        <v>8604</v>
      </c>
      <c r="E14" s="2" t="s">
        <v>30</v>
      </c>
      <c r="F14" s="9" t="s">
        <v>31</v>
      </c>
      <c r="G14" s="9" t="s">
        <v>119</v>
      </c>
      <c r="H14" s="2" t="s">
        <v>26</v>
      </c>
      <c r="I14" s="2">
        <v>44</v>
      </c>
      <c r="J14" s="2">
        <v>12</v>
      </c>
      <c r="K14" s="8">
        <v>45600</v>
      </c>
      <c r="L14" s="8">
        <v>45392</v>
      </c>
      <c r="M14" s="2" t="s">
        <v>34</v>
      </c>
      <c r="N14" s="2" t="s">
        <v>35</v>
      </c>
      <c r="O14" s="2" t="s">
        <v>80</v>
      </c>
      <c r="P14" s="2"/>
      <c r="Q14" s="2"/>
      <c r="R14" s="2"/>
      <c r="S14" s="2"/>
      <c r="T14" s="2" t="s">
        <v>103</v>
      </c>
      <c r="U14" s="2" t="s">
        <v>39</v>
      </c>
      <c r="V14" s="2" t="s">
        <v>40</v>
      </c>
      <c r="W14" s="2" t="s">
        <v>31</v>
      </c>
      <c r="X14" s="2"/>
      <c r="Y14" s="2"/>
      <c r="Z14" s="2"/>
      <c r="AA14" s="2"/>
      <c r="AB14" s="2"/>
      <c r="AC14" s="2"/>
      <c r="AD14" s="2"/>
      <c r="AE14" s="2"/>
      <c r="AF14" s="2"/>
      <c r="AG14" s="2"/>
      <c r="AH14" s="2"/>
      <c r="AI14" s="2"/>
    </row>
    <row r="15" spans="1:35" ht="12.75" x14ac:dyDescent="0.2">
      <c r="A15" s="3" t="s">
        <v>120</v>
      </c>
      <c r="B15" s="2" t="s">
        <v>121</v>
      </c>
      <c r="C15" s="2" t="s">
        <v>122</v>
      </c>
      <c r="D15" s="2">
        <v>6802</v>
      </c>
      <c r="E15" s="2" t="s">
        <v>30</v>
      </c>
      <c r="F15" s="9" t="s">
        <v>31</v>
      </c>
      <c r="G15" s="9" t="s">
        <v>123</v>
      </c>
      <c r="H15" s="2" t="s">
        <v>26</v>
      </c>
      <c r="I15" s="2">
        <v>43</v>
      </c>
      <c r="J15" s="2">
        <v>14</v>
      </c>
      <c r="K15" s="8">
        <v>45393</v>
      </c>
      <c r="L15" s="8">
        <v>45393</v>
      </c>
      <c r="M15" s="2" t="s">
        <v>67</v>
      </c>
      <c r="N15" s="2" t="s">
        <v>50</v>
      </c>
      <c r="O15" s="2" t="s">
        <v>80</v>
      </c>
      <c r="P15" s="2"/>
      <c r="Q15" s="2"/>
      <c r="R15" s="2"/>
      <c r="S15" s="2"/>
      <c r="T15" s="2" t="s">
        <v>103</v>
      </c>
      <c r="U15" s="2" t="s">
        <v>39</v>
      </c>
      <c r="V15" s="2" t="s">
        <v>40</v>
      </c>
      <c r="W15" s="2" t="s">
        <v>31</v>
      </c>
      <c r="X15" s="2"/>
      <c r="Y15" s="2"/>
      <c r="Z15" s="2"/>
      <c r="AA15" s="2"/>
      <c r="AB15" s="2"/>
      <c r="AC15" s="2"/>
      <c r="AD15" s="2"/>
      <c r="AE15" s="2"/>
      <c r="AF15" s="2"/>
      <c r="AG15" s="2"/>
      <c r="AH15" s="2"/>
      <c r="AI15" s="2"/>
    </row>
    <row r="16" spans="1:35" ht="25.5" x14ac:dyDescent="0.2">
      <c r="A16" s="10" t="s">
        <v>124</v>
      </c>
      <c r="B16" s="10" t="s">
        <v>125</v>
      </c>
      <c r="C16" s="10" t="s">
        <v>126</v>
      </c>
      <c r="D16" s="10">
        <v>1019</v>
      </c>
      <c r="E16" s="10" t="s">
        <v>30</v>
      </c>
      <c r="F16" s="11" t="s">
        <v>31</v>
      </c>
      <c r="G16" s="11" t="s">
        <v>127</v>
      </c>
      <c r="H16" s="10"/>
      <c r="I16" s="10">
        <v>30</v>
      </c>
      <c r="J16" s="10">
        <v>14</v>
      </c>
      <c r="K16" s="12">
        <v>45423</v>
      </c>
      <c r="L16" s="12">
        <v>45637</v>
      </c>
      <c r="M16" s="10" t="s">
        <v>34</v>
      </c>
      <c r="N16" s="10" t="s">
        <v>35</v>
      </c>
      <c r="O16" s="10" t="s">
        <v>60</v>
      </c>
      <c r="P16" s="10" t="s">
        <v>109</v>
      </c>
      <c r="Q16" s="10"/>
      <c r="R16" s="10" t="s">
        <v>128</v>
      </c>
      <c r="S16" s="10"/>
      <c r="T16" s="10" t="s">
        <v>40</v>
      </c>
      <c r="U16" s="10" t="s">
        <v>39</v>
      </c>
      <c r="V16" s="10" t="s">
        <v>40</v>
      </c>
      <c r="W16" s="10" t="s">
        <v>40</v>
      </c>
      <c r="X16" s="10"/>
      <c r="Y16" s="10"/>
      <c r="Z16" s="10"/>
      <c r="AA16" s="10"/>
      <c r="AB16" s="10"/>
      <c r="AC16" s="10"/>
      <c r="AD16" s="10"/>
      <c r="AE16" s="10"/>
      <c r="AF16" s="10"/>
      <c r="AG16" s="10"/>
      <c r="AH16" s="10"/>
      <c r="AI16" s="10"/>
    </row>
    <row r="17" spans="1:35" ht="12.75" x14ac:dyDescent="0.2">
      <c r="A17" s="6" t="s">
        <v>129</v>
      </c>
      <c r="B17" s="2" t="s">
        <v>130</v>
      </c>
      <c r="C17" s="2" t="s">
        <v>131</v>
      </c>
      <c r="D17" s="2">
        <v>6469</v>
      </c>
      <c r="E17" s="2" t="s">
        <v>30</v>
      </c>
      <c r="F17" s="9" t="s">
        <v>31</v>
      </c>
      <c r="G17" s="9" t="s">
        <v>132</v>
      </c>
      <c r="H17" s="2" t="s">
        <v>26</v>
      </c>
      <c r="I17" s="2">
        <v>48</v>
      </c>
      <c r="J17" s="2">
        <v>12</v>
      </c>
      <c r="K17" s="8">
        <v>45423</v>
      </c>
      <c r="L17" s="8">
        <v>45423</v>
      </c>
      <c r="M17" s="2" t="s">
        <v>67</v>
      </c>
      <c r="N17" s="2" t="s">
        <v>50</v>
      </c>
      <c r="O17" s="2" t="s">
        <v>60</v>
      </c>
      <c r="P17" s="2" t="s">
        <v>109</v>
      </c>
      <c r="Q17" s="2"/>
      <c r="R17" s="2"/>
      <c r="S17" s="2"/>
      <c r="T17" s="2" t="s">
        <v>40</v>
      </c>
      <c r="U17" s="2" t="s">
        <v>39</v>
      </c>
      <c r="V17" s="2" t="s">
        <v>40</v>
      </c>
      <c r="W17" s="2" t="s">
        <v>31</v>
      </c>
      <c r="X17" s="2"/>
      <c r="Y17" s="2"/>
      <c r="Z17" s="2"/>
      <c r="AA17" s="2"/>
      <c r="AB17" s="2"/>
      <c r="AC17" s="2"/>
      <c r="AD17" s="2"/>
      <c r="AE17" s="2"/>
      <c r="AF17" s="2"/>
      <c r="AG17" s="2"/>
      <c r="AH17" s="2"/>
      <c r="AI17" s="2"/>
    </row>
    <row r="18" spans="1:35" ht="76.5" x14ac:dyDescent="0.2">
      <c r="A18" s="13" t="s">
        <v>133</v>
      </c>
      <c r="B18" s="2" t="s">
        <v>134</v>
      </c>
      <c r="C18" s="2" t="s">
        <v>135</v>
      </c>
      <c r="D18" s="2">
        <v>1252</v>
      </c>
      <c r="E18" s="2" t="s">
        <v>30</v>
      </c>
      <c r="F18" s="9" t="s">
        <v>31</v>
      </c>
      <c r="G18" s="9" t="s">
        <v>136</v>
      </c>
      <c r="H18" s="14" t="s">
        <v>42</v>
      </c>
      <c r="I18" s="2">
        <v>25</v>
      </c>
      <c r="J18" s="2">
        <v>10</v>
      </c>
      <c r="K18" s="8">
        <v>45423</v>
      </c>
      <c r="L18" s="8">
        <v>45423</v>
      </c>
      <c r="M18" s="2" t="s">
        <v>34</v>
      </c>
      <c r="N18" s="2" t="s">
        <v>137</v>
      </c>
      <c r="O18" s="2" t="s">
        <v>60</v>
      </c>
      <c r="P18" s="2" t="s">
        <v>109</v>
      </c>
      <c r="Q18" s="2"/>
      <c r="R18" s="2" t="s">
        <v>138</v>
      </c>
      <c r="S18" s="2"/>
      <c r="T18" s="2" t="s">
        <v>40</v>
      </c>
      <c r="U18" s="2" t="s">
        <v>39</v>
      </c>
      <c r="V18" s="2" t="s">
        <v>40</v>
      </c>
      <c r="W18" s="2" t="s">
        <v>31</v>
      </c>
      <c r="X18" s="2"/>
      <c r="Y18" s="2"/>
      <c r="Z18" s="2"/>
      <c r="AA18" s="2"/>
      <c r="AB18" s="2"/>
      <c r="AC18" s="2"/>
      <c r="AD18" s="2"/>
      <c r="AE18" s="2"/>
      <c r="AF18" s="2"/>
      <c r="AG18" s="2"/>
      <c r="AH18" s="2"/>
      <c r="AI18" s="2"/>
    </row>
    <row r="19" spans="1:35" ht="12.75" x14ac:dyDescent="0.2">
      <c r="A19" s="13" t="s">
        <v>139</v>
      </c>
      <c r="B19" s="2" t="s">
        <v>140</v>
      </c>
      <c r="C19" s="2" t="s">
        <v>141</v>
      </c>
      <c r="D19" s="2">
        <v>7937</v>
      </c>
      <c r="E19" s="2" t="s">
        <v>30</v>
      </c>
      <c r="F19" s="2" t="s">
        <v>31</v>
      </c>
      <c r="G19" s="9" t="s">
        <v>142</v>
      </c>
      <c r="H19" s="14" t="s">
        <v>42</v>
      </c>
      <c r="I19" s="2">
        <v>41</v>
      </c>
      <c r="J19" s="2">
        <v>12</v>
      </c>
      <c r="K19" s="8">
        <v>45484</v>
      </c>
      <c r="L19" s="8">
        <v>45484</v>
      </c>
      <c r="M19" s="2" t="s">
        <v>67</v>
      </c>
      <c r="N19" s="2" t="s">
        <v>143</v>
      </c>
      <c r="O19" s="2" t="s">
        <v>60</v>
      </c>
      <c r="P19" s="2" t="s">
        <v>68</v>
      </c>
      <c r="Q19" s="2" t="s">
        <v>144</v>
      </c>
      <c r="R19" s="2"/>
      <c r="S19" s="2"/>
      <c r="T19" s="2" t="s">
        <v>40</v>
      </c>
      <c r="U19" s="2" t="s">
        <v>39</v>
      </c>
      <c r="V19" s="2" t="s">
        <v>86</v>
      </c>
      <c r="W19" s="2" t="s">
        <v>40</v>
      </c>
      <c r="X19" s="2"/>
      <c r="Y19" s="2"/>
      <c r="Z19" s="2"/>
      <c r="AA19" s="2"/>
      <c r="AB19" s="2"/>
      <c r="AC19" s="2"/>
      <c r="AD19" s="2"/>
      <c r="AE19" s="2"/>
      <c r="AF19" s="2"/>
      <c r="AG19" s="2"/>
      <c r="AH19" s="2"/>
      <c r="AI19" s="2"/>
    </row>
    <row r="20" spans="1:35" ht="12.75" x14ac:dyDescent="0.2">
      <c r="A20" s="6" t="s">
        <v>145</v>
      </c>
      <c r="B20" s="2" t="s">
        <v>146</v>
      </c>
      <c r="C20" s="2" t="s">
        <v>147</v>
      </c>
      <c r="D20" s="2">
        <v>1817</v>
      </c>
      <c r="E20" s="2" t="s">
        <v>30</v>
      </c>
      <c r="F20" s="9" t="s">
        <v>31</v>
      </c>
      <c r="G20" s="9" t="s">
        <v>148</v>
      </c>
      <c r="H20" s="2" t="s">
        <v>26</v>
      </c>
      <c r="I20" s="2">
        <v>33</v>
      </c>
      <c r="J20" s="2">
        <v>4</v>
      </c>
      <c r="K20" s="8">
        <v>45484</v>
      </c>
      <c r="L20" s="8">
        <v>45484</v>
      </c>
      <c r="M20" s="2" t="s">
        <v>34</v>
      </c>
      <c r="N20" s="2" t="s">
        <v>35</v>
      </c>
      <c r="O20" s="2" t="s">
        <v>60</v>
      </c>
      <c r="P20" s="2" t="s">
        <v>68</v>
      </c>
      <c r="Q20" s="2"/>
      <c r="R20" s="2"/>
      <c r="S20" s="2"/>
      <c r="T20" s="2" t="s">
        <v>40</v>
      </c>
      <c r="U20" s="2" t="s">
        <v>39</v>
      </c>
      <c r="V20" s="2" t="s">
        <v>40</v>
      </c>
      <c r="W20" s="2" t="s">
        <v>40</v>
      </c>
      <c r="X20" s="2"/>
      <c r="Y20" s="2"/>
      <c r="Z20" s="2"/>
      <c r="AA20" s="2"/>
      <c r="AB20" s="2"/>
      <c r="AC20" s="2"/>
      <c r="AD20" s="2"/>
      <c r="AE20" s="2"/>
      <c r="AF20" s="2"/>
      <c r="AG20" s="2"/>
      <c r="AH20" s="2"/>
      <c r="AI20" s="2"/>
    </row>
    <row r="21" spans="1:35" ht="12.75" x14ac:dyDescent="0.2">
      <c r="A21" s="6" t="s">
        <v>149</v>
      </c>
      <c r="B21" s="2" t="s">
        <v>150</v>
      </c>
      <c r="C21" s="2" t="s">
        <v>151</v>
      </c>
      <c r="D21" s="2">
        <v>3928</v>
      </c>
      <c r="E21" s="2" t="s">
        <v>30</v>
      </c>
      <c r="F21" s="9" t="s">
        <v>31</v>
      </c>
      <c r="G21" s="9" t="s">
        <v>152</v>
      </c>
      <c r="H21" s="2" t="s">
        <v>26</v>
      </c>
      <c r="I21" s="2">
        <v>32</v>
      </c>
      <c r="J21" s="2">
        <v>8</v>
      </c>
      <c r="K21" s="8">
        <v>45484</v>
      </c>
      <c r="L21" s="8">
        <v>45484</v>
      </c>
      <c r="M21" s="2" t="s">
        <v>67</v>
      </c>
      <c r="N21" s="2" t="s">
        <v>50</v>
      </c>
      <c r="O21" s="2" t="s">
        <v>60</v>
      </c>
      <c r="P21" s="2" t="s">
        <v>68</v>
      </c>
      <c r="Q21" s="2"/>
      <c r="R21" s="2"/>
      <c r="S21" s="2"/>
      <c r="T21" s="2" t="s">
        <v>40</v>
      </c>
      <c r="U21" s="2" t="s">
        <v>39</v>
      </c>
      <c r="V21" s="2" t="s">
        <v>40</v>
      </c>
      <c r="W21" s="2" t="s">
        <v>40</v>
      </c>
      <c r="X21" s="2"/>
      <c r="Y21" s="2"/>
      <c r="Z21" s="2"/>
      <c r="AA21" s="2"/>
      <c r="AB21" s="2"/>
      <c r="AC21" s="2"/>
      <c r="AD21" s="2"/>
      <c r="AE21" s="2"/>
      <c r="AF21" s="2"/>
      <c r="AG21" s="2"/>
      <c r="AH21" s="2"/>
      <c r="AI21" s="2"/>
    </row>
    <row r="22" spans="1:35" ht="12.75" x14ac:dyDescent="0.2">
      <c r="A22" s="13" t="s">
        <v>153</v>
      </c>
      <c r="B22" s="2" t="s">
        <v>154</v>
      </c>
      <c r="C22" s="2" t="s">
        <v>155</v>
      </c>
      <c r="D22" s="2">
        <v>7389</v>
      </c>
      <c r="E22" s="2" t="s">
        <v>30</v>
      </c>
      <c r="F22" s="9" t="s">
        <v>31</v>
      </c>
      <c r="G22" s="9" t="s">
        <v>156</v>
      </c>
      <c r="H22" s="14" t="s">
        <v>42</v>
      </c>
      <c r="I22" s="2">
        <v>47</v>
      </c>
      <c r="J22" s="2">
        <v>10</v>
      </c>
      <c r="K22" s="8">
        <v>45607</v>
      </c>
      <c r="L22" s="8">
        <v>45607</v>
      </c>
      <c r="M22" s="2" t="s">
        <v>34</v>
      </c>
      <c r="N22" s="2" t="s">
        <v>137</v>
      </c>
      <c r="O22" s="2" t="s">
        <v>60</v>
      </c>
      <c r="P22" s="2" t="s">
        <v>37</v>
      </c>
      <c r="Q22" s="2" t="s">
        <v>157</v>
      </c>
      <c r="R22" s="2"/>
      <c r="S22" s="124" t="s">
        <v>158</v>
      </c>
      <c r="T22" s="2" t="s">
        <v>40</v>
      </c>
      <c r="U22" s="2" t="s">
        <v>39</v>
      </c>
      <c r="V22" s="2" t="s">
        <v>40</v>
      </c>
      <c r="W22" s="2" t="s">
        <v>40</v>
      </c>
      <c r="X22" s="2"/>
      <c r="Y22" s="2"/>
      <c r="Z22" s="2"/>
      <c r="AA22" s="2"/>
      <c r="AB22" s="2"/>
      <c r="AC22" s="2"/>
      <c r="AD22" s="2"/>
      <c r="AE22" s="2"/>
      <c r="AF22" s="2"/>
      <c r="AG22" s="2"/>
      <c r="AH22" s="2"/>
      <c r="AI22" s="2"/>
    </row>
    <row r="23" spans="1:35" ht="25.5" x14ac:dyDescent="0.2">
      <c r="A23" s="10" t="s">
        <v>159</v>
      </c>
      <c r="B23" s="10" t="s">
        <v>160</v>
      </c>
      <c r="C23" s="10" t="s">
        <v>161</v>
      </c>
      <c r="D23" s="10">
        <v>7512</v>
      </c>
      <c r="E23" s="10" t="s">
        <v>30</v>
      </c>
      <c r="F23" s="11" t="s">
        <v>31</v>
      </c>
      <c r="G23" s="11" t="s">
        <v>162</v>
      </c>
      <c r="H23" s="10"/>
      <c r="I23" s="10">
        <v>38</v>
      </c>
      <c r="J23" s="10">
        <v>14</v>
      </c>
      <c r="K23" s="12">
        <v>45607</v>
      </c>
      <c r="L23" s="10" t="s">
        <v>163</v>
      </c>
      <c r="M23" s="10" t="s">
        <v>67</v>
      </c>
      <c r="N23" s="10" t="s">
        <v>35</v>
      </c>
      <c r="O23" s="10"/>
      <c r="P23" s="10" t="s">
        <v>37</v>
      </c>
      <c r="Q23" s="10" t="s">
        <v>164</v>
      </c>
      <c r="R23" s="10" t="s">
        <v>165</v>
      </c>
      <c r="S23" s="125"/>
      <c r="T23" s="10" t="s">
        <v>40</v>
      </c>
      <c r="U23" s="10" t="s">
        <v>39</v>
      </c>
      <c r="V23" s="10" t="s">
        <v>40</v>
      </c>
      <c r="W23" s="10" t="s">
        <v>166</v>
      </c>
      <c r="X23" s="10"/>
      <c r="Y23" s="10"/>
      <c r="Z23" s="10"/>
      <c r="AA23" s="10"/>
      <c r="AB23" s="10"/>
      <c r="AC23" s="10"/>
      <c r="AD23" s="10"/>
      <c r="AE23" s="10"/>
      <c r="AF23" s="10"/>
      <c r="AG23" s="10"/>
      <c r="AH23" s="10"/>
      <c r="AI23" s="10"/>
    </row>
    <row r="24" spans="1:35" ht="12.75" x14ac:dyDescent="0.2">
      <c r="A24" s="3" t="s">
        <v>167</v>
      </c>
      <c r="B24" s="2" t="s">
        <v>168</v>
      </c>
      <c r="C24" s="2" t="s">
        <v>169</v>
      </c>
      <c r="D24" s="2">
        <v>7875</v>
      </c>
      <c r="E24" s="2" t="s">
        <v>30</v>
      </c>
      <c r="F24" s="9" t="s">
        <v>31</v>
      </c>
      <c r="G24" s="9" t="s">
        <v>170</v>
      </c>
      <c r="H24" s="2" t="s">
        <v>26</v>
      </c>
      <c r="I24" s="2">
        <v>42</v>
      </c>
      <c r="J24" s="2">
        <v>14</v>
      </c>
      <c r="K24" s="8">
        <v>45607</v>
      </c>
      <c r="L24" s="2" t="s">
        <v>163</v>
      </c>
      <c r="M24" s="2" t="s">
        <v>34</v>
      </c>
      <c r="N24" s="2" t="s">
        <v>50</v>
      </c>
      <c r="O24" s="2" t="s">
        <v>80</v>
      </c>
      <c r="P24" s="2" t="s">
        <v>37</v>
      </c>
      <c r="Q24" s="2"/>
      <c r="R24" s="2"/>
      <c r="S24" s="125"/>
      <c r="T24" s="2" t="s">
        <v>40</v>
      </c>
      <c r="U24" s="2" t="s">
        <v>39</v>
      </c>
      <c r="V24" s="2" t="s">
        <v>40</v>
      </c>
      <c r="W24" s="2" t="s">
        <v>171</v>
      </c>
      <c r="X24" s="2"/>
      <c r="Y24" s="2"/>
      <c r="Z24" s="2"/>
      <c r="AA24" s="2"/>
      <c r="AB24" s="2"/>
      <c r="AC24" s="2"/>
      <c r="AD24" s="2"/>
      <c r="AE24" s="2"/>
      <c r="AF24" s="2"/>
      <c r="AG24" s="2"/>
      <c r="AH24" s="2"/>
      <c r="AI24" s="2"/>
    </row>
    <row r="25" spans="1:35" ht="12.75" x14ac:dyDescent="0.2">
      <c r="A25" s="10" t="s">
        <v>172</v>
      </c>
      <c r="B25" s="10" t="s">
        <v>173</v>
      </c>
      <c r="C25" s="10" t="s">
        <v>174</v>
      </c>
      <c r="D25" s="10">
        <v>9477</v>
      </c>
      <c r="E25" s="10" t="s">
        <v>30</v>
      </c>
      <c r="F25" s="11" t="s">
        <v>31</v>
      </c>
      <c r="G25" s="11" t="s">
        <v>175</v>
      </c>
      <c r="H25" s="10"/>
      <c r="I25" s="10">
        <v>38</v>
      </c>
      <c r="J25" s="10">
        <v>14</v>
      </c>
      <c r="K25" s="12">
        <v>45607</v>
      </c>
      <c r="L25" s="12">
        <v>45607</v>
      </c>
      <c r="M25" s="10" t="s">
        <v>67</v>
      </c>
      <c r="N25" s="10" t="s">
        <v>143</v>
      </c>
      <c r="O25" s="10" t="s">
        <v>60</v>
      </c>
      <c r="P25" s="10" t="s">
        <v>37</v>
      </c>
      <c r="Q25" s="10"/>
      <c r="R25" s="10" t="s">
        <v>38</v>
      </c>
      <c r="S25" s="125"/>
      <c r="T25" s="10" t="s">
        <v>40</v>
      </c>
      <c r="U25" s="10" t="s">
        <v>39</v>
      </c>
      <c r="V25" s="10" t="s">
        <v>86</v>
      </c>
      <c r="W25" s="10" t="s">
        <v>40</v>
      </c>
      <c r="X25" s="10"/>
      <c r="Y25" s="10"/>
      <c r="Z25" s="10"/>
      <c r="AA25" s="10"/>
      <c r="AB25" s="10"/>
      <c r="AC25" s="10"/>
      <c r="AD25" s="10"/>
      <c r="AE25" s="10"/>
      <c r="AF25" s="10"/>
      <c r="AG25" s="10"/>
      <c r="AH25" s="10"/>
      <c r="AI25" s="10"/>
    </row>
    <row r="26" spans="1:35" ht="12.75" x14ac:dyDescent="0.2">
      <c r="A26" s="6" t="s">
        <v>176</v>
      </c>
      <c r="B26" s="2" t="s">
        <v>177</v>
      </c>
      <c r="C26" s="2" t="s">
        <v>178</v>
      </c>
      <c r="D26" s="2">
        <v>1388</v>
      </c>
      <c r="E26" s="2" t="s">
        <v>30</v>
      </c>
      <c r="F26" s="9" t="s">
        <v>31</v>
      </c>
      <c r="G26" s="9" t="s">
        <v>179</v>
      </c>
      <c r="H26" s="2" t="s">
        <v>26</v>
      </c>
      <c r="I26" s="2">
        <v>32</v>
      </c>
      <c r="J26" s="2">
        <v>12</v>
      </c>
      <c r="K26" s="8">
        <v>45607</v>
      </c>
      <c r="L26" s="8">
        <v>45607</v>
      </c>
      <c r="M26" s="2" t="s">
        <v>34</v>
      </c>
      <c r="N26" s="2" t="s">
        <v>35</v>
      </c>
      <c r="O26" s="2" t="s">
        <v>60</v>
      </c>
      <c r="P26" s="2" t="s">
        <v>37</v>
      </c>
      <c r="Q26" s="2"/>
      <c r="R26" s="2"/>
      <c r="S26" s="125"/>
      <c r="T26" s="2" t="s">
        <v>40</v>
      </c>
      <c r="U26" s="2" t="s">
        <v>39</v>
      </c>
      <c r="V26" s="2" t="s">
        <v>86</v>
      </c>
      <c r="W26" s="2" t="s">
        <v>40</v>
      </c>
      <c r="X26" s="2"/>
      <c r="Y26" s="2"/>
      <c r="Z26" s="2"/>
      <c r="AA26" s="2"/>
      <c r="AB26" s="2"/>
      <c r="AC26" s="2"/>
      <c r="AD26" s="2"/>
      <c r="AE26" s="2"/>
      <c r="AF26" s="2"/>
      <c r="AG26" s="2"/>
      <c r="AH26" s="2"/>
      <c r="AI26" s="2"/>
    </row>
    <row r="27" spans="1:35" ht="12.75" x14ac:dyDescent="0.2">
      <c r="A27" s="6" t="s">
        <v>180</v>
      </c>
      <c r="B27" s="2" t="s">
        <v>181</v>
      </c>
      <c r="C27" s="2" t="s">
        <v>182</v>
      </c>
      <c r="D27" s="2">
        <v>3210</v>
      </c>
      <c r="E27" s="2" t="s">
        <v>30</v>
      </c>
      <c r="F27" s="2" t="s">
        <v>31</v>
      </c>
      <c r="G27" s="9" t="s">
        <v>183</v>
      </c>
      <c r="H27" s="2" t="s">
        <v>26</v>
      </c>
      <c r="I27" s="2">
        <v>37</v>
      </c>
      <c r="J27" s="2">
        <v>12</v>
      </c>
      <c r="K27" s="8">
        <v>45637</v>
      </c>
      <c r="L27" s="8">
        <v>45637</v>
      </c>
      <c r="M27" s="2" t="s">
        <v>67</v>
      </c>
      <c r="N27" s="2" t="s">
        <v>50</v>
      </c>
      <c r="O27" s="2" t="s">
        <v>60</v>
      </c>
      <c r="P27" s="2" t="s">
        <v>184</v>
      </c>
      <c r="Q27" s="2" t="s">
        <v>185</v>
      </c>
      <c r="R27" s="2"/>
      <c r="S27" s="2"/>
      <c r="T27" s="2" t="s">
        <v>40</v>
      </c>
      <c r="U27" s="2" t="s">
        <v>39</v>
      </c>
      <c r="V27" s="2" t="s">
        <v>40</v>
      </c>
      <c r="W27" s="2" t="s">
        <v>40</v>
      </c>
      <c r="X27" s="2"/>
      <c r="Y27" s="2"/>
      <c r="Z27" s="2"/>
      <c r="AA27" s="2"/>
      <c r="AB27" s="2"/>
      <c r="AC27" s="2"/>
      <c r="AD27" s="2"/>
      <c r="AE27" s="2"/>
      <c r="AF27" s="2"/>
      <c r="AG27" s="2"/>
      <c r="AH27" s="2"/>
      <c r="AI27" s="2"/>
    </row>
    <row r="28" spans="1:35" ht="12.75" x14ac:dyDescent="0.2">
      <c r="A28" s="6" t="s">
        <v>186</v>
      </c>
      <c r="B28" s="7" t="s">
        <v>187</v>
      </c>
      <c r="C28" s="2" t="s">
        <v>188</v>
      </c>
      <c r="D28" s="2">
        <v>6324</v>
      </c>
      <c r="E28" s="2" t="s">
        <v>30</v>
      </c>
      <c r="F28" s="9" t="s">
        <v>31</v>
      </c>
      <c r="G28" s="9" t="s">
        <v>189</v>
      </c>
      <c r="H28" s="2" t="s">
        <v>26</v>
      </c>
      <c r="I28" s="2">
        <v>30</v>
      </c>
      <c r="J28" s="2">
        <v>13</v>
      </c>
      <c r="K28" s="2" t="s">
        <v>190</v>
      </c>
      <c r="L28" s="2" t="s">
        <v>190</v>
      </c>
      <c r="M28" s="2" t="s">
        <v>34</v>
      </c>
      <c r="N28" s="2" t="s">
        <v>35</v>
      </c>
      <c r="O28" s="2" t="s">
        <v>60</v>
      </c>
      <c r="P28" s="2" t="s">
        <v>68</v>
      </c>
      <c r="Q28" s="2"/>
      <c r="R28" s="2"/>
      <c r="S28" s="2"/>
      <c r="T28" s="2" t="s">
        <v>40</v>
      </c>
      <c r="U28" s="2" t="s">
        <v>39</v>
      </c>
      <c r="V28" s="2" t="s">
        <v>40</v>
      </c>
      <c r="W28" s="2" t="s">
        <v>40</v>
      </c>
      <c r="X28" s="2"/>
      <c r="Y28" s="2"/>
      <c r="Z28" s="2"/>
      <c r="AA28" s="2"/>
      <c r="AB28" s="2"/>
      <c r="AC28" s="2"/>
      <c r="AD28" s="2"/>
      <c r="AE28" s="2"/>
      <c r="AF28" s="2"/>
      <c r="AG28" s="2"/>
      <c r="AH28" s="2"/>
      <c r="AI28" s="2"/>
    </row>
    <row r="29" spans="1:35" ht="12.75" x14ac:dyDescent="0.2">
      <c r="A29" s="13" t="s">
        <v>191</v>
      </c>
      <c r="B29" s="2" t="s">
        <v>192</v>
      </c>
      <c r="C29" s="2" t="s">
        <v>193</v>
      </c>
      <c r="D29" s="2">
        <v>974</v>
      </c>
      <c r="E29" s="2" t="s">
        <v>30</v>
      </c>
      <c r="F29" s="9" t="s">
        <v>31</v>
      </c>
      <c r="G29" s="9" t="s">
        <v>194</v>
      </c>
      <c r="H29" s="14" t="s">
        <v>42</v>
      </c>
      <c r="I29" s="2">
        <v>35</v>
      </c>
      <c r="J29" s="2">
        <v>16</v>
      </c>
      <c r="K29" s="2" t="s">
        <v>190</v>
      </c>
      <c r="L29" s="2" t="s">
        <v>190</v>
      </c>
      <c r="M29" s="2" t="s">
        <v>67</v>
      </c>
      <c r="N29" s="2" t="s">
        <v>137</v>
      </c>
      <c r="O29" s="2" t="s">
        <v>60</v>
      </c>
      <c r="P29" s="2" t="s">
        <v>68</v>
      </c>
      <c r="Q29" s="2" t="s">
        <v>195</v>
      </c>
      <c r="R29" s="2"/>
      <c r="S29" s="2"/>
      <c r="T29" s="2" t="s">
        <v>40</v>
      </c>
      <c r="U29" s="2" t="s">
        <v>39</v>
      </c>
      <c r="V29" s="2" t="s">
        <v>40</v>
      </c>
      <c r="W29" s="2" t="s">
        <v>40</v>
      </c>
      <c r="X29" s="2"/>
      <c r="Y29" s="2"/>
      <c r="Z29" s="2"/>
      <c r="AA29" s="2"/>
      <c r="AB29" s="2"/>
      <c r="AC29" s="2"/>
      <c r="AD29" s="2"/>
      <c r="AE29" s="2"/>
      <c r="AF29" s="2"/>
      <c r="AG29" s="2"/>
      <c r="AH29" s="2"/>
      <c r="AI29" s="2"/>
    </row>
    <row r="30" spans="1:35" ht="25.5" x14ac:dyDescent="0.2">
      <c r="A30" s="6" t="s">
        <v>196</v>
      </c>
      <c r="B30" s="2" t="s">
        <v>197</v>
      </c>
      <c r="C30" s="2" t="s">
        <v>198</v>
      </c>
      <c r="D30" s="2">
        <v>8251</v>
      </c>
      <c r="E30" s="2" t="s">
        <v>30</v>
      </c>
      <c r="F30" s="9" t="s">
        <v>31</v>
      </c>
      <c r="G30" s="9" t="s">
        <v>199</v>
      </c>
      <c r="H30" s="2" t="s">
        <v>26</v>
      </c>
      <c r="I30" s="2">
        <v>41</v>
      </c>
      <c r="J30" s="2">
        <v>14</v>
      </c>
      <c r="K30" s="2" t="s">
        <v>190</v>
      </c>
      <c r="L30" s="2" t="s">
        <v>190</v>
      </c>
      <c r="M30" s="2" t="s">
        <v>34</v>
      </c>
      <c r="N30" s="2" t="s">
        <v>50</v>
      </c>
      <c r="O30" s="2" t="s">
        <v>60</v>
      </c>
      <c r="P30" s="2" t="s">
        <v>68</v>
      </c>
      <c r="Q30" s="2"/>
      <c r="R30" s="2" t="s">
        <v>200</v>
      </c>
      <c r="S30" s="2"/>
      <c r="T30" s="2" t="s">
        <v>40</v>
      </c>
      <c r="U30" s="2" t="s">
        <v>39</v>
      </c>
      <c r="V30" s="2" t="s">
        <v>40</v>
      </c>
      <c r="W30" s="2" t="s">
        <v>40</v>
      </c>
      <c r="X30" s="2"/>
      <c r="Y30" s="2"/>
      <c r="Z30" s="2"/>
      <c r="AA30" s="2"/>
      <c r="AB30" s="2"/>
      <c r="AC30" s="2"/>
      <c r="AD30" s="2"/>
      <c r="AE30" s="2"/>
      <c r="AF30" s="2"/>
      <c r="AG30" s="2"/>
      <c r="AH30" s="2"/>
      <c r="AI30" s="2"/>
    </row>
    <row r="31" spans="1:35" ht="12.75" x14ac:dyDescent="0.2">
      <c r="A31" s="13" t="s">
        <v>201</v>
      </c>
      <c r="B31" s="2" t="s">
        <v>202</v>
      </c>
      <c r="C31" s="2" t="s">
        <v>203</v>
      </c>
      <c r="D31" s="2">
        <v>1870</v>
      </c>
      <c r="E31" s="2" t="s">
        <v>30</v>
      </c>
      <c r="F31" s="9" t="s">
        <v>31</v>
      </c>
      <c r="G31" s="9" t="s">
        <v>204</v>
      </c>
      <c r="H31" s="14" t="s">
        <v>42</v>
      </c>
      <c r="I31" s="2">
        <v>27</v>
      </c>
      <c r="J31" s="2">
        <v>14</v>
      </c>
      <c r="K31" s="2" t="s">
        <v>205</v>
      </c>
      <c r="L31" s="2" t="s">
        <v>205</v>
      </c>
      <c r="M31" s="2" t="s">
        <v>67</v>
      </c>
      <c r="N31" s="2" t="s">
        <v>143</v>
      </c>
      <c r="O31" s="2" t="s">
        <v>60</v>
      </c>
      <c r="P31" s="2" t="s">
        <v>109</v>
      </c>
      <c r="Q31" s="2"/>
      <c r="R31" s="2"/>
      <c r="S31" s="2"/>
      <c r="T31" s="2" t="s">
        <v>40</v>
      </c>
      <c r="U31" s="2" t="s">
        <v>206</v>
      </c>
      <c r="V31" s="2" t="s">
        <v>40</v>
      </c>
      <c r="W31" s="2"/>
      <c r="X31" s="2"/>
      <c r="Y31" s="2"/>
      <c r="Z31" s="2"/>
      <c r="AA31" s="2"/>
      <c r="AB31" s="2"/>
      <c r="AC31" s="2"/>
      <c r="AD31" s="2"/>
      <c r="AE31" s="2"/>
      <c r="AF31" s="2"/>
      <c r="AG31" s="2"/>
      <c r="AH31" s="2"/>
      <c r="AI31" s="2"/>
    </row>
    <row r="32" spans="1:35" ht="12.75" x14ac:dyDescent="0.2">
      <c r="A32" s="6" t="s">
        <v>207</v>
      </c>
      <c r="B32" s="2" t="s">
        <v>208</v>
      </c>
      <c r="C32" s="2" t="s">
        <v>209</v>
      </c>
      <c r="D32" s="2">
        <v>3694</v>
      </c>
      <c r="E32" s="2" t="s">
        <v>30</v>
      </c>
      <c r="F32" s="9" t="s">
        <v>31</v>
      </c>
      <c r="G32" s="9" t="s">
        <v>210</v>
      </c>
      <c r="H32" s="2" t="s">
        <v>26</v>
      </c>
      <c r="I32" s="2">
        <v>45</v>
      </c>
      <c r="J32" s="2">
        <v>17</v>
      </c>
      <c r="K32" s="2" t="s">
        <v>205</v>
      </c>
      <c r="L32" s="2" t="s">
        <v>211</v>
      </c>
      <c r="M32" s="2" t="s">
        <v>34</v>
      </c>
      <c r="N32" s="15" t="s">
        <v>35</v>
      </c>
      <c r="O32" s="2" t="s">
        <v>60</v>
      </c>
      <c r="P32" s="2" t="s">
        <v>212</v>
      </c>
      <c r="Q32" s="2"/>
      <c r="R32" s="2"/>
      <c r="S32" s="2"/>
      <c r="T32" s="2" t="s">
        <v>40</v>
      </c>
      <c r="U32" s="2" t="s">
        <v>39</v>
      </c>
      <c r="V32" s="2" t="s">
        <v>40</v>
      </c>
      <c r="W32" s="2" t="s">
        <v>40</v>
      </c>
      <c r="X32" s="2"/>
      <c r="Y32" s="2"/>
      <c r="Z32" s="2"/>
      <c r="AA32" s="2"/>
      <c r="AB32" s="2"/>
      <c r="AC32" s="2"/>
      <c r="AD32" s="2"/>
      <c r="AE32" s="2"/>
      <c r="AF32" s="2"/>
      <c r="AG32" s="2"/>
      <c r="AH32" s="2"/>
      <c r="AI32" s="2"/>
    </row>
    <row r="33" spans="1:35" ht="12.75" x14ac:dyDescent="0.2">
      <c r="A33" s="13" t="s">
        <v>213</v>
      </c>
      <c r="B33" s="2" t="s">
        <v>214</v>
      </c>
      <c r="C33" s="2" t="s">
        <v>215</v>
      </c>
      <c r="D33" s="2">
        <v>9593</v>
      </c>
      <c r="E33" s="2" t="s">
        <v>30</v>
      </c>
      <c r="F33" s="2" t="s">
        <v>40</v>
      </c>
      <c r="G33" s="9" t="s">
        <v>216</v>
      </c>
      <c r="H33" s="14" t="s">
        <v>42</v>
      </c>
      <c r="I33" s="2">
        <v>36</v>
      </c>
      <c r="J33" s="2">
        <v>12</v>
      </c>
      <c r="K33" s="2" t="s">
        <v>217</v>
      </c>
      <c r="L33" s="2" t="s">
        <v>217</v>
      </c>
      <c r="M33" s="2" t="s">
        <v>67</v>
      </c>
      <c r="N33" s="2" t="s">
        <v>137</v>
      </c>
      <c r="O33" s="2" t="s">
        <v>218</v>
      </c>
      <c r="P33" s="2" t="s">
        <v>219</v>
      </c>
      <c r="Q33" s="2" t="s">
        <v>220</v>
      </c>
      <c r="R33" s="2"/>
      <c r="S33" s="2"/>
      <c r="T33" s="2" t="s">
        <v>40</v>
      </c>
      <c r="U33" s="2" t="s">
        <v>221</v>
      </c>
      <c r="V33" s="2"/>
      <c r="W33" s="2" t="s">
        <v>40</v>
      </c>
      <c r="X33" s="2"/>
      <c r="Y33" s="16">
        <v>0.45833333333333331</v>
      </c>
      <c r="Z33" s="2"/>
      <c r="AA33" s="2"/>
      <c r="AB33" s="2"/>
      <c r="AC33" s="2"/>
      <c r="AD33" s="2"/>
      <c r="AE33" s="2"/>
      <c r="AF33" s="2"/>
      <c r="AG33" s="2"/>
      <c r="AH33" s="2"/>
      <c r="AI33" s="2"/>
    </row>
    <row r="34" spans="1:35" ht="12.75" x14ac:dyDescent="0.2">
      <c r="A34" s="3" t="s">
        <v>222</v>
      </c>
      <c r="B34" s="2" t="s">
        <v>223</v>
      </c>
      <c r="C34" s="2" t="s">
        <v>224</v>
      </c>
      <c r="D34" s="2">
        <v>6247</v>
      </c>
      <c r="E34" s="2" t="s">
        <v>30</v>
      </c>
      <c r="F34" s="2" t="s">
        <v>40</v>
      </c>
      <c r="G34" s="9" t="s">
        <v>225</v>
      </c>
      <c r="H34" s="2" t="s">
        <v>26</v>
      </c>
      <c r="I34" s="2">
        <v>31</v>
      </c>
      <c r="J34" s="2">
        <v>12</v>
      </c>
      <c r="K34" s="2" t="s">
        <v>217</v>
      </c>
      <c r="L34" s="2" t="s">
        <v>217</v>
      </c>
      <c r="M34" s="2" t="s">
        <v>34</v>
      </c>
      <c r="N34" s="15" t="s">
        <v>35</v>
      </c>
      <c r="O34" s="2" t="s">
        <v>218</v>
      </c>
      <c r="P34" s="2" t="s">
        <v>219</v>
      </c>
      <c r="Q34" s="2" t="s">
        <v>226</v>
      </c>
      <c r="R34" s="2"/>
      <c r="S34" s="2"/>
      <c r="T34" s="2" t="s">
        <v>40</v>
      </c>
      <c r="U34" s="2" t="s">
        <v>221</v>
      </c>
      <c r="V34" s="2" t="s">
        <v>40</v>
      </c>
      <c r="W34" s="2" t="s">
        <v>40</v>
      </c>
      <c r="X34" s="2"/>
      <c r="Y34" s="16">
        <v>0.45833333333333331</v>
      </c>
      <c r="Z34" s="2"/>
      <c r="AA34" s="2"/>
      <c r="AB34" s="2"/>
      <c r="AC34" s="2"/>
      <c r="AD34" s="2"/>
      <c r="AE34" s="2"/>
      <c r="AF34" s="2"/>
      <c r="AG34" s="2"/>
      <c r="AH34" s="2"/>
      <c r="AI34" s="2"/>
    </row>
    <row r="35" spans="1:35" ht="25.5" x14ac:dyDescent="0.2">
      <c r="A35" s="13" t="s">
        <v>227</v>
      </c>
      <c r="B35" s="2" t="s">
        <v>228</v>
      </c>
      <c r="C35" s="2" t="s">
        <v>229</v>
      </c>
      <c r="D35" s="2">
        <v>4241</v>
      </c>
      <c r="E35" s="2" t="s">
        <v>30</v>
      </c>
      <c r="F35" s="2" t="s">
        <v>230</v>
      </c>
      <c r="G35" s="9" t="s">
        <v>231</v>
      </c>
      <c r="H35" s="14" t="s">
        <v>42</v>
      </c>
      <c r="I35" s="2">
        <v>33</v>
      </c>
      <c r="J35" s="2">
        <v>10</v>
      </c>
      <c r="K35" s="2" t="s">
        <v>232</v>
      </c>
      <c r="L35" s="2" t="s">
        <v>232</v>
      </c>
      <c r="M35" s="2" t="s">
        <v>67</v>
      </c>
      <c r="N35" s="2" t="s">
        <v>143</v>
      </c>
      <c r="O35" s="2" t="s">
        <v>60</v>
      </c>
      <c r="P35" s="2" t="s">
        <v>233</v>
      </c>
      <c r="Q35" s="2"/>
      <c r="R35" s="2"/>
      <c r="S35" s="2"/>
      <c r="T35" s="2" t="s">
        <v>230</v>
      </c>
      <c r="U35" s="2" t="s">
        <v>221</v>
      </c>
      <c r="V35" s="2" t="s">
        <v>234</v>
      </c>
      <c r="W35" s="2" t="s">
        <v>40</v>
      </c>
      <c r="X35" s="2"/>
      <c r="Y35" s="16">
        <v>0.4375</v>
      </c>
      <c r="Z35" s="16">
        <v>0.59791666666666665</v>
      </c>
      <c r="AA35" s="2"/>
      <c r="AB35" s="2"/>
      <c r="AC35" s="2"/>
      <c r="AD35" s="2"/>
      <c r="AE35" s="2"/>
      <c r="AF35" s="2"/>
      <c r="AG35" s="2"/>
      <c r="AH35" s="2"/>
      <c r="AI35" s="2"/>
    </row>
    <row r="36" spans="1:35" ht="38.25" x14ac:dyDescent="0.2">
      <c r="A36" s="13" t="s">
        <v>235</v>
      </c>
      <c r="B36" s="2" t="s">
        <v>236</v>
      </c>
      <c r="C36" s="2" t="s">
        <v>237</v>
      </c>
      <c r="D36" s="2">
        <v>8925</v>
      </c>
      <c r="E36" s="2" t="s">
        <v>30</v>
      </c>
      <c r="F36" s="2" t="s">
        <v>230</v>
      </c>
      <c r="G36" s="9" t="s">
        <v>238</v>
      </c>
      <c r="H36" s="14" t="s">
        <v>42</v>
      </c>
      <c r="I36" s="2">
        <v>41</v>
      </c>
      <c r="J36" s="2">
        <v>13</v>
      </c>
      <c r="K36" s="2" t="s">
        <v>239</v>
      </c>
      <c r="L36" s="2" t="s">
        <v>239</v>
      </c>
      <c r="M36" s="2" t="s">
        <v>34</v>
      </c>
      <c r="N36" s="2" t="s">
        <v>137</v>
      </c>
      <c r="O36" s="2" t="s">
        <v>60</v>
      </c>
      <c r="P36" s="2" t="s">
        <v>109</v>
      </c>
      <c r="Q36" s="2"/>
      <c r="R36" s="2" t="s">
        <v>240</v>
      </c>
      <c r="S36" s="2"/>
      <c r="T36" s="2" t="s">
        <v>40</v>
      </c>
      <c r="U36" s="2" t="s">
        <v>221</v>
      </c>
      <c r="V36" s="2" t="s">
        <v>40</v>
      </c>
      <c r="W36" s="2" t="s">
        <v>40</v>
      </c>
      <c r="X36" s="2"/>
      <c r="Y36" s="16">
        <v>0.40972222222222221</v>
      </c>
      <c r="Z36" s="16">
        <v>0.56944444444444442</v>
      </c>
      <c r="AA36" s="2"/>
      <c r="AB36" s="2"/>
      <c r="AC36" s="2"/>
      <c r="AD36" s="2"/>
      <c r="AE36" s="2"/>
      <c r="AF36" s="2"/>
      <c r="AG36" s="2"/>
      <c r="AH36" s="2"/>
      <c r="AI36" s="2"/>
    </row>
    <row r="37" spans="1:35" ht="25.5" x14ac:dyDescent="0.2">
      <c r="A37" s="6" t="s">
        <v>241</v>
      </c>
      <c r="B37" s="10" t="s">
        <v>242</v>
      </c>
      <c r="C37" s="10" t="s">
        <v>243</v>
      </c>
      <c r="D37" s="10">
        <v>5835</v>
      </c>
      <c r="E37" s="10" t="s">
        <v>30</v>
      </c>
      <c r="F37" s="10" t="s">
        <v>230</v>
      </c>
      <c r="G37" s="11" t="s">
        <v>244</v>
      </c>
      <c r="H37" s="10"/>
      <c r="I37" s="10">
        <v>34</v>
      </c>
      <c r="J37" s="10">
        <v>12</v>
      </c>
      <c r="K37" s="10" t="s">
        <v>239</v>
      </c>
      <c r="L37" s="10" t="s">
        <v>239</v>
      </c>
      <c r="M37" s="10" t="s">
        <v>67</v>
      </c>
      <c r="N37" s="10" t="s">
        <v>143</v>
      </c>
      <c r="O37" s="10" t="s">
        <v>60</v>
      </c>
      <c r="P37" s="10" t="s">
        <v>109</v>
      </c>
      <c r="Q37" s="10" t="s">
        <v>245</v>
      </c>
      <c r="R37" s="10" t="s">
        <v>246</v>
      </c>
      <c r="S37" s="10"/>
      <c r="T37" s="10" t="s">
        <v>40</v>
      </c>
      <c r="U37" s="10" t="s">
        <v>221</v>
      </c>
      <c r="V37" s="10" t="s">
        <v>40</v>
      </c>
      <c r="W37" s="10" t="s">
        <v>40</v>
      </c>
      <c r="X37" s="10"/>
      <c r="Y37" s="17">
        <v>0.42499999999999999</v>
      </c>
      <c r="Z37" s="17">
        <v>0.57291666666666663</v>
      </c>
      <c r="AA37" s="10"/>
      <c r="AB37" s="10"/>
      <c r="AC37" s="10"/>
      <c r="AD37" s="10"/>
      <c r="AE37" s="10"/>
      <c r="AF37" s="10"/>
      <c r="AG37" s="10"/>
      <c r="AH37" s="10"/>
      <c r="AI37" s="10"/>
    </row>
    <row r="38" spans="1:35" ht="25.5" x14ac:dyDescent="0.2">
      <c r="A38" s="13" t="s">
        <v>247</v>
      </c>
      <c r="B38" s="2" t="s">
        <v>248</v>
      </c>
      <c r="C38" s="2" t="s">
        <v>249</v>
      </c>
      <c r="D38" s="2">
        <v>3228</v>
      </c>
      <c r="E38" s="2" t="s">
        <v>30</v>
      </c>
      <c r="F38" s="2" t="s">
        <v>230</v>
      </c>
      <c r="G38" s="9" t="s">
        <v>250</v>
      </c>
      <c r="H38" s="14" t="s">
        <v>42</v>
      </c>
      <c r="I38" s="2">
        <v>36</v>
      </c>
      <c r="J38" s="2">
        <v>13</v>
      </c>
      <c r="K38" s="2" t="s">
        <v>239</v>
      </c>
      <c r="L38" s="2" t="s">
        <v>239</v>
      </c>
      <c r="M38" s="2" t="s">
        <v>34</v>
      </c>
      <c r="N38" s="2" t="s">
        <v>137</v>
      </c>
      <c r="O38" s="2" t="s">
        <v>60</v>
      </c>
      <c r="P38" s="2" t="s">
        <v>109</v>
      </c>
      <c r="Q38" s="2" t="s">
        <v>251</v>
      </c>
      <c r="R38" s="2"/>
      <c r="S38" s="2"/>
      <c r="T38" s="2" t="s">
        <v>40</v>
      </c>
      <c r="U38" s="2"/>
      <c r="V38" s="2" t="s">
        <v>40</v>
      </c>
      <c r="W38" s="2" t="s">
        <v>40</v>
      </c>
      <c r="X38" s="2"/>
      <c r="Y38" s="16">
        <v>0.50347222222222221</v>
      </c>
      <c r="Z38" s="16">
        <v>0.66319444444444442</v>
      </c>
      <c r="AA38" s="2"/>
      <c r="AB38" s="2"/>
      <c r="AC38" s="2"/>
      <c r="AD38" s="2"/>
      <c r="AE38" s="2"/>
      <c r="AF38" s="2"/>
      <c r="AG38" s="2"/>
      <c r="AH38" s="2"/>
      <c r="AI38" s="2"/>
    </row>
    <row r="39" spans="1:35" ht="25.5" x14ac:dyDescent="0.2">
      <c r="A39" s="13" t="s">
        <v>252</v>
      </c>
      <c r="B39" s="2" t="s">
        <v>253</v>
      </c>
      <c r="C39" s="2" t="s">
        <v>254</v>
      </c>
      <c r="D39" s="2">
        <v>7107</v>
      </c>
      <c r="E39" s="2" t="s">
        <v>30</v>
      </c>
      <c r="F39" s="2" t="s">
        <v>230</v>
      </c>
      <c r="G39" s="9" t="s">
        <v>255</v>
      </c>
      <c r="H39" s="14" t="s">
        <v>42</v>
      </c>
      <c r="I39" s="2">
        <v>37</v>
      </c>
      <c r="J39" s="2">
        <v>17</v>
      </c>
      <c r="K39" s="2" t="s">
        <v>256</v>
      </c>
      <c r="L39" s="2" t="s">
        <v>256</v>
      </c>
      <c r="M39" s="2" t="s">
        <v>67</v>
      </c>
      <c r="N39" s="2" t="s">
        <v>143</v>
      </c>
      <c r="O39" s="2" t="s">
        <v>60</v>
      </c>
      <c r="P39" s="2" t="s">
        <v>257</v>
      </c>
      <c r="Q39" s="2"/>
      <c r="R39" s="2" t="s">
        <v>258</v>
      </c>
      <c r="S39" s="2"/>
      <c r="T39" s="2" t="s">
        <v>40</v>
      </c>
      <c r="U39" s="2" t="s">
        <v>221</v>
      </c>
      <c r="V39" s="2" t="s">
        <v>40</v>
      </c>
      <c r="W39" s="2"/>
      <c r="X39" s="2"/>
      <c r="Y39" s="16">
        <v>0.54652777777777772</v>
      </c>
      <c r="Z39" s="16">
        <v>0.69374999999999998</v>
      </c>
      <c r="AA39" s="2"/>
      <c r="AB39" s="2"/>
      <c r="AC39" s="2"/>
      <c r="AD39" s="2"/>
      <c r="AE39" s="2"/>
      <c r="AF39" s="2"/>
      <c r="AG39" s="2"/>
      <c r="AH39" s="2"/>
      <c r="AI39" s="2"/>
    </row>
    <row r="40" spans="1:35" ht="16.5" customHeight="1" x14ac:dyDescent="0.2">
      <c r="A40" s="13" t="s">
        <v>259</v>
      </c>
      <c r="B40" s="2" t="s">
        <v>260</v>
      </c>
      <c r="C40" s="2" t="s">
        <v>261</v>
      </c>
      <c r="D40" s="2">
        <v>6707</v>
      </c>
      <c r="E40" s="2" t="s">
        <v>30</v>
      </c>
      <c r="F40" s="2" t="s">
        <v>230</v>
      </c>
      <c r="G40" s="9" t="s">
        <v>262</v>
      </c>
      <c r="H40" s="14" t="s">
        <v>42</v>
      </c>
      <c r="I40" s="2">
        <v>45</v>
      </c>
      <c r="J40" s="2">
        <v>14</v>
      </c>
      <c r="K40" s="2" t="s">
        <v>263</v>
      </c>
      <c r="L40" s="2" t="s">
        <v>263</v>
      </c>
      <c r="M40" s="2" t="s">
        <v>34</v>
      </c>
      <c r="N40" s="2" t="s">
        <v>137</v>
      </c>
      <c r="O40" s="2" t="s">
        <v>80</v>
      </c>
      <c r="P40" s="2" t="s">
        <v>264</v>
      </c>
      <c r="Q40" s="2" t="s">
        <v>265</v>
      </c>
      <c r="R40" s="2" t="s">
        <v>266</v>
      </c>
      <c r="S40" s="2" t="s">
        <v>267</v>
      </c>
      <c r="T40" s="2" t="s">
        <v>86</v>
      </c>
      <c r="U40" s="2" t="s">
        <v>268</v>
      </c>
      <c r="V40" s="2" t="s">
        <v>86</v>
      </c>
      <c r="W40" s="2" t="s">
        <v>86</v>
      </c>
      <c r="X40" s="2"/>
      <c r="Y40" s="16">
        <v>0.39583333333333331</v>
      </c>
      <c r="Z40" s="16">
        <v>0.58333333333333337</v>
      </c>
      <c r="AA40" s="2"/>
      <c r="AB40" s="2"/>
      <c r="AC40" s="2"/>
      <c r="AD40" s="2"/>
      <c r="AE40" s="2"/>
      <c r="AF40" s="2"/>
      <c r="AG40" s="2"/>
      <c r="AH40" s="2"/>
      <c r="AI40" s="2"/>
    </row>
    <row r="41" spans="1:35" ht="12.75" x14ac:dyDescent="0.2">
      <c r="A41" s="13" t="s">
        <v>269</v>
      </c>
      <c r="B41" s="2" t="s">
        <v>270</v>
      </c>
      <c r="C41" s="2" t="s">
        <v>271</v>
      </c>
      <c r="D41" s="2">
        <v>893</v>
      </c>
      <c r="E41" s="2" t="s">
        <v>30</v>
      </c>
      <c r="F41" s="2" t="s">
        <v>230</v>
      </c>
      <c r="G41" s="9" t="s">
        <v>272</v>
      </c>
      <c r="H41" s="14" t="s">
        <v>42</v>
      </c>
      <c r="I41" s="2">
        <v>40</v>
      </c>
      <c r="J41" s="2">
        <v>12</v>
      </c>
      <c r="K41" s="2" t="s">
        <v>263</v>
      </c>
      <c r="L41" s="2" t="s">
        <v>263</v>
      </c>
      <c r="M41" s="2" t="s">
        <v>67</v>
      </c>
      <c r="N41" s="2" t="s">
        <v>143</v>
      </c>
      <c r="O41" s="2" t="s">
        <v>80</v>
      </c>
      <c r="P41" s="2" t="s">
        <v>264</v>
      </c>
      <c r="Q41" s="2"/>
      <c r="R41" s="2" t="s">
        <v>273</v>
      </c>
      <c r="S41" s="2"/>
      <c r="T41" s="2" t="s">
        <v>86</v>
      </c>
      <c r="U41" s="2" t="s">
        <v>268</v>
      </c>
      <c r="V41" s="2" t="s">
        <v>86</v>
      </c>
      <c r="W41" s="2" t="s">
        <v>86</v>
      </c>
      <c r="X41" s="2"/>
      <c r="Y41" s="16">
        <v>0.39583333333333331</v>
      </c>
      <c r="Z41" s="16">
        <v>0.60763888888888884</v>
      </c>
      <c r="AA41" s="2"/>
      <c r="AB41" s="2"/>
      <c r="AC41" s="2"/>
      <c r="AD41" s="2"/>
      <c r="AE41" s="2"/>
      <c r="AF41" s="2"/>
      <c r="AG41" s="2"/>
      <c r="AH41" s="2"/>
      <c r="AI41" s="2"/>
    </row>
    <row r="42" spans="1:35" ht="25.5" x14ac:dyDescent="0.2">
      <c r="A42" s="13" t="s">
        <v>274</v>
      </c>
      <c r="B42" s="2" t="s">
        <v>275</v>
      </c>
      <c r="C42" s="2" t="s">
        <v>276</v>
      </c>
      <c r="D42" s="2">
        <v>3103</v>
      </c>
      <c r="E42" s="2" t="s">
        <v>30</v>
      </c>
      <c r="F42" s="2" t="s">
        <v>230</v>
      </c>
      <c r="G42" s="4" t="s">
        <v>277</v>
      </c>
      <c r="H42" s="14" t="s">
        <v>42</v>
      </c>
      <c r="I42" s="2">
        <v>34</v>
      </c>
      <c r="J42" s="2">
        <v>12</v>
      </c>
      <c r="K42" s="2" t="s">
        <v>263</v>
      </c>
      <c r="L42" s="2" t="s">
        <v>263</v>
      </c>
      <c r="M42" s="2" t="s">
        <v>34</v>
      </c>
      <c r="N42" s="2" t="s">
        <v>137</v>
      </c>
      <c r="O42" s="2" t="s">
        <v>80</v>
      </c>
      <c r="P42" s="2" t="s">
        <v>264</v>
      </c>
      <c r="Q42" s="2"/>
      <c r="R42" s="2" t="s">
        <v>278</v>
      </c>
      <c r="S42" s="2"/>
      <c r="T42" s="2" t="s">
        <v>86</v>
      </c>
      <c r="U42" s="2" t="s">
        <v>268</v>
      </c>
      <c r="V42" s="2" t="s">
        <v>86</v>
      </c>
      <c r="W42" s="2" t="s">
        <v>86</v>
      </c>
      <c r="X42" s="18" t="s">
        <v>279</v>
      </c>
      <c r="Y42" s="16">
        <v>0.5</v>
      </c>
      <c r="Z42" s="16">
        <v>0.66388888888888886</v>
      </c>
      <c r="AA42" s="2"/>
      <c r="AB42" s="2"/>
      <c r="AC42" s="2"/>
      <c r="AD42" s="2"/>
      <c r="AE42" s="2"/>
      <c r="AF42" s="2"/>
      <c r="AG42" s="2"/>
      <c r="AH42" s="2"/>
      <c r="AI42" s="2"/>
    </row>
    <row r="43" spans="1:35" ht="12.75" x14ac:dyDescent="0.2">
      <c r="A43" s="13" t="s">
        <v>280</v>
      </c>
      <c r="B43" s="2" t="s">
        <v>281</v>
      </c>
      <c r="C43" s="2" t="s">
        <v>282</v>
      </c>
      <c r="D43" s="2">
        <v>2431</v>
      </c>
      <c r="E43" s="2" t="s">
        <v>30</v>
      </c>
      <c r="F43" s="2" t="s">
        <v>230</v>
      </c>
      <c r="G43" s="4" t="s">
        <v>283</v>
      </c>
      <c r="H43" s="14" t="s">
        <v>42</v>
      </c>
      <c r="I43" s="2">
        <v>33</v>
      </c>
      <c r="J43" s="2">
        <v>16</v>
      </c>
      <c r="K43" s="19">
        <v>45334</v>
      </c>
      <c r="L43" s="19">
        <v>45334</v>
      </c>
      <c r="M43" s="2" t="s">
        <v>67</v>
      </c>
      <c r="N43" s="2" t="s">
        <v>143</v>
      </c>
      <c r="O43" s="2" t="s">
        <v>60</v>
      </c>
      <c r="P43" s="2" t="s">
        <v>233</v>
      </c>
      <c r="Q43" s="2"/>
      <c r="R43" s="2"/>
      <c r="S43" s="2"/>
      <c r="T43" s="2" t="s">
        <v>230</v>
      </c>
      <c r="U43" s="2" t="s">
        <v>284</v>
      </c>
      <c r="V43" s="2" t="s">
        <v>40</v>
      </c>
      <c r="W43" s="2" t="s">
        <v>40</v>
      </c>
      <c r="X43" s="2"/>
      <c r="Y43" s="16">
        <v>0.39583333333333331</v>
      </c>
      <c r="Z43" s="16">
        <v>0.55833333333333335</v>
      </c>
      <c r="AA43" s="2"/>
      <c r="AB43" s="2"/>
      <c r="AC43" s="2"/>
      <c r="AD43" s="2"/>
      <c r="AE43" s="2"/>
      <c r="AF43" s="2"/>
      <c r="AG43" s="2"/>
      <c r="AH43" s="2"/>
      <c r="AI43" s="2"/>
    </row>
    <row r="44" spans="1:35" ht="12.75" x14ac:dyDescent="0.2">
      <c r="A44" s="13" t="s">
        <v>285</v>
      </c>
      <c r="B44" s="2" t="s">
        <v>286</v>
      </c>
      <c r="C44" s="2" t="s">
        <v>287</v>
      </c>
      <c r="D44" s="2">
        <v>5822</v>
      </c>
      <c r="E44" s="2" t="s">
        <v>30</v>
      </c>
      <c r="F44" s="2" t="s">
        <v>230</v>
      </c>
      <c r="G44" s="4" t="s">
        <v>288</v>
      </c>
      <c r="H44" s="14" t="s">
        <v>42</v>
      </c>
      <c r="I44" s="2">
        <v>35</v>
      </c>
      <c r="J44" s="2">
        <v>12</v>
      </c>
      <c r="K44" s="19">
        <v>45334</v>
      </c>
      <c r="L44" s="19">
        <v>45334</v>
      </c>
      <c r="M44" s="2" t="s">
        <v>34</v>
      </c>
      <c r="N44" s="2" t="s">
        <v>137</v>
      </c>
      <c r="O44" s="2" t="s">
        <v>60</v>
      </c>
      <c r="P44" s="2" t="s">
        <v>233</v>
      </c>
      <c r="Q44" s="2"/>
      <c r="R44" s="2"/>
      <c r="S44" s="2"/>
      <c r="T44" s="2" t="s">
        <v>230</v>
      </c>
      <c r="U44" s="2" t="s">
        <v>221</v>
      </c>
      <c r="V44" s="2" t="s">
        <v>40</v>
      </c>
      <c r="W44" s="2" t="s">
        <v>40</v>
      </c>
      <c r="X44" s="2"/>
      <c r="Y44" s="16">
        <v>0.39583333333333331</v>
      </c>
      <c r="Z44" s="16">
        <v>0.57152777777777775</v>
      </c>
      <c r="AA44" s="2"/>
      <c r="AB44" s="2"/>
      <c r="AC44" s="2"/>
      <c r="AD44" s="2"/>
      <c r="AE44" s="2"/>
      <c r="AF44" s="2"/>
      <c r="AG44" s="2"/>
      <c r="AH44" s="2"/>
      <c r="AI44" s="2"/>
    </row>
    <row r="45" spans="1:35" ht="12.75" x14ac:dyDescent="0.2">
      <c r="A45" s="13" t="s">
        <v>289</v>
      </c>
      <c r="B45" s="7" t="s">
        <v>290</v>
      </c>
      <c r="C45" s="2" t="s">
        <v>291</v>
      </c>
      <c r="D45" s="2">
        <v>4961</v>
      </c>
      <c r="E45" s="2" t="s">
        <v>30</v>
      </c>
      <c r="F45" s="2" t="s">
        <v>230</v>
      </c>
      <c r="G45" s="4" t="s">
        <v>292</v>
      </c>
      <c r="H45" s="14" t="s">
        <v>42</v>
      </c>
      <c r="I45" s="2">
        <v>34</v>
      </c>
      <c r="J45" s="2">
        <v>12</v>
      </c>
      <c r="K45" s="19">
        <v>45334</v>
      </c>
      <c r="L45" s="19">
        <v>45334</v>
      </c>
      <c r="M45" s="2" t="s">
        <v>67</v>
      </c>
      <c r="N45" s="2" t="s">
        <v>143</v>
      </c>
      <c r="O45" s="2" t="s">
        <v>60</v>
      </c>
      <c r="P45" s="2" t="s">
        <v>233</v>
      </c>
      <c r="Q45" s="2"/>
      <c r="R45" s="2"/>
      <c r="S45" s="2"/>
      <c r="T45" s="2" t="s">
        <v>230</v>
      </c>
      <c r="U45" s="2" t="s">
        <v>221</v>
      </c>
      <c r="V45" s="2" t="s">
        <v>40</v>
      </c>
      <c r="W45" s="2" t="s">
        <v>40</v>
      </c>
      <c r="X45" s="2"/>
      <c r="Y45" s="16">
        <v>0.39583333333333331</v>
      </c>
      <c r="Z45" s="16">
        <v>0.54166666666666663</v>
      </c>
      <c r="AA45" s="2"/>
      <c r="AB45" s="2"/>
      <c r="AC45" s="2"/>
      <c r="AD45" s="2"/>
      <c r="AE45" s="2"/>
      <c r="AF45" s="2"/>
      <c r="AG45" s="2"/>
      <c r="AH45" s="2"/>
      <c r="AI45" s="2"/>
    </row>
    <row r="46" spans="1:35" ht="12.75" x14ac:dyDescent="0.2">
      <c r="A46" s="13" t="s">
        <v>293</v>
      </c>
      <c r="B46" s="2" t="s">
        <v>294</v>
      </c>
      <c r="C46" s="2" t="s">
        <v>295</v>
      </c>
      <c r="D46" s="2">
        <v>9620</v>
      </c>
      <c r="E46" s="2" t="s">
        <v>30</v>
      </c>
      <c r="F46" s="2" t="s">
        <v>230</v>
      </c>
      <c r="G46" s="9" t="s">
        <v>296</v>
      </c>
      <c r="H46" s="14" t="s">
        <v>42</v>
      </c>
      <c r="I46" s="2">
        <v>47</v>
      </c>
      <c r="J46" s="2">
        <v>12</v>
      </c>
      <c r="K46" s="20">
        <v>45363</v>
      </c>
      <c r="L46" s="20">
        <v>45363</v>
      </c>
      <c r="M46" s="2" t="s">
        <v>34</v>
      </c>
      <c r="N46" s="2" t="s">
        <v>137</v>
      </c>
      <c r="O46" s="2" t="s">
        <v>60</v>
      </c>
      <c r="P46" s="2" t="s">
        <v>109</v>
      </c>
      <c r="Q46" s="2" t="s">
        <v>297</v>
      </c>
      <c r="R46" s="2"/>
      <c r="S46" s="2"/>
      <c r="T46" s="2" t="s">
        <v>40</v>
      </c>
      <c r="U46" s="2" t="s">
        <v>221</v>
      </c>
      <c r="V46" s="2" t="s">
        <v>40</v>
      </c>
      <c r="W46" s="2" t="s">
        <v>40</v>
      </c>
      <c r="X46" s="2"/>
      <c r="Y46" s="16">
        <v>0.39583333333333331</v>
      </c>
      <c r="Z46" s="16">
        <v>0.52916666666666667</v>
      </c>
      <c r="AA46" s="2"/>
      <c r="AB46" s="2"/>
      <c r="AC46" s="2"/>
      <c r="AD46" s="2"/>
      <c r="AE46" s="2"/>
      <c r="AF46" s="2"/>
      <c r="AG46" s="2"/>
      <c r="AH46" s="2"/>
      <c r="AI46" s="2"/>
    </row>
    <row r="47" spans="1:35" ht="12.75" x14ac:dyDescent="0.2">
      <c r="A47" s="10" t="s">
        <v>298</v>
      </c>
      <c r="B47" s="10" t="s">
        <v>299</v>
      </c>
      <c r="C47" s="10" t="s">
        <v>300</v>
      </c>
      <c r="D47" s="10">
        <v>3178</v>
      </c>
      <c r="E47" s="10" t="s">
        <v>30</v>
      </c>
      <c r="F47" s="10" t="s">
        <v>230</v>
      </c>
      <c r="G47" s="11" t="s">
        <v>301</v>
      </c>
      <c r="H47" s="10"/>
      <c r="I47" s="10">
        <v>33</v>
      </c>
      <c r="J47" s="10">
        <v>18</v>
      </c>
      <c r="K47" s="21">
        <v>45363</v>
      </c>
      <c r="L47" s="21">
        <v>45363</v>
      </c>
      <c r="M47" s="10" t="s">
        <v>67</v>
      </c>
      <c r="N47" s="10" t="s">
        <v>143</v>
      </c>
      <c r="O47" s="10" t="s">
        <v>60</v>
      </c>
      <c r="P47" s="10" t="s">
        <v>109</v>
      </c>
      <c r="Q47" s="10" t="s">
        <v>302</v>
      </c>
      <c r="R47" s="10" t="s">
        <v>38</v>
      </c>
      <c r="S47" s="10"/>
      <c r="T47" s="10" t="s">
        <v>40</v>
      </c>
      <c r="U47" s="10" t="s">
        <v>303</v>
      </c>
      <c r="V47" s="10" t="s">
        <v>40</v>
      </c>
      <c r="W47" s="10" t="s">
        <v>40</v>
      </c>
      <c r="X47" s="10"/>
      <c r="Y47" s="17">
        <v>0.39583333333333331</v>
      </c>
      <c r="Z47" s="17">
        <v>0.52083333333333337</v>
      </c>
      <c r="AA47" s="10"/>
      <c r="AB47" s="10"/>
      <c r="AC47" s="10"/>
      <c r="AD47" s="10"/>
      <c r="AE47" s="10"/>
      <c r="AF47" s="10"/>
      <c r="AG47" s="10"/>
      <c r="AH47" s="10"/>
      <c r="AI47" s="10"/>
    </row>
    <row r="48" spans="1:35" ht="12.75" x14ac:dyDescent="0.2">
      <c r="A48" s="13" t="s">
        <v>304</v>
      </c>
      <c r="B48" s="2" t="s">
        <v>305</v>
      </c>
      <c r="C48" s="2" t="s">
        <v>306</v>
      </c>
      <c r="D48" s="2">
        <v>4625</v>
      </c>
      <c r="E48" s="2" t="s">
        <v>30</v>
      </c>
      <c r="F48" s="2" t="s">
        <v>230</v>
      </c>
      <c r="G48" s="9" t="s">
        <v>307</v>
      </c>
      <c r="H48" s="14" t="s">
        <v>42</v>
      </c>
      <c r="I48" s="2">
        <v>45</v>
      </c>
      <c r="J48" s="2">
        <v>12</v>
      </c>
      <c r="K48" s="20">
        <v>45424</v>
      </c>
      <c r="L48" s="20">
        <v>45424</v>
      </c>
      <c r="M48" s="2" t="s">
        <v>34</v>
      </c>
      <c r="N48" s="2" t="s">
        <v>137</v>
      </c>
      <c r="O48" s="2" t="s">
        <v>60</v>
      </c>
      <c r="P48" s="2" t="s">
        <v>257</v>
      </c>
      <c r="Q48" s="2"/>
      <c r="R48" s="2"/>
      <c r="S48" s="2"/>
      <c r="T48" s="2" t="s">
        <v>308</v>
      </c>
      <c r="U48" s="2" t="s">
        <v>221</v>
      </c>
      <c r="V48" s="2" t="s">
        <v>31</v>
      </c>
      <c r="W48" s="2"/>
      <c r="X48" s="18" t="s">
        <v>309</v>
      </c>
      <c r="Y48" s="16"/>
      <c r="Z48" s="16"/>
      <c r="AA48" s="2"/>
      <c r="AB48" s="2"/>
      <c r="AC48" s="2"/>
      <c r="AD48" s="2"/>
      <c r="AE48" s="2"/>
      <c r="AF48" s="2"/>
      <c r="AG48" s="2"/>
      <c r="AH48" s="2"/>
      <c r="AI48" s="2"/>
    </row>
    <row r="49" spans="1:35" ht="38.25" x14ac:dyDescent="0.2">
      <c r="A49" s="13" t="s">
        <v>310</v>
      </c>
      <c r="B49" s="2" t="s">
        <v>311</v>
      </c>
      <c r="C49" s="2" t="s">
        <v>312</v>
      </c>
      <c r="D49" s="2">
        <v>5273</v>
      </c>
      <c r="E49" s="2" t="s">
        <v>30</v>
      </c>
      <c r="F49" s="2" t="s">
        <v>230</v>
      </c>
      <c r="G49" s="2" t="s">
        <v>313</v>
      </c>
      <c r="H49" s="14" t="s">
        <v>42</v>
      </c>
      <c r="I49" s="2">
        <v>30</v>
      </c>
      <c r="J49" s="2">
        <v>14</v>
      </c>
      <c r="K49" s="8">
        <v>45638</v>
      </c>
      <c r="L49" s="8">
        <v>45638</v>
      </c>
      <c r="M49" s="2" t="s">
        <v>67</v>
      </c>
      <c r="N49" s="2" t="s">
        <v>143</v>
      </c>
      <c r="O49" s="2" t="s">
        <v>314</v>
      </c>
      <c r="P49" s="2" t="s">
        <v>233</v>
      </c>
      <c r="Q49" s="2"/>
      <c r="R49" s="2"/>
      <c r="S49" s="2" t="s">
        <v>315</v>
      </c>
      <c r="T49" s="2" t="s">
        <v>308</v>
      </c>
      <c r="U49" s="2" t="s">
        <v>221</v>
      </c>
      <c r="V49" s="2" t="s">
        <v>31</v>
      </c>
      <c r="W49" s="2"/>
      <c r="X49" s="16"/>
      <c r="Y49" s="16">
        <v>0.43194444444444446</v>
      </c>
      <c r="Z49" s="16">
        <v>0.60416666666666663</v>
      </c>
      <c r="AA49" s="2"/>
      <c r="AB49" s="2"/>
      <c r="AC49" s="2"/>
      <c r="AD49" s="2"/>
      <c r="AE49" s="2"/>
      <c r="AF49" s="2"/>
      <c r="AG49" s="2"/>
      <c r="AH49" s="2"/>
      <c r="AI49" s="2"/>
    </row>
    <row r="50" spans="1:35" ht="12.75" x14ac:dyDescent="0.2">
      <c r="A50" s="3" t="s">
        <v>316</v>
      </c>
      <c r="B50" s="2" t="s">
        <v>317</v>
      </c>
      <c r="C50" s="2" t="s">
        <v>318</v>
      </c>
      <c r="D50" s="2">
        <v>6246</v>
      </c>
      <c r="E50" s="2" t="s">
        <v>30</v>
      </c>
      <c r="F50" s="2" t="s">
        <v>230</v>
      </c>
      <c r="G50" s="2" t="s">
        <v>319</v>
      </c>
      <c r="H50" s="2" t="s">
        <v>26</v>
      </c>
      <c r="I50" s="2">
        <v>32</v>
      </c>
      <c r="J50" s="2">
        <v>12</v>
      </c>
      <c r="K50" s="2" t="s">
        <v>320</v>
      </c>
      <c r="L50" s="2" t="s">
        <v>320</v>
      </c>
      <c r="M50" s="2" t="s">
        <v>34</v>
      </c>
      <c r="N50" s="2" t="s">
        <v>50</v>
      </c>
      <c r="O50" s="2" t="s">
        <v>314</v>
      </c>
      <c r="P50" s="2" t="s">
        <v>321</v>
      </c>
      <c r="Q50" s="2"/>
      <c r="R50" s="2"/>
      <c r="S50" s="2"/>
      <c r="T50" s="2"/>
      <c r="U50" s="2"/>
      <c r="V50" s="2"/>
      <c r="W50" s="2"/>
      <c r="X50" s="2"/>
      <c r="Y50" s="16">
        <v>0.57291666666666663</v>
      </c>
      <c r="Z50" s="2"/>
      <c r="AA50" s="2"/>
      <c r="AB50" s="2"/>
      <c r="AC50" s="2"/>
      <c r="AD50" s="2"/>
      <c r="AE50" s="2"/>
      <c r="AF50" s="2"/>
      <c r="AG50" s="2"/>
      <c r="AH50" s="2"/>
      <c r="AI50" s="2"/>
    </row>
    <row r="51" spans="1:35" ht="12.75" x14ac:dyDescent="0.2">
      <c r="A51" s="13" t="s">
        <v>322</v>
      </c>
      <c r="B51" s="2" t="s">
        <v>323</v>
      </c>
      <c r="C51" s="2" t="s">
        <v>324</v>
      </c>
      <c r="D51" s="2">
        <v>6996</v>
      </c>
      <c r="E51" s="2" t="s">
        <v>30</v>
      </c>
      <c r="F51" s="2" t="s">
        <v>230</v>
      </c>
      <c r="G51" s="2" t="s">
        <v>325</v>
      </c>
      <c r="H51" s="14" t="s">
        <v>42</v>
      </c>
      <c r="I51" s="2">
        <v>41</v>
      </c>
      <c r="J51" s="2">
        <v>12</v>
      </c>
      <c r="K51" s="2" t="s">
        <v>326</v>
      </c>
      <c r="L51" s="2" t="s">
        <v>326</v>
      </c>
      <c r="M51" s="2" t="s">
        <v>67</v>
      </c>
      <c r="N51" s="2" t="s">
        <v>137</v>
      </c>
      <c r="O51" s="2" t="s">
        <v>314</v>
      </c>
      <c r="P51" s="2" t="s">
        <v>264</v>
      </c>
      <c r="Q51" s="2"/>
      <c r="R51" s="2"/>
      <c r="S51" s="2"/>
      <c r="T51" s="2" t="s">
        <v>98</v>
      </c>
      <c r="U51" s="2" t="s">
        <v>327</v>
      </c>
      <c r="V51" s="2"/>
      <c r="W51" s="2"/>
      <c r="X51" s="2"/>
      <c r="Y51" s="16">
        <v>0.39583333333333331</v>
      </c>
      <c r="Z51" s="16">
        <v>0.61597222222222225</v>
      </c>
      <c r="AA51" s="2"/>
      <c r="AB51" s="2"/>
      <c r="AC51" s="2"/>
      <c r="AD51" s="2"/>
      <c r="AE51" s="2"/>
      <c r="AF51" s="2"/>
      <c r="AG51" s="2"/>
      <c r="AH51" s="2"/>
      <c r="AI51" s="2"/>
    </row>
    <row r="52" spans="1:35" ht="12.75" x14ac:dyDescent="0.2">
      <c r="A52" s="13" t="s">
        <v>328</v>
      </c>
      <c r="B52" s="2" t="s">
        <v>329</v>
      </c>
      <c r="C52" s="2" t="s">
        <v>330</v>
      </c>
      <c r="D52" s="2">
        <v>8352</v>
      </c>
      <c r="E52" s="2" t="s">
        <v>30</v>
      </c>
      <c r="F52" s="2" t="s">
        <v>308</v>
      </c>
      <c r="G52" s="2" t="s">
        <v>331</v>
      </c>
      <c r="H52" s="14" t="s">
        <v>42</v>
      </c>
      <c r="I52" s="2">
        <v>42</v>
      </c>
      <c r="J52" s="2">
        <v>14</v>
      </c>
      <c r="K52" s="22">
        <v>45809</v>
      </c>
      <c r="L52" s="20">
        <v>45809</v>
      </c>
      <c r="M52" s="2" t="s">
        <v>34</v>
      </c>
      <c r="N52" s="2" t="s">
        <v>143</v>
      </c>
      <c r="O52" s="2" t="s">
        <v>314</v>
      </c>
      <c r="P52" s="2" t="s">
        <v>233</v>
      </c>
      <c r="Q52" s="2" t="s">
        <v>332</v>
      </c>
      <c r="R52" s="2"/>
      <c r="S52" s="2"/>
      <c r="T52" s="2" t="s">
        <v>31</v>
      </c>
      <c r="U52" s="2" t="s">
        <v>333</v>
      </c>
      <c r="V52" s="2" t="s">
        <v>31</v>
      </c>
      <c r="W52" s="2"/>
      <c r="X52" s="2"/>
      <c r="Y52" s="16">
        <v>0.5625</v>
      </c>
      <c r="Z52" s="16">
        <v>0.77083333333333337</v>
      </c>
      <c r="AA52" s="2"/>
      <c r="AB52" s="2"/>
      <c r="AC52" s="2"/>
      <c r="AD52" s="2"/>
      <c r="AE52" s="2"/>
      <c r="AF52" s="2"/>
      <c r="AG52" s="2"/>
      <c r="AH52" s="2"/>
      <c r="AI52" s="2"/>
    </row>
    <row r="53" spans="1:35" ht="12.75" x14ac:dyDescent="0.2">
      <c r="A53" s="23" t="s">
        <v>334</v>
      </c>
      <c r="B53" s="2" t="s">
        <v>335</v>
      </c>
      <c r="C53" s="2" t="s">
        <v>336</v>
      </c>
      <c r="D53" s="4">
        <v>6332</v>
      </c>
      <c r="E53" s="2" t="s">
        <v>30</v>
      </c>
      <c r="F53" s="2"/>
      <c r="G53" s="2" t="s">
        <v>337</v>
      </c>
      <c r="H53" s="14" t="s">
        <v>42</v>
      </c>
      <c r="I53" s="2">
        <v>32</v>
      </c>
      <c r="J53" s="2">
        <v>14</v>
      </c>
      <c r="K53" s="2" t="s">
        <v>338</v>
      </c>
      <c r="L53" s="2" t="s">
        <v>339</v>
      </c>
      <c r="M53" s="2" t="s">
        <v>67</v>
      </c>
      <c r="N53" s="2" t="s">
        <v>137</v>
      </c>
      <c r="O53" s="2" t="s">
        <v>314</v>
      </c>
      <c r="P53" s="2" t="s">
        <v>109</v>
      </c>
      <c r="Q53" s="2"/>
      <c r="R53" s="2"/>
      <c r="S53" s="2"/>
      <c r="T53" s="2" t="s">
        <v>40</v>
      </c>
      <c r="U53" s="2" t="s">
        <v>340</v>
      </c>
      <c r="V53" s="2" t="s">
        <v>40</v>
      </c>
      <c r="W53" s="2" t="s">
        <v>40</v>
      </c>
      <c r="X53" s="2"/>
      <c r="Y53" s="16">
        <v>0.52222222222222225</v>
      </c>
      <c r="Z53" s="16">
        <v>0.6791666666666667</v>
      </c>
      <c r="AA53" s="2"/>
      <c r="AB53" s="2"/>
      <c r="AC53" s="2"/>
      <c r="AD53" s="2"/>
      <c r="AE53" s="2"/>
      <c r="AF53" s="2"/>
      <c r="AG53" s="2"/>
      <c r="AH53" s="2"/>
      <c r="AI53" s="2"/>
    </row>
    <row r="54" spans="1:35" ht="12.75" x14ac:dyDescent="0.2">
      <c r="A54" s="23" t="s">
        <v>341</v>
      </c>
      <c r="B54" s="2" t="s">
        <v>342</v>
      </c>
      <c r="C54" s="2" t="s">
        <v>343</v>
      </c>
      <c r="D54" s="4">
        <v>332</v>
      </c>
      <c r="E54" s="2" t="s">
        <v>30</v>
      </c>
      <c r="F54" s="2" t="s">
        <v>308</v>
      </c>
      <c r="G54" s="2" t="s">
        <v>344</v>
      </c>
      <c r="H54" s="14" t="s">
        <v>42</v>
      </c>
      <c r="I54" s="2">
        <v>31</v>
      </c>
      <c r="J54" s="2">
        <v>19</v>
      </c>
      <c r="K54" s="2" t="s">
        <v>345</v>
      </c>
      <c r="L54" s="2" t="s">
        <v>345</v>
      </c>
      <c r="M54" s="2" t="s">
        <v>34</v>
      </c>
      <c r="N54" s="2" t="s">
        <v>143</v>
      </c>
      <c r="O54" s="2" t="s">
        <v>257</v>
      </c>
      <c r="P54" s="2" t="s">
        <v>233</v>
      </c>
      <c r="Q54" s="2"/>
      <c r="R54" s="2" t="s">
        <v>346</v>
      </c>
      <c r="S54" s="2"/>
      <c r="T54" s="2"/>
      <c r="U54" s="2" t="s">
        <v>340</v>
      </c>
      <c r="V54" s="2"/>
      <c r="W54" s="2"/>
      <c r="X54" s="2"/>
      <c r="Y54" s="16">
        <v>0.54652777777777772</v>
      </c>
      <c r="Z54" s="16">
        <v>0.69027777777777777</v>
      </c>
      <c r="AA54" s="2"/>
      <c r="AB54" s="2"/>
      <c r="AC54" s="2"/>
      <c r="AD54" s="2"/>
      <c r="AE54" s="2"/>
      <c r="AF54" s="2"/>
      <c r="AG54" s="2"/>
      <c r="AH54" s="2"/>
      <c r="AI54" s="2"/>
    </row>
    <row r="55" spans="1:35" ht="12.75" x14ac:dyDescent="0.2">
      <c r="A55" s="13" t="s">
        <v>347</v>
      </c>
      <c r="B55" s="2" t="s">
        <v>348</v>
      </c>
      <c r="C55" s="2" t="s">
        <v>349</v>
      </c>
      <c r="D55" s="2">
        <v>5096</v>
      </c>
      <c r="E55" s="2" t="s">
        <v>30</v>
      </c>
      <c r="F55" s="2" t="s">
        <v>86</v>
      </c>
      <c r="G55" s="2" t="s">
        <v>350</v>
      </c>
      <c r="H55" s="14" t="s">
        <v>42</v>
      </c>
      <c r="I55" s="2">
        <v>32</v>
      </c>
      <c r="J55" s="2">
        <v>19</v>
      </c>
      <c r="K55" s="2" t="s">
        <v>351</v>
      </c>
      <c r="L55" s="2" t="s">
        <v>351</v>
      </c>
      <c r="M55" s="2" t="s">
        <v>67</v>
      </c>
      <c r="N55" s="2" t="s">
        <v>137</v>
      </c>
      <c r="O55" s="2" t="s">
        <v>264</v>
      </c>
      <c r="P55" s="2" t="s">
        <v>352</v>
      </c>
      <c r="Q55" s="2"/>
      <c r="R55" s="2" t="s">
        <v>353</v>
      </c>
      <c r="S55" s="2"/>
      <c r="T55" s="2"/>
      <c r="U55" s="2" t="s">
        <v>327</v>
      </c>
      <c r="V55" s="2"/>
      <c r="W55" s="2" t="s">
        <v>86</v>
      </c>
      <c r="X55" s="2"/>
      <c r="Y55" s="16">
        <v>0.4236111111111111</v>
      </c>
      <c r="Z55" s="16">
        <v>0.54166666666666663</v>
      </c>
      <c r="AA55" s="2"/>
      <c r="AB55" s="2"/>
      <c r="AC55" s="2"/>
      <c r="AD55" s="2"/>
      <c r="AE55" s="2"/>
      <c r="AF55" s="2"/>
      <c r="AG55" s="2"/>
      <c r="AH55" s="2"/>
      <c r="AI55" s="2"/>
    </row>
    <row r="56" spans="1:35" ht="25.5" x14ac:dyDescent="0.2">
      <c r="A56" s="13" t="s">
        <v>354</v>
      </c>
      <c r="B56" s="2" t="s">
        <v>355</v>
      </c>
      <c r="C56" s="2" t="s">
        <v>356</v>
      </c>
      <c r="D56" s="2">
        <v>1083</v>
      </c>
      <c r="E56" s="2" t="s">
        <v>30</v>
      </c>
      <c r="F56" s="2" t="s">
        <v>308</v>
      </c>
      <c r="G56" s="2" t="s">
        <v>357</v>
      </c>
      <c r="H56" s="14" t="s">
        <v>42</v>
      </c>
      <c r="I56" s="2">
        <v>35</v>
      </c>
      <c r="J56" s="2">
        <v>18</v>
      </c>
      <c r="K56" s="2" t="s">
        <v>358</v>
      </c>
      <c r="L56" s="2" t="s">
        <v>358</v>
      </c>
      <c r="M56" s="2" t="s">
        <v>34</v>
      </c>
      <c r="N56" s="2" t="s">
        <v>143</v>
      </c>
      <c r="O56" s="2" t="s">
        <v>359</v>
      </c>
      <c r="P56" s="2" t="s">
        <v>360</v>
      </c>
      <c r="Q56" s="2" t="s">
        <v>361</v>
      </c>
      <c r="R56" s="2"/>
      <c r="S56" s="2"/>
      <c r="T56" s="2" t="s">
        <v>31</v>
      </c>
      <c r="U56" s="2" t="s">
        <v>327</v>
      </c>
      <c r="V56" s="2" t="s">
        <v>31</v>
      </c>
      <c r="W56" s="2"/>
      <c r="X56" s="2"/>
      <c r="Y56" s="16">
        <v>0.68958333333333333</v>
      </c>
      <c r="Z56" s="2"/>
      <c r="AA56" s="2"/>
      <c r="AB56" s="2"/>
      <c r="AC56" s="2"/>
      <c r="AD56" s="2"/>
      <c r="AE56" s="2"/>
      <c r="AF56" s="2"/>
      <c r="AG56" s="2"/>
      <c r="AH56" s="2"/>
      <c r="AI56" s="2"/>
    </row>
    <row r="57" spans="1:35"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mergeCells count="1">
    <mergeCell ref="S22:S26"/>
  </mergeCells>
  <hyperlinks>
    <hyperlink ref="B7" r:id="rId1" xr:uid="{00000000-0004-0000-0000-000000000000}"/>
    <hyperlink ref="B28" r:id="rId2" xr:uid="{00000000-0004-0000-0000-000001000000}"/>
    <hyperlink ref="B45" r:id="rId3"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21"/>
  <sheetViews>
    <sheetView tabSelected="1" topLeftCell="A13" workbookViewId="0">
      <selection activeCell="A24" sqref="A24:XFD24"/>
    </sheetView>
  </sheetViews>
  <sheetFormatPr baseColWidth="10" defaultColWidth="12.5703125" defaultRowHeight="15.75" customHeight="1" x14ac:dyDescent="0.2"/>
  <cols>
    <col min="1" max="1" width="32.7109375" customWidth="1"/>
    <col min="2" max="2" width="15" customWidth="1"/>
    <col min="3" max="3" width="10.85546875" customWidth="1"/>
    <col min="4" max="4" width="12" customWidth="1"/>
    <col min="5" max="5" width="8.7109375" customWidth="1"/>
    <col min="6" max="6" width="10.85546875" customWidth="1"/>
    <col min="7" max="7" width="22.5703125" customWidth="1"/>
    <col min="8" max="8" width="11.42578125" customWidth="1"/>
    <col min="9" max="9" width="6.28515625" customWidth="1"/>
    <col min="13" max="13" width="36.28515625" customWidth="1"/>
    <col min="14" max="14" width="9.7109375" customWidth="1"/>
    <col min="15" max="15" width="16" customWidth="1"/>
    <col min="16" max="16" width="22.5703125" customWidth="1"/>
    <col min="17" max="17" width="23" customWidth="1"/>
    <col min="18" max="18" width="102.42578125" customWidth="1"/>
    <col min="19" max="19" width="66.42578125" customWidth="1"/>
    <col min="20" max="20" width="11.42578125" customWidth="1"/>
    <col min="21" max="21" width="17" customWidth="1"/>
    <col min="23" max="23" width="11.28515625" customWidth="1"/>
  </cols>
  <sheetData>
    <row r="1" spans="1:34" ht="48" x14ac:dyDescent="0.2">
      <c r="A1" s="24" t="s">
        <v>0</v>
      </c>
      <c r="B1" s="24" t="s">
        <v>1</v>
      </c>
      <c r="C1" s="24" t="s">
        <v>2</v>
      </c>
      <c r="D1" s="24" t="s">
        <v>362</v>
      </c>
      <c r="E1" s="24" t="s">
        <v>4</v>
      </c>
      <c r="F1" s="24" t="s">
        <v>5</v>
      </c>
      <c r="G1" s="24" t="s">
        <v>363</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5"/>
      <c r="AB1" s="25"/>
      <c r="AC1" s="25"/>
      <c r="AD1" s="25"/>
      <c r="AE1" s="25"/>
      <c r="AF1" s="25"/>
      <c r="AG1" s="25"/>
      <c r="AH1" s="25"/>
    </row>
    <row r="2" spans="1:34" ht="24" x14ac:dyDescent="0.2">
      <c r="A2" s="26" t="s">
        <v>364</v>
      </c>
      <c r="B2" s="27" t="s">
        <v>365</v>
      </c>
      <c r="C2" s="27" t="s">
        <v>366</v>
      </c>
      <c r="D2" s="27">
        <v>6495</v>
      </c>
      <c r="E2" s="27" t="s">
        <v>367</v>
      </c>
      <c r="F2" s="27" t="s">
        <v>31</v>
      </c>
      <c r="G2" s="27" t="s">
        <v>368</v>
      </c>
      <c r="H2" s="28" t="s">
        <v>26</v>
      </c>
      <c r="I2" s="27">
        <v>35</v>
      </c>
      <c r="J2" s="27">
        <v>15</v>
      </c>
      <c r="K2" s="27" t="s">
        <v>211</v>
      </c>
      <c r="L2" s="27" t="s">
        <v>211</v>
      </c>
      <c r="M2" s="27" t="s">
        <v>34</v>
      </c>
      <c r="N2" s="27" t="s">
        <v>50</v>
      </c>
      <c r="O2" s="27" t="s">
        <v>60</v>
      </c>
      <c r="P2" s="27" t="s">
        <v>257</v>
      </c>
      <c r="Q2" s="27"/>
      <c r="R2" s="27"/>
      <c r="S2" s="27"/>
      <c r="T2" s="27"/>
      <c r="U2" s="27"/>
      <c r="V2" s="27" t="s">
        <v>40</v>
      </c>
      <c r="W2" s="27" t="s">
        <v>40</v>
      </c>
      <c r="X2" s="27"/>
      <c r="Y2" s="27"/>
      <c r="Z2" s="27"/>
      <c r="AA2" s="25"/>
      <c r="AB2" s="25"/>
      <c r="AC2" s="25"/>
      <c r="AD2" s="25"/>
      <c r="AE2" s="25"/>
      <c r="AF2" s="25"/>
      <c r="AG2" s="25"/>
      <c r="AH2" s="25"/>
    </row>
    <row r="3" spans="1:34" ht="24" x14ac:dyDescent="0.2">
      <c r="A3" s="29" t="s">
        <v>369</v>
      </c>
      <c r="B3" s="27" t="s">
        <v>370</v>
      </c>
      <c r="C3" s="27" t="s">
        <v>371</v>
      </c>
      <c r="D3" s="27">
        <v>2397</v>
      </c>
      <c r="E3" s="27" t="s">
        <v>367</v>
      </c>
      <c r="F3" s="27" t="s">
        <v>31</v>
      </c>
      <c r="G3" s="27" t="s">
        <v>372</v>
      </c>
      <c r="H3" s="30" t="s">
        <v>42</v>
      </c>
      <c r="I3" s="27">
        <v>32</v>
      </c>
      <c r="J3" s="27">
        <v>17</v>
      </c>
      <c r="K3" s="27" t="s">
        <v>232</v>
      </c>
      <c r="L3" s="27" t="s">
        <v>232</v>
      </c>
      <c r="M3" s="27" t="s">
        <v>67</v>
      </c>
      <c r="N3" s="27" t="s">
        <v>137</v>
      </c>
      <c r="O3" s="27" t="s">
        <v>373</v>
      </c>
      <c r="P3" s="27" t="s">
        <v>374</v>
      </c>
      <c r="Q3" s="27"/>
      <c r="R3" s="27" t="s">
        <v>375</v>
      </c>
      <c r="S3" s="27"/>
      <c r="T3" s="27" t="s">
        <v>103</v>
      </c>
      <c r="U3" s="27" t="s">
        <v>221</v>
      </c>
      <c r="V3" s="27" t="s">
        <v>40</v>
      </c>
      <c r="W3" s="27" t="s">
        <v>40</v>
      </c>
      <c r="X3" s="27"/>
      <c r="Y3" s="31">
        <v>0.5625</v>
      </c>
      <c r="Z3" s="31">
        <v>0.66666666666666663</v>
      </c>
      <c r="AA3" s="25"/>
      <c r="AB3" s="25"/>
      <c r="AC3" s="25"/>
      <c r="AD3" s="25"/>
      <c r="AE3" s="25"/>
      <c r="AF3" s="25"/>
      <c r="AG3" s="25"/>
      <c r="AH3" s="25"/>
    </row>
    <row r="4" spans="1:34" ht="24" x14ac:dyDescent="0.2">
      <c r="A4" s="29" t="s">
        <v>376</v>
      </c>
      <c r="B4" s="27" t="s">
        <v>377</v>
      </c>
      <c r="C4" s="27" t="s">
        <v>378</v>
      </c>
      <c r="D4" s="27">
        <v>6644</v>
      </c>
      <c r="E4" s="27" t="s">
        <v>367</v>
      </c>
      <c r="F4" s="27" t="s">
        <v>31</v>
      </c>
      <c r="G4" s="27" t="s">
        <v>379</v>
      </c>
      <c r="H4" s="30" t="s">
        <v>42</v>
      </c>
      <c r="I4" s="27">
        <v>28</v>
      </c>
      <c r="J4" s="27">
        <v>16</v>
      </c>
      <c r="K4" s="27" t="s">
        <v>239</v>
      </c>
      <c r="L4" s="27" t="s">
        <v>256</v>
      </c>
      <c r="M4" s="27" t="s">
        <v>34</v>
      </c>
      <c r="N4" s="27" t="s">
        <v>143</v>
      </c>
      <c r="O4" s="27" t="s">
        <v>373</v>
      </c>
      <c r="P4" s="27" t="s">
        <v>380</v>
      </c>
      <c r="Q4" s="27"/>
      <c r="R4" s="27"/>
      <c r="S4" s="27"/>
      <c r="T4" s="27"/>
      <c r="U4" s="27"/>
      <c r="V4" s="27" t="s">
        <v>40</v>
      </c>
      <c r="W4" s="27"/>
      <c r="X4" s="27"/>
      <c r="Y4" s="31">
        <v>0.4236111111111111</v>
      </c>
      <c r="Z4" s="31">
        <v>0.55208333333333337</v>
      </c>
      <c r="AA4" s="25"/>
      <c r="AB4" s="25"/>
      <c r="AC4" s="25"/>
      <c r="AD4" s="25"/>
      <c r="AE4" s="25"/>
      <c r="AF4" s="25"/>
      <c r="AG4" s="25"/>
      <c r="AH4" s="25"/>
    </row>
    <row r="5" spans="1:34" ht="24" x14ac:dyDescent="0.2">
      <c r="A5" s="26" t="s">
        <v>381</v>
      </c>
      <c r="B5" s="27" t="s">
        <v>382</v>
      </c>
      <c r="C5" s="27" t="s">
        <v>383</v>
      </c>
      <c r="D5" s="27">
        <v>3624</v>
      </c>
      <c r="E5" s="27" t="s">
        <v>367</v>
      </c>
      <c r="F5" s="27" t="s">
        <v>31</v>
      </c>
      <c r="G5" s="27" t="s">
        <v>384</v>
      </c>
      <c r="H5" s="28" t="s">
        <v>26</v>
      </c>
      <c r="I5" s="27">
        <v>32</v>
      </c>
      <c r="J5" s="27">
        <v>17</v>
      </c>
      <c r="K5" s="27" t="s">
        <v>256</v>
      </c>
      <c r="L5" s="27" t="s">
        <v>256</v>
      </c>
      <c r="M5" s="27" t="s">
        <v>67</v>
      </c>
      <c r="N5" s="27" t="s">
        <v>35</v>
      </c>
      <c r="O5" s="27" t="s">
        <v>60</v>
      </c>
      <c r="P5" s="27" t="s">
        <v>257</v>
      </c>
      <c r="Q5" s="27"/>
      <c r="R5" s="27"/>
      <c r="S5" s="27" t="s">
        <v>385</v>
      </c>
      <c r="T5" s="27" t="s">
        <v>103</v>
      </c>
      <c r="U5" s="27" t="s">
        <v>340</v>
      </c>
      <c r="V5" s="27" t="s">
        <v>40</v>
      </c>
      <c r="W5" s="27"/>
      <c r="X5" s="27"/>
      <c r="Y5" s="31">
        <v>0.4375</v>
      </c>
      <c r="Z5" s="31">
        <v>0.5805555555555556</v>
      </c>
      <c r="AA5" s="25"/>
      <c r="AB5" s="25"/>
      <c r="AC5" s="25"/>
      <c r="AD5" s="25"/>
      <c r="AE5" s="25"/>
      <c r="AF5" s="25"/>
      <c r="AG5" s="25"/>
      <c r="AH5" s="25"/>
    </row>
    <row r="6" spans="1:34" ht="24" x14ac:dyDescent="0.2">
      <c r="A6" s="29" t="s">
        <v>386</v>
      </c>
      <c r="B6" s="27" t="s">
        <v>387</v>
      </c>
      <c r="C6" s="27" t="s">
        <v>388</v>
      </c>
      <c r="D6" s="27">
        <v>8704</v>
      </c>
      <c r="E6" s="27" t="s">
        <v>367</v>
      </c>
      <c r="F6" s="27" t="s">
        <v>31</v>
      </c>
      <c r="G6" s="27" t="s">
        <v>389</v>
      </c>
      <c r="H6" s="30" t="s">
        <v>42</v>
      </c>
      <c r="I6" s="27">
        <v>31</v>
      </c>
      <c r="J6" s="27">
        <v>15</v>
      </c>
      <c r="K6" s="32">
        <v>45334</v>
      </c>
      <c r="L6" s="32">
        <v>45363</v>
      </c>
      <c r="M6" s="27" t="s">
        <v>34</v>
      </c>
      <c r="N6" s="27" t="s">
        <v>137</v>
      </c>
      <c r="O6" s="27" t="s">
        <v>373</v>
      </c>
      <c r="P6" s="27" t="s">
        <v>380</v>
      </c>
      <c r="Q6" s="27"/>
      <c r="R6" s="27"/>
      <c r="S6" s="27" t="s">
        <v>390</v>
      </c>
      <c r="T6" s="27"/>
      <c r="U6" s="27" t="s">
        <v>391</v>
      </c>
      <c r="V6" s="27" t="s">
        <v>40</v>
      </c>
      <c r="W6" s="27"/>
      <c r="X6" s="27"/>
      <c r="Y6" s="31">
        <v>0.55138888888888893</v>
      </c>
      <c r="Z6" s="31">
        <v>0.67013888888888884</v>
      </c>
      <c r="AA6" s="25"/>
      <c r="AB6" s="25"/>
      <c r="AC6" s="25"/>
      <c r="AD6" s="25"/>
      <c r="AE6" s="25"/>
      <c r="AF6" s="25"/>
      <c r="AG6" s="25"/>
      <c r="AH6" s="25"/>
    </row>
    <row r="7" spans="1:34" ht="24" x14ac:dyDescent="0.2">
      <c r="A7" s="29" t="s">
        <v>392</v>
      </c>
      <c r="B7" s="27" t="s">
        <v>393</v>
      </c>
      <c r="C7" s="27" t="s">
        <v>394</v>
      </c>
      <c r="D7" s="27">
        <v>5654</v>
      </c>
      <c r="E7" s="27" t="s">
        <v>367</v>
      </c>
      <c r="F7" s="27" t="s">
        <v>31</v>
      </c>
      <c r="G7" s="27" t="s">
        <v>395</v>
      </c>
      <c r="H7" s="28" t="s">
        <v>26</v>
      </c>
      <c r="I7" s="27">
        <v>34</v>
      </c>
      <c r="J7" s="33">
        <v>21</v>
      </c>
      <c r="K7" s="34">
        <v>45363</v>
      </c>
      <c r="L7" s="35">
        <v>45394</v>
      </c>
      <c r="M7" s="27" t="s">
        <v>67</v>
      </c>
      <c r="N7" s="27" t="s">
        <v>50</v>
      </c>
      <c r="O7" s="27" t="s">
        <v>396</v>
      </c>
      <c r="P7" s="27" t="s">
        <v>374</v>
      </c>
      <c r="Q7" s="27"/>
      <c r="R7" s="27"/>
      <c r="S7" s="27"/>
      <c r="T7" s="27"/>
      <c r="U7" s="27"/>
      <c r="V7" s="27" t="s">
        <v>40</v>
      </c>
      <c r="W7" s="27"/>
      <c r="X7" s="27"/>
      <c r="Y7" s="31">
        <v>0.44791666666666669</v>
      </c>
      <c r="Z7" s="31">
        <v>0.60833333333333328</v>
      </c>
      <c r="AA7" s="25"/>
      <c r="AB7" s="25"/>
      <c r="AC7" s="25"/>
      <c r="AD7" s="25"/>
      <c r="AE7" s="25"/>
      <c r="AF7" s="25"/>
      <c r="AG7" s="25"/>
      <c r="AH7" s="25"/>
    </row>
    <row r="8" spans="1:34" ht="24" x14ac:dyDescent="0.2">
      <c r="A8" s="26" t="s">
        <v>397</v>
      </c>
      <c r="B8" s="27" t="s">
        <v>398</v>
      </c>
      <c r="C8" s="27" t="s">
        <v>399</v>
      </c>
      <c r="D8" s="27">
        <v>7772</v>
      </c>
      <c r="E8" s="27" t="s">
        <v>367</v>
      </c>
      <c r="F8" s="27" t="s">
        <v>31</v>
      </c>
      <c r="G8" s="27" t="s">
        <v>400</v>
      </c>
      <c r="H8" s="28" t="s">
        <v>26</v>
      </c>
      <c r="I8" s="27">
        <v>35</v>
      </c>
      <c r="J8" s="27">
        <v>16</v>
      </c>
      <c r="K8" s="32">
        <v>45455</v>
      </c>
      <c r="L8" s="32">
        <v>45455</v>
      </c>
      <c r="M8" s="27" t="s">
        <v>34</v>
      </c>
      <c r="N8" s="27" t="s">
        <v>35</v>
      </c>
      <c r="O8" s="27" t="s">
        <v>314</v>
      </c>
      <c r="P8" s="27" t="s">
        <v>401</v>
      </c>
      <c r="Q8" s="27"/>
      <c r="R8" s="27"/>
      <c r="S8" s="27"/>
      <c r="T8" s="27"/>
      <c r="U8" s="27" t="s">
        <v>402</v>
      </c>
      <c r="V8" s="27" t="s">
        <v>40</v>
      </c>
      <c r="W8" s="27" t="s">
        <v>40</v>
      </c>
      <c r="X8" s="27"/>
      <c r="Y8" s="31">
        <v>0.4236111111111111</v>
      </c>
      <c r="Z8" s="31">
        <v>0.60277777777777775</v>
      </c>
      <c r="AA8" s="25"/>
      <c r="AB8" s="25"/>
      <c r="AC8" s="25"/>
      <c r="AD8" s="25"/>
      <c r="AE8" s="25"/>
      <c r="AF8" s="25"/>
      <c r="AG8" s="25"/>
      <c r="AH8" s="25"/>
    </row>
    <row r="9" spans="1:34" ht="24" x14ac:dyDescent="0.2">
      <c r="A9" s="26" t="s">
        <v>403</v>
      </c>
      <c r="B9" s="27" t="s">
        <v>404</v>
      </c>
      <c r="C9" s="27" t="s">
        <v>405</v>
      </c>
      <c r="D9" s="27">
        <v>4046</v>
      </c>
      <c r="E9" s="27" t="s">
        <v>367</v>
      </c>
      <c r="F9" s="27" t="s">
        <v>31</v>
      </c>
      <c r="G9" s="27" t="s">
        <v>406</v>
      </c>
      <c r="H9" s="28" t="s">
        <v>26</v>
      </c>
      <c r="I9" s="27">
        <v>33</v>
      </c>
      <c r="J9" s="33">
        <v>17</v>
      </c>
      <c r="K9" s="27" t="s">
        <v>320</v>
      </c>
      <c r="L9" s="27" t="s">
        <v>407</v>
      </c>
      <c r="M9" s="27" t="s">
        <v>67</v>
      </c>
      <c r="N9" s="27" t="s">
        <v>50</v>
      </c>
      <c r="O9" s="27" t="s">
        <v>408</v>
      </c>
      <c r="P9" s="27" t="s">
        <v>373</v>
      </c>
      <c r="Q9" s="27"/>
      <c r="R9" s="27" t="s">
        <v>409</v>
      </c>
      <c r="S9" s="27" t="s">
        <v>410</v>
      </c>
      <c r="T9" s="27"/>
      <c r="U9" s="27"/>
      <c r="V9" s="27" t="s">
        <v>40</v>
      </c>
      <c r="W9" s="27"/>
      <c r="X9" s="27"/>
      <c r="Y9" s="31">
        <v>0.5</v>
      </c>
      <c r="Z9" s="31">
        <v>0.62152777777777779</v>
      </c>
      <c r="AA9" s="25"/>
      <c r="AB9" s="25"/>
      <c r="AC9" s="25"/>
      <c r="AD9" s="25"/>
      <c r="AE9" s="25"/>
      <c r="AF9" s="25"/>
      <c r="AG9" s="25"/>
      <c r="AH9" s="25"/>
    </row>
    <row r="10" spans="1:34" ht="24" x14ac:dyDescent="0.2">
      <c r="A10" s="29" t="s">
        <v>411</v>
      </c>
      <c r="B10" s="27" t="s">
        <v>412</v>
      </c>
      <c r="C10" s="27" t="s">
        <v>413</v>
      </c>
      <c r="D10" s="27">
        <v>1499</v>
      </c>
      <c r="E10" s="27" t="s">
        <v>367</v>
      </c>
      <c r="F10" s="27" t="s">
        <v>31</v>
      </c>
      <c r="G10" s="27" t="s">
        <v>414</v>
      </c>
      <c r="H10" s="30" t="s">
        <v>42</v>
      </c>
      <c r="I10" s="27">
        <v>30</v>
      </c>
      <c r="J10" s="33">
        <v>23</v>
      </c>
      <c r="K10" s="27" t="s">
        <v>415</v>
      </c>
      <c r="L10" s="27" t="s">
        <v>416</v>
      </c>
      <c r="M10" s="27" t="s">
        <v>34</v>
      </c>
      <c r="N10" s="27" t="s">
        <v>143</v>
      </c>
      <c r="O10" s="27" t="s">
        <v>408</v>
      </c>
      <c r="P10" s="27" t="s">
        <v>373</v>
      </c>
      <c r="Q10" s="27"/>
      <c r="R10" s="27"/>
      <c r="S10" s="27"/>
      <c r="T10" s="27"/>
      <c r="U10" s="27"/>
      <c r="V10" s="27"/>
      <c r="W10" s="27"/>
      <c r="X10" s="27"/>
      <c r="Y10" s="27"/>
      <c r="Z10" s="27"/>
      <c r="AA10" s="25"/>
      <c r="AB10" s="25"/>
      <c r="AC10" s="25"/>
      <c r="AD10" s="25"/>
      <c r="AE10" s="25"/>
      <c r="AF10" s="25"/>
      <c r="AG10" s="25"/>
      <c r="AH10" s="25"/>
    </row>
    <row r="11" spans="1:34" ht="24" x14ac:dyDescent="0.2">
      <c r="A11" s="36" t="s">
        <v>417</v>
      </c>
      <c r="B11" s="37" t="s">
        <v>418</v>
      </c>
      <c r="C11" s="37" t="s">
        <v>419</v>
      </c>
      <c r="D11" s="37">
        <v>4423</v>
      </c>
      <c r="E11" s="37" t="s">
        <v>367</v>
      </c>
      <c r="F11" s="37" t="s">
        <v>31</v>
      </c>
      <c r="G11" s="37" t="s">
        <v>420</v>
      </c>
      <c r="H11" s="37"/>
      <c r="I11" s="37">
        <v>44</v>
      </c>
      <c r="J11" s="37">
        <v>14</v>
      </c>
      <c r="K11" s="37" t="s">
        <v>415</v>
      </c>
      <c r="L11" s="37" t="s">
        <v>415</v>
      </c>
      <c r="M11" s="37" t="s">
        <v>67</v>
      </c>
      <c r="N11" s="37" t="s">
        <v>137</v>
      </c>
      <c r="O11" s="37" t="s">
        <v>314</v>
      </c>
      <c r="P11" s="37" t="s">
        <v>257</v>
      </c>
      <c r="Q11" s="37"/>
      <c r="R11" s="37" t="s">
        <v>421</v>
      </c>
      <c r="S11" s="37" t="s">
        <v>422</v>
      </c>
      <c r="T11" s="38"/>
      <c r="U11" s="38" t="s">
        <v>340</v>
      </c>
      <c r="V11" s="38"/>
      <c r="W11" s="38"/>
      <c r="X11" s="38"/>
      <c r="Y11" s="39">
        <v>0.5</v>
      </c>
      <c r="Z11" s="38"/>
      <c r="AA11" s="25"/>
      <c r="AB11" s="25"/>
      <c r="AC11" s="25"/>
      <c r="AD11" s="25"/>
      <c r="AE11" s="25"/>
      <c r="AF11" s="25"/>
      <c r="AG11" s="25"/>
      <c r="AH11" s="25"/>
    </row>
    <row r="12" spans="1:34" ht="24" x14ac:dyDescent="0.2">
      <c r="A12" s="40" t="s">
        <v>423</v>
      </c>
      <c r="B12" s="27" t="s">
        <v>424</v>
      </c>
      <c r="C12" s="27" t="s">
        <v>425</v>
      </c>
      <c r="D12" s="27">
        <v>7927</v>
      </c>
      <c r="E12" s="27" t="s">
        <v>367</v>
      </c>
      <c r="F12" s="27" t="s">
        <v>31</v>
      </c>
      <c r="G12" s="27" t="s">
        <v>426</v>
      </c>
      <c r="H12" s="30" t="s">
        <v>42</v>
      </c>
      <c r="I12" s="27">
        <v>38</v>
      </c>
      <c r="J12" s="27" t="s">
        <v>427</v>
      </c>
      <c r="K12" s="27" t="s">
        <v>415</v>
      </c>
      <c r="L12" s="27" t="s">
        <v>415</v>
      </c>
      <c r="M12" s="27" t="s">
        <v>34</v>
      </c>
      <c r="N12" s="27" t="s">
        <v>143</v>
      </c>
      <c r="O12" s="27" t="s">
        <v>314</v>
      </c>
      <c r="P12" s="27" t="s">
        <v>257</v>
      </c>
      <c r="Q12" s="27"/>
      <c r="R12" s="27"/>
      <c r="S12" s="27"/>
      <c r="T12" s="27"/>
      <c r="U12" s="27" t="s">
        <v>340</v>
      </c>
      <c r="V12" s="27"/>
      <c r="W12" s="27"/>
      <c r="X12" s="27"/>
      <c r="Y12" s="31">
        <v>0.53749999999999998</v>
      </c>
      <c r="Z12" s="27"/>
      <c r="AA12" s="25"/>
      <c r="AB12" s="25"/>
      <c r="AC12" s="25"/>
      <c r="AD12" s="25"/>
      <c r="AE12" s="25"/>
      <c r="AF12" s="25"/>
      <c r="AG12" s="25"/>
      <c r="AH12" s="25"/>
    </row>
    <row r="13" spans="1:34" ht="24" x14ac:dyDescent="0.2">
      <c r="A13" s="26" t="s">
        <v>428</v>
      </c>
      <c r="B13" s="27" t="s">
        <v>429</v>
      </c>
      <c r="C13" s="27" t="s">
        <v>430</v>
      </c>
      <c r="D13" s="27">
        <v>6770</v>
      </c>
      <c r="E13" s="27" t="s">
        <v>367</v>
      </c>
      <c r="F13" s="27" t="s">
        <v>31</v>
      </c>
      <c r="G13" s="27" t="s">
        <v>431</v>
      </c>
      <c r="H13" s="28" t="s">
        <v>26</v>
      </c>
      <c r="I13" s="27">
        <v>40</v>
      </c>
      <c r="J13" s="27">
        <v>15</v>
      </c>
      <c r="K13" s="27" t="s">
        <v>432</v>
      </c>
      <c r="L13" s="27" t="s">
        <v>432</v>
      </c>
      <c r="M13" s="27" t="s">
        <v>67</v>
      </c>
      <c r="N13" s="27" t="s">
        <v>35</v>
      </c>
      <c r="O13" s="27" t="s">
        <v>314</v>
      </c>
      <c r="P13" s="27" t="s">
        <v>433</v>
      </c>
      <c r="Q13" s="27"/>
      <c r="R13" s="27"/>
      <c r="S13" s="27"/>
      <c r="T13" s="27"/>
      <c r="U13" s="27"/>
      <c r="V13" s="27"/>
      <c r="W13" s="27"/>
      <c r="X13" s="27"/>
      <c r="Y13" s="27"/>
      <c r="Z13" s="27"/>
      <c r="AA13" s="25"/>
      <c r="AB13" s="25"/>
      <c r="AC13" s="25"/>
      <c r="AD13" s="25"/>
      <c r="AE13" s="25"/>
      <c r="AF13" s="25"/>
      <c r="AG13" s="25"/>
      <c r="AH13" s="25"/>
    </row>
    <row r="14" spans="1:34" ht="24" x14ac:dyDescent="0.2">
      <c r="A14" s="40" t="s">
        <v>434</v>
      </c>
      <c r="B14" s="27" t="s">
        <v>435</v>
      </c>
      <c r="C14" s="27" t="s">
        <v>436</v>
      </c>
      <c r="D14" s="41" t="s">
        <v>437</v>
      </c>
      <c r="E14" s="27" t="s">
        <v>438</v>
      </c>
      <c r="F14" s="27" t="s">
        <v>31</v>
      </c>
      <c r="G14" s="27" t="s">
        <v>439</v>
      </c>
      <c r="H14" s="30" t="s">
        <v>42</v>
      </c>
      <c r="I14" s="27">
        <v>27</v>
      </c>
      <c r="J14" s="27">
        <v>16</v>
      </c>
      <c r="K14" s="27" t="s">
        <v>432</v>
      </c>
      <c r="L14" s="27" t="s">
        <v>432</v>
      </c>
      <c r="M14" s="27" t="s">
        <v>34</v>
      </c>
      <c r="N14" s="27" t="s">
        <v>137</v>
      </c>
      <c r="O14" s="42" t="s">
        <v>314</v>
      </c>
      <c r="P14" s="27" t="s">
        <v>433</v>
      </c>
      <c r="Q14" s="27"/>
      <c r="R14" s="27"/>
      <c r="S14" s="27" t="s">
        <v>440</v>
      </c>
      <c r="T14" s="27"/>
      <c r="U14" s="27"/>
      <c r="V14" s="27"/>
      <c r="W14" s="27"/>
      <c r="X14" s="27"/>
      <c r="Y14" s="27"/>
      <c r="Z14" s="27"/>
      <c r="AA14" s="25"/>
      <c r="AB14" s="25"/>
      <c r="AC14" s="25"/>
      <c r="AD14" s="25"/>
      <c r="AE14" s="25"/>
      <c r="AF14" s="25"/>
      <c r="AG14" s="25"/>
      <c r="AH14" s="25"/>
    </row>
    <row r="15" spans="1:34" ht="24" x14ac:dyDescent="0.2">
      <c r="A15" s="26" t="s">
        <v>441</v>
      </c>
      <c r="B15" s="43" t="s">
        <v>442</v>
      </c>
      <c r="C15" s="27" t="s">
        <v>443</v>
      </c>
      <c r="D15" s="27">
        <v>1363</v>
      </c>
      <c r="E15" s="27" t="s">
        <v>444</v>
      </c>
      <c r="F15" s="27" t="s">
        <v>31</v>
      </c>
      <c r="G15" s="27" t="s">
        <v>445</v>
      </c>
      <c r="H15" s="28" t="s">
        <v>26</v>
      </c>
      <c r="I15" s="27">
        <v>37</v>
      </c>
      <c r="J15" s="27">
        <v>15</v>
      </c>
      <c r="K15" s="27" t="s">
        <v>446</v>
      </c>
      <c r="L15" s="27" t="s">
        <v>446</v>
      </c>
      <c r="M15" s="27" t="s">
        <v>67</v>
      </c>
      <c r="N15" s="27" t="s">
        <v>50</v>
      </c>
      <c r="O15" s="27" t="s">
        <v>314</v>
      </c>
      <c r="P15" s="27" t="s">
        <v>233</v>
      </c>
      <c r="Q15" s="27"/>
      <c r="R15" s="27"/>
      <c r="S15" s="27"/>
      <c r="T15" s="27"/>
      <c r="U15" s="27" t="s">
        <v>447</v>
      </c>
      <c r="V15" s="27"/>
      <c r="W15" s="27"/>
      <c r="X15" s="27"/>
      <c r="Y15" s="31">
        <v>0.38541666666666669</v>
      </c>
      <c r="Z15" s="27"/>
      <c r="AA15" s="25"/>
      <c r="AB15" s="25"/>
      <c r="AC15" s="25"/>
      <c r="AD15" s="25"/>
      <c r="AE15" s="25"/>
      <c r="AF15" s="25"/>
      <c r="AG15" s="25"/>
      <c r="AH15" s="25"/>
    </row>
    <row r="16" spans="1:34" ht="24" x14ac:dyDescent="0.2">
      <c r="A16" s="40" t="s">
        <v>448</v>
      </c>
      <c r="B16" s="27" t="s">
        <v>449</v>
      </c>
      <c r="C16" s="27" t="s">
        <v>450</v>
      </c>
      <c r="D16" s="27">
        <v>4164</v>
      </c>
      <c r="E16" s="27" t="s">
        <v>367</v>
      </c>
      <c r="F16" s="27" t="s">
        <v>31</v>
      </c>
      <c r="G16" s="27" t="s">
        <v>451</v>
      </c>
      <c r="H16" s="30" t="s">
        <v>42</v>
      </c>
      <c r="I16" s="27">
        <v>40</v>
      </c>
      <c r="J16" s="27">
        <v>12</v>
      </c>
      <c r="K16" s="27"/>
      <c r="L16" s="27" t="s">
        <v>452</v>
      </c>
      <c r="M16" s="27" t="s">
        <v>34</v>
      </c>
      <c r="N16" s="27" t="s">
        <v>143</v>
      </c>
      <c r="O16" s="27" t="s">
        <v>314</v>
      </c>
      <c r="P16" s="27" t="s">
        <v>401</v>
      </c>
      <c r="Q16" s="27"/>
      <c r="R16" s="27"/>
      <c r="S16" s="27" t="s">
        <v>453</v>
      </c>
      <c r="T16" s="27"/>
      <c r="U16" s="27" t="s">
        <v>340</v>
      </c>
      <c r="V16" s="27"/>
      <c r="W16" s="27"/>
      <c r="X16" s="27"/>
      <c r="Y16" s="31">
        <v>0.41666666666666669</v>
      </c>
      <c r="Z16" s="31">
        <v>0.5444444444444444</v>
      </c>
      <c r="AA16" s="25"/>
      <c r="AB16" s="25"/>
      <c r="AC16" s="25"/>
      <c r="AD16" s="25"/>
      <c r="AE16" s="25"/>
      <c r="AF16" s="25"/>
      <c r="AG16" s="25"/>
      <c r="AH16" s="25"/>
    </row>
    <row r="17" spans="1:34" ht="36" x14ac:dyDescent="0.2">
      <c r="A17" s="26" t="s">
        <v>454</v>
      </c>
      <c r="B17" s="27" t="s">
        <v>455</v>
      </c>
      <c r="C17" s="27" t="s">
        <v>456</v>
      </c>
      <c r="D17" s="27">
        <v>6121</v>
      </c>
      <c r="E17" s="27" t="s">
        <v>367</v>
      </c>
      <c r="F17" s="27"/>
      <c r="G17" s="27" t="s">
        <v>457</v>
      </c>
      <c r="H17" s="28" t="s">
        <v>26</v>
      </c>
      <c r="I17" s="27">
        <v>37</v>
      </c>
      <c r="J17" s="27">
        <v>17</v>
      </c>
      <c r="K17" s="27" t="s">
        <v>458</v>
      </c>
      <c r="L17" s="27" t="s">
        <v>459</v>
      </c>
      <c r="M17" s="27" t="s">
        <v>67</v>
      </c>
      <c r="N17" s="27" t="s">
        <v>35</v>
      </c>
      <c r="O17" s="27" t="s">
        <v>408</v>
      </c>
      <c r="P17" s="27" t="s">
        <v>373</v>
      </c>
      <c r="Q17" s="27"/>
      <c r="R17" s="27"/>
      <c r="S17" s="27"/>
      <c r="T17" s="27"/>
      <c r="U17" s="27"/>
      <c r="V17" s="27"/>
      <c r="W17" s="27"/>
      <c r="X17" s="27"/>
      <c r="Y17" s="31">
        <v>0.4375</v>
      </c>
      <c r="Z17" s="31">
        <v>0.56597222222222221</v>
      </c>
      <c r="AA17" s="25"/>
      <c r="AB17" s="25"/>
      <c r="AC17" s="25"/>
      <c r="AD17" s="25"/>
      <c r="AE17" s="25"/>
      <c r="AF17" s="25"/>
      <c r="AG17" s="25"/>
      <c r="AH17" s="25"/>
    </row>
    <row r="18" spans="1:34" ht="24" x14ac:dyDescent="0.2">
      <c r="A18" s="40" t="s">
        <v>460</v>
      </c>
      <c r="B18" s="27" t="s">
        <v>461</v>
      </c>
      <c r="C18" s="27" t="s">
        <v>462</v>
      </c>
      <c r="D18" s="27">
        <v>4231</v>
      </c>
      <c r="E18" s="27" t="s">
        <v>367</v>
      </c>
      <c r="F18" s="27" t="s">
        <v>40</v>
      </c>
      <c r="G18" s="27" t="s">
        <v>463</v>
      </c>
      <c r="H18" s="30" t="s">
        <v>42</v>
      </c>
      <c r="I18" s="27">
        <v>37</v>
      </c>
      <c r="J18" s="27">
        <v>17</v>
      </c>
      <c r="K18" s="32">
        <v>45717</v>
      </c>
      <c r="L18" s="32">
        <v>45717</v>
      </c>
      <c r="M18" s="27" t="s">
        <v>34</v>
      </c>
      <c r="N18" s="27" t="s">
        <v>137</v>
      </c>
      <c r="O18" s="27" t="s">
        <v>314</v>
      </c>
      <c r="P18" s="27" t="s">
        <v>433</v>
      </c>
      <c r="Q18" s="27"/>
      <c r="R18" s="27"/>
      <c r="S18" s="27"/>
      <c r="T18" s="27"/>
      <c r="U18" s="27" t="s">
        <v>464</v>
      </c>
      <c r="V18" s="27"/>
      <c r="W18" s="27"/>
      <c r="X18" s="27"/>
      <c r="Y18" s="31">
        <v>0.41666666666666669</v>
      </c>
      <c r="Z18" s="31">
        <v>0.52083333333333337</v>
      </c>
      <c r="AA18" s="25"/>
      <c r="AB18" s="25"/>
      <c r="AC18" s="25"/>
      <c r="AD18" s="25"/>
      <c r="AE18" s="25"/>
      <c r="AF18" s="25"/>
      <c r="AG18" s="25"/>
      <c r="AH18" s="25"/>
    </row>
    <row r="19" spans="1:34" ht="24" x14ac:dyDescent="0.2">
      <c r="A19" s="26" t="s">
        <v>465</v>
      </c>
      <c r="B19" s="27" t="s">
        <v>466</v>
      </c>
      <c r="C19" s="27" t="s">
        <v>467</v>
      </c>
      <c r="D19" s="27">
        <v>2854</v>
      </c>
      <c r="E19" s="27" t="s">
        <v>367</v>
      </c>
      <c r="F19" s="27"/>
      <c r="G19" s="27" t="s">
        <v>468</v>
      </c>
      <c r="H19" s="28" t="s">
        <v>26</v>
      </c>
      <c r="I19" s="27">
        <v>34</v>
      </c>
      <c r="J19" s="27">
        <v>18</v>
      </c>
      <c r="K19" s="32">
        <v>45689</v>
      </c>
      <c r="L19" s="32">
        <v>45809</v>
      </c>
      <c r="M19" s="27" t="s">
        <v>67</v>
      </c>
      <c r="N19" s="27" t="s">
        <v>50</v>
      </c>
      <c r="O19" s="27" t="s">
        <v>314</v>
      </c>
      <c r="P19" s="27" t="s">
        <v>233</v>
      </c>
      <c r="Q19" s="27"/>
      <c r="R19" s="27"/>
      <c r="S19" s="27"/>
      <c r="T19" s="27"/>
      <c r="U19" s="27" t="s">
        <v>447</v>
      </c>
      <c r="V19" s="27"/>
      <c r="W19" s="27"/>
      <c r="X19" s="27"/>
      <c r="Y19" s="31">
        <v>0.42499999999999999</v>
      </c>
      <c r="Z19" s="31">
        <v>0.52083333333333337</v>
      </c>
      <c r="AA19" s="25"/>
      <c r="AB19" s="25"/>
      <c r="AC19" s="25"/>
      <c r="AD19" s="25"/>
      <c r="AE19" s="25"/>
      <c r="AF19" s="25"/>
      <c r="AG19" s="25"/>
      <c r="AH19" s="25"/>
    </row>
    <row r="20" spans="1:34" ht="24" x14ac:dyDescent="0.2">
      <c r="A20" s="26" t="s">
        <v>469</v>
      </c>
      <c r="B20" s="27" t="s">
        <v>470</v>
      </c>
      <c r="C20" s="27" t="s">
        <v>471</v>
      </c>
      <c r="D20" s="27">
        <v>2803</v>
      </c>
      <c r="E20" s="27" t="s">
        <v>367</v>
      </c>
      <c r="F20" s="27"/>
      <c r="G20" s="27" t="s">
        <v>472</v>
      </c>
      <c r="H20" s="28" t="s">
        <v>26</v>
      </c>
      <c r="I20" s="27">
        <v>42</v>
      </c>
      <c r="J20" s="27">
        <v>6</v>
      </c>
      <c r="K20" s="32">
        <v>45809</v>
      </c>
      <c r="L20" s="32">
        <v>45809</v>
      </c>
      <c r="M20" s="27" t="s">
        <v>34</v>
      </c>
      <c r="N20" s="27"/>
      <c r="O20" s="27" t="s">
        <v>314</v>
      </c>
      <c r="P20" s="27" t="s">
        <v>233</v>
      </c>
      <c r="Q20" s="27"/>
      <c r="R20" s="27"/>
      <c r="S20" s="27"/>
      <c r="T20" s="27"/>
      <c r="U20" s="27" t="s">
        <v>473</v>
      </c>
      <c r="V20" s="27"/>
      <c r="W20" s="27"/>
      <c r="X20" s="27"/>
      <c r="Y20" s="31">
        <v>0.54583333333333328</v>
      </c>
      <c r="Z20" s="27"/>
      <c r="AA20" s="25"/>
      <c r="AB20" s="25"/>
      <c r="AC20" s="25"/>
      <c r="AD20" s="25"/>
      <c r="AE20" s="25"/>
      <c r="AF20" s="25"/>
      <c r="AG20" s="25"/>
      <c r="AH20" s="25"/>
    </row>
    <row r="21" spans="1:34" ht="24" x14ac:dyDescent="0.2">
      <c r="A21" s="40" t="s">
        <v>474</v>
      </c>
      <c r="B21" s="27" t="s">
        <v>475</v>
      </c>
      <c r="C21" s="27" t="s">
        <v>476</v>
      </c>
      <c r="D21" s="27">
        <v>8987</v>
      </c>
      <c r="E21" s="27" t="s">
        <v>367</v>
      </c>
      <c r="F21" s="27"/>
      <c r="G21" s="27" t="s">
        <v>477</v>
      </c>
      <c r="H21" s="30" t="s">
        <v>42</v>
      </c>
      <c r="I21" s="27">
        <v>36</v>
      </c>
      <c r="J21" s="33">
        <v>21</v>
      </c>
      <c r="K21" s="32">
        <v>45809</v>
      </c>
      <c r="L21" s="32">
        <v>45809</v>
      </c>
      <c r="M21" s="27" t="s">
        <v>67</v>
      </c>
      <c r="N21" s="27" t="s">
        <v>143</v>
      </c>
      <c r="O21" s="27" t="s">
        <v>408</v>
      </c>
      <c r="P21" s="27" t="s">
        <v>373</v>
      </c>
      <c r="Q21" s="27"/>
      <c r="R21" s="27"/>
      <c r="S21" s="27"/>
      <c r="T21" s="27"/>
      <c r="U21" s="27"/>
      <c r="V21" s="27"/>
      <c r="W21" s="27"/>
      <c r="X21" s="27"/>
      <c r="Y21" s="31">
        <v>0.63194444444444442</v>
      </c>
      <c r="Z21" s="31">
        <v>0.75694444444444442</v>
      </c>
      <c r="AA21" s="25"/>
      <c r="AB21" s="25"/>
      <c r="AC21" s="25"/>
      <c r="AD21" s="25"/>
      <c r="AE21" s="25"/>
      <c r="AF21" s="25"/>
      <c r="AG21" s="25"/>
      <c r="AH21" s="25"/>
    </row>
    <row r="22" spans="1:34" ht="24" x14ac:dyDescent="0.2">
      <c r="A22" s="26" t="s">
        <v>478</v>
      </c>
      <c r="B22" s="27" t="s">
        <v>479</v>
      </c>
      <c r="C22" s="27" t="s">
        <v>480</v>
      </c>
      <c r="D22" s="27">
        <v>3976</v>
      </c>
      <c r="E22" s="27" t="s">
        <v>367</v>
      </c>
      <c r="F22" s="27"/>
      <c r="G22" s="27" t="s">
        <v>481</v>
      </c>
      <c r="H22" s="28" t="s">
        <v>26</v>
      </c>
      <c r="I22" s="27">
        <v>38</v>
      </c>
      <c r="J22" s="33">
        <v>20</v>
      </c>
      <c r="K22" s="32">
        <v>45839</v>
      </c>
      <c r="L22" s="32">
        <v>45839</v>
      </c>
      <c r="M22" s="27" t="s">
        <v>34</v>
      </c>
      <c r="N22" s="27" t="s">
        <v>50</v>
      </c>
      <c r="O22" s="27" t="s">
        <v>314</v>
      </c>
      <c r="P22" s="27" t="s">
        <v>401</v>
      </c>
      <c r="Q22" s="27"/>
      <c r="R22" s="27"/>
      <c r="S22" s="27"/>
      <c r="T22" s="27"/>
      <c r="U22" s="27" t="s">
        <v>340</v>
      </c>
      <c r="V22" s="27"/>
      <c r="W22" s="27"/>
      <c r="X22" s="27"/>
      <c r="Y22" s="31">
        <v>0.43402777777777779</v>
      </c>
      <c r="Z22" s="31">
        <v>0.54027777777777775</v>
      </c>
      <c r="AA22" s="25"/>
      <c r="AB22" s="25"/>
      <c r="AC22" s="25"/>
      <c r="AD22" s="25"/>
      <c r="AE22" s="25"/>
      <c r="AF22" s="25"/>
      <c r="AG22" s="25"/>
      <c r="AH22" s="25"/>
    </row>
    <row r="23" spans="1:34" ht="24" x14ac:dyDescent="0.2">
      <c r="A23" s="40" t="s">
        <v>482</v>
      </c>
      <c r="B23" s="27" t="s">
        <v>483</v>
      </c>
      <c r="C23" s="27" t="s">
        <v>484</v>
      </c>
      <c r="D23" s="27">
        <v>5918</v>
      </c>
      <c r="E23" s="27" t="s">
        <v>367</v>
      </c>
      <c r="F23" s="27" t="s">
        <v>86</v>
      </c>
      <c r="G23" s="27" t="s">
        <v>485</v>
      </c>
      <c r="H23" s="30" t="s">
        <v>42</v>
      </c>
      <c r="I23" s="27">
        <v>43</v>
      </c>
      <c r="J23" s="27">
        <v>14</v>
      </c>
      <c r="K23" s="44">
        <v>45809</v>
      </c>
      <c r="L23" s="44">
        <v>45870</v>
      </c>
      <c r="M23" s="27" t="s">
        <v>67</v>
      </c>
      <c r="N23" s="27" t="s">
        <v>137</v>
      </c>
      <c r="O23" s="27" t="s">
        <v>314</v>
      </c>
      <c r="P23" s="27" t="s">
        <v>486</v>
      </c>
      <c r="Q23" s="27"/>
      <c r="R23" s="27"/>
      <c r="S23" s="27"/>
      <c r="T23" s="27"/>
      <c r="U23" s="27" t="s">
        <v>340</v>
      </c>
      <c r="V23" s="27" t="s">
        <v>86</v>
      </c>
      <c r="W23" s="27" t="s">
        <v>86</v>
      </c>
      <c r="X23" s="27"/>
      <c r="Y23" s="31">
        <v>0.54166666666666663</v>
      </c>
      <c r="Z23" s="31">
        <v>0.16250000000000001</v>
      </c>
      <c r="AA23" s="25"/>
      <c r="AB23" s="25"/>
      <c r="AC23" s="25"/>
      <c r="AD23" s="25"/>
      <c r="AE23" s="25"/>
      <c r="AF23" s="25"/>
      <c r="AG23" s="25"/>
      <c r="AH23" s="25"/>
    </row>
    <row r="24" spans="1:34" s="136" customFormat="1" ht="24" x14ac:dyDescent="0.2">
      <c r="A24" s="130" t="s">
        <v>487</v>
      </c>
      <c r="B24" s="131" t="s">
        <v>488</v>
      </c>
      <c r="C24" s="131" t="s">
        <v>489</v>
      </c>
      <c r="D24" s="131">
        <v>8831</v>
      </c>
      <c r="E24" s="131" t="s">
        <v>367</v>
      </c>
      <c r="F24" s="131"/>
      <c r="G24" s="131" t="s">
        <v>490</v>
      </c>
      <c r="H24" s="132" t="s">
        <v>26</v>
      </c>
      <c r="I24" s="131">
        <v>42</v>
      </c>
      <c r="J24" s="131">
        <v>14</v>
      </c>
      <c r="K24" s="133">
        <v>45931</v>
      </c>
      <c r="L24" s="131" t="s">
        <v>491</v>
      </c>
      <c r="M24" s="131" t="s">
        <v>34</v>
      </c>
      <c r="N24" s="131" t="s">
        <v>35</v>
      </c>
      <c r="O24" s="131" t="s">
        <v>314</v>
      </c>
      <c r="P24" s="131"/>
      <c r="Q24" s="131"/>
      <c r="R24" s="131"/>
      <c r="S24" s="131" t="s">
        <v>492</v>
      </c>
      <c r="T24" s="131"/>
      <c r="U24" s="131" t="s">
        <v>340</v>
      </c>
      <c r="V24" s="131"/>
      <c r="W24" s="131"/>
      <c r="X24" s="131"/>
      <c r="Y24" s="134">
        <v>0.43333333333333335</v>
      </c>
      <c r="Z24" s="134">
        <v>0.51597222222222228</v>
      </c>
      <c r="AA24" s="135"/>
      <c r="AB24" s="135"/>
      <c r="AC24" s="135"/>
      <c r="AD24" s="135"/>
      <c r="AE24" s="135"/>
      <c r="AF24" s="135"/>
      <c r="AG24" s="135"/>
      <c r="AH24" s="135"/>
    </row>
    <row r="25" spans="1:34" ht="24" x14ac:dyDescent="0.2">
      <c r="A25" s="26" t="s">
        <v>493</v>
      </c>
      <c r="B25" s="27" t="s">
        <v>494</v>
      </c>
      <c r="C25" s="27" t="s">
        <v>495</v>
      </c>
      <c r="D25" s="27">
        <v>5113</v>
      </c>
      <c r="E25" s="27" t="s">
        <v>367</v>
      </c>
      <c r="F25" s="27"/>
      <c r="G25" s="27" t="s">
        <v>496</v>
      </c>
      <c r="H25" s="28" t="s">
        <v>26</v>
      </c>
      <c r="I25" s="27">
        <v>40</v>
      </c>
      <c r="J25" s="33">
        <v>20</v>
      </c>
      <c r="K25" s="27" t="s">
        <v>497</v>
      </c>
      <c r="L25" s="27" t="s">
        <v>497</v>
      </c>
      <c r="M25" s="27" t="s">
        <v>67</v>
      </c>
      <c r="N25" s="27" t="s">
        <v>50</v>
      </c>
      <c r="O25" s="27" t="s">
        <v>373</v>
      </c>
      <c r="P25" s="27" t="s">
        <v>380</v>
      </c>
      <c r="Q25" s="27"/>
      <c r="R25" s="27"/>
      <c r="S25" s="27"/>
      <c r="T25" s="27"/>
      <c r="U25" s="27" t="s">
        <v>340</v>
      </c>
      <c r="V25" s="27" t="s">
        <v>86</v>
      </c>
      <c r="W25" s="27"/>
      <c r="X25" s="27"/>
      <c r="Y25" s="31">
        <v>0.625</v>
      </c>
      <c r="Z25" s="31">
        <v>0.77777777777777779</v>
      </c>
      <c r="AA25" s="25"/>
      <c r="AB25" s="25"/>
      <c r="AC25" s="25"/>
      <c r="AD25" s="25"/>
      <c r="AE25" s="25"/>
      <c r="AF25" s="25"/>
      <c r="AG25" s="25"/>
      <c r="AH25" s="25"/>
    </row>
    <row r="26" spans="1:34" ht="24" x14ac:dyDescent="0.2">
      <c r="A26" s="40" t="s">
        <v>498</v>
      </c>
      <c r="B26" s="27" t="s">
        <v>499</v>
      </c>
      <c r="C26" s="27" t="s">
        <v>500</v>
      </c>
      <c r="D26" s="27">
        <v>6335</v>
      </c>
      <c r="E26" s="27" t="s">
        <v>367</v>
      </c>
      <c r="F26" s="27"/>
      <c r="G26" s="27" t="s">
        <v>501</v>
      </c>
      <c r="H26" s="30" t="s">
        <v>42</v>
      </c>
      <c r="I26" s="27">
        <v>30</v>
      </c>
      <c r="J26" s="27">
        <v>17</v>
      </c>
      <c r="K26" s="27" t="s">
        <v>497</v>
      </c>
      <c r="L26" s="27" t="s">
        <v>502</v>
      </c>
      <c r="M26" s="27" t="s">
        <v>34</v>
      </c>
      <c r="N26" s="27" t="s">
        <v>143</v>
      </c>
      <c r="O26" s="27" t="s">
        <v>314</v>
      </c>
      <c r="P26" s="27" t="s">
        <v>503</v>
      </c>
      <c r="Q26" s="27"/>
      <c r="R26" s="27" t="s">
        <v>504</v>
      </c>
      <c r="S26" s="27"/>
      <c r="T26" s="27"/>
      <c r="U26" s="27" t="s">
        <v>340</v>
      </c>
      <c r="V26" s="27" t="s">
        <v>86</v>
      </c>
      <c r="W26" s="27" t="s">
        <v>86</v>
      </c>
      <c r="X26" s="27"/>
      <c r="Y26" s="31">
        <v>0.41805555555555557</v>
      </c>
      <c r="Z26" s="31">
        <v>0.54166666666666663</v>
      </c>
      <c r="AA26" s="25"/>
      <c r="AB26" s="25"/>
      <c r="AC26" s="25"/>
      <c r="AD26" s="25"/>
      <c r="AE26" s="25"/>
      <c r="AF26" s="25"/>
      <c r="AG26" s="25"/>
      <c r="AH26" s="25"/>
    </row>
    <row r="27" spans="1:34" ht="26.25" customHeight="1" x14ac:dyDescent="0.2">
      <c r="A27" s="45" t="s">
        <v>505</v>
      </c>
      <c r="B27" s="27" t="s">
        <v>506</v>
      </c>
      <c r="C27" s="27" t="s">
        <v>507</v>
      </c>
      <c r="D27" s="27">
        <v>5156</v>
      </c>
      <c r="E27" s="27" t="s">
        <v>367</v>
      </c>
      <c r="F27" s="27"/>
      <c r="G27" s="27" t="s">
        <v>508</v>
      </c>
      <c r="H27" s="28" t="s">
        <v>26</v>
      </c>
      <c r="I27" s="27">
        <v>30</v>
      </c>
      <c r="J27" s="27">
        <v>19</v>
      </c>
      <c r="K27" s="27" t="s">
        <v>497</v>
      </c>
      <c r="L27" s="27" t="s">
        <v>502</v>
      </c>
      <c r="M27" s="27" t="s">
        <v>67</v>
      </c>
      <c r="N27" s="27" t="s">
        <v>35</v>
      </c>
      <c r="O27" s="27" t="s">
        <v>314</v>
      </c>
      <c r="P27" s="27" t="s">
        <v>503</v>
      </c>
      <c r="Q27" s="27"/>
      <c r="R27" s="27"/>
      <c r="S27" s="27" t="s">
        <v>492</v>
      </c>
      <c r="T27" s="27"/>
      <c r="U27" s="27" t="s">
        <v>509</v>
      </c>
      <c r="V27" s="27" t="s">
        <v>510</v>
      </c>
      <c r="W27" s="27" t="s">
        <v>86</v>
      </c>
      <c r="X27" s="27"/>
      <c r="Y27" s="31">
        <v>0.55208333333333337</v>
      </c>
      <c r="Z27" s="31">
        <v>0.65625</v>
      </c>
      <c r="AA27" s="25"/>
      <c r="AB27" s="25"/>
      <c r="AC27" s="25"/>
      <c r="AD27" s="25"/>
      <c r="AE27" s="25"/>
      <c r="AF27" s="25"/>
      <c r="AG27" s="25"/>
      <c r="AH27" s="25"/>
    </row>
    <row r="28" spans="1:34" ht="26.25" customHeight="1" x14ac:dyDescent="0.2">
      <c r="A28" s="46" t="s">
        <v>511</v>
      </c>
      <c r="B28" s="27" t="s">
        <v>512</v>
      </c>
      <c r="C28" s="27" t="s">
        <v>513</v>
      </c>
      <c r="D28" s="27">
        <v>129</v>
      </c>
      <c r="E28" s="27" t="s">
        <v>367</v>
      </c>
      <c r="F28" s="27"/>
      <c r="G28" s="27" t="s">
        <v>514</v>
      </c>
      <c r="H28" s="30" t="s">
        <v>42</v>
      </c>
      <c r="I28" s="27">
        <v>30</v>
      </c>
      <c r="J28" s="27">
        <v>16</v>
      </c>
      <c r="K28" s="27" t="s">
        <v>515</v>
      </c>
      <c r="L28" s="27" t="s">
        <v>502</v>
      </c>
      <c r="M28" s="27" t="s">
        <v>34</v>
      </c>
      <c r="N28" s="27" t="s">
        <v>137</v>
      </c>
      <c r="O28" s="27" t="s">
        <v>314</v>
      </c>
      <c r="P28" s="27" t="s">
        <v>503</v>
      </c>
      <c r="Q28" s="27" t="s">
        <v>516</v>
      </c>
      <c r="R28" s="27" t="s">
        <v>517</v>
      </c>
      <c r="S28" s="27"/>
      <c r="T28" s="27"/>
      <c r="U28" s="27" t="s">
        <v>518</v>
      </c>
      <c r="V28" s="27" t="s">
        <v>86</v>
      </c>
      <c r="W28" s="27"/>
      <c r="X28" s="27"/>
      <c r="Y28" s="31">
        <v>0.71527777777777779</v>
      </c>
      <c r="Z28" s="31">
        <v>0.82986111111111116</v>
      </c>
      <c r="AA28" s="25"/>
      <c r="AB28" s="25"/>
      <c r="AC28" s="25"/>
      <c r="AD28" s="25"/>
      <c r="AE28" s="25"/>
      <c r="AF28" s="25"/>
      <c r="AG28" s="25"/>
      <c r="AH28" s="25"/>
    </row>
    <row r="29" spans="1:34" ht="26.25" customHeight="1" x14ac:dyDescent="0.2">
      <c r="A29" s="40" t="s">
        <v>519</v>
      </c>
      <c r="B29" s="27" t="s">
        <v>520</v>
      </c>
      <c r="C29" s="27" t="s">
        <v>521</v>
      </c>
      <c r="D29" s="27">
        <v>2939</v>
      </c>
      <c r="E29" s="27" t="s">
        <v>367</v>
      </c>
      <c r="F29" s="27"/>
      <c r="G29" s="27" t="s">
        <v>522</v>
      </c>
      <c r="H29" s="30" t="s">
        <v>42</v>
      </c>
      <c r="I29" s="27">
        <v>34</v>
      </c>
      <c r="J29" s="27">
        <v>15</v>
      </c>
      <c r="K29" s="27" t="s">
        <v>523</v>
      </c>
      <c r="L29" s="27" t="s">
        <v>524</v>
      </c>
      <c r="M29" s="27" t="s">
        <v>67</v>
      </c>
      <c r="N29" s="27" t="s">
        <v>143</v>
      </c>
      <c r="O29" s="27" t="s">
        <v>314</v>
      </c>
      <c r="P29" s="27" t="s">
        <v>525</v>
      </c>
      <c r="Q29" s="27"/>
      <c r="R29" s="27"/>
      <c r="S29" s="27"/>
      <c r="T29" s="27"/>
      <c r="U29" s="27" t="s">
        <v>526</v>
      </c>
      <c r="V29" s="27"/>
      <c r="W29" s="27"/>
      <c r="X29" s="27"/>
      <c r="Y29" s="31">
        <v>0.44444444444444442</v>
      </c>
      <c r="Z29" s="31">
        <v>0.52777777777777779</v>
      </c>
      <c r="AA29" s="25"/>
      <c r="AB29" s="25"/>
      <c r="AC29" s="25"/>
      <c r="AD29" s="25"/>
      <c r="AE29" s="25"/>
      <c r="AF29" s="25"/>
      <c r="AG29" s="25"/>
      <c r="AH29" s="25"/>
    </row>
    <row r="30" spans="1:34" ht="26.25" customHeight="1" x14ac:dyDescent="0.2">
      <c r="A30" s="26" t="s">
        <v>527</v>
      </c>
      <c r="B30" s="27" t="s">
        <v>528</v>
      </c>
      <c r="C30" s="27" t="s">
        <v>529</v>
      </c>
      <c r="D30" s="27">
        <v>8949</v>
      </c>
      <c r="E30" s="27" t="s">
        <v>367</v>
      </c>
      <c r="F30" s="27"/>
      <c r="G30" s="27" t="s">
        <v>530</v>
      </c>
      <c r="H30" s="28" t="s">
        <v>26</v>
      </c>
      <c r="I30" s="27">
        <v>31</v>
      </c>
      <c r="J30" s="33">
        <v>21</v>
      </c>
      <c r="K30" s="27" t="s">
        <v>531</v>
      </c>
      <c r="L30" s="27" t="s">
        <v>524</v>
      </c>
      <c r="M30" s="27" t="s">
        <v>34</v>
      </c>
      <c r="N30" s="27" t="s">
        <v>50</v>
      </c>
      <c r="O30" s="27" t="s">
        <v>408</v>
      </c>
      <c r="P30" s="27" t="s">
        <v>532</v>
      </c>
      <c r="Q30" s="27"/>
      <c r="R30" s="27" t="s">
        <v>533</v>
      </c>
      <c r="S30" s="27"/>
      <c r="T30" s="27"/>
      <c r="U30" s="27" t="s">
        <v>534</v>
      </c>
      <c r="V30" s="27" t="s">
        <v>40</v>
      </c>
      <c r="W30" s="27"/>
      <c r="X30" s="27"/>
      <c r="Y30" s="31">
        <v>0.50347222222222221</v>
      </c>
      <c r="Z30" s="31">
        <v>0.60416666666666663</v>
      </c>
      <c r="AA30" s="25"/>
      <c r="AB30" s="25"/>
      <c r="AC30" s="25"/>
      <c r="AD30" s="25"/>
      <c r="AE30" s="25"/>
      <c r="AF30" s="25"/>
      <c r="AG30" s="25"/>
      <c r="AH30" s="25"/>
    </row>
    <row r="31" spans="1:34" ht="26.25" customHeight="1" x14ac:dyDescent="0.2">
      <c r="A31" s="47" t="s">
        <v>535</v>
      </c>
      <c r="B31" s="48" t="s">
        <v>536</v>
      </c>
      <c r="C31" s="48" t="s">
        <v>537</v>
      </c>
      <c r="D31" s="48">
        <v>1516</v>
      </c>
      <c r="E31" s="48" t="s">
        <v>367</v>
      </c>
      <c r="F31" s="48"/>
      <c r="G31" s="49" t="s">
        <v>538</v>
      </c>
      <c r="H31" s="28" t="s">
        <v>26</v>
      </c>
      <c r="I31" s="27">
        <v>40</v>
      </c>
      <c r="J31" s="27">
        <v>14</v>
      </c>
      <c r="K31" s="27" t="s">
        <v>524</v>
      </c>
      <c r="L31" s="27" t="s">
        <v>524</v>
      </c>
      <c r="M31" s="27" t="s">
        <v>67</v>
      </c>
      <c r="N31" s="27" t="s">
        <v>35</v>
      </c>
      <c r="O31" s="27" t="s">
        <v>314</v>
      </c>
      <c r="P31" s="27" t="s">
        <v>257</v>
      </c>
      <c r="Q31" s="27"/>
      <c r="R31" s="27" t="s">
        <v>539</v>
      </c>
      <c r="S31" s="27"/>
      <c r="T31" s="27"/>
      <c r="U31" s="27" t="s">
        <v>540</v>
      </c>
      <c r="V31" s="27"/>
      <c r="W31" s="27"/>
      <c r="X31" s="27"/>
      <c r="Y31" s="27"/>
      <c r="Z31" s="27"/>
      <c r="AA31" s="25"/>
      <c r="AB31" s="25"/>
      <c r="AC31" s="25"/>
      <c r="AD31" s="25"/>
      <c r="AE31" s="25"/>
      <c r="AF31" s="25"/>
      <c r="AG31" s="25"/>
      <c r="AH31" s="25"/>
    </row>
    <row r="32" spans="1:34" ht="26.25" customHeight="1" x14ac:dyDescent="0.2">
      <c r="A32" s="40" t="s">
        <v>541</v>
      </c>
      <c r="B32" s="27" t="s">
        <v>542</v>
      </c>
      <c r="C32" s="27" t="s">
        <v>543</v>
      </c>
      <c r="D32" s="27">
        <v>9045</v>
      </c>
      <c r="E32" s="27" t="s">
        <v>367</v>
      </c>
      <c r="F32" s="27"/>
      <c r="G32" s="27" t="s">
        <v>544</v>
      </c>
      <c r="H32" s="30" t="s">
        <v>42</v>
      </c>
      <c r="I32" s="27">
        <v>30</v>
      </c>
      <c r="J32" s="27">
        <v>12</v>
      </c>
      <c r="K32" s="27" t="s">
        <v>545</v>
      </c>
      <c r="L32" s="27" t="s">
        <v>523</v>
      </c>
      <c r="M32" s="27" t="s">
        <v>34</v>
      </c>
      <c r="N32" s="27" t="s">
        <v>137</v>
      </c>
      <c r="O32" s="27" t="s">
        <v>314</v>
      </c>
      <c r="P32" s="27" t="s">
        <v>546</v>
      </c>
      <c r="Q32" s="27"/>
      <c r="R32" s="27"/>
      <c r="S32" s="27"/>
      <c r="T32" s="27"/>
      <c r="U32" s="27" t="s">
        <v>340</v>
      </c>
      <c r="V32" s="27"/>
      <c r="W32" s="27"/>
      <c r="X32" s="27"/>
      <c r="Y32" s="31">
        <v>0.42291666666666666</v>
      </c>
      <c r="Z32" s="27"/>
      <c r="AA32" s="25"/>
      <c r="AB32" s="25"/>
      <c r="AC32" s="25"/>
      <c r="AD32" s="25"/>
      <c r="AE32" s="25"/>
      <c r="AF32" s="25"/>
      <c r="AG32" s="25"/>
      <c r="AH32" s="25"/>
    </row>
    <row r="33" spans="1:34" ht="26.25" customHeight="1" x14ac:dyDescent="0.2">
      <c r="A33" s="26" t="s">
        <v>547</v>
      </c>
      <c r="B33" s="27" t="s">
        <v>548</v>
      </c>
      <c r="C33" s="27" t="s">
        <v>549</v>
      </c>
      <c r="D33" s="27">
        <v>7803</v>
      </c>
      <c r="E33" s="27" t="s">
        <v>367</v>
      </c>
      <c r="F33" s="27"/>
      <c r="G33" s="27" t="s">
        <v>550</v>
      </c>
      <c r="H33" s="28" t="s">
        <v>26</v>
      </c>
      <c r="I33" s="27">
        <v>34</v>
      </c>
      <c r="J33" s="27">
        <v>18</v>
      </c>
      <c r="K33" s="27"/>
      <c r="L33" s="27" t="s">
        <v>523</v>
      </c>
      <c r="M33" s="27" t="s">
        <v>67</v>
      </c>
      <c r="N33" s="27" t="s">
        <v>50</v>
      </c>
      <c r="O33" s="27" t="s">
        <v>314</v>
      </c>
      <c r="P33" s="27" t="s">
        <v>546</v>
      </c>
      <c r="Q33" s="27" t="s">
        <v>551</v>
      </c>
      <c r="R33" s="27" t="s">
        <v>552</v>
      </c>
      <c r="S33" s="27"/>
      <c r="T33" s="27"/>
      <c r="U33" s="27" t="s">
        <v>553</v>
      </c>
      <c r="V33" s="27" t="s">
        <v>40</v>
      </c>
      <c r="W33" s="27"/>
      <c r="X33" s="27"/>
      <c r="Y33" s="31">
        <v>0.53819444444444442</v>
      </c>
      <c r="Z33" s="27"/>
      <c r="AA33" s="25"/>
      <c r="AB33" s="25"/>
      <c r="AC33" s="25"/>
      <c r="AD33" s="25"/>
      <c r="AE33" s="25"/>
      <c r="AF33" s="25"/>
      <c r="AG33" s="25"/>
      <c r="AH33" s="25"/>
    </row>
    <row r="34" spans="1:34" ht="26.25" customHeight="1" x14ac:dyDescent="0.2">
      <c r="A34" s="50" t="s">
        <v>554</v>
      </c>
      <c r="B34" s="42" t="s">
        <v>555</v>
      </c>
      <c r="C34" s="42" t="s">
        <v>556</v>
      </c>
      <c r="D34" s="42">
        <v>3472</v>
      </c>
      <c r="E34" s="27" t="s">
        <v>367</v>
      </c>
      <c r="F34" s="27"/>
      <c r="G34" s="27" t="s">
        <v>557</v>
      </c>
      <c r="H34" s="28" t="s">
        <v>26</v>
      </c>
      <c r="I34" s="27">
        <v>32</v>
      </c>
      <c r="J34" s="27">
        <v>17</v>
      </c>
      <c r="K34" s="27" t="s">
        <v>515</v>
      </c>
      <c r="L34" s="27" t="s">
        <v>515</v>
      </c>
      <c r="M34" s="27" t="s">
        <v>34</v>
      </c>
      <c r="N34" s="27" t="s">
        <v>35</v>
      </c>
      <c r="O34" s="27" t="s">
        <v>314</v>
      </c>
      <c r="P34" s="27" t="s">
        <v>109</v>
      </c>
      <c r="Q34" s="27"/>
      <c r="R34" s="27"/>
      <c r="S34" s="27"/>
      <c r="T34" s="27"/>
      <c r="U34" s="27" t="s">
        <v>340</v>
      </c>
      <c r="V34" s="27" t="s">
        <v>40</v>
      </c>
      <c r="W34" s="27" t="s">
        <v>40</v>
      </c>
      <c r="X34" s="27"/>
      <c r="Y34" s="31">
        <v>0.43402777777777779</v>
      </c>
      <c r="Z34" s="31">
        <v>0.57430555555555551</v>
      </c>
      <c r="AA34" s="25"/>
      <c r="AB34" s="25"/>
      <c r="AC34" s="25"/>
      <c r="AD34" s="25"/>
      <c r="AE34" s="25"/>
      <c r="AF34" s="25"/>
      <c r="AG34" s="25"/>
      <c r="AH34" s="25"/>
    </row>
    <row r="35" spans="1:34" ht="26.25" customHeight="1" x14ac:dyDescent="0.2">
      <c r="A35" s="51" t="s">
        <v>558</v>
      </c>
      <c r="B35" s="42" t="s">
        <v>559</v>
      </c>
      <c r="C35" s="42" t="s">
        <v>560</v>
      </c>
      <c r="D35" s="52">
        <v>4920</v>
      </c>
      <c r="E35" s="27" t="s">
        <v>367</v>
      </c>
      <c r="F35" s="27"/>
      <c r="G35" s="27" t="s">
        <v>561</v>
      </c>
      <c r="H35" s="30" t="s">
        <v>42</v>
      </c>
      <c r="I35" s="53">
        <v>30</v>
      </c>
      <c r="J35" s="53">
        <v>9</v>
      </c>
      <c r="K35" s="42"/>
      <c r="L35" s="54" t="s">
        <v>524</v>
      </c>
      <c r="M35" s="48" t="s">
        <v>67</v>
      </c>
      <c r="N35" s="48" t="s">
        <v>137</v>
      </c>
      <c r="O35" s="48" t="s">
        <v>314</v>
      </c>
      <c r="P35" s="42" t="s">
        <v>257</v>
      </c>
      <c r="Q35" s="42"/>
      <c r="R35" s="27"/>
      <c r="S35" s="27" t="s">
        <v>562</v>
      </c>
      <c r="T35" s="27"/>
      <c r="U35" s="27"/>
      <c r="V35" s="27"/>
      <c r="W35" s="27"/>
      <c r="X35" s="27"/>
      <c r="Y35" s="27"/>
      <c r="Z35" s="27"/>
      <c r="AA35" s="25"/>
      <c r="AB35" s="25"/>
      <c r="AC35" s="25"/>
      <c r="AD35" s="25"/>
      <c r="AE35" s="25"/>
      <c r="AF35" s="25"/>
      <c r="AG35" s="25"/>
      <c r="AH35" s="25"/>
    </row>
    <row r="36" spans="1:34" ht="26.25" customHeight="1" x14ac:dyDescent="0.2">
      <c r="A36" s="26" t="s">
        <v>563</v>
      </c>
      <c r="B36" s="27" t="s">
        <v>564</v>
      </c>
      <c r="C36" s="27" t="s">
        <v>565</v>
      </c>
      <c r="D36" s="27">
        <v>5495</v>
      </c>
      <c r="E36" s="27" t="s">
        <v>367</v>
      </c>
      <c r="F36" s="27"/>
      <c r="G36" s="27" t="s">
        <v>566</v>
      </c>
      <c r="H36" s="28" t="s">
        <v>26</v>
      </c>
      <c r="I36" s="27">
        <v>33</v>
      </c>
      <c r="J36" s="27">
        <v>18</v>
      </c>
      <c r="K36" s="27" t="s">
        <v>545</v>
      </c>
      <c r="L36" s="27" t="s">
        <v>545</v>
      </c>
      <c r="M36" s="27" t="s">
        <v>34</v>
      </c>
      <c r="N36" s="27" t="s">
        <v>50</v>
      </c>
      <c r="O36" s="27" t="s">
        <v>314</v>
      </c>
      <c r="P36" s="27" t="s">
        <v>109</v>
      </c>
      <c r="Q36" s="27" t="s">
        <v>567</v>
      </c>
      <c r="R36" s="27"/>
      <c r="S36" s="27"/>
      <c r="T36" s="27"/>
      <c r="U36" s="27" t="s">
        <v>568</v>
      </c>
      <c r="V36" s="27" t="s">
        <v>40</v>
      </c>
      <c r="W36" s="27"/>
      <c r="X36" s="27"/>
      <c r="Y36" s="31">
        <v>0.4284722222222222</v>
      </c>
      <c r="Z36" s="31">
        <v>0.5708333333333333</v>
      </c>
      <c r="AA36" s="25"/>
      <c r="AB36" s="25"/>
      <c r="AC36" s="25"/>
      <c r="AD36" s="25"/>
      <c r="AE36" s="25"/>
      <c r="AF36" s="25"/>
      <c r="AG36" s="25"/>
      <c r="AH36" s="25"/>
    </row>
    <row r="37" spans="1:34" ht="26.25" customHeight="1" x14ac:dyDescent="0.2">
      <c r="A37" s="40" t="s">
        <v>569</v>
      </c>
      <c r="B37" s="27" t="s">
        <v>570</v>
      </c>
      <c r="C37" s="27" t="s">
        <v>571</v>
      </c>
      <c r="D37" s="27">
        <v>66</v>
      </c>
      <c r="E37" s="27" t="s">
        <v>367</v>
      </c>
      <c r="F37" s="27"/>
      <c r="G37" s="27" t="s">
        <v>572</v>
      </c>
      <c r="H37" s="30" t="s">
        <v>42</v>
      </c>
      <c r="I37" s="27">
        <v>33</v>
      </c>
      <c r="J37" s="27">
        <v>18</v>
      </c>
      <c r="K37" s="27" t="s">
        <v>338</v>
      </c>
      <c r="L37" s="27" t="s">
        <v>545</v>
      </c>
      <c r="M37" s="27" t="s">
        <v>67</v>
      </c>
      <c r="N37" s="27" t="s">
        <v>143</v>
      </c>
      <c r="O37" s="27" t="s">
        <v>314</v>
      </c>
      <c r="P37" s="27" t="s">
        <v>109</v>
      </c>
      <c r="Q37" s="27"/>
      <c r="R37" s="27"/>
      <c r="S37" s="27"/>
      <c r="T37" s="27"/>
      <c r="U37" s="27" t="s">
        <v>340</v>
      </c>
      <c r="V37" s="27" t="s">
        <v>40</v>
      </c>
      <c r="W37" s="27" t="s">
        <v>40</v>
      </c>
      <c r="X37" s="27"/>
      <c r="Y37" s="31">
        <v>0.55208333333333337</v>
      </c>
      <c r="Z37" s="31">
        <v>0.65416666666666667</v>
      </c>
      <c r="AA37" s="25"/>
      <c r="AB37" s="25"/>
      <c r="AC37" s="25"/>
      <c r="AD37" s="25"/>
      <c r="AE37" s="25"/>
      <c r="AF37" s="25"/>
      <c r="AG37" s="25"/>
      <c r="AH37" s="25"/>
    </row>
    <row r="38" spans="1:34" ht="26.25" customHeight="1" x14ac:dyDescent="0.2">
      <c r="A38" s="55" t="s">
        <v>573</v>
      </c>
      <c r="B38" s="27" t="s">
        <v>574</v>
      </c>
      <c r="C38" s="27" t="s">
        <v>575</v>
      </c>
      <c r="D38" s="27">
        <v>6604</v>
      </c>
      <c r="E38" s="27" t="s">
        <v>367</v>
      </c>
      <c r="F38" s="27"/>
      <c r="G38" s="27" t="s">
        <v>576</v>
      </c>
      <c r="H38" s="28" t="s">
        <v>26</v>
      </c>
      <c r="I38" s="27">
        <v>32</v>
      </c>
      <c r="J38" s="27">
        <v>15</v>
      </c>
      <c r="K38" s="27" t="s">
        <v>523</v>
      </c>
      <c r="L38" s="27" t="s">
        <v>545</v>
      </c>
      <c r="M38" s="27" t="s">
        <v>34</v>
      </c>
      <c r="N38" s="27" t="s">
        <v>35</v>
      </c>
      <c r="O38" s="27" t="s">
        <v>314</v>
      </c>
      <c r="P38" s="27" t="s">
        <v>109</v>
      </c>
      <c r="Q38" s="27"/>
      <c r="R38" s="27"/>
      <c r="S38" s="27"/>
      <c r="T38" s="27"/>
      <c r="U38" s="27" t="s">
        <v>340</v>
      </c>
      <c r="V38" s="27" t="s">
        <v>40</v>
      </c>
      <c r="W38" s="27"/>
      <c r="X38" s="27"/>
      <c r="Y38" s="31">
        <v>0.66666666666666663</v>
      </c>
      <c r="Z38" s="27"/>
      <c r="AA38" s="25"/>
      <c r="AB38" s="25"/>
      <c r="AC38" s="25"/>
      <c r="AD38" s="25"/>
      <c r="AE38" s="25"/>
      <c r="AF38" s="25"/>
      <c r="AG38" s="25"/>
      <c r="AH38" s="25"/>
    </row>
    <row r="39" spans="1:34" ht="26.25" customHeight="1" x14ac:dyDescent="0.2">
      <c r="A39" s="40" t="s">
        <v>577</v>
      </c>
      <c r="B39" s="27" t="s">
        <v>578</v>
      </c>
      <c r="C39" s="27" t="s">
        <v>579</v>
      </c>
      <c r="D39" s="27">
        <v>6397</v>
      </c>
      <c r="E39" s="27" t="s">
        <v>367</v>
      </c>
      <c r="F39" s="27"/>
      <c r="G39" s="27" t="s">
        <v>580</v>
      </c>
      <c r="H39" s="30" t="s">
        <v>42</v>
      </c>
      <c r="I39" s="27">
        <v>32</v>
      </c>
      <c r="J39" s="27">
        <v>18</v>
      </c>
      <c r="K39" s="27" t="s">
        <v>545</v>
      </c>
      <c r="L39" s="27" t="s">
        <v>339</v>
      </c>
      <c r="M39" s="27" t="s">
        <v>67</v>
      </c>
      <c r="N39" s="27" t="s">
        <v>137</v>
      </c>
      <c r="O39" s="27" t="s">
        <v>314</v>
      </c>
      <c r="P39" s="27" t="s">
        <v>109</v>
      </c>
      <c r="Q39" s="27"/>
      <c r="R39" s="27"/>
      <c r="S39" s="27"/>
      <c r="T39" s="27"/>
      <c r="U39" s="27" t="s">
        <v>581</v>
      </c>
      <c r="V39" s="27" t="s">
        <v>40</v>
      </c>
      <c r="W39" s="27" t="s">
        <v>40</v>
      </c>
      <c r="X39" s="27"/>
      <c r="Y39" s="31">
        <v>0.54166666666666663</v>
      </c>
      <c r="Z39" s="31">
        <v>0.67152777777777772</v>
      </c>
      <c r="AA39" s="25"/>
      <c r="AB39" s="25"/>
      <c r="AC39" s="25"/>
      <c r="AD39" s="25"/>
      <c r="AE39" s="25"/>
      <c r="AF39" s="25"/>
      <c r="AG39" s="25"/>
      <c r="AH39" s="25"/>
    </row>
    <row r="40" spans="1:34" ht="26.25" customHeight="1" x14ac:dyDescent="0.2">
      <c r="A40" s="26" t="s">
        <v>582</v>
      </c>
      <c r="B40" s="27" t="s">
        <v>583</v>
      </c>
      <c r="C40" s="27" t="s">
        <v>584</v>
      </c>
      <c r="D40" s="27">
        <v>9779</v>
      </c>
      <c r="E40" s="27" t="s">
        <v>367</v>
      </c>
      <c r="F40" s="27"/>
      <c r="G40" s="27" t="s">
        <v>585</v>
      </c>
      <c r="H40" s="28" t="s">
        <v>26</v>
      </c>
      <c r="I40" s="27">
        <v>31</v>
      </c>
      <c r="J40" s="27">
        <v>17</v>
      </c>
      <c r="K40" s="27" t="s">
        <v>586</v>
      </c>
      <c r="L40" s="27" t="s">
        <v>339</v>
      </c>
      <c r="M40" s="27" t="s">
        <v>34</v>
      </c>
      <c r="N40" s="27" t="s">
        <v>50</v>
      </c>
      <c r="O40" s="27" t="s">
        <v>314</v>
      </c>
      <c r="P40" s="27" t="s">
        <v>109</v>
      </c>
      <c r="Q40" s="27"/>
      <c r="R40" s="27"/>
      <c r="S40" s="27"/>
      <c r="T40" s="27"/>
      <c r="U40" s="27" t="s">
        <v>568</v>
      </c>
      <c r="V40" s="27" t="s">
        <v>40</v>
      </c>
      <c r="W40" s="27"/>
      <c r="X40" s="27"/>
      <c r="Y40" s="31">
        <v>0.54166666666666663</v>
      </c>
      <c r="Z40" s="31">
        <v>0.69513888888888886</v>
      </c>
      <c r="AA40" s="25"/>
      <c r="AB40" s="25"/>
      <c r="AC40" s="25"/>
      <c r="AD40" s="25"/>
      <c r="AE40" s="25"/>
      <c r="AF40" s="25"/>
      <c r="AG40" s="25"/>
      <c r="AH40" s="25"/>
    </row>
    <row r="41" spans="1:34" ht="28.5" customHeight="1" x14ac:dyDescent="0.2">
      <c r="A41" s="40" t="s">
        <v>587</v>
      </c>
      <c r="B41" s="27" t="s">
        <v>588</v>
      </c>
      <c r="C41" s="27" t="s">
        <v>589</v>
      </c>
      <c r="D41" s="27">
        <v>1867</v>
      </c>
      <c r="E41" s="27" t="s">
        <v>367</v>
      </c>
      <c r="F41" s="27"/>
      <c r="G41" s="27" t="s">
        <v>590</v>
      </c>
      <c r="H41" s="30" t="s">
        <v>42</v>
      </c>
      <c r="I41" s="27">
        <v>34</v>
      </c>
      <c r="J41" s="27">
        <v>20</v>
      </c>
      <c r="K41" s="27" t="s">
        <v>339</v>
      </c>
      <c r="L41" s="27" t="s">
        <v>591</v>
      </c>
      <c r="M41" s="27" t="s">
        <v>67</v>
      </c>
      <c r="N41" s="27" t="s">
        <v>143</v>
      </c>
      <c r="O41" s="27" t="s">
        <v>592</v>
      </c>
      <c r="P41" s="27" t="s">
        <v>593</v>
      </c>
      <c r="Q41" s="27"/>
      <c r="R41" s="27"/>
      <c r="S41" s="27"/>
      <c r="T41" s="27"/>
      <c r="U41" s="27" t="s">
        <v>553</v>
      </c>
      <c r="V41" s="27"/>
      <c r="W41" s="27"/>
      <c r="X41" s="27"/>
      <c r="Y41" s="31">
        <v>0.4236111111111111</v>
      </c>
      <c r="Z41" s="31">
        <v>0.54722222222222228</v>
      </c>
      <c r="AA41" s="25"/>
      <c r="AB41" s="25"/>
      <c r="AC41" s="25"/>
      <c r="AD41" s="25"/>
      <c r="AE41" s="25"/>
      <c r="AF41" s="25"/>
      <c r="AG41" s="25"/>
      <c r="AH41" s="25"/>
    </row>
    <row r="42" spans="1:34" ht="24" x14ac:dyDescent="0.2">
      <c r="A42" s="27" t="s">
        <v>594</v>
      </c>
      <c r="B42" s="27" t="s">
        <v>595</v>
      </c>
      <c r="C42" s="27" t="s">
        <v>596</v>
      </c>
      <c r="D42" s="27">
        <v>2998</v>
      </c>
      <c r="E42" s="27" t="s">
        <v>367</v>
      </c>
      <c r="F42" s="27"/>
      <c r="G42" s="27" t="s">
        <v>597</v>
      </c>
      <c r="H42" s="28" t="s">
        <v>26</v>
      </c>
      <c r="I42" s="27">
        <v>35</v>
      </c>
      <c r="J42" s="27">
        <v>16</v>
      </c>
      <c r="K42" s="27" t="s">
        <v>339</v>
      </c>
      <c r="L42" s="27" t="s">
        <v>591</v>
      </c>
      <c r="M42" s="27" t="s">
        <v>34</v>
      </c>
      <c r="N42" s="27" t="s">
        <v>35</v>
      </c>
      <c r="O42" s="27" t="s">
        <v>592</v>
      </c>
      <c r="P42" s="27" t="s">
        <v>593</v>
      </c>
      <c r="Q42" s="27"/>
      <c r="R42" s="27"/>
      <c r="S42" s="27"/>
      <c r="T42" s="27"/>
      <c r="U42" s="27" t="s">
        <v>540</v>
      </c>
      <c r="V42" s="27"/>
      <c r="W42" s="27"/>
      <c r="X42" s="27"/>
      <c r="Y42" s="31">
        <v>0.4375</v>
      </c>
      <c r="Z42" s="27"/>
      <c r="AA42" s="25"/>
      <c r="AB42" s="25"/>
      <c r="AC42" s="25"/>
      <c r="AD42" s="25"/>
      <c r="AE42" s="25"/>
      <c r="AF42" s="25"/>
      <c r="AG42" s="25"/>
      <c r="AH42" s="25"/>
    </row>
    <row r="43" spans="1:34" ht="24" x14ac:dyDescent="0.2">
      <c r="A43" s="29" t="s">
        <v>598</v>
      </c>
      <c r="B43" s="27" t="s">
        <v>599</v>
      </c>
      <c r="C43" s="27" t="s">
        <v>600</v>
      </c>
      <c r="D43" s="27">
        <v>1126</v>
      </c>
      <c r="E43" s="27" t="s">
        <v>367</v>
      </c>
      <c r="F43" s="27"/>
      <c r="G43" s="27" t="s">
        <v>601</v>
      </c>
      <c r="H43" s="28" t="s">
        <v>26</v>
      </c>
      <c r="I43" s="27">
        <v>45</v>
      </c>
      <c r="J43" s="27">
        <v>12</v>
      </c>
      <c r="K43" s="27" t="s">
        <v>602</v>
      </c>
      <c r="L43" s="27" t="s">
        <v>602</v>
      </c>
      <c r="M43" s="27" t="s">
        <v>67</v>
      </c>
      <c r="N43" s="27" t="s">
        <v>50</v>
      </c>
      <c r="O43" s="27" t="s">
        <v>373</v>
      </c>
      <c r="P43" s="27" t="s">
        <v>359</v>
      </c>
      <c r="Q43" s="27"/>
      <c r="R43" s="27"/>
      <c r="S43" s="27" t="s">
        <v>603</v>
      </c>
      <c r="T43" s="27"/>
      <c r="U43" s="27"/>
      <c r="V43" s="27"/>
      <c r="W43" s="27"/>
      <c r="X43" s="27"/>
      <c r="Y43" s="27"/>
      <c r="Z43" s="27"/>
      <c r="AA43" s="25"/>
      <c r="AB43" s="25"/>
      <c r="AC43" s="25"/>
      <c r="AD43" s="25"/>
      <c r="AE43" s="25"/>
      <c r="AF43" s="25"/>
      <c r="AG43" s="25"/>
      <c r="AH43" s="25"/>
    </row>
    <row r="44" spans="1:34" ht="48" x14ac:dyDescent="0.2">
      <c r="A44" s="40" t="s">
        <v>604</v>
      </c>
      <c r="B44" s="27" t="s">
        <v>605</v>
      </c>
      <c r="C44" s="27" t="s">
        <v>606</v>
      </c>
      <c r="D44" s="27">
        <v>7656</v>
      </c>
      <c r="E44" s="27" t="s">
        <v>367</v>
      </c>
      <c r="F44" s="27"/>
      <c r="G44" s="27" t="s">
        <v>607</v>
      </c>
      <c r="H44" s="30" t="s">
        <v>42</v>
      </c>
      <c r="I44" s="27">
        <v>43</v>
      </c>
      <c r="J44" s="27">
        <v>18</v>
      </c>
      <c r="K44" s="27" t="s">
        <v>345</v>
      </c>
      <c r="L44" s="27" t="s">
        <v>345</v>
      </c>
      <c r="M44" s="27" t="s">
        <v>34</v>
      </c>
      <c r="N44" s="27" t="s">
        <v>137</v>
      </c>
      <c r="O44" s="27" t="s">
        <v>257</v>
      </c>
      <c r="P44" s="27" t="s">
        <v>525</v>
      </c>
      <c r="Q44" s="27"/>
      <c r="R44" s="27"/>
      <c r="S44" s="27" t="s">
        <v>608</v>
      </c>
      <c r="T44" s="27"/>
      <c r="U44" s="27" t="s">
        <v>447</v>
      </c>
      <c r="V44" s="27"/>
      <c r="W44" s="27"/>
      <c r="X44" s="27"/>
      <c r="Y44" s="31">
        <v>0.4375</v>
      </c>
      <c r="Z44" s="31">
        <v>0.60069444444444442</v>
      </c>
      <c r="AA44" s="25"/>
      <c r="AB44" s="25"/>
      <c r="AC44" s="25"/>
      <c r="AD44" s="25"/>
      <c r="AE44" s="25"/>
      <c r="AF44" s="25"/>
      <c r="AG44" s="25"/>
      <c r="AH44" s="25"/>
    </row>
    <row r="45" spans="1:34" ht="24" x14ac:dyDescent="0.2">
      <c r="A45" s="26" t="s">
        <v>609</v>
      </c>
      <c r="B45" s="27" t="s">
        <v>610</v>
      </c>
      <c r="C45" s="27" t="s">
        <v>611</v>
      </c>
      <c r="D45" s="27">
        <v>2690</v>
      </c>
      <c r="E45" s="27" t="s">
        <v>367</v>
      </c>
      <c r="F45" s="27"/>
      <c r="G45" s="27" t="s">
        <v>612</v>
      </c>
      <c r="H45" s="28" t="s">
        <v>26</v>
      </c>
      <c r="I45" s="27">
        <v>42</v>
      </c>
      <c r="J45" s="27">
        <v>14</v>
      </c>
      <c r="K45" s="27" t="s">
        <v>345</v>
      </c>
      <c r="L45" s="27" t="s">
        <v>345</v>
      </c>
      <c r="M45" s="27" t="s">
        <v>67</v>
      </c>
      <c r="N45" s="27" t="s">
        <v>35</v>
      </c>
      <c r="O45" s="27" t="s">
        <v>257</v>
      </c>
      <c r="P45" s="27" t="s">
        <v>525</v>
      </c>
      <c r="Q45" s="27"/>
      <c r="R45" s="27"/>
      <c r="S45" s="27" t="s">
        <v>613</v>
      </c>
      <c r="T45" s="27"/>
      <c r="U45" s="27" t="s">
        <v>540</v>
      </c>
      <c r="V45" s="27"/>
      <c r="W45" s="27"/>
      <c r="X45" s="27"/>
      <c r="Y45" s="31">
        <v>0.4375</v>
      </c>
      <c r="Z45" s="31">
        <v>0.62361111111111112</v>
      </c>
      <c r="AA45" s="25"/>
      <c r="AB45" s="25"/>
      <c r="AC45" s="25"/>
      <c r="AD45" s="25"/>
      <c r="AE45" s="25"/>
      <c r="AF45" s="25"/>
      <c r="AG45" s="25"/>
      <c r="AH45" s="25"/>
    </row>
    <row r="46" spans="1:34" ht="48" x14ac:dyDescent="0.2">
      <c r="A46" s="40" t="s">
        <v>614</v>
      </c>
      <c r="B46" s="27" t="s">
        <v>615</v>
      </c>
      <c r="C46" s="27" t="s">
        <v>616</v>
      </c>
      <c r="D46" s="27">
        <v>2959</v>
      </c>
      <c r="E46" s="27" t="s">
        <v>367</v>
      </c>
      <c r="F46" s="27"/>
      <c r="G46" s="27" t="s">
        <v>617</v>
      </c>
      <c r="H46" s="30" t="s">
        <v>42</v>
      </c>
      <c r="I46" s="27">
        <v>41</v>
      </c>
      <c r="J46" s="27">
        <v>20</v>
      </c>
      <c r="K46" s="27" t="s">
        <v>345</v>
      </c>
      <c r="L46" s="27" t="s">
        <v>345</v>
      </c>
      <c r="M46" s="27" t="s">
        <v>34</v>
      </c>
      <c r="N46" s="27" t="s">
        <v>143</v>
      </c>
      <c r="O46" s="27" t="s">
        <v>257</v>
      </c>
      <c r="P46" s="27" t="s">
        <v>525</v>
      </c>
      <c r="Q46" s="27"/>
      <c r="R46" s="27"/>
      <c r="S46" s="27" t="s">
        <v>618</v>
      </c>
      <c r="T46" s="27"/>
      <c r="U46" s="27" t="s">
        <v>540</v>
      </c>
      <c r="V46" s="27"/>
      <c r="W46" s="27"/>
      <c r="X46" s="27"/>
      <c r="Y46" s="31">
        <v>0.53611111111111109</v>
      </c>
      <c r="Z46" s="31">
        <v>0.75347222222222221</v>
      </c>
      <c r="AA46" s="25"/>
      <c r="AB46" s="25"/>
      <c r="AC46" s="25"/>
      <c r="AD46" s="25"/>
      <c r="AE46" s="25"/>
      <c r="AF46" s="25"/>
      <c r="AG46" s="25"/>
      <c r="AH46" s="25"/>
    </row>
    <row r="47" spans="1:34" ht="27.75" customHeight="1" x14ac:dyDescent="0.2">
      <c r="A47" s="40" t="s">
        <v>619</v>
      </c>
      <c r="B47" s="27" t="s">
        <v>620</v>
      </c>
      <c r="C47" s="27" t="s">
        <v>621</v>
      </c>
      <c r="D47" s="27">
        <v>9203</v>
      </c>
      <c r="E47" s="27" t="s">
        <v>367</v>
      </c>
      <c r="F47" s="27"/>
      <c r="G47" s="27" t="s">
        <v>622</v>
      </c>
      <c r="H47" s="30" t="s">
        <v>42</v>
      </c>
      <c r="I47" s="27">
        <v>40</v>
      </c>
      <c r="J47" s="27">
        <v>22</v>
      </c>
      <c r="K47" s="27" t="s">
        <v>623</v>
      </c>
      <c r="L47" s="27" t="s">
        <v>623</v>
      </c>
      <c r="M47" s="27" t="s">
        <v>67</v>
      </c>
      <c r="N47" s="27" t="s">
        <v>137</v>
      </c>
      <c r="O47" s="27" t="s">
        <v>264</v>
      </c>
      <c r="P47" s="27" t="s">
        <v>546</v>
      </c>
      <c r="Q47" s="27" t="s">
        <v>624</v>
      </c>
      <c r="R47" s="27"/>
      <c r="S47" s="27"/>
      <c r="T47" s="27"/>
      <c r="U47" s="27" t="s">
        <v>625</v>
      </c>
      <c r="V47" s="27"/>
      <c r="W47" s="27"/>
      <c r="X47" s="27"/>
      <c r="Y47" s="31">
        <v>0.41666666666666669</v>
      </c>
      <c r="Z47" s="31">
        <v>0.58333333333333337</v>
      </c>
      <c r="AA47" s="25"/>
      <c r="AB47" s="25"/>
      <c r="AC47" s="25"/>
      <c r="AD47" s="25"/>
      <c r="AE47" s="25"/>
      <c r="AF47" s="25"/>
      <c r="AG47" s="25"/>
      <c r="AH47" s="25"/>
    </row>
    <row r="48" spans="1:34" ht="30.75" customHeight="1" x14ac:dyDescent="0.2">
      <c r="A48" s="40" t="s">
        <v>626</v>
      </c>
      <c r="B48" s="43" t="s">
        <v>627</v>
      </c>
      <c r="C48" s="27" t="s">
        <v>628</v>
      </c>
      <c r="D48" s="27">
        <v>548</v>
      </c>
      <c r="E48" s="27" t="s">
        <v>438</v>
      </c>
      <c r="F48" s="27"/>
      <c r="G48" s="56" t="s">
        <v>629</v>
      </c>
      <c r="H48" s="30" t="s">
        <v>42</v>
      </c>
      <c r="I48" s="27">
        <v>39</v>
      </c>
      <c r="J48" s="27">
        <v>17</v>
      </c>
      <c r="K48" s="27" t="s">
        <v>623</v>
      </c>
      <c r="L48" s="27" t="s">
        <v>623</v>
      </c>
      <c r="M48" s="27" t="s">
        <v>34</v>
      </c>
      <c r="N48" s="27" t="s">
        <v>143</v>
      </c>
      <c r="O48" s="27" t="s">
        <v>264</v>
      </c>
      <c r="P48" s="27" t="s">
        <v>546</v>
      </c>
      <c r="Q48" s="27" t="s">
        <v>630</v>
      </c>
      <c r="R48" s="27"/>
      <c r="S48" s="27" t="s">
        <v>631</v>
      </c>
      <c r="T48" s="27"/>
      <c r="U48" s="27" t="s">
        <v>632</v>
      </c>
      <c r="V48" s="27"/>
      <c r="W48" s="27"/>
      <c r="X48" s="27"/>
      <c r="Y48" s="31">
        <v>0.54166666666666663</v>
      </c>
      <c r="Z48" s="31">
        <v>0.65347222222222223</v>
      </c>
      <c r="AA48" s="25"/>
      <c r="AB48" s="25"/>
      <c r="AC48" s="25"/>
      <c r="AD48" s="25"/>
      <c r="AE48" s="25"/>
      <c r="AF48" s="25"/>
      <c r="AG48" s="25"/>
      <c r="AH48" s="25"/>
    </row>
    <row r="49" spans="1:34" ht="30.75" customHeight="1" x14ac:dyDescent="0.2">
      <c r="A49" s="40" t="s">
        <v>633</v>
      </c>
      <c r="B49" s="27" t="s">
        <v>634</v>
      </c>
      <c r="C49" s="27" t="s">
        <v>635</v>
      </c>
      <c r="D49" s="27">
        <v>9350</v>
      </c>
      <c r="E49" s="27" t="s">
        <v>438</v>
      </c>
      <c r="F49" s="27"/>
      <c r="G49" s="27" t="s">
        <v>636</v>
      </c>
      <c r="H49" s="27" t="s">
        <v>42</v>
      </c>
      <c r="I49" s="27">
        <v>32</v>
      </c>
      <c r="J49" s="27">
        <v>19</v>
      </c>
      <c r="K49" s="27" t="s">
        <v>637</v>
      </c>
      <c r="L49" s="27" t="s">
        <v>623</v>
      </c>
      <c r="M49" s="27" t="s">
        <v>67</v>
      </c>
      <c r="N49" s="27" t="s">
        <v>137</v>
      </c>
      <c r="O49" s="27" t="s">
        <v>314</v>
      </c>
      <c r="P49" s="27" t="s">
        <v>264</v>
      </c>
      <c r="Q49" s="27" t="s">
        <v>638</v>
      </c>
      <c r="R49" s="27"/>
      <c r="S49" s="27"/>
      <c r="T49" s="27"/>
      <c r="U49" s="27"/>
      <c r="V49" s="27"/>
      <c r="W49" s="27"/>
      <c r="X49" s="27"/>
      <c r="Y49" s="31">
        <v>0.5625</v>
      </c>
      <c r="Z49" s="27"/>
      <c r="AA49" s="25"/>
      <c r="AB49" s="25"/>
      <c r="AC49" s="25"/>
      <c r="AD49" s="25"/>
      <c r="AE49" s="25"/>
      <c r="AF49" s="25"/>
      <c r="AG49" s="25"/>
      <c r="AH49" s="25"/>
    </row>
    <row r="50" spans="1:34" ht="30.75" customHeight="1" x14ac:dyDescent="0.2">
      <c r="A50" s="40" t="s">
        <v>639</v>
      </c>
      <c r="B50" s="27" t="s">
        <v>640</v>
      </c>
      <c r="C50" s="27" t="s">
        <v>641</v>
      </c>
      <c r="D50" s="27">
        <v>2899</v>
      </c>
      <c r="E50" s="27" t="s">
        <v>438</v>
      </c>
      <c r="F50" s="27"/>
      <c r="G50" s="27" t="s">
        <v>642</v>
      </c>
      <c r="H50" s="27" t="s">
        <v>42</v>
      </c>
      <c r="I50" s="27">
        <v>42</v>
      </c>
      <c r="J50" s="27">
        <v>17</v>
      </c>
      <c r="K50" s="27" t="s">
        <v>643</v>
      </c>
      <c r="L50" s="27" t="s">
        <v>644</v>
      </c>
      <c r="M50" s="27" t="s">
        <v>34</v>
      </c>
      <c r="N50" s="27" t="s">
        <v>143</v>
      </c>
      <c r="O50" s="27" t="s">
        <v>257</v>
      </c>
      <c r="P50" s="27" t="s">
        <v>503</v>
      </c>
      <c r="Q50" s="27"/>
      <c r="R50" s="27"/>
      <c r="S50" s="27" t="s">
        <v>645</v>
      </c>
      <c r="T50" s="27"/>
      <c r="U50" s="27"/>
      <c r="V50" s="27"/>
      <c r="W50" s="27"/>
      <c r="X50" s="27"/>
      <c r="Y50" s="31">
        <v>0.4201388888888889</v>
      </c>
      <c r="Z50" s="31">
        <v>0.54027777777777775</v>
      </c>
      <c r="AA50" s="25"/>
      <c r="AB50" s="25"/>
      <c r="AC50" s="25"/>
      <c r="AD50" s="25"/>
      <c r="AE50" s="25"/>
      <c r="AF50" s="25"/>
      <c r="AG50" s="25"/>
      <c r="AH50" s="25"/>
    </row>
    <row r="51" spans="1:34" ht="27" customHeight="1" x14ac:dyDescent="0.2">
      <c r="A51" s="40" t="s">
        <v>646</v>
      </c>
      <c r="B51" s="27" t="s">
        <v>647</v>
      </c>
      <c r="C51" s="27" t="s">
        <v>648</v>
      </c>
      <c r="D51" s="27">
        <v>6055</v>
      </c>
      <c r="E51" s="27" t="s">
        <v>367</v>
      </c>
      <c r="F51" s="27"/>
      <c r="G51" s="27" t="s">
        <v>649</v>
      </c>
      <c r="H51" s="27" t="s">
        <v>42</v>
      </c>
      <c r="I51" s="27">
        <v>38</v>
      </c>
      <c r="J51" s="27"/>
      <c r="K51" s="27" t="s">
        <v>345</v>
      </c>
      <c r="L51" s="27" t="s">
        <v>644</v>
      </c>
      <c r="M51" s="27" t="s">
        <v>67</v>
      </c>
      <c r="N51" s="27" t="s">
        <v>137</v>
      </c>
      <c r="O51" s="27" t="s">
        <v>257</v>
      </c>
      <c r="P51" s="27" t="s">
        <v>503</v>
      </c>
      <c r="Q51" s="27"/>
      <c r="R51" s="27"/>
      <c r="S51" s="27"/>
      <c r="T51" s="27"/>
      <c r="U51" s="27"/>
      <c r="V51" s="27"/>
      <c r="W51" s="27"/>
      <c r="X51" s="27"/>
      <c r="Y51" s="31">
        <v>0.54513888888888884</v>
      </c>
      <c r="Z51" s="27"/>
      <c r="AA51" s="25"/>
      <c r="AB51" s="25"/>
      <c r="AC51" s="25"/>
      <c r="AD51" s="25"/>
      <c r="AE51" s="25"/>
      <c r="AF51" s="25"/>
      <c r="AG51" s="25"/>
      <c r="AH51" s="25"/>
    </row>
    <row r="52" spans="1:34" ht="27" customHeight="1" x14ac:dyDescent="0.2">
      <c r="A52" s="27" t="s">
        <v>650</v>
      </c>
      <c r="B52" s="27" t="s">
        <v>651</v>
      </c>
      <c r="C52" s="27" t="s">
        <v>652</v>
      </c>
      <c r="D52" s="27">
        <v>3965</v>
      </c>
      <c r="E52" s="27" t="s">
        <v>367</v>
      </c>
      <c r="F52" s="27"/>
      <c r="G52" s="27" t="s">
        <v>653</v>
      </c>
      <c r="H52" s="27" t="s">
        <v>26</v>
      </c>
      <c r="I52" s="27">
        <v>45</v>
      </c>
      <c r="J52" s="27">
        <v>19</v>
      </c>
      <c r="K52" s="27"/>
      <c r="L52" s="27" t="s">
        <v>654</v>
      </c>
      <c r="M52" s="27" t="s">
        <v>34</v>
      </c>
      <c r="N52" s="27" t="s">
        <v>50</v>
      </c>
      <c r="O52" s="27" t="s">
        <v>408</v>
      </c>
      <c r="P52" s="27" t="s">
        <v>655</v>
      </c>
      <c r="Q52" s="27" t="s">
        <v>656</v>
      </c>
      <c r="R52" s="27"/>
      <c r="S52" s="27"/>
      <c r="T52" s="27"/>
      <c r="U52" s="27"/>
      <c r="V52" s="27"/>
      <c r="W52" s="27"/>
      <c r="X52" s="27"/>
      <c r="Y52" s="31"/>
      <c r="Z52" s="27"/>
      <c r="AA52" s="25"/>
      <c r="AB52" s="25"/>
      <c r="AC52" s="25"/>
      <c r="AD52" s="25"/>
      <c r="AE52" s="25"/>
      <c r="AF52" s="25"/>
      <c r="AG52" s="25"/>
      <c r="AH52" s="25"/>
    </row>
    <row r="53" spans="1:34" ht="12.75" x14ac:dyDescent="0.2">
      <c r="A53" s="25"/>
      <c r="B53" s="25"/>
      <c r="C53" s="25"/>
      <c r="D53" s="25"/>
      <c r="E53" s="25"/>
      <c r="F53" s="25" t="s">
        <v>659</v>
      </c>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row>
    <row r="54" spans="1:34"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row>
    <row r="55" spans="1:34"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row>
    <row r="56" spans="1:34"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row>
    <row r="57" spans="1:34"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row>
    <row r="58" spans="1:34"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row>
    <row r="59" spans="1:34"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row>
    <row r="60" spans="1:34"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row>
    <row r="61" spans="1:34"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row>
    <row r="62" spans="1:34"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row>
    <row r="63" spans="1:34" ht="12.75" x14ac:dyDescent="0.2">
      <c r="A63" s="59"/>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row>
    <row r="64" spans="1:34" ht="12.75" x14ac:dyDescent="0.2">
      <c r="A64" s="59"/>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row>
    <row r="65" spans="1:34"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row>
    <row r="66" spans="1:34"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row>
    <row r="67" spans="1:34"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row>
    <row r="68" spans="1:34"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row>
    <row r="69" spans="1:34"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row>
    <row r="70" spans="1:34"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row>
    <row r="71" spans="1:34"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row>
    <row r="72" spans="1:34"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row>
    <row r="73" spans="1:34"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row>
    <row r="74" spans="1:34"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row>
    <row r="75" spans="1:34"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row>
    <row r="76" spans="1:34"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row>
    <row r="77" spans="1:34"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row>
    <row r="78" spans="1:34"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row>
    <row r="79" spans="1:34"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row>
    <row r="80" spans="1:34"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row>
    <row r="81" spans="1:34"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row>
    <row r="82" spans="1:34"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row>
    <row r="83" spans="1:34"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row>
    <row r="84" spans="1:34"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row>
    <row r="85" spans="1:34"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row>
    <row r="86" spans="1:34"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row>
    <row r="87" spans="1:34"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row>
    <row r="88" spans="1:34"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row>
    <row r="89" spans="1:34"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row>
    <row r="90" spans="1:34"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row>
    <row r="91" spans="1:34"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row>
    <row r="92" spans="1:34"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row>
    <row r="93" spans="1:34"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row>
    <row r="94" spans="1:34"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row>
    <row r="95" spans="1:34"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row>
    <row r="96" spans="1:34"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row>
    <row r="97" spans="1:34"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row>
    <row r="98" spans="1:34"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row>
    <row r="99" spans="1:34"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row>
    <row r="100" spans="1:34"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row>
    <row r="101" spans="1:34"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spans="1:34"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row>
    <row r="103" spans="1:34"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spans="1:34"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spans="1:34"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spans="1:34"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spans="1:34"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row>
    <row r="108" spans="1:34"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row>
    <row r="109" spans="1:34"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spans="1:34"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spans="1:34"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row>
    <row r="112" spans="1:34"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row>
    <row r="113" spans="1:34"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row>
    <row r="114" spans="1:34"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spans="1:34"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spans="1:34"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spans="1:34"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spans="1:34"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spans="1:34"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spans="1:34"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spans="1:34"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spans="1:34"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spans="1:34"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spans="1:34"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spans="1:34"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spans="1:34"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spans="1:34"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spans="1:34"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spans="1:34"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spans="1:34"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spans="1:34"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spans="1:34"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33" spans="1:34"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row>
    <row r="134" spans="1:34"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spans="1:34"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spans="1:34"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row>
    <row r="137" spans="1:34"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row>
    <row r="138" spans="1:34"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row>
    <row r="139" spans="1:34"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row>
    <row r="140" spans="1:34"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spans="1:34"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row>
    <row r="142" spans="1:34"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row>
    <row r="143" spans="1:34"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row>
    <row r="144" spans="1:34"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row>
    <row r="145" spans="1:34"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spans="1:34"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spans="1:34"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row>
    <row r="148" spans="1:34"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row>
    <row r="149" spans="1:34"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row>
    <row r="150" spans="1:34"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row>
    <row r="151" spans="1:34"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row>
    <row r="152" spans="1:34"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row>
    <row r="153" spans="1:34"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row>
    <row r="154" spans="1:34"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row>
    <row r="155" spans="1:34"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spans="1:34"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row>
    <row r="157" spans="1:34"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row>
    <row r="158" spans="1:34"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row>
    <row r="159" spans="1:34"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row>
    <row r="160" spans="1:34"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row>
    <row r="161" spans="1:34"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row>
    <row r="162" spans="1:34"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row>
    <row r="163" spans="1:34"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row>
    <row r="164" spans="1:34"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spans="1:34"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spans="1:34"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spans="1:34"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spans="1:34"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spans="1:34"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spans="1:34"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spans="1:34"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spans="1:34"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spans="1:34"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spans="1:34"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spans="1:34"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spans="1:34"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spans="1:34"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spans="1:34"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spans="1:34"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spans="1:34"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spans="1:34"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spans="1:34"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spans="1:34"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spans="1:34"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spans="1:34"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spans="1:34"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spans="1:34"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row>
    <row r="188" spans="1:34"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row>
    <row r="189" spans="1:34"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row>
    <row r="190" spans="1:34"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row>
    <row r="191" spans="1:34"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row>
    <row r="192" spans="1:34"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row>
    <row r="193" spans="1:34"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row>
    <row r="194" spans="1:34"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row>
    <row r="195" spans="1:34"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row>
    <row r="196" spans="1:34"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row>
    <row r="197" spans="1:34"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row>
    <row r="198" spans="1:34"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row>
    <row r="199" spans="1:34"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row>
    <row r="200" spans="1:34"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row>
    <row r="201" spans="1:34"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row>
    <row r="202" spans="1:34"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row>
    <row r="203" spans="1:34"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row>
    <row r="204" spans="1:34"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spans="1:34"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spans="1:34"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spans="1:34"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row>
    <row r="208" spans="1:34"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row>
    <row r="209" spans="1:34"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row>
    <row r="210" spans="1:34"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row>
    <row r="211" spans="1:34"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row>
    <row r="212" spans="1:34"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row>
    <row r="213" spans="1:34"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row>
    <row r="214" spans="1:34"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row>
    <row r="215" spans="1:34"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row>
    <row r="216" spans="1:34"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row>
    <row r="217" spans="1:34"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row>
    <row r="218" spans="1:34"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row>
    <row r="219" spans="1:34"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row>
    <row r="220" spans="1:34"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row>
    <row r="221" spans="1:34"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row>
    <row r="222" spans="1:34"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row>
    <row r="223" spans="1:34"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row>
    <row r="224" spans="1:34"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row>
    <row r="225" spans="1:34"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row>
    <row r="226" spans="1:34"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row>
    <row r="227" spans="1:34"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row>
    <row r="228" spans="1:34"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row>
    <row r="229" spans="1:34"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row>
    <row r="230" spans="1:34"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row>
    <row r="231" spans="1:34"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row>
    <row r="232" spans="1:34"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row>
    <row r="233" spans="1:34"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row>
    <row r="234" spans="1:34"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row>
    <row r="235" spans="1:34" ht="12.75"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row>
    <row r="236" spans="1:34"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row>
    <row r="237" spans="1:34"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row>
    <row r="238" spans="1:34"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row>
    <row r="239" spans="1:34"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row>
    <row r="240" spans="1:34"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row>
    <row r="241" spans="1:34"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row>
    <row r="242" spans="1:34"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row>
    <row r="243" spans="1:34"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row>
    <row r="244" spans="1:34"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row>
    <row r="245" spans="1:34"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row>
    <row r="246" spans="1:34"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row>
    <row r="247" spans="1:34"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row>
    <row r="248" spans="1:34"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row>
    <row r="249" spans="1:34"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row>
    <row r="250" spans="1:34"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row>
    <row r="251" spans="1:34"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row>
    <row r="252" spans="1:34"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row>
    <row r="253" spans="1:34"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row>
    <row r="254" spans="1:34"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row>
    <row r="255" spans="1:34"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row>
    <row r="256" spans="1:34"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row>
    <row r="257" spans="1:34"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row>
    <row r="258" spans="1:34"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row>
    <row r="259" spans="1:34"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row>
    <row r="260" spans="1:34"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row>
    <row r="261" spans="1:34"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row>
    <row r="262" spans="1:34"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row>
    <row r="263" spans="1:34"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row>
    <row r="264" spans="1:34"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row>
    <row r="265" spans="1:34"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row>
    <row r="266" spans="1:34"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row>
    <row r="267" spans="1:34"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row>
    <row r="268" spans="1:34"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row>
    <row r="269" spans="1:34"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row>
    <row r="270" spans="1:34"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row>
    <row r="271" spans="1:34"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row>
    <row r="272" spans="1:34"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row>
    <row r="273" spans="1:34"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row>
    <row r="274" spans="1:34"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row>
    <row r="275" spans="1:34"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row>
    <row r="276" spans="1:34"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row>
    <row r="277" spans="1:34"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row>
    <row r="278" spans="1:34"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row>
    <row r="279" spans="1:34"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row>
    <row r="280" spans="1:34"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row>
    <row r="281" spans="1:34"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row>
    <row r="282" spans="1:34"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row>
    <row r="283" spans="1:34"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row>
    <row r="284" spans="1:34"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row>
    <row r="285" spans="1:34"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row>
    <row r="286" spans="1:34"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row>
    <row r="287" spans="1:34"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row>
    <row r="288" spans="1:34"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row>
    <row r="289" spans="1:34"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row>
    <row r="290" spans="1:34"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row>
    <row r="291" spans="1:34"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row>
    <row r="292" spans="1:34"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row>
    <row r="293" spans="1:34"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row>
    <row r="294" spans="1:34"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row>
    <row r="295" spans="1:34"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row>
    <row r="296" spans="1:34"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row>
    <row r="297" spans="1:34"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row>
    <row r="298" spans="1:34"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row>
    <row r="299" spans="1:34"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row>
    <row r="300" spans="1:34"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row>
    <row r="301" spans="1:34"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row>
    <row r="302" spans="1:34"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row>
    <row r="303" spans="1:34"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row>
    <row r="304" spans="1:34"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row>
    <row r="305" spans="1:34"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row>
    <row r="306" spans="1:34"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row>
    <row r="307" spans="1:34"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row>
    <row r="308" spans="1:34"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row>
    <row r="309" spans="1:34"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row>
    <row r="310" spans="1:34"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row>
    <row r="311" spans="1:34"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row>
    <row r="312" spans="1:34"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row>
    <row r="313" spans="1:34"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row>
    <row r="314" spans="1:34"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row>
    <row r="315" spans="1:34"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row>
    <row r="316" spans="1:34"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row>
    <row r="317" spans="1:34"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row>
    <row r="318" spans="1:34"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row>
    <row r="319" spans="1:34"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row>
    <row r="320" spans="1:34"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row>
    <row r="321" spans="1:34"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row>
    <row r="322" spans="1:34"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row>
    <row r="323" spans="1:34"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row>
    <row r="324" spans="1:34"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row>
    <row r="325" spans="1:34"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row>
    <row r="326" spans="1:34"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row>
    <row r="327" spans="1:34"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row>
    <row r="328" spans="1:34"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row>
    <row r="329" spans="1:34"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row>
    <row r="330" spans="1:34"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row>
    <row r="331" spans="1:34"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row>
    <row r="332" spans="1:34"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row>
    <row r="333" spans="1:34"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row>
    <row r="334" spans="1:34"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row>
    <row r="335" spans="1:34"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row>
    <row r="336" spans="1:34"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row>
    <row r="337" spans="1:34"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row>
    <row r="338" spans="1:34"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row>
    <row r="339" spans="1:34"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row>
    <row r="340" spans="1:34"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row>
    <row r="341" spans="1:34"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row>
    <row r="342" spans="1:34"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row>
    <row r="343" spans="1:34"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row>
    <row r="344" spans="1:34"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row>
    <row r="345" spans="1:34"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row>
    <row r="346" spans="1:34"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row>
    <row r="347" spans="1:34"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row>
    <row r="348" spans="1:34"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row>
    <row r="349" spans="1:34"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row>
    <row r="350" spans="1:34"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row>
    <row r="351" spans="1:34"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row>
    <row r="352" spans="1:34"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row>
    <row r="353" spans="1:34"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row>
    <row r="354" spans="1:34"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row>
    <row r="355" spans="1:34"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row>
    <row r="356" spans="1:34"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row>
    <row r="357" spans="1:34"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row>
    <row r="358" spans="1:34"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row>
    <row r="359" spans="1:34"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row>
    <row r="360" spans="1:34"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row>
    <row r="361" spans="1:34"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row>
    <row r="362" spans="1:34"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row>
    <row r="363" spans="1:34"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row>
    <row r="364" spans="1:34"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row>
    <row r="365" spans="1:34"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row>
    <row r="366" spans="1:34"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row>
    <row r="367" spans="1:34"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row>
    <row r="368" spans="1:34"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row>
    <row r="369" spans="1:34"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row>
    <row r="370" spans="1:34"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row>
    <row r="371" spans="1:34"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row>
    <row r="372" spans="1:34"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row>
    <row r="373" spans="1:34"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row>
    <row r="374" spans="1:34"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row>
    <row r="375" spans="1:34"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row>
    <row r="376" spans="1:34"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row>
    <row r="377" spans="1:34"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row>
    <row r="378" spans="1:34"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row>
    <row r="379" spans="1:34"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row>
    <row r="380" spans="1:34"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row>
    <row r="381" spans="1:34"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row>
    <row r="382" spans="1:34"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row>
    <row r="383" spans="1:34"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row>
    <row r="384" spans="1:34"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row>
    <row r="385" spans="1:34"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row>
    <row r="386" spans="1:34"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row>
    <row r="387" spans="1:34"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row>
    <row r="388" spans="1:34"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row>
    <row r="389" spans="1:34"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row>
    <row r="390" spans="1:34"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row>
    <row r="391" spans="1:34"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row>
    <row r="392" spans="1:34"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row>
    <row r="393" spans="1:34"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row>
    <row r="394" spans="1:34"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row>
    <row r="395" spans="1:34"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row>
    <row r="396" spans="1:34"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row>
    <row r="397" spans="1:34"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row>
    <row r="398" spans="1:34"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row>
    <row r="399" spans="1:34"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row>
    <row r="400" spans="1:34"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row>
    <row r="401" spans="1:34"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row>
    <row r="402" spans="1:34"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row>
    <row r="403" spans="1:34"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row>
    <row r="404" spans="1:34"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row>
    <row r="405" spans="1:34"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row>
    <row r="406" spans="1:34"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row>
    <row r="407" spans="1:34"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row>
    <row r="408" spans="1:34"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row>
    <row r="409" spans="1:34"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row>
    <row r="410" spans="1:34"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row>
    <row r="411" spans="1:34"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row>
    <row r="412" spans="1:34"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row>
    <row r="413" spans="1:34"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row>
    <row r="414" spans="1:34"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row>
    <row r="415" spans="1:34"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row>
    <row r="416" spans="1:34"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row>
    <row r="417" spans="1:34"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row>
    <row r="418" spans="1:34"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row>
    <row r="419" spans="1:34"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row>
    <row r="420" spans="1:34"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row>
    <row r="421" spans="1:34"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row>
    <row r="422" spans="1:34"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row>
    <row r="423" spans="1:34"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row>
    <row r="424" spans="1:34"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row>
    <row r="425" spans="1:34"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row>
    <row r="426" spans="1:34"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row>
    <row r="427" spans="1:34"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row>
    <row r="428" spans="1:34"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row>
    <row r="429" spans="1:34"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row>
    <row r="430" spans="1:34"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row>
    <row r="431" spans="1:34"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row>
    <row r="432" spans="1:34"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row>
    <row r="433" spans="1:34"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row>
    <row r="434" spans="1:34"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row>
    <row r="435" spans="1:34"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row>
    <row r="436" spans="1:34"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row>
    <row r="437" spans="1:34"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row>
    <row r="438" spans="1:34"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row>
    <row r="439" spans="1:34"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row>
    <row r="440" spans="1:34"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row>
    <row r="441" spans="1:34"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row>
    <row r="442" spans="1:34"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row>
    <row r="443" spans="1:34"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row>
    <row r="444" spans="1:34"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row>
    <row r="445" spans="1:34"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row>
    <row r="446" spans="1:34"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row>
    <row r="447" spans="1:34"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row>
    <row r="448" spans="1:34"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row>
    <row r="449" spans="1:34"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row>
    <row r="450" spans="1:34"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row>
    <row r="451" spans="1:34"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row>
    <row r="452" spans="1:34"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row>
    <row r="453" spans="1:34"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row>
    <row r="454" spans="1:34"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row>
    <row r="455" spans="1:34"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row>
    <row r="456" spans="1:34"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row>
    <row r="457" spans="1:34"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row>
    <row r="458" spans="1:34"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row>
    <row r="459" spans="1:34"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row>
    <row r="460" spans="1:34"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row>
    <row r="461" spans="1:34"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row>
    <row r="462" spans="1:34"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row>
    <row r="463" spans="1:34"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row>
    <row r="464" spans="1:34"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row>
    <row r="465" spans="1:34"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row>
    <row r="466" spans="1:34"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row>
    <row r="467" spans="1:34"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row>
    <row r="468" spans="1:34"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row>
    <row r="469" spans="1:34"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row>
    <row r="470" spans="1:34"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row>
    <row r="471" spans="1:34"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row>
    <row r="472" spans="1:34"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row>
    <row r="473" spans="1:34"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row>
    <row r="474" spans="1:34"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row>
    <row r="475" spans="1:34"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row>
    <row r="476" spans="1:34"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row>
    <row r="477" spans="1:34"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row>
    <row r="478" spans="1:34"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row>
    <row r="479" spans="1:34"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row>
    <row r="480" spans="1:34"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row>
    <row r="481" spans="1:34"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row>
    <row r="482" spans="1:34"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row>
    <row r="483" spans="1:34"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row>
    <row r="484" spans="1:34"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row>
    <row r="485" spans="1:34"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row>
    <row r="486" spans="1:34"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row>
    <row r="487" spans="1:34"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row>
    <row r="488" spans="1:34"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row>
    <row r="489" spans="1:34"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row>
    <row r="490" spans="1:34"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row>
    <row r="491" spans="1:34"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row>
    <row r="492" spans="1:34"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row>
    <row r="493" spans="1:34"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row>
    <row r="494" spans="1:34"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row>
    <row r="495" spans="1:34"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row>
    <row r="496" spans="1:34"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row>
    <row r="497" spans="1:34"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row>
    <row r="498" spans="1:34"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row>
    <row r="499" spans="1:34"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row>
    <row r="500" spans="1:34"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row>
    <row r="501" spans="1:34"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row>
    <row r="502" spans="1:34"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row>
    <row r="503" spans="1:34"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row>
    <row r="504" spans="1:34"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row>
    <row r="505" spans="1:34"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row>
    <row r="506" spans="1:34"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row>
    <row r="507" spans="1:34"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row>
    <row r="508" spans="1:34"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row>
    <row r="509" spans="1:34"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row>
    <row r="510" spans="1:34"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row>
    <row r="511" spans="1:34"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row>
    <row r="512" spans="1:34"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row>
    <row r="513" spans="1:34"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row>
    <row r="514" spans="1:34"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row>
    <row r="515" spans="1:34"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row>
    <row r="516" spans="1:34"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row>
    <row r="517" spans="1:34"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row>
    <row r="518" spans="1:34"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row>
    <row r="519" spans="1:34"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row>
    <row r="520" spans="1:34"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row>
    <row r="521" spans="1:34"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row>
    <row r="522" spans="1:34"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row>
    <row r="523" spans="1:34"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row>
    <row r="524" spans="1:34"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row>
    <row r="525" spans="1:34"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row>
    <row r="526" spans="1:34"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row>
    <row r="527" spans="1:34"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row>
    <row r="528" spans="1:34"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row>
    <row r="529" spans="1:34"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row>
    <row r="530" spans="1:34"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row>
    <row r="531" spans="1:34"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row>
    <row r="532" spans="1:34"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row>
    <row r="533" spans="1:34"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row>
    <row r="534" spans="1:34"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row>
    <row r="535" spans="1:34"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row>
    <row r="536" spans="1:34"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row>
    <row r="537" spans="1:34"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row>
    <row r="538" spans="1:34"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row>
    <row r="539" spans="1:34"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row>
    <row r="540" spans="1:34"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row>
    <row r="541" spans="1:34"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row>
    <row r="542" spans="1:34"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row>
    <row r="543" spans="1:34"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row>
    <row r="544" spans="1:34"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row>
    <row r="545" spans="1:34"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row>
    <row r="546" spans="1:34"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row>
    <row r="547" spans="1:34"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row>
    <row r="548" spans="1:34"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row>
    <row r="549" spans="1:34"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row>
    <row r="550" spans="1:34"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row>
    <row r="551" spans="1:34"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row>
    <row r="552" spans="1:34"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row>
    <row r="553" spans="1:34"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row>
    <row r="554" spans="1:34"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row>
    <row r="555" spans="1:34"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row>
    <row r="556" spans="1:34"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row>
    <row r="557" spans="1:34"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row>
    <row r="558" spans="1:34"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row>
    <row r="559" spans="1:34"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row>
    <row r="560" spans="1:34"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row>
    <row r="561" spans="1:34"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row>
    <row r="562" spans="1:34"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row>
    <row r="563" spans="1:34"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row>
    <row r="564" spans="1:34"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row>
    <row r="565" spans="1:34"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row>
    <row r="566" spans="1:34"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row>
    <row r="567" spans="1:34"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row>
    <row r="568" spans="1:34"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row>
    <row r="569" spans="1:34"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row>
    <row r="570" spans="1:34"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row>
    <row r="571" spans="1:34"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row>
    <row r="572" spans="1:34"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row>
    <row r="573" spans="1:34"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row>
    <row r="574" spans="1:34"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row>
    <row r="575" spans="1:34"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row>
    <row r="576" spans="1:34"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row>
    <row r="577" spans="1:34"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row>
    <row r="578" spans="1:34"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row>
    <row r="579" spans="1:34"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row>
    <row r="580" spans="1:34"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row>
    <row r="581" spans="1:34"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row>
    <row r="582" spans="1:34"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row>
    <row r="583" spans="1:34"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row>
    <row r="584" spans="1:34"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row>
    <row r="585" spans="1:34"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row>
    <row r="586" spans="1:34"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row>
    <row r="587" spans="1:34"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row>
    <row r="588" spans="1:34"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row>
    <row r="589" spans="1:34"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row>
    <row r="590" spans="1:34"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row>
    <row r="591" spans="1:34"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row>
    <row r="592" spans="1:34"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row>
    <row r="593" spans="1:34"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row>
    <row r="594" spans="1:34"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row>
    <row r="595" spans="1:34"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row>
    <row r="596" spans="1:34"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row>
    <row r="597" spans="1:34"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row>
    <row r="598" spans="1:34"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row>
    <row r="599" spans="1:34"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row>
    <row r="600" spans="1:34"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row>
    <row r="601" spans="1:34"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row>
    <row r="602" spans="1:34"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row>
    <row r="603" spans="1:34"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row>
    <row r="604" spans="1:34"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row>
    <row r="605" spans="1:34"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row>
    <row r="606" spans="1:34"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row>
    <row r="607" spans="1:34"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row>
    <row r="608" spans="1:34"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row>
    <row r="609" spans="1:34"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row>
    <row r="610" spans="1:34"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row>
    <row r="611" spans="1:34"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row>
    <row r="612" spans="1:34"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row>
    <row r="613" spans="1:34"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row>
    <row r="614" spans="1:34"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row>
    <row r="615" spans="1:34"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row>
    <row r="616" spans="1:34"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row>
    <row r="617" spans="1:34"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row>
    <row r="618" spans="1:34"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row>
    <row r="619" spans="1:34"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row>
    <row r="620" spans="1:34"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row>
    <row r="621" spans="1:34"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row>
    <row r="622" spans="1:34"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row>
    <row r="623" spans="1:34"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row>
    <row r="624" spans="1:34"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row>
    <row r="625" spans="1:34"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row>
    <row r="626" spans="1:34"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row>
    <row r="627" spans="1:34"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row>
    <row r="628" spans="1:34"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row>
    <row r="629" spans="1:34"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row>
    <row r="630" spans="1:34"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row>
    <row r="631" spans="1:34"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row>
    <row r="632" spans="1:34"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row>
    <row r="633" spans="1:34"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row>
    <row r="634" spans="1:34"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row>
    <row r="635" spans="1:34"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row>
    <row r="636" spans="1:34"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row>
    <row r="637" spans="1:34"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row>
    <row r="638" spans="1:34"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row>
    <row r="639" spans="1:34"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row>
    <row r="640" spans="1:34"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row>
    <row r="641" spans="1:34"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row>
    <row r="642" spans="1:34"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row>
    <row r="643" spans="1:34"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row>
    <row r="644" spans="1:34"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row>
    <row r="645" spans="1:34"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row>
    <row r="646" spans="1:34"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row>
    <row r="647" spans="1:34"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row>
    <row r="648" spans="1:34"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row>
    <row r="649" spans="1:34"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row>
    <row r="650" spans="1:34"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row>
    <row r="651" spans="1:34"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row>
    <row r="652" spans="1:34"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row>
    <row r="653" spans="1:34"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row>
    <row r="654" spans="1:34"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row>
    <row r="655" spans="1:34"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row>
    <row r="656" spans="1:34"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row>
    <row r="657" spans="1:34"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row>
    <row r="658" spans="1:34"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row>
    <row r="659" spans="1:34"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row>
    <row r="660" spans="1:34"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row>
    <row r="661" spans="1:34"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row>
    <row r="662" spans="1:34"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row>
    <row r="663" spans="1:34"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row>
    <row r="664" spans="1:34"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row>
    <row r="665" spans="1:34"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row>
    <row r="666" spans="1:34"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row>
    <row r="667" spans="1:34"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row>
    <row r="668" spans="1:34"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row>
    <row r="669" spans="1:34"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row>
    <row r="670" spans="1:34"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row>
    <row r="671" spans="1:34"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row>
    <row r="672" spans="1:34"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row>
    <row r="673" spans="1:34"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row>
    <row r="674" spans="1:34"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row>
    <row r="675" spans="1:34"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row>
    <row r="676" spans="1:34"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row>
    <row r="677" spans="1:34"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row>
    <row r="678" spans="1:34"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row>
    <row r="679" spans="1:34"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row>
    <row r="680" spans="1:34"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row>
    <row r="681" spans="1:34"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row>
    <row r="682" spans="1:34"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row>
    <row r="683" spans="1:34"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row>
    <row r="684" spans="1:34"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row>
    <row r="685" spans="1:34"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row>
    <row r="686" spans="1:34"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row>
    <row r="687" spans="1:34"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row>
    <row r="688" spans="1:34"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row>
    <row r="689" spans="1:34"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row>
    <row r="690" spans="1:34"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row>
    <row r="691" spans="1:34"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row>
    <row r="692" spans="1:34"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row>
    <row r="693" spans="1:34"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row>
    <row r="694" spans="1:34"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row>
    <row r="695" spans="1:34"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row>
    <row r="696" spans="1:34"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row>
    <row r="697" spans="1:34"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row>
    <row r="698" spans="1:34"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row>
    <row r="699" spans="1:34"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row>
    <row r="700" spans="1:34"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row>
    <row r="701" spans="1:34"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row>
    <row r="702" spans="1:34"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row>
    <row r="703" spans="1:34"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row>
    <row r="704" spans="1:34"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row>
    <row r="705" spans="1:34"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row>
    <row r="706" spans="1:34"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row>
    <row r="707" spans="1:34"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row>
    <row r="708" spans="1:34"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row>
    <row r="709" spans="1:34"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row>
    <row r="710" spans="1:34"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row>
    <row r="711" spans="1:34"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row>
    <row r="712" spans="1:34"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row>
    <row r="713" spans="1:34"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row>
    <row r="714" spans="1:34"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row>
    <row r="715" spans="1:34"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row>
    <row r="716" spans="1:34"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row>
    <row r="717" spans="1:34"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row>
    <row r="718" spans="1:34"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row>
    <row r="719" spans="1:34"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row>
    <row r="720" spans="1:34"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row>
    <row r="721" spans="1:34"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row>
    <row r="722" spans="1:34"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row>
    <row r="723" spans="1:34"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row>
    <row r="724" spans="1:34"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row>
    <row r="725" spans="1:34"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row>
    <row r="726" spans="1:34"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row>
    <row r="727" spans="1:34"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row>
    <row r="728" spans="1:34"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row>
    <row r="729" spans="1:34"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row>
    <row r="730" spans="1:34"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row>
    <row r="731" spans="1:34"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row>
    <row r="732" spans="1:34"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row>
    <row r="733" spans="1:34"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row>
    <row r="734" spans="1:34"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row>
    <row r="735" spans="1:34"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row>
    <row r="736" spans="1:34"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row>
    <row r="737" spans="1:34"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row>
    <row r="738" spans="1:34"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row>
    <row r="739" spans="1:34"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row>
    <row r="740" spans="1:34"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row>
    <row r="741" spans="1:34"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row>
    <row r="742" spans="1:34"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row>
    <row r="743" spans="1:34"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row>
    <row r="744" spans="1:34"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row>
    <row r="745" spans="1:34"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row>
    <row r="746" spans="1:34"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row>
    <row r="747" spans="1:34"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row>
    <row r="748" spans="1:34"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row>
    <row r="749" spans="1:34"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row>
    <row r="750" spans="1:34"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row>
    <row r="751" spans="1:34"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row>
    <row r="752" spans="1:34"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row>
    <row r="753" spans="1:34"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row>
    <row r="754" spans="1:34"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row>
    <row r="755" spans="1:34"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row>
    <row r="756" spans="1:34"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row>
    <row r="757" spans="1:34"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row>
    <row r="758" spans="1:34"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row>
    <row r="759" spans="1:34"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row>
    <row r="760" spans="1:34"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row>
    <row r="761" spans="1:34"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row>
    <row r="762" spans="1:34"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row>
    <row r="763" spans="1:34"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row>
    <row r="764" spans="1:34"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row>
    <row r="765" spans="1:34"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row>
    <row r="766" spans="1:34"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row>
    <row r="767" spans="1:34"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row>
    <row r="768" spans="1:34"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row>
    <row r="769" spans="1:34"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row>
    <row r="770" spans="1:34"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row>
    <row r="771" spans="1:34"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row>
    <row r="772" spans="1:34"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row>
    <row r="773" spans="1:34"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row>
    <row r="774" spans="1:34"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row>
    <row r="775" spans="1:34"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row>
    <row r="776" spans="1:34"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row>
    <row r="777" spans="1:34"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row>
    <row r="778" spans="1:34"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row>
    <row r="779" spans="1:34"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row>
    <row r="780" spans="1:34"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row>
    <row r="781" spans="1:34"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row>
    <row r="782" spans="1:34"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row>
    <row r="783" spans="1:34"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row>
    <row r="784" spans="1:34"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row>
    <row r="785" spans="1:34"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row>
    <row r="786" spans="1:34"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row>
    <row r="787" spans="1:34"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row>
    <row r="788" spans="1:34"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row>
    <row r="789" spans="1:34"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row>
    <row r="790" spans="1:34"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row>
    <row r="791" spans="1:34"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row>
    <row r="792" spans="1:34"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row>
    <row r="793" spans="1:34"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row>
    <row r="794" spans="1:34"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row>
    <row r="795" spans="1:34"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row>
    <row r="796" spans="1:34"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row>
    <row r="797" spans="1:34"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row>
    <row r="798" spans="1:34"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row>
    <row r="799" spans="1:34"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row>
    <row r="800" spans="1:34"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row>
    <row r="801" spans="1:34"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row>
    <row r="802" spans="1:34"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row>
    <row r="803" spans="1:34"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row>
    <row r="804" spans="1:34"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row>
    <row r="805" spans="1:34"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row>
    <row r="806" spans="1:34"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row>
    <row r="807" spans="1:34"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row>
    <row r="808" spans="1:34"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row>
    <row r="809" spans="1:34"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row>
    <row r="810" spans="1:34"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row>
    <row r="811" spans="1:34"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row>
    <row r="812" spans="1:34"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row>
    <row r="813" spans="1:34"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row>
    <row r="814" spans="1:34"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row>
    <row r="815" spans="1:34"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row>
    <row r="816" spans="1:34"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row>
    <row r="817" spans="1:34"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row>
    <row r="818" spans="1:34"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row>
    <row r="819" spans="1:34"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row>
    <row r="820" spans="1:34"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row>
    <row r="821" spans="1:34"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row>
    <row r="822" spans="1:34"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row>
    <row r="823" spans="1:34"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row>
    <row r="824" spans="1:34"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row>
    <row r="825" spans="1:34"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row>
    <row r="826" spans="1:34"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row>
    <row r="827" spans="1:34"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row>
    <row r="828" spans="1:34"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row>
    <row r="829" spans="1:34"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row>
    <row r="830" spans="1:34"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row>
    <row r="831" spans="1:34"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row>
    <row r="832" spans="1:34"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row>
    <row r="833" spans="1:34"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row>
    <row r="834" spans="1:34"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row>
    <row r="835" spans="1:34"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row>
    <row r="836" spans="1:34"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row>
    <row r="837" spans="1:34"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row>
    <row r="838" spans="1:34"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row>
    <row r="839" spans="1:34"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row>
    <row r="840" spans="1:34"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row>
    <row r="841" spans="1:34"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row>
    <row r="842" spans="1:34"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row>
    <row r="843" spans="1:34"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row>
    <row r="844" spans="1:34"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row>
    <row r="845" spans="1:34"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row>
    <row r="846" spans="1:34"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row>
    <row r="847" spans="1:34"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row>
    <row r="848" spans="1:34"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row>
    <row r="849" spans="1:34"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row>
    <row r="850" spans="1:34"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row>
    <row r="851" spans="1:34"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row>
    <row r="852" spans="1:34"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row>
    <row r="853" spans="1:34"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row>
    <row r="854" spans="1:34"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row>
    <row r="855" spans="1:34"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row>
    <row r="856" spans="1:34"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row>
    <row r="857" spans="1:34"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row>
    <row r="858" spans="1:34"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row>
    <row r="859" spans="1:34"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row>
    <row r="860" spans="1:34"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row>
    <row r="861" spans="1:34"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row>
    <row r="862" spans="1:34"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row>
    <row r="863" spans="1:34"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row>
    <row r="864" spans="1:34"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row>
    <row r="865" spans="1:34"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row>
    <row r="866" spans="1:34"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row>
    <row r="867" spans="1:34"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row>
    <row r="868" spans="1:34"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row>
    <row r="869" spans="1:34"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row>
    <row r="870" spans="1:34"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row>
    <row r="871" spans="1:34"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row>
    <row r="872" spans="1:34"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row>
    <row r="873" spans="1:34"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row>
    <row r="874" spans="1:34"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row>
    <row r="875" spans="1:34"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row>
    <row r="876" spans="1:34"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row>
    <row r="877" spans="1:34"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row>
    <row r="878" spans="1:34"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row>
    <row r="879" spans="1:34"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row>
    <row r="880" spans="1:34"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row>
    <row r="881" spans="1:34"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row>
    <row r="882" spans="1:34"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row>
    <row r="883" spans="1:34"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row>
    <row r="884" spans="1:34"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row>
    <row r="885" spans="1:34"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row>
    <row r="886" spans="1:34"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row>
    <row r="887" spans="1:34"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row>
    <row r="888" spans="1:34"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row>
    <row r="889" spans="1:34"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row>
    <row r="890" spans="1:34"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row>
    <row r="891" spans="1:34"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row>
    <row r="892" spans="1:34"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row>
    <row r="893" spans="1:34"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row>
    <row r="894" spans="1:34"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row>
    <row r="895" spans="1:34"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row>
    <row r="896" spans="1:34"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row>
    <row r="897" spans="1:34"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row>
    <row r="898" spans="1:34"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row>
    <row r="899" spans="1:34"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row>
    <row r="900" spans="1:34"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row>
    <row r="901" spans="1:34"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row>
    <row r="902" spans="1:34"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row>
    <row r="903" spans="1:34"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row>
    <row r="904" spans="1:34"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row>
    <row r="905" spans="1:34"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row>
    <row r="906" spans="1:34"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row>
    <row r="907" spans="1:34"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row>
    <row r="908" spans="1:34"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row>
    <row r="909" spans="1:34"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row>
    <row r="910" spans="1:34"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row>
    <row r="911" spans="1:34"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row>
    <row r="912" spans="1:34"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row>
    <row r="913" spans="1:34"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row>
    <row r="914" spans="1:34"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row>
    <row r="915" spans="1:34"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row>
    <row r="916" spans="1:34"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row>
    <row r="917" spans="1:34"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row>
    <row r="918" spans="1:34"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row>
    <row r="919" spans="1:34"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row>
    <row r="920" spans="1:34"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row>
    <row r="921" spans="1:34"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row>
    <row r="922" spans="1:34"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row>
    <row r="923" spans="1:34"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row>
    <row r="924" spans="1:34"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row>
    <row r="925" spans="1:34"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row>
    <row r="926" spans="1:34"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row>
    <row r="927" spans="1:34"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row>
    <row r="928" spans="1:34"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row>
    <row r="929" spans="1:34"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row>
    <row r="930" spans="1:34"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row>
    <row r="931" spans="1:34"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row>
    <row r="932" spans="1:34"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row>
    <row r="933" spans="1:34"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row>
    <row r="934" spans="1:34"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row>
    <row r="935" spans="1:34"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row>
    <row r="936" spans="1:34"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row>
    <row r="937" spans="1:34"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row>
    <row r="938" spans="1:34"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row>
    <row r="939" spans="1:34"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row>
    <row r="940" spans="1:34"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row>
    <row r="941" spans="1:34"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row>
    <row r="942" spans="1:34"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row>
    <row r="943" spans="1:34"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row>
    <row r="944" spans="1:34"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row>
    <row r="945" spans="1:34"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row>
    <row r="946" spans="1:34"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row>
    <row r="947" spans="1:34"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row>
    <row r="948" spans="1:34"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row>
    <row r="949" spans="1:34"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row>
    <row r="950" spans="1:34"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row>
    <row r="951" spans="1:34"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row>
    <row r="952" spans="1:34"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row>
    <row r="953" spans="1:34"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row>
    <row r="954" spans="1:34"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row>
    <row r="955" spans="1:34"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row>
    <row r="956" spans="1:34"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row>
    <row r="957" spans="1:34"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row>
    <row r="958" spans="1:34"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row>
    <row r="959" spans="1:34"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row>
    <row r="960" spans="1:34"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row>
    <row r="961" spans="1:34"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row>
    <row r="962" spans="1:34"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row>
    <row r="963" spans="1:34"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row>
    <row r="964" spans="1:34"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row>
    <row r="965" spans="1:34"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row>
    <row r="966" spans="1:34"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row>
    <row r="967" spans="1:34"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row>
    <row r="968" spans="1:34"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row>
    <row r="969" spans="1:34"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row>
    <row r="970" spans="1:34"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row>
    <row r="971" spans="1:34"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row>
    <row r="972" spans="1:34"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row>
    <row r="973" spans="1:34"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row>
    <row r="974" spans="1:34"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row>
    <row r="975" spans="1:34"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row>
    <row r="976" spans="1:34"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row>
    <row r="977" spans="1:34"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row>
    <row r="978" spans="1:34"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row>
    <row r="979" spans="1:34"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row>
    <row r="980" spans="1:34"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row>
    <row r="981" spans="1:34"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row>
    <row r="982" spans="1:34"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row>
    <row r="983" spans="1:34"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row>
    <row r="984" spans="1:34"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row>
    <row r="985" spans="1:34"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row>
    <row r="986" spans="1:34"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row>
    <row r="987" spans="1:34" ht="12.75"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row>
    <row r="988" spans="1:34" ht="12.75"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row>
    <row r="989" spans="1:34" ht="12.75"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row>
    <row r="990" spans="1:34" ht="12.75"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row>
    <row r="991" spans="1:34" ht="12.75"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row>
    <row r="992" spans="1:34" ht="12.75"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row>
    <row r="993" spans="1:34" ht="12.75"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row>
    <row r="994" spans="1:34" ht="12.75"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row>
    <row r="995" spans="1:34" ht="12.75"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row>
    <row r="996" spans="1:34" ht="12.75"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row>
    <row r="997" spans="1:34" ht="12.75"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row>
    <row r="998" spans="1:34" ht="12.75"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row>
    <row r="999" spans="1:34" ht="12.75"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row>
    <row r="1000" spans="1:34" ht="12.75"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row>
    <row r="1001" spans="1:34" ht="12.75" x14ac:dyDescent="0.2">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c r="AC1001" s="27"/>
      <c r="AD1001" s="27"/>
      <c r="AE1001" s="27"/>
      <c r="AF1001" s="27"/>
      <c r="AG1001" s="27"/>
      <c r="AH1001" s="27"/>
    </row>
    <row r="1002" spans="1:34" ht="12.75" x14ac:dyDescent="0.2">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c r="AB1002" s="27"/>
      <c r="AC1002" s="27"/>
      <c r="AD1002" s="27"/>
      <c r="AE1002" s="27"/>
      <c r="AF1002" s="27"/>
      <c r="AG1002" s="27"/>
      <c r="AH1002" s="27"/>
    </row>
    <row r="1003" spans="1:34" ht="12.75" x14ac:dyDescent="0.2">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c r="AB1003" s="27"/>
      <c r="AC1003" s="27"/>
      <c r="AD1003" s="27"/>
      <c r="AE1003" s="27"/>
      <c r="AF1003" s="27"/>
      <c r="AG1003" s="27"/>
      <c r="AH1003" s="27"/>
    </row>
    <row r="1004" spans="1:34" ht="12.75" x14ac:dyDescent="0.2">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c r="AB1004" s="27"/>
      <c r="AC1004" s="27"/>
      <c r="AD1004" s="27"/>
      <c r="AE1004" s="27"/>
      <c r="AF1004" s="27"/>
      <c r="AG1004" s="27"/>
      <c r="AH1004" s="27"/>
    </row>
    <row r="1005" spans="1:34" ht="12.75" x14ac:dyDescent="0.2">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c r="AB1005" s="27"/>
      <c r="AC1005" s="27"/>
      <c r="AD1005" s="27"/>
      <c r="AE1005" s="27"/>
      <c r="AF1005" s="27"/>
      <c r="AG1005" s="27"/>
      <c r="AH1005" s="27"/>
    </row>
    <row r="1006" spans="1:34" ht="12.75" x14ac:dyDescent="0.2">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c r="AB1006" s="27"/>
      <c r="AC1006" s="27"/>
      <c r="AD1006" s="27"/>
      <c r="AE1006" s="27"/>
      <c r="AF1006" s="27"/>
      <c r="AG1006" s="27"/>
      <c r="AH1006" s="27"/>
    </row>
    <row r="1007" spans="1:34" ht="12.75" x14ac:dyDescent="0.2">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row>
    <row r="1008" spans="1:34" ht="12.75" x14ac:dyDescent="0.2">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row>
    <row r="1009" spans="1:34" ht="12.75" x14ac:dyDescent="0.2">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27"/>
      <c r="AB1009" s="27"/>
      <c r="AC1009" s="27"/>
      <c r="AD1009" s="27"/>
      <c r="AE1009" s="27"/>
      <c r="AF1009" s="27"/>
      <c r="AG1009" s="27"/>
      <c r="AH1009" s="27"/>
    </row>
    <row r="1010" spans="1:34" ht="12.75" x14ac:dyDescent="0.2">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c r="AA1010" s="27"/>
      <c r="AB1010" s="27"/>
      <c r="AC1010" s="27"/>
      <c r="AD1010" s="27"/>
      <c r="AE1010" s="27"/>
      <c r="AF1010" s="27"/>
      <c r="AG1010" s="27"/>
      <c r="AH1010" s="27"/>
    </row>
    <row r="1011" spans="1:34" ht="12.75" x14ac:dyDescent="0.2">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c r="AA1011" s="27"/>
      <c r="AB1011" s="27"/>
      <c r="AC1011" s="27"/>
      <c r="AD1011" s="27"/>
      <c r="AE1011" s="27"/>
      <c r="AF1011" s="27"/>
      <c r="AG1011" s="27"/>
      <c r="AH1011" s="27"/>
    </row>
    <row r="1012" spans="1:34" ht="12.75" x14ac:dyDescent="0.2">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c r="AA1012" s="27"/>
      <c r="AB1012" s="27"/>
      <c r="AC1012" s="27"/>
      <c r="AD1012" s="27"/>
      <c r="AE1012" s="27"/>
      <c r="AF1012" s="27"/>
      <c r="AG1012" s="27"/>
      <c r="AH1012" s="27"/>
    </row>
    <row r="1013" spans="1:34" ht="12.75" x14ac:dyDescent="0.2">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c r="AA1013" s="27"/>
      <c r="AB1013" s="27"/>
      <c r="AC1013" s="27"/>
      <c r="AD1013" s="27"/>
      <c r="AE1013" s="27"/>
      <c r="AF1013" s="27"/>
      <c r="AG1013" s="27"/>
      <c r="AH1013" s="27"/>
    </row>
    <row r="1014" spans="1:34" ht="12.75" x14ac:dyDescent="0.2">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27"/>
      <c r="AB1014" s="27"/>
      <c r="AC1014" s="27"/>
      <c r="AD1014" s="27"/>
      <c r="AE1014" s="27"/>
      <c r="AF1014" s="27"/>
      <c r="AG1014" s="27"/>
      <c r="AH1014" s="27"/>
    </row>
    <row r="1015" spans="1:34" ht="12.75" x14ac:dyDescent="0.2">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c r="AA1015" s="27"/>
      <c r="AB1015" s="27"/>
      <c r="AC1015" s="27"/>
      <c r="AD1015" s="27"/>
      <c r="AE1015" s="27"/>
      <c r="AF1015" s="27"/>
      <c r="AG1015" s="27"/>
      <c r="AH1015" s="27"/>
    </row>
    <row r="1016" spans="1:34" ht="12.75" x14ac:dyDescent="0.2">
      <c r="A1016" s="27"/>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c r="AA1016" s="27"/>
      <c r="AB1016" s="27"/>
      <c r="AC1016" s="27"/>
      <c r="AD1016" s="27"/>
      <c r="AE1016" s="27"/>
      <c r="AF1016" s="27"/>
      <c r="AG1016" s="27"/>
      <c r="AH1016" s="27"/>
    </row>
    <row r="1017" spans="1:34" ht="12.75" x14ac:dyDescent="0.2">
      <c r="A1017" s="27"/>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c r="Z1017" s="27"/>
      <c r="AA1017" s="27"/>
      <c r="AB1017" s="27"/>
      <c r="AC1017" s="27"/>
      <c r="AD1017" s="27"/>
      <c r="AE1017" s="27"/>
      <c r="AF1017" s="27"/>
      <c r="AG1017" s="27"/>
      <c r="AH1017" s="27"/>
    </row>
    <row r="1018" spans="1:34" ht="12.75" x14ac:dyDescent="0.2">
      <c r="A1018" s="27"/>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c r="Z1018" s="27"/>
      <c r="AA1018" s="27"/>
      <c r="AB1018" s="27"/>
      <c r="AC1018" s="27"/>
      <c r="AD1018" s="27"/>
      <c r="AE1018" s="27"/>
      <c r="AF1018" s="27"/>
      <c r="AG1018" s="27"/>
      <c r="AH1018" s="27"/>
    </row>
    <row r="1019" spans="1:34" ht="12.75" x14ac:dyDescent="0.2">
      <c r="A1019" s="27"/>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row>
    <row r="1020" spans="1:34" ht="12.75" x14ac:dyDescent="0.2">
      <c r="A1020" s="27"/>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row>
    <row r="1021" spans="1:34" ht="12.75" x14ac:dyDescent="0.2">
      <c r="A1021" s="27"/>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c r="Z1021" s="27"/>
      <c r="AA1021" s="27"/>
      <c r="AB1021" s="27"/>
      <c r="AC1021" s="27"/>
      <c r="AD1021" s="27"/>
      <c r="AE1021" s="27"/>
      <c r="AF1021" s="27"/>
      <c r="AG1021" s="27"/>
      <c r="AH1021" s="27"/>
    </row>
  </sheetData>
  <hyperlinks>
    <hyperlink ref="B15" r:id="rId1" xr:uid="{00000000-0004-0000-0100-000000000000}"/>
    <hyperlink ref="B48"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9"/>
  <sheetViews>
    <sheetView workbookViewId="0">
      <pane ySplit="3" topLeftCell="A19" activePane="bottomLeft" state="frozen"/>
      <selection pane="bottomLeft" activeCell="C54" sqref="C54"/>
    </sheetView>
  </sheetViews>
  <sheetFormatPr baseColWidth="10" defaultColWidth="12.5703125" defaultRowHeight="15.75" customHeight="1" x14ac:dyDescent="0.2"/>
  <cols>
    <col min="1" max="1" width="25.42578125" customWidth="1"/>
    <col min="2" max="2" width="23.42578125" customWidth="1"/>
    <col min="5" max="5" width="16.5703125" customWidth="1"/>
    <col min="6" max="6" width="5.85546875" customWidth="1"/>
    <col min="7" max="7" width="25.42578125" customWidth="1"/>
    <col min="8" max="8" width="20.140625" customWidth="1"/>
    <col min="11" max="11" width="20.42578125" customWidth="1"/>
  </cols>
  <sheetData>
    <row r="1" spans="1:11" ht="15.75" customHeight="1" x14ac:dyDescent="0.4">
      <c r="A1" s="126" t="s">
        <v>660</v>
      </c>
      <c r="B1" s="125"/>
      <c r="C1" s="125"/>
      <c r="D1" s="125"/>
      <c r="E1" s="125"/>
      <c r="F1" s="125"/>
      <c r="G1" s="125"/>
      <c r="H1" s="125"/>
      <c r="I1" s="125"/>
      <c r="J1" s="125"/>
      <c r="K1" s="125"/>
    </row>
    <row r="2" spans="1:11" ht="15.75" customHeight="1" x14ac:dyDescent="0.25">
      <c r="A2" s="127" t="s">
        <v>661</v>
      </c>
      <c r="B2" s="128"/>
      <c r="C2" s="128"/>
      <c r="D2" s="128"/>
      <c r="E2" s="129"/>
      <c r="F2" s="125"/>
      <c r="G2" s="127" t="s">
        <v>662</v>
      </c>
      <c r="H2" s="128"/>
      <c r="I2" s="128"/>
      <c r="J2" s="128"/>
      <c r="K2" s="129"/>
    </row>
    <row r="3" spans="1:11" ht="12.75" x14ac:dyDescent="0.2">
      <c r="A3" s="61" t="s">
        <v>0</v>
      </c>
      <c r="B3" s="62" t="s">
        <v>363</v>
      </c>
      <c r="C3" s="62" t="s">
        <v>7</v>
      </c>
      <c r="D3" s="62" t="s">
        <v>8</v>
      </c>
      <c r="E3" s="63" t="s">
        <v>9</v>
      </c>
      <c r="F3" s="125"/>
      <c r="G3" s="61" t="s">
        <v>663</v>
      </c>
      <c r="H3" s="62" t="s">
        <v>664</v>
      </c>
      <c r="I3" s="62" t="s">
        <v>7</v>
      </c>
      <c r="J3" s="62" t="s">
        <v>665</v>
      </c>
      <c r="K3" s="63" t="s">
        <v>9</v>
      </c>
    </row>
    <row r="4" spans="1:11" ht="15.75" customHeight="1" x14ac:dyDescent="0.2">
      <c r="A4" s="64" t="s">
        <v>27</v>
      </c>
      <c r="B4" s="65" t="s">
        <v>666</v>
      </c>
      <c r="C4" s="65" t="s">
        <v>26</v>
      </c>
      <c r="D4" s="66">
        <v>40</v>
      </c>
      <c r="E4" s="67">
        <v>17</v>
      </c>
      <c r="F4" s="68"/>
      <c r="G4" s="69" t="s">
        <v>609</v>
      </c>
      <c r="H4" s="70" t="s">
        <v>612</v>
      </c>
      <c r="I4" s="70" t="s">
        <v>26</v>
      </c>
      <c r="J4" s="70">
        <v>42</v>
      </c>
      <c r="K4" s="71">
        <v>14</v>
      </c>
    </row>
    <row r="5" spans="1:11" ht="15.75" customHeight="1" x14ac:dyDescent="0.2">
      <c r="A5" s="72" t="s">
        <v>43</v>
      </c>
      <c r="B5" s="73" t="s">
        <v>47</v>
      </c>
      <c r="C5" s="73" t="s">
        <v>26</v>
      </c>
      <c r="D5" s="74">
        <v>41</v>
      </c>
      <c r="E5" s="75" t="s">
        <v>48</v>
      </c>
      <c r="F5" s="68"/>
      <c r="G5" s="76" t="s">
        <v>667</v>
      </c>
      <c r="H5" s="25" t="s">
        <v>597</v>
      </c>
      <c r="I5" s="25" t="s">
        <v>26</v>
      </c>
      <c r="J5" s="77">
        <v>35</v>
      </c>
      <c r="K5" s="78">
        <v>16</v>
      </c>
    </row>
    <row r="6" spans="1:11" ht="15.75" customHeight="1" x14ac:dyDescent="0.2">
      <c r="A6" s="72" t="s">
        <v>56</v>
      </c>
      <c r="B6" s="73" t="s">
        <v>59</v>
      </c>
      <c r="C6" s="73" t="s">
        <v>26</v>
      </c>
      <c r="D6" s="74">
        <v>43</v>
      </c>
      <c r="E6" s="75">
        <v>14</v>
      </c>
      <c r="G6" s="76" t="s">
        <v>668</v>
      </c>
      <c r="H6" s="25" t="s">
        <v>490</v>
      </c>
      <c r="I6" s="25" t="s">
        <v>26</v>
      </c>
      <c r="J6" s="25">
        <v>42</v>
      </c>
      <c r="K6" s="78">
        <v>14</v>
      </c>
    </row>
    <row r="7" spans="1:11" ht="15.75" customHeight="1" x14ac:dyDescent="0.2">
      <c r="A7" s="72" t="s">
        <v>62</v>
      </c>
      <c r="B7" s="73" t="s">
        <v>65</v>
      </c>
      <c r="C7" s="73" t="s">
        <v>26</v>
      </c>
      <c r="D7" s="74">
        <v>30</v>
      </c>
      <c r="E7" s="75">
        <v>12</v>
      </c>
      <c r="G7" s="76" t="s">
        <v>527</v>
      </c>
      <c r="H7" s="25" t="s">
        <v>530</v>
      </c>
      <c r="I7" s="74" t="s">
        <v>26</v>
      </c>
      <c r="J7" s="74">
        <v>31</v>
      </c>
      <c r="K7" s="75">
        <v>21</v>
      </c>
    </row>
    <row r="8" spans="1:11" ht="15.75" customHeight="1" x14ac:dyDescent="0.2">
      <c r="A8" s="72" t="s">
        <v>669</v>
      </c>
      <c r="B8" s="73" t="s">
        <v>73</v>
      </c>
      <c r="C8" s="73" t="s">
        <v>26</v>
      </c>
      <c r="D8" s="74">
        <v>35</v>
      </c>
      <c r="E8" s="75">
        <v>8</v>
      </c>
      <c r="G8" s="76" t="s">
        <v>670</v>
      </c>
      <c r="H8" s="74" t="s">
        <v>671</v>
      </c>
      <c r="I8" s="74" t="s">
        <v>26</v>
      </c>
      <c r="J8" s="74">
        <v>33</v>
      </c>
      <c r="K8" s="75">
        <v>12</v>
      </c>
    </row>
    <row r="9" spans="1:11" ht="15.75" customHeight="1" x14ac:dyDescent="0.2">
      <c r="A9" s="72" t="s">
        <v>74</v>
      </c>
      <c r="B9" s="73" t="s">
        <v>77</v>
      </c>
      <c r="C9" s="73" t="s">
        <v>26</v>
      </c>
      <c r="D9" s="74">
        <v>36</v>
      </c>
      <c r="E9" s="75">
        <v>10</v>
      </c>
      <c r="G9" s="76" t="s">
        <v>672</v>
      </c>
      <c r="H9" s="74" t="s">
        <v>671</v>
      </c>
      <c r="I9" s="74" t="s">
        <v>26</v>
      </c>
      <c r="J9" s="74">
        <v>32</v>
      </c>
      <c r="K9" s="75">
        <v>17</v>
      </c>
    </row>
    <row r="10" spans="1:11" ht="15.75" customHeight="1" x14ac:dyDescent="0.2">
      <c r="A10" s="72" t="s">
        <v>81</v>
      </c>
      <c r="B10" s="73" t="s">
        <v>84</v>
      </c>
      <c r="C10" s="73" t="s">
        <v>26</v>
      </c>
      <c r="D10" s="74">
        <v>36</v>
      </c>
      <c r="E10" s="75">
        <v>17</v>
      </c>
      <c r="G10" s="76" t="s">
        <v>673</v>
      </c>
      <c r="H10" s="74" t="s">
        <v>395</v>
      </c>
      <c r="I10" s="74" t="s">
        <v>26</v>
      </c>
      <c r="J10" s="74">
        <v>34</v>
      </c>
      <c r="K10" s="75">
        <v>21</v>
      </c>
    </row>
    <row r="11" spans="1:11" ht="15.75" customHeight="1" x14ac:dyDescent="0.2">
      <c r="A11" s="72" t="s">
        <v>87</v>
      </c>
      <c r="B11" s="73" t="s">
        <v>90</v>
      </c>
      <c r="C11" s="73" t="s">
        <v>26</v>
      </c>
      <c r="D11" s="74">
        <v>38</v>
      </c>
      <c r="E11" s="75">
        <v>12</v>
      </c>
      <c r="G11" s="76" t="s">
        <v>674</v>
      </c>
      <c r="H11" s="74" t="s">
        <v>368</v>
      </c>
      <c r="I11" s="74" t="s">
        <v>26</v>
      </c>
      <c r="J11" s="74">
        <v>35</v>
      </c>
      <c r="K11" s="75">
        <v>15</v>
      </c>
    </row>
    <row r="12" spans="1:11" ht="15.75" customHeight="1" x14ac:dyDescent="0.2">
      <c r="A12" s="72" t="s">
        <v>92</v>
      </c>
      <c r="B12" s="73" t="s">
        <v>95</v>
      </c>
      <c r="C12" s="73" t="s">
        <v>26</v>
      </c>
      <c r="D12" s="74">
        <v>50</v>
      </c>
      <c r="E12" s="75" t="s">
        <v>48</v>
      </c>
      <c r="F12" s="68"/>
      <c r="G12" s="76" t="s">
        <v>675</v>
      </c>
      <c r="H12" s="25" t="s">
        <v>601</v>
      </c>
      <c r="I12" s="25" t="s">
        <v>26</v>
      </c>
      <c r="J12" s="25">
        <v>45</v>
      </c>
      <c r="K12" s="78">
        <v>12</v>
      </c>
    </row>
    <row r="13" spans="1:11" ht="15.75" customHeight="1" x14ac:dyDescent="0.2">
      <c r="A13" s="72" t="s">
        <v>99</v>
      </c>
      <c r="B13" s="73" t="s">
        <v>102</v>
      </c>
      <c r="C13" s="73" t="s">
        <v>26</v>
      </c>
      <c r="D13" s="74">
        <v>34</v>
      </c>
      <c r="E13" s="75">
        <v>14</v>
      </c>
      <c r="G13" s="76" t="s">
        <v>676</v>
      </c>
      <c r="H13" s="74" t="s">
        <v>384</v>
      </c>
      <c r="I13" s="74" t="s">
        <v>26</v>
      </c>
      <c r="J13" s="74">
        <v>32</v>
      </c>
      <c r="K13" s="75">
        <v>17</v>
      </c>
    </row>
    <row r="14" spans="1:11" ht="15.75" customHeight="1" x14ac:dyDescent="0.2">
      <c r="A14" s="72" t="s">
        <v>104</v>
      </c>
      <c r="B14" s="73" t="s">
        <v>107</v>
      </c>
      <c r="C14" s="73" t="s">
        <v>26</v>
      </c>
      <c r="D14" s="74">
        <v>37</v>
      </c>
      <c r="E14" s="75">
        <v>14</v>
      </c>
      <c r="G14" s="76" t="s">
        <v>493</v>
      </c>
      <c r="H14" s="25" t="s">
        <v>496</v>
      </c>
      <c r="I14" s="74" t="s">
        <v>26</v>
      </c>
      <c r="J14" s="74">
        <v>40</v>
      </c>
      <c r="K14" s="75">
        <v>20</v>
      </c>
    </row>
    <row r="15" spans="1:11" ht="15.75" customHeight="1" x14ac:dyDescent="0.2">
      <c r="A15" s="72" t="s">
        <v>110</v>
      </c>
      <c r="B15" s="73" t="s">
        <v>113</v>
      </c>
      <c r="C15" s="73" t="s">
        <v>26</v>
      </c>
      <c r="D15" s="74">
        <v>38</v>
      </c>
      <c r="E15" s="75">
        <v>9</v>
      </c>
      <c r="G15" s="76" t="s">
        <v>677</v>
      </c>
      <c r="H15" s="25" t="s">
        <v>576</v>
      </c>
      <c r="I15" s="25" t="s">
        <v>26</v>
      </c>
      <c r="J15" s="25">
        <v>32</v>
      </c>
      <c r="K15" s="78">
        <v>15</v>
      </c>
    </row>
    <row r="16" spans="1:11" ht="15.75" customHeight="1" x14ac:dyDescent="0.2">
      <c r="A16" s="72" t="s">
        <v>116</v>
      </c>
      <c r="B16" s="73" t="s">
        <v>119</v>
      </c>
      <c r="C16" s="73" t="s">
        <v>26</v>
      </c>
      <c r="D16" s="74">
        <v>44</v>
      </c>
      <c r="E16" s="75">
        <v>12</v>
      </c>
      <c r="G16" s="76" t="s">
        <v>678</v>
      </c>
      <c r="H16" s="79" t="s">
        <v>538</v>
      </c>
      <c r="I16" s="25" t="s">
        <v>26</v>
      </c>
      <c r="J16" s="25">
        <v>40</v>
      </c>
      <c r="K16" s="78">
        <v>14</v>
      </c>
    </row>
    <row r="17" spans="1:26" ht="15.75" customHeight="1" x14ac:dyDescent="0.2">
      <c r="A17" s="72" t="s">
        <v>120</v>
      </c>
      <c r="B17" s="73" t="s">
        <v>123</v>
      </c>
      <c r="C17" s="73" t="s">
        <v>26</v>
      </c>
      <c r="D17" s="74">
        <v>43</v>
      </c>
      <c r="E17" s="75">
        <v>14</v>
      </c>
      <c r="G17" s="76" t="s">
        <v>679</v>
      </c>
      <c r="H17" s="25" t="s">
        <v>472</v>
      </c>
      <c r="I17" s="74" t="s">
        <v>26</v>
      </c>
      <c r="J17" s="74">
        <v>42</v>
      </c>
      <c r="K17" s="75">
        <v>6</v>
      </c>
    </row>
    <row r="18" spans="1:26" ht="15.75" customHeight="1" x14ac:dyDescent="0.2">
      <c r="A18" s="80" t="s">
        <v>129</v>
      </c>
      <c r="B18" s="81" t="s">
        <v>132</v>
      </c>
      <c r="C18" s="82" t="s">
        <v>680</v>
      </c>
      <c r="D18" s="82">
        <v>48</v>
      </c>
      <c r="E18" s="83">
        <v>12</v>
      </c>
      <c r="F18" s="68"/>
      <c r="G18" s="82"/>
      <c r="H18" s="82"/>
      <c r="I18" s="82"/>
      <c r="J18" s="82"/>
      <c r="K18" s="82"/>
    </row>
    <row r="19" spans="1:26" ht="15.75" customHeight="1" x14ac:dyDescent="0.2">
      <c r="A19" s="84" t="s">
        <v>681</v>
      </c>
      <c r="B19" s="85" t="s">
        <v>136</v>
      </c>
      <c r="C19" s="86" t="s">
        <v>42</v>
      </c>
      <c r="D19" s="86">
        <v>25</v>
      </c>
      <c r="E19" s="87">
        <v>10</v>
      </c>
      <c r="G19" s="88" t="s">
        <v>434</v>
      </c>
      <c r="H19" s="89" t="s">
        <v>439</v>
      </c>
      <c r="I19" s="89" t="s">
        <v>42</v>
      </c>
      <c r="J19" s="89">
        <v>27</v>
      </c>
      <c r="K19" s="90">
        <v>16</v>
      </c>
      <c r="X19" s="86"/>
      <c r="Y19" s="86"/>
      <c r="Z19" s="86"/>
    </row>
    <row r="20" spans="1:26" ht="15.75" customHeight="1" x14ac:dyDescent="0.2">
      <c r="A20" s="84" t="s">
        <v>139</v>
      </c>
      <c r="B20" s="85" t="s">
        <v>142</v>
      </c>
      <c r="C20" s="86" t="s">
        <v>42</v>
      </c>
      <c r="D20" s="86">
        <v>41</v>
      </c>
      <c r="E20" s="87">
        <v>12</v>
      </c>
      <c r="G20" s="88" t="s">
        <v>682</v>
      </c>
      <c r="H20" s="91" t="s">
        <v>451</v>
      </c>
      <c r="I20" s="89" t="s">
        <v>42</v>
      </c>
      <c r="J20" s="89">
        <v>40</v>
      </c>
      <c r="K20" s="90">
        <v>12</v>
      </c>
      <c r="X20" s="86"/>
      <c r="Y20" s="86"/>
      <c r="Z20" s="86"/>
    </row>
    <row r="21" spans="1:26" ht="15.75" customHeight="1" x14ac:dyDescent="0.2">
      <c r="A21" s="72" t="s">
        <v>145</v>
      </c>
      <c r="B21" s="92" t="s">
        <v>148</v>
      </c>
      <c r="C21" s="74" t="s">
        <v>680</v>
      </c>
      <c r="D21" s="74">
        <v>33</v>
      </c>
      <c r="E21" s="75">
        <v>4</v>
      </c>
      <c r="G21" s="93" t="s">
        <v>403</v>
      </c>
      <c r="H21" s="94" t="s">
        <v>406</v>
      </c>
      <c r="I21" s="74" t="s">
        <v>26</v>
      </c>
      <c r="J21" s="74">
        <v>33</v>
      </c>
      <c r="K21" s="75">
        <v>17</v>
      </c>
    </row>
    <row r="22" spans="1:26" ht="15.75" customHeight="1" x14ac:dyDescent="0.2">
      <c r="A22" s="72" t="s">
        <v>149</v>
      </c>
      <c r="B22" s="92" t="s">
        <v>152</v>
      </c>
      <c r="C22" s="74" t="s">
        <v>680</v>
      </c>
      <c r="D22" s="74">
        <v>32</v>
      </c>
      <c r="E22" s="75">
        <v>8</v>
      </c>
      <c r="G22" s="76" t="s">
        <v>683</v>
      </c>
      <c r="H22" s="74" t="s">
        <v>445</v>
      </c>
      <c r="I22" s="74" t="s">
        <v>26</v>
      </c>
      <c r="J22" s="74">
        <v>37</v>
      </c>
      <c r="K22" s="75">
        <v>15</v>
      </c>
    </row>
    <row r="23" spans="1:26" ht="12.75" x14ac:dyDescent="0.2">
      <c r="A23" s="84" t="s">
        <v>153</v>
      </c>
      <c r="B23" s="85" t="s">
        <v>156</v>
      </c>
      <c r="C23" s="86" t="s">
        <v>42</v>
      </c>
      <c r="D23" s="86">
        <v>47</v>
      </c>
      <c r="E23" s="87">
        <v>10</v>
      </c>
      <c r="G23" s="88" t="s">
        <v>646</v>
      </c>
      <c r="H23" s="89" t="s">
        <v>649</v>
      </c>
      <c r="I23" s="89" t="s">
        <v>42</v>
      </c>
      <c r="J23" s="89">
        <v>38</v>
      </c>
      <c r="K23" s="90">
        <v>17</v>
      </c>
      <c r="X23" s="86"/>
      <c r="Y23" s="86"/>
      <c r="Z23" s="86"/>
    </row>
    <row r="24" spans="1:26" ht="12.75" x14ac:dyDescent="0.2">
      <c r="A24" s="72" t="s">
        <v>159</v>
      </c>
      <c r="B24" s="92" t="s">
        <v>162</v>
      </c>
      <c r="C24" s="74" t="s">
        <v>680</v>
      </c>
      <c r="D24" s="74">
        <v>38</v>
      </c>
      <c r="E24" s="75">
        <v>14</v>
      </c>
      <c r="G24" s="76" t="s">
        <v>505</v>
      </c>
      <c r="H24" s="25" t="s">
        <v>508</v>
      </c>
      <c r="I24" s="25" t="s">
        <v>26</v>
      </c>
      <c r="J24" s="25">
        <v>30</v>
      </c>
      <c r="K24" s="78">
        <v>19</v>
      </c>
    </row>
    <row r="25" spans="1:26" ht="12.75" x14ac:dyDescent="0.2">
      <c r="A25" s="72" t="s">
        <v>167</v>
      </c>
      <c r="B25" s="92" t="s">
        <v>170</v>
      </c>
      <c r="C25" s="74" t="s">
        <v>680</v>
      </c>
      <c r="D25" s="74">
        <v>42</v>
      </c>
      <c r="E25" s="75">
        <v>14</v>
      </c>
      <c r="G25" s="76" t="s">
        <v>684</v>
      </c>
      <c r="H25" s="74" t="s">
        <v>457</v>
      </c>
      <c r="I25" s="74" t="s">
        <v>26</v>
      </c>
      <c r="J25" s="74">
        <v>37</v>
      </c>
      <c r="K25" s="75">
        <v>17</v>
      </c>
    </row>
    <row r="26" spans="1:26" ht="12.75" x14ac:dyDescent="0.2">
      <c r="A26" s="72" t="s">
        <v>176</v>
      </c>
      <c r="B26" s="92" t="s">
        <v>179</v>
      </c>
      <c r="C26" s="74" t="s">
        <v>680</v>
      </c>
      <c r="D26" s="74">
        <v>32</v>
      </c>
      <c r="E26" s="75">
        <v>12</v>
      </c>
      <c r="G26" s="76" t="s">
        <v>685</v>
      </c>
      <c r="H26" s="74" t="s">
        <v>431</v>
      </c>
      <c r="I26" s="74" t="s">
        <v>26</v>
      </c>
      <c r="J26" s="74">
        <v>40</v>
      </c>
      <c r="K26" s="75">
        <v>15</v>
      </c>
    </row>
    <row r="27" spans="1:26" ht="12.75" x14ac:dyDescent="0.2">
      <c r="A27" s="72" t="s">
        <v>180</v>
      </c>
      <c r="B27" s="92" t="s">
        <v>183</v>
      </c>
      <c r="C27" s="74" t="s">
        <v>680</v>
      </c>
      <c r="D27" s="74">
        <v>37</v>
      </c>
      <c r="E27" s="75">
        <v>12</v>
      </c>
      <c r="G27" s="76" t="s">
        <v>563</v>
      </c>
      <c r="H27" s="25" t="s">
        <v>566</v>
      </c>
      <c r="I27" s="25" t="s">
        <v>26</v>
      </c>
      <c r="J27" s="25">
        <v>33</v>
      </c>
      <c r="K27" s="78">
        <v>18</v>
      </c>
    </row>
    <row r="28" spans="1:26" ht="12.75" x14ac:dyDescent="0.2">
      <c r="A28" s="72" t="s">
        <v>186</v>
      </c>
      <c r="B28" s="92" t="s">
        <v>189</v>
      </c>
      <c r="C28" s="74" t="s">
        <v>680</v>
      </c>
      <c r="D28" s="74">
        <v>30</v>
      </c>
      <c r="E28" s="75">
        <v>13</v>
      </c>
      <c r="G28" s="76" t="s">
        <v>686</v>
      </c>
      <c r="H28" s="74" t="s">
        <v>468</v>
      </c>
      <c r="I28" s="74" t="s">
        <v>26</v>
      </c>
      <c r="J28" s="74">
        <v>33</v>
      </c>
      <c r="K28" s="75">
        <v>17</v>
      </c>
    </row>
    <row r="29" spans="1:26" ht="12.75" x14ac:dyDescent="0.2">
      <c r="A29" s="84" t="s">
        <v>191</v>
      </c>
      <c r="B29" s="85" t="s">
        <v>194</v>
      </c>
      <c r="C29" s="86" t="s">
        <v>42</v>
      </c>
      <c r="D29" s="86">
        <v>35</v>
      </c>
      <c r="E29" s="87">
        <v>16</v>
      </c>
      <c r="G29" s="88" t="s">
        <v>519</v>
      </c>
      <c r="H29" s="86" t="s">
        <v>522</v>
      </c>
      <c r="I29" s="89" t="s">
        <v>42</v>
      </c>
      <c r="J29" s="86">
        <v>34</v>
      </c>
      <c r="K29" s="87">
        <v>15</v>
      </c>
      <c r="X29" s="86"/>
      <c r="Y29" s="86"/>
      <c r="Z29" s="86"/>
    </row>
    <row r="30" spans="1:26" ht="12.75" x14ac:dyDescent="0.2">
      <c r="A30" s="72" t="s">
        <v>196</v>
      </c>
      <c r="B30" s="92" t="s">
        <v>199</v>
      </c>
      <c r="C30" s="74" t="s">
        <v>680</v>
      </c>
      <c r="D30" s="74">
        <v>41</v>
      </c>
      <c r="E30" s="75">
        <v>14</v>
      </c>
      <c r="G30" s="76" t="s">
        <v>687</v>
      </c>
      <c r="H30" s="74" t="s">
        <v>550</v>
      </c>
      <c r="I30" s="74" t="s">
        <v>26</v>
      </c>
      <c r="J30" s="74">
        <v>34</v>
      </c>
      <c r="K30" s="75">
        <v>18</v>
      </c>
      <c r="N30" s="25"/>
      <c r="O30" s="25"/>
      <c r="P30" s="25"/>
      <c r="Q30" s="25"/>
    </row>
    <row r="31" spans="1:26" ht="12.75" x14ac:dyDescent="0.2">
      <c r="A31" s="84" t="s">
        <v>201</v>
      </c>
      <c r="B31" s="85" t="s">
        <v>204</v>
      </c>
      <c r="C31" s="86" t="s">
        <v>42</v>
      </c>
      <c r="D31" s="86">
        <v>27</v>
      </c>
      <c r="E31" s="87">
        <v>14</v>
      </c>
      <c r="G31" s="88" t="s">
        <v>376</v>
      </c>
      <c r="H31" s="86" t="s">
        <v>379</v>
      </c>
      <c r="I31" s="89" t="s">
        <v>42</v>
      </c>
      <c r="J31" s="86">
        <v>28</v>
      </c>
      <c r="K31" s="87">
        <v>16</v>
      </c>
      <c r="N31" s="25"/>
      <c r="P31" s="25"/>
      <c r="Q31" s="25"/>
      <c r="X31" s="86"/>
      <c r="Y31" s="86"/>
      <c r="Z31" s="86"/>
    </row>
    <row r="32" spans="1:26" ht="12.75" x14ac:dyDescent="0.2">
      <c r="A32" s="72" t="s">
        <v>207</v>
      </c>
      <c r="B32" s="92" t="s">
        <v>210</v>
      </c>
      <c r="C32" s="74" t="s">
        <v>680</v>
      </c>
      <c r="D32" s="74">
        <v>45</v>
      </c>
      <c r="E32" s="75">
        <v>17</v>
      </c>
      <c r="G32" s="76" t="s">
        <v>688</v>
      </c>
      <c r="H32" s="25" t="s">
        <v>481</v>
      </c>
      <c r="I32" s="74" t="s">
        <v>26</v>
      </c>
      <c r="J32" s="74">
        <v>38</v>
      </c>
      <c r="K32" s="75">
        <v>20</v>
      </c>
    </row>
    <row r="33" spans="1:26" ht="12.75" x14ac:dyDescent="0.2">
      <c r="A33" s="84" t="s">
        <v>213</v>
      </c>
      <c r="B33" s="85" t="s">
        <v>216</v>
      </c>
      <c r="C33" s="86" t="s">
        <v>42</v>
      </c>
      <c r="D33" s="86">
        <v>36</v>
      </c>
      <c r="E33" s="87">
        <v>12</v>
      </c>
      <c r="G33" s="88" t="s">
        <v>587</v>
      </c>
      <c r="H33" s="89" t="s">
        <v>590</v>
      </c>
      <c r="I33" s="89" t="s">
        <v>42</v>
      </c>
      <c r="J33" s="89">
        <v>34</v>
      </c>
      <c r="K33" s="90">
        <v>20</v>
      </c>
      <c r="X33" s="86"/>
      <c r="Y33" s="86"/>
      <c r="Z33" s="86"/>
    </row>
    <row r="34" spans="1:26" ht="12.75" x14ac:dyDescent="0.2">
      <c r="A34" s="72" t="s">
        <v>222</v>
      </c>
      <c r="B34" s="92" t="s">
        <v>225</v>
      </c>
      <c r="C34" s="74" t="s">
        <v>680</v>
      </c>
      <c r="D34" s="74">
        <v>31</v>
      </c>
      <c r="E34" s="75">
        <v>12</v>
      </c>
      <c r="G34" s="76" t="s">
        <v>689</v>
      </c>
      <c r="H34" s="74" t="s">
        <v>400</v>
      </c>
      <c r="I34" s="74" t="s">
        <v>26</v>
      </c>
      <c r="J34" s="74">
        <v>35</v>
      </c>
      <c r="K34" s="75">
        <v>16</v>
      </c>
    </row>
    <row r="35" spans="1:26" ht="12.75" x14ac:dyDescent="0.2">
      <c r="A35" s="84" t="s">
        <v>690</v>
      </c>
      <c r="B35" s="85" t="s">
        <v>231</v>
      </c>
      <c r="C35" s="86" t="s">
        <v>42</v>
      </c>
      <c r="D35" s="86">
        <v>33</v>
      </c>
      <c r="E35" s="87">
        <v>10</v>
      </c>
      <c r="G35" s="88" t="s">
        <v>558</v>
      </c>
      <c r="H35" s="89" t="s">
        <v>561</v>
      </c>
      <c r="I35" s="89" t="s">
        <v>42</v>
      </c>
      <c r="J35" s="95">
        <v>30</v>
      </c>
      <c r="K35" s="96">
        <v>9</v>
      </c>
      <c r="X35" s="86"/>
      <c r="Y35" s="86"/>
      <c r="Z35" s="86"/>
    </row>
    <row r="36" spans="1:26" ht="12.75" x14ac:dyDescent="0.2">
      <c r="A36" s="84" t="s">
        <v>235</v>
      </c>
      <c r="B36" s="85" t="s">
        <v>238</v>
      </c>
      <c r="C36" s="86" t="s">
        <v>42</v>
      </c>
      <c r="D36" s="86">
        <v>41</v>
      </c>
      <c r="E36" s="87">
        <v>13</v>
      </c>
      <c r="G36" s="88" t="s">
        <v>614</v>
      </c>
      <c r="H36" s="89" t="s">
        <v>617</v>
      </c>
      <c r="I36" s="89" t="s">
        <v>42</v>
      </c>
      <c r="J36" s="89">
        <v>41</v>
      </c>
      <c r="K36" s="90">
        <v>20</v>
      </c>
      <c r="X36" s="86"/>
      <c r="Y36" s="86"/>
      <c r="Z36" s="86"/>
    </row>
    <row r="37" spans="1:26" ht="12.75" x14ac:dyDescent="0.2">
      <c r="A37" s="84" t="s">
        <v>691</v>
      </c>
      <c r="B37" s="85" t="s">
        <v>250</v>
      </c>
      <c r="C37" s="86" t="s">
        <v>42</v>
      </c>
      <c r="D37" s="86">
        <v>36</v>
      </c>
      <c r="E37" s="87">
        <v>13</v>
      </c>
      <c r="G37" s="88" t="s">
        <v>474</v>
      </c>
      <c r="H37" s="86" t="s">
        <v>477</v>
      </c>
      <c r="I37" s="89" t="s">
        <v>42</v>
      </c>
      <c r="J37" s="86">
        <v>36</v>
      </c>
      <c r="K37" s="87">
        <v>21</v>
      </c>
      <c r="X37" s="86"/>
      <c r="Y37" s="86"/>
      <c r="Z37" s="86"/>
    </row>
    <row r="38" spans="1:26" ht="12.75" x14ac:dyDescent="0.2">
      <c r="A38" s="84" t="s">
        <v>252</v>
      </c>
      <c r="B38" s="85" t="s">
        <v>255</v>
      </c>
      <c r="C38" s="86" t="s">
        <v>42</v>
      </c>
      <c r="D38" s="86">
        <v>37</v>
      </c>
      <c r="E38" s="87">
        <v>17</v>
      </c>
      <c r="G38" s="88" t="s">
        <v>460</v>
      </c>
      <c r="H38" s="86" t="s">
        <v>463</v>
      </c>
      <c r="I38" s="89" t="s">
        <v>42</v>
      </c>
      <c r="J38" s="86">
        <v>37</v>
      </c>
      <c r="K38" s="87">
        <v>17</v>
      </c>
      <c r="X38" s="86"/>
      <c r="Y38" s="86"/>
      <c r="Z38" s="86"/>
    </row>
    <row r="39" spans="1:26" ht="12.75" x14ac:dyDescent="0.2">
      <c r="A39" s="84" t="s">
        <v>259</v>
      </c>
      <c r="B39" s="85" t="s">
        <v>262</v>
      </c>
      <c r="C39" s="86" t="s">
        <v>42</v>
      </c>
      <c r="D39" s="86">
        <v>45</v>
      </c>
      <c r="E39" s="87">
        <v>14</v>
      </c>
      <c r="G39" s="97" t="s">
        <v>619</v>
      </c>
      <c r="H39" s="89" t="s">
        <v>622</v>
      </c>
      <c r="I39" s="89" t="s">
        <v>42</v>
      </c>
      <c r="J39" s="89">
        <v>40</v>
      </c>
      <c r="K39" s="90">
        <v>22</v>
      </c>
      <c r="X39" s="86"/>
      <c r="Y39" s="86"/>
      <c r="Z39" s="86"/>
    </row>
    <row r="40" spans="1:26" ht="12.75" x14ac:dyDescent="0.2">
      <c r="A40" s="84" t="s">
        <v>269</v>
      </c>
      <c r="B40" s="85" t="s">
        <v>272</v>
      </c>
      <c r="C40" s="86" t="s">
        <v>42</v>
      </c>
      <c r="D40" s="86">
        <v>40</v>
      </c>
      <c r="E40" s="87">
        <v>12</v>
      </c>
      <c r="G40" s="88" t="s">
        <v>692</v>
      </c>
      <c r="H40" s="89" t="s">
        <v>629</v>
      </c>
      <c r="I40" s="89" t="s">
        <v>42</v>
      </c>
      <c r="J40" s="89">
        <v>39</v>
      </c>
      <c r="K40" s="90">
        <v>17</v>
      </c>
      <c r="X40" s="86"/>
      <c r="Y40" s="86"/>
      <c r="Z40" s="86"/>
    </row>
    <row r="41" spans="1:26" ht="12.75" x14ac:dyDescent="0.2">
      <c r="A41" s="84" t="s">
        <v>274</v>
      </c>
      <c r="B41" s="85" t="s">
        <v>277</v>
      </c>
      <c r="C41" s="86" t="s">
        <v>42</v>
      </c>
      <c r="D41" s="86">
        <v>34</v>
      </c>
      <c r="E41" s="87">
        <v>12</v>
      </c>
      <c r="G41" s="88" t="s">
        <v>541</v>
      </c>
      <c r="H41" s="86" t="s">
        <v>544</v>
      </c>
      <c r="I41" s="89" t="s">
        <v>42</v>
      </c>
      <c r="J41" s="89">
        <v>30</v>
      </c>
      <c r="K41" s="90">
        <v>12</v>
      </c>
      <c r="X41" s="86"/>
      <c r="Y41" s="86"/>
      <c r="Z41" s="86"/>
    </row>
    <row r="42" spans="1:26" ht="12.75" x14ac:dyDescent="0.2">
      <c r="A42" s="84" t="s">
        <v>280</v>
      </c>
      <c r="B42" s="85" t="s">
        <v>283</v>
      </c>
      <c r="C42" s="86" t="s">
        <v>42</v>
      </c>
      <c r="D42" s="86">
        <v>33</v>
      </c>
      <c r="E42" s="87">
        <v>16</v>
      </c>
      <c r="G42" s="88" t="s">
        <v>498</v>
      </c>
      <c r="H42" s="89" t="s">
        <v>501</v>
      </c>
      <c r="I42" s="89" t="s">
        <v>42</v>
      </c>
      <c r="J42" s="89">
        <v>30</v>
      </c>
      <c r="K42" s="90">
        <v>17</v>
      </c>
      <c r="X42" s="86"/>
      <c r="Y42" s="86"/>
      <c r="Z42" s="86"/>
    </row>
    <row r="43" spans="1:26" ht="12.75" x14ac:dyDescent="0.2">
      <c r="A43" s="84" t="s">
        <v>285</v>
      </c>
      <c r="B43" s="85" t="s">
        <v>288</v>
      </c>
      <c r="C43" s="86" t="s">
        <v>42</v>
      </c>
      <c r="D43" s="86">
        <v>35</v>
      </c>
      <c r="E43" s="87">
        <v>12</v>
      </c>
      <c r="G43" s="88" t="s">
        <v>577</v>
      </c>
      <c r="H43" s="89" t="s">
        <v>580</v>
      </c>
      <c r="I43" s="89" t="s">
        <v>42</v>
      </c>
      <c r="J43" s="89">
        <v>32</v>
      </c>
      <c r="K43" s="90">
        <v>18</v>
      </c>
      <c r="X43" s="86"/>
      <c r="Y43" s="86"/>
      <c r="Z43" s="86"/>
    </row>
    <row r="44" spans="1:26" ht="12.75" x14ac:dyDescent="0.2">
      <c r="A44" s="84" t="s">
        <v>289</v>
      </c>
      <c r="B44" s="85" t="s">
        <v>292</v>
      </c>
      <c r="C44" s="86" t="s">
        <v>42</v>
      </c>
      <c r="D44" s="86">
        <v>34</v>
      </c>
      <c r="E44" s="87">
        <v>12</v>
      </c>
      <c r="G44" s="88" t="s">
        <v>569</v>
      </c>
      <c r="H44" s="89" t="s">
        <v>572</v>
      </c>
      <c r="I44" s="89" t="s">
        <v>42</v>
      </c>
      <c r="J44" s="89">
        <v>33</v>
      </c>
      <c r="K44" s="90">
        <v>18</v>
      </c>
      <c r="X44" s="86"/>
      <c r="Y44" s="86"/>
      <c r="Z44" s="86"/>
    </row>
    <row r="45" spans="1:26" ht="12.75" x14ac:dyDescent="0.2">
      <c r="A45" s="84" t="s">
        <v>293</v>
      </c>
      <c r="B45" s="85" t="s">
        <v>296</v>
      </c>
      <c r="C45" s="86" t="s">
        <v>42</v>
      </c>
      <c r="D45" s="86">
        <v>47</v>
      </c>
      <c r="E45" s="87">
        <v>12</v>
      </c>
      <c r="G45" s="88" t="s">
        <v>639</v>
      </c>
      <c r="H45" s="89" t="s">
        <v>642</v>
      </c>
      <c r="I45" s="89" t="s">
        <v>42</v>
      </c>
      <c r="J45" s="89">
        <v>42</v>
      </c>
      <c r="K45" s="90">
        <v>17</v>
      </c>
      <c r="X45" s="86"/>
      <c r="Y45" s="86"/>
      <c r="Z45" s="86"/>
    </row>
    <row r="46" spans="1:26" ht="12.75" x14ac:dyDescent="0.2">
      <c r="A46" s="80"/>
      <c r="B46" s="81"/>
      <c r="C46" s="82"/>
      <c r="D46" s="82"/>
      <c r="E46" s="83"/>
      <c r="G46" s="98" t="s">
        <v>369</v>
      </c>
      <c r="H46" s="82" t="s">
        <v>372</v>
      </c>
      <c r="I46" s="99" t="s">
        <v>42</v>
      </c>
      <c r="J46" s="82">
        <v>32</v>
      </c>
      <c r="K46" s="83">
        <v>17</v>
      </c>
      <c r="X46" s="86"/>
      <c r="Y46" s="86"/>
      <c r="Z46" s="86"/>
    </row>
    <row r="47" spans="1:26" ht="12.75" x14ac:dyDescent="0.2">
      <c r="A47" s="84" t="s">
        <v>304</v>
      </c>
      <c r="B47" s="85" t="s">
        <v>307</v>
      </c>
      <c r="C47" s="86" t="s">
        <v>42</v>
      </c>
      <c r="D47" s="86">
        <v>45</v>
      </c>
      <c r="E47" s="87">
        <v>12</v>
      </c>
      <c r="G47" s="88" t="s">
        <v>604</v>
      </c>
      <c r="H47" s="89" t="s">
        <v>607</v>
      </c>
      <c r="I47" s="89" t="s">
        <v>42</v>
      </c>
      <c r="J47" s="89">
        <v>43</v>
      </c>
      <c r="K47" s="90">
        <v>18</v>
      </c>
      <c r="X47" s="86"/>
      <c r="Y47" s="86"/>
      <c r="Z47" s="86"/>
    </row>
    <row r="48" spans="1:26" ht="12.75" x14ac:dyDescent="0.2">
      <c r="A48" s="84" t="s">
        <v>310</v>
      </c>
      <c r="B48" s="100" t="s">
        <v>313</v>
      </c>
      <c r="C48" s="86" t="s">
        <v>42</v>
      </c>
      <c r="D48" s="101">
        <v>30</v>
      </c>
      <c r="E48" s="102">
        <v>14</v>
      </c>
      <c r="G48" s="88" t="s">
        <v>386</v>
      </c>
      <c r="H48" s="89" t="s">
        <v>389</v>
      </c>
      <c r="I48" s="89" t="s">
        <v>42</v>
      </c>
      <c r="J48" s="89">
        <v>31</v>
      </c>
      <c r="K48" s="90">
        <v>15</v>
      </c>
    </row>
    <row r="49" spans="1:11" ht="12.75" x14ac:dyDescent="0.2">
      <c r="A49" s="72" t="s">
        <v>316</v>
      </c>
      <c r="B49" s="73" t="s">
        <v>319</v>
      </c>
      <c r="C49" s="74" t="s">
        <v>680</v>
      </c>
      <c r="D49" s="74">
        <v>32</v>
      </c>
      <c r="E49" s="75">
        <v>12</v>
      </c>
      <c r="G49" s="76" t="s">
        <v>582</v>
      </c>
      <c r="H49" s="25" t="s">
        <v>585</v>
      </c>
      <c r="I49" s="25" t="s">
        <v>680</v>
      </c>
      <c r="J49" s="25">
        <v>31</v>
      </c>
      <c r="K49" s="78">
        <v>17</v>
      </c>
    </row>
    <row r="50" spans="1:11" ht="12.75" x14ac:dyDescent="0.2">
      <c r="A50" s="84" t="s">
        <v>322</v>
      </c>
      <c r="B50" s="100" t="s">
        <v>325</v>
      </c>
      <c r="C50" s="86" t="s">
        <v>42</v>
      </c>
      <c r="D50" s="86">
        <v>41</v>
      </c>
      <c r="E50" s="87">
        <v>12</v>
      </c>
      <c r="G50" s="88" t="s">
        <v>423</v>
      </c>
      <c r="H50" s="91" t="s">
        <v>426</v>
      </c>
      <c r="I50" s="89" t="s">
        <v>42</v>
      </c>
      <c r="J50" s="89">
        <v>38</v>
      </c>
      <c r="K50" s="90" t="s">
        <v>427</v>
      </c>
    </row>
    <row r="51" spans="1:11" ht="12.75" x14ac:dyDescent="0.2">
      <c r="A51" s="103" t="s">
        <v>328</v>
      </c>
      <c r="B51" s="104" t="s">
        <v>331</v>
      </c>
      <c r="C51" s="86" t="s">
        <v>42</v>
      </c>
      <c r="D51" s="105">
        <v>42</v>
      </c>
      <c r="E51" s="106">
        <v>14</v>
      </c>
      <c r="G51" s="88" t="s">
        <v>482</v>
      </c>
      <c r="H51" s="89" t="s">
        <v>485</v>
      </c>
      <c r="I51" s="89" t="s">
        <v>42</v>
      </c>
      <c r="J51" s="89">
        <v>43</v>
      </c>
      <c r="K51" s="90">
        <v>14</v>
      </c>
    </row>
    <row r="52" spans="1:11" ht="12.75" x14ac:dyDescent="0.2">
      <c r="A52" s="107" t="s">
        <v>334</v>
      </c>
      <c r="B52" s="104" t="s">
        <v>337</v>
      </c>
      <c r="C52" s="86" t="s">
        <v>42</v>
      </c>
      <c r="D52" s="86">
        <v>32</v>
      </c>
      <c r="E52" s="87">
        <v>14</v>
      </c>
      <c r="G52" s="88" t="s">
        <v>511</v>
      </c>
      <c r="H52" s="89" t="s">
        <v>514</v>
      </c>
      <c r="I52" s="89" t="s">
        <v>42</v>
      </c>
      <c r="J52" s="89">
        <v>30</v>
      </c>
      <c r="K52" s="90">
        <v>16</v>
      </c>
    </row>
    <row r="53" spans="1:11" ht="12.75" x14ac:dyDescent="0.2">
      <c r="A53" s="88" t="s">
        <v>693</v>
      </c>
      <c r="B53" s="86" t="s">
        <v>344</v>
      </c>
      <c r="C53" s="86" t="s">
        <v>42</v>
      </c>
      <c r="D53" s="86">
        <v>31</v>
      </c>
      <c r="E53" s="87">
        <v>19</v>
      </c>
      <c r="G53" s="88" t="s">
        <v>411</v>
      </c>
      <c r="H53" s="86" t="s">
        <v>414</v>
      </c>
      <c r="I53" s="89" t="s">
        <v>42</v>
      </c>
      <c r="J53" s="86">
        <v>30</v>
      </c>
      <c r="K53" s="87">
        <v>23</v>
      </c>
    </row>
    <row r="54" spans="1:11" ht="12.75" x14ac:dyDescent="0.2">
      <c r="A54" s="108" t="s">
        <v>694</v>
      </c>
      <c r="B54" s="109" t="s">
        <v>350</v>
      </c>
      <c r="C54" s="109" t="s">
        <v>42</v>
      </c>
      <c r="D54" s="109">
        <v>32</v>
      </c>
      <c r="E54" s="110">
        <v>19</v>
      </c>
      <c r="G54" s="108" t="s">
        <v>633</v>
      </c>
      <c r="H54" s="111" t="s">
        <v>636</v>
      </c>
      <c r="I54" s="89" t="s">
        <v>42</v>
      </c>
      <c r="J54" s="111">
        <v>32</v>
      </c>
      <c r="K54" s="112">
        <v>19</v>
      </c>
    </row>
    <row r="58" spans="1:11" ht="12.75" x14ac:dyDescent="0.2">
      <c r="A58" s="24" t="s">
        <v>657</v>
      </c>
      <c r="B58" s="27">
        <f>COUNTIF(H6:H54,H57)</f>
        <v>0</v>
      </c>
      <c r="G58" s="24" t="s">
        <v>657</v>
      </c>
      <c r="H58" s="27">
        <f>COUNTIF(N6:N54,N57)</f>
        <v>0</v>
      </c>
    </row>
    <row r="59" spans="1:11" ht="12.75" x14ac:dyDescent="0.2">
      <c r="A59" s="24" t="s">
        <v>658</v>
      </c>
      <c r="B59" s="27">
        <f>COUNTIF(C4:C54, E59)</f>
        <v>24</v>
      </c>
      <c r="E59" s="74" t="s">
        <v>42</v>
      </c>
      <c r="G59" s="24" t="s">
        <v>658</v>
      </c>
      <c r="H59" s="27">
        <f>COUNTIF(I4:I54, K59)</f>
        <v>25</v>
      </c>
      <c r="K59" s="74" t="s">
        <v>42</v>
      </c>
    </row>
  </sheetData>
  <mergeCells count="4">
    <mergeCell ref="A1:K1"/>
    <mergeCell ref="A2:E2"/>
    <mergeCell ref="F2:F3"/>
    <mergeCell ref="G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54"/>
  <sheetViews>
    <sheetView workbookViewId="0"/>
  </sheetViews>
  <sheetFormatPr baseColWidth="10" defaultColWidth="12.5703125" defaultRowHeight="15.75" customHeight="1" x14ac:dyDescent="0.2"/>
  <sheetData>
    <row r="1" spans="1:5" ht="15.75" customHeight="1" x14ac:dyDescent="0.2">
      <c r="A1" s="58" t="s">
        <v>27</v>
      </c>
      <c r="B1" s="58" t="s">
        <v>695</v>
      </c>
      <c r="C1" s="58" t="s">
        <v>26</v>
      </c>
      <c r="D1" s="58">
        <v>40</v>
      </c>
      <c r="E1" s="58">
        <v>17</v>
      </c>
    </row>
    <row r="2" spans="1:5" ht="15.75" customHeight="1" x14ac:dyDescent="0.2">
      <c r="A2" s="113" t="s">
        <v>43</v>
      </c>
      <c r="B2" s="92" t="s">
        <v>47</v>
      </c>
      <c r="C2" s="58" t="s">
        <v>26</v>
      </c>
      <c r="D2" s="58">
        <v>41</v>
      </c>
      <c r="E2" s="58" t="s">
        <v>48</v>
      </c>
    </row>
    <row r="3" spans="1:5" ht="15.75" customHeight="1" x14ac:dyDescent="0.2">
      <c r="A3" s="114" t="s">
        <v>56</v>
      </c>
      <c r="B3" s="58" t="s">
        <v>59</v>
      </c>
      <c r="C3" s="58" t="s">
        <v>26</v>
      </c>
      <c r="D3" s="58">
        <v>43</v>
      </c>
      <c r="E3" s="58">
        <v>14</v>
      </c>
    </row>
    <row r="4" spans="1:5" ht="15.75" customHeight="1" x14ac:dyDescent="0.2">
      <c r="A4" s="114" t="s">
        <v>62</v>
      </c>
      <c r="B4" s="58" t="s">
        <v>65</v>
      </c>
      <c r="C4" s="58" t="s">
        <v>26</v>
      </c>
      <c r="D4" s="58">
        <v>30</v>
      </c>
      <c r="E4" s="58">
        <v>12</v>
      </c>
    </row>
    <row r="5" spans="1:5" ht="15.75" customHeight="1" x14ac:dyDescent="0.2">
      <c r="A5" s="114" t="s">
        <v>70</v>
      </c>
      <c r="B5" s="58" t="s">
        <v>73</v>
      </c>
      <c r="C5" s="58" t="s">
        <v>26</v>
      </c>
      <c r="D5" s="58">
        <v>35</v>
      </c>
      <c r="E5" s="58">
        <v>8</v>
      </c>
    </row>
    <row r="6" spans="1:5" ht="15.75" customHeight="1" x14ac:dyDescent="0.2">
      <c r="A6" s="113" t="s">
        <v>74</v>
      </c>
      <c r="B6" s="58" t="s">
        <v>77</v>
      </c>
      <c r="C6" s="58" t="s">
        <v>26</v>
      </c>
      <c r="D6" s="58">
        <v>36</v>
      </c>
      <c r="E6" s="58">
        <v>10</v>
      </c>
    </row>
    <row r="7" spans="1:5" ht="15.75" customHeight="1" x14ac:dyDescent="0.2">
      <c r="A7" s="114" t="s">
        <v>81</v>
      </c>
      <c r="B7" s="58" t="s">
        <v>84</v>
      </c>
      <c r="C7" s="58" t="s">
        <v>26</v>
      </c>
      <c r="D7" s="58">
        <v>36</v>
      </c>
      <c r="E7" s="58">
        <v>17</v>
      </c>
    </row>
    <row r="8" spans="1:5" ht="15.75" customHeight="1" x14ac:dyDescent="0.2">
      <c r="A8" s="114" t="s">
        <v>87</v>
      </c>
      <c r="B8" s="58" t="s">
        <v>90</v>
      </c>
      <c r="C8" s="58" t="s">
        <v>26</v>
      </c>
      <c r="D8" s="58">
        <v>38</v>
      </c>
      <c r="E8" s="58">
        <v>12</v>
      </c>
    </row>
    <row r="9" spans="1:5" ht="15.75" customHeight="1" x14ac:dyDescent="0.2">
      <c r="A9" s="114" t="s">
        <v>92</v>
      </c>
      <c r="B9" s="58" t="s">
        <v>95</v>
      </c>
      <c r="C9" s="58" t="s">
        <v>26</v>
      </c>
      <c r="D9" s="58">
        <v>50</v>
      </c>
      <c r="E9" s="58" t="s">
        <v>48</v>
      </c>
    </row>
    <row r="10" spans="1:5" ht="15.75" customHeight="1" x14ac:dyDescent="0.2">
      <c r="A10" s="113" t="s">
        <v>99</v>
      </c>
      <c r="B10" s="58" t="s">
        <v>102</v>
      </c>
      <c r="C10" s="58" t="s">
        <v>26</v>
      </c>
      <c r="D10" s="58">
        <v>34</v>
      </c>
      <c r="E10" s="58">
        <v>14</v>
      </c>
    </row>
    <row r="11" spans="1:5" ht="15.75" customHeight="1" x14ac:dyDescent="0.2">
      <c r="A11" s="113" t="s">
        <v>104</v>
      </c>
      <c r="B11" s="115" t="s">
        <v>107</v>
      </c>
      <c r="C11" s="58" t="s">
        <v>26</v>
      </c>
      <c r="D11" s="58">
        <v>37</v>
      </c>
      <c r="E11" s="58">
        <v>14</v>
      </c>
    </row>
    <row r="12" spans="1:5" ht="15.75" customHeight="1" x14ac:dyDescent="0.2">
      <c r="A12" s="113" t="s">
        <v>110</v>
      </c>
      <c r="B12" s="115" t="s">
        <v>113</v>
      </c>
      <c r="C12" s="58" t="s">
        <v>26</v>
      </c>
      <c r="D12" s="58">
        <v>38</v>
      </c>
      <c r="E12" s="58">
        <v>9</v>
      </c>
    </row>
    <row r="13" spans="1:5" ht="15.75" customHeight="1" x14ac:dyDescent="0.2">
      <c r="A13" s="113" t="s">
        <v>116</v>
      </c>
      <c r="B13" s="115" t="s">
        <v>119</v>
      </c>
      <c r="C13" s="58" t="s">
        <v>26</v>
      </c>
      <c r="D13" s="58">
        <v>44</v>
      </c>
      <c r="E13" s="58">
        <v>12</v>
      </c>
    </row>
    <row r="14" spans="1:5" ht="15.75" customHeight="1" x14ac:dyDescent="0.2">
      <c r="A14" s="113" t="s">
        <v>120</v>
      </c>
      <c r="B14" s="115" t="s">
        <v>123</v>
      </c>
      <c r="C14" s="58" t="s">
        <v>26</v>
      </c>
      <c r="D14" s="58">
        <v>43</v>
      </c>
      <c r="E14" s="58">
        <v>14</v>
      </c>
    </row>
    <row r="15" spans="1:5" ht="15.75" customHeight="1" x14ac:dyDescent="0.2">
      <c r="A15" s="116" t="s">
        <v>124</v>
      </c>
      <c r="B15" s="117" t="s">
        <v>127</v>
      </c>
      <c r="C15" s="116"/>
      <c r="D15" s="116">
        <v>30</v>
      </c>
      <c r="E15" s="116">
        <v>14</v>
      </c>
    </row>
    <row r="16" spans="1:5" ht="15.75" customHeight="1" x14ac:dyDescent="0.2">
      <c r="A16" s="114" t="s">
        <v>129</v>
      </c>
      <c r="B16" s="115" t="s">
        <v>132</v>
      </c>
      <c r="C16" s="58" t="s">
        <v>26</v>
      </c>
      <c r="D16" s="58">
        <v>48</v>
      </c>
      <c r="E16" s="58">
        <v>12</v>
      </c>
    </row>
    <row r="17" spans="1:5" ht="15.75" customHeight="1" x14ac:dyDescent="0.2">
      <c r="A17" s="118" t="s">
        <v>133</v>
      </c>
      <c r="B17" s="115" t="s">
        <v>136</v>
      </c>
      <c r="C17" s="119" t="s">
        <v>42</v>
      </c>
      <c r="D17" s="58">
        <v>25</v>
      </c>
      <c r="E17" s="58">
        <v>10</v>
      </c>
    </row>
    <row r="18" spans="1:5" ht="15.75" customHeight="1" x14ac:dyDescent="0.2">
      <c r="A18" s="118" t="s">
        <v>139</v>
      </c>
      <c r="B18" s="115" t="s">
        <v>142</v>
      </c>
      <c r="C18" s="119" t="s">
        <v>42</v>
      </c>
      <c r="D18" s="58">
        <v>41</v>
      </c>
      <c r="E18" s="58">
        <v>12</v>
      </c>
    </row>
    <row r="19" spans="1:5" ht="15.75" customHeight="1" x14ac:dyDescent="0.2">
      <c r="A19" s="114" t="s">
        <v>145</v>
      </c>
      <c r="B19" s="115" t="s">
        <v>148</v>
      </c>
      <c r="C19" s="58" t="s">
        <v>26</v>
      </c>
      <c r="D19" s="58">
        <v>33</v>
      </c>
      <c r="E19" s="58">
        <v>4</v>
      </c>
    </row>
    <row r="20" spans="1:5" ht="12.75" x14ac:dyDescent="0.2">
      <c r="A20" s="114" t="s">
        <v>149</v>
      </c>
      <c r="B20" s="115" t="s">
        <v>152</v>
      </c>
      <c r="C20" s="58" t="s">
        <v>26</v>
      </c>
      <c r="D20" s="58">
        <v>32</v>
      </c>
      <c r="E20" s="58">
        <v>8</v>
      </c>
    </row>
    <row r="21" spans="1:5" ht="12.75" x14ac:dyDescent="0.2">
      <c r="A21" s="118" t="s">
        <v>153</v>
      </c>
      <c r="B21" s="115" t="s">
        <v>156</v>
      </c>
      <c r="C21" s="119" t="s">
        <v>42</v>
      </c>
      <c r="D21" s="58">
        <v>47</v>
      </c>
      <c r="E21" s="58">
        <v>10</v>
      </c>
    </row>
    <row r="22" spans="1:5" ht="12.75" x14ac:dyDescent="0.2">
      <c r="A22" s="116" t="s">
        <v>159</v>
      </c>
      <c r="B22" s="117" t="s">
        <v>162</v>
      </c>
      <c r="C22" s="116"/>
      <c r="D22" s="116">
        <v>38</v>
      </c>
      <c r="E22" s="116">
        <v>14</v>
      </c>
    </row>
    <row r="23" spans="1:5" ht="12.75" x14ac:dyDescent="0.2">
      <c r="A23" s="113" t="s">
        <v>167</v>
      </c>
      <c r="B23" s="115" t="s">
        <v>170</v>
      </c>
      <c r="C23" s="58" t="s">
        <v>26</v>
      </c>
      <c r="D23" s="58">
        <v>42</v>
      </c>
      <c r="E23" s="58">
        <v>14</v>
      </c>
    </row>
    <row r="24" spans="1:5" ht="12.75" x14ac:dyDescent="0.2">
      <c r="A24" s="116" t="s">
        <v>172</v>
      </c>
      <c r="B24" s="117" t="s">
        <v>175</v>
      </c>
      <c r="C24" s="116"/>
      <c r="D24" s="116">
        <v>38</v>
      </c>
      <c r="E24" s="116">
        <v>14</v>
      </c>
    </row>
    <row r="25" spans="1:5" ht="12.75" x14ac:dyDescent="0.2">
      <c r="A25" s="114" t="s">
        <v>176</v>
      </c>
      <c r="B25" s="115" t="s">
        <v>179</v>
      </c>
      <c r="C25" s="58" t="s">
        <v>26</v>
      </c>
      <c r="D25" s="58">
        <v>32</v>
      </c>
      <c r="E25" s="58">
        <v>12</v>
      </c>
    </row>
    <row r="26" spans="1:5" ht="12.75" x14ac:dyDescent="0.2">
      <c r="A26" s="114" t="s">
        <v>180</v>
      </c>
      <c r="B26" s="115" t="s">
        <v>183</v>
      </c>
      <c r="C26" s="58" t="s">
        <v>26</v>
      </c>
      <c r="D26" s="58">
        <v>37</v>
      </c>
      <c r="E26" s="58">
        <v>12</v>
      </c>
    </row>
    <row r="27" spans="1:5" ht="12.75" x14ac:dyDescent="0.2">
      <c r="A27" s="114" t="s">
        <v>186</v>
      </c>
      <c r="B27" s="115" t="s">
        <v>189</v>
      </c>
      <c r="C27" s="58" t="s">
        <v>26</v>
      </c>
      <c r="D27" s="58">
        <v>30</v>
      </c>
      <c r="E27" s="58">
        <v>13</v>
      </c>
    </row>
    <row r="28" spans="1:5" ht="12.75" x14ac:dyDescent="0.2">
      <c r="A28" s="118" t="s">
        <v>191</v>
      </c>
      <c r="B28" s="115" t="s">
        <v>194</v>
      </c>
      <c r="C28" s="119" t="s">
        <v>42</v>
      </c>
      <c r="D28" s="58">
        <v>35</v>
      </c>
      <c r="E28" s="58">
        <v>16</v>
      </c>
    </row>
    <row r="29" spans="1:5" ht="12.75" x14ac:dyDescent="0.2">
      <c r="A29" s="114" t="s">
        <v>196</v>
      </c>
      <c r="B29" s="115" t="s">
        <v>199</v>
      </c>
      <c r="C29" s="58" t="s">
        <v>26</v>
      </c>
      <c r="D29" s="58">
        <v>41</v>
      </c>
      <c r="E29" s="58">
        <v>14</v>
      </c>
    </row>
    <row r="30" spans="1:5" ht="12.75" x14ac:dyDescent="0.2">
      <c r="A30" s="118" t="s">
        <v>201</v>
      </c>
      <c r="B30" s="115" t="s">
        <v>204</v>
      </c>
      <c r="C30" s="119" t="s">
        <v>42</v>
      </c>
      <c r="D30" s="58">
        <v>27</v>
      </c>
      <c r="E30" s="58">
        <v>14</v>
      </c>
    </row>
    <row r="31" spans="1:5" ht="12.75" x14ac:dyDescent="0.2">
      <c r="A31" s="114" t="s">
        <v>207</v>
      </c>
      <c r="B31" s="115" t="s">
        <v>210</v>
      </c>
      <c r="C31" s="58" t="s">
        <v>26</v>
      </c>
      <c r="D31" s="58">
        <v>45</v>
      </c>
      <c r="E31" s="58">
        <v>17</v>
      </c>
    </row>
    <row r="32" spans="1:5" ht="12.75" x14ac:dyDescent="0.2">
      <c r="A32" s="118" t="s">
        <v>213</v>
      </c>
      <c r="B32" s="115" t="s">
        <v>216</v>
      </c>
      <c r="C32" s="119" t="s">
        <v>42</v>
      </c>
      <c r="D32" s="58">
        <v>36</v>
      </c>
      <c r="E32" s="58">
        <v>12</v>
      </c>
    </row>
    <row r="33" spans="1:5" ht="12.75" x14ac:dyDescent="0.2">
      <c r="A33" s="113" t="s">
        <v>222</v>
      </c>
      <c r="B33" s="115" t="s">
        <v>225</v>
      </c>
      <c r="C33" s="58" t="s">
        <v>26</v>
      </c>
      <c r="D33" s="58">
        <v>31</v>
      </c>
      <c r="E33" s="58">
        <v>12</v>
      </c>
    </row>
    <row r="34" spans="1:5" ht="12.75" x14ac:dyDescent="0.2">
      <c r="A34" s="118" t="s">
        <v>227</v>
      </c>
      <c r="B34" s="115" t="s">
        <v>231</v>
      </c>
      <c r="C34" s="119" t="s">
        <v>42</v>
      </c>
      <c r="D34" s="58">
        <v>33</v>
      </c>
      <c r="E34" s="58">
        <v>10</v>
      </c>
    </row>
    <row r="35" spans="1:5" ht="12.75" x14ac:dyDescent="0.2">
      <c r="A35" s="118" t="s">
        <v>235</v>
      </c>
      <c r="B35" s="115" t="s">
        <v>238</v>
      </c>
      <c r="C35" s="119" t="s">
        <v>42</v>
      </c>
      <c r="D35" s="58">
        <v>41</v>
      </c>
      <c r="E35" s="58">
        <v>13</v>
      </c>
    </row>
    <row r="36" spans="1:5" ht="12.75" x14ac:dyDescent="0.2">
      <c r="A36" s="114" t="s">
        <v>241</v>
      </c>
      <c r="B36" s="117" t="s">
        <v>244</v>
      </c>
      <c r="C36" s="116"/>
      <c r="D36" s="116">
        <v>34</v>
      </c>
      <c r="E36" s="116">
        <v>12</v>
      </c>
    </row>
    <row r="37" spans="1:5" ht="12.75" x14ac:dyDescent="0.2">
      <c r="A37" s="118" t="s">
        <v>247</v>
      </c>
      <c r="B37" s="115" t="s">
        <v>250</v>
      </c>
      <c r="C37" s="119" t="s">
        <v>42</v>
      </c>
      <c r="D37" s="58">
        <v>36</v>
      </c>
      <c r="E37" s="58">
        <v>13</v>
      </c>
    </row>
    <row r="38" spans="1:5" ht="12.75" x14ac:dyDescent="0.2">
      <c r="A38" s="118" t="s">
        <v>252</v>
      </c>
      <c r="B38" s="115" t="s">
        <v>255</v>
      </c>
      <c r="C38" s="119" t="s">
        <v>42</v>
      </c>
      <c r="D38" s="58">
        <v>37</v>
      </c>
      <c r="E38" s="58">
        <v>17</v>
      </c>
    </row>
    <row r="39" spans="1:5" ht="12.75" x14ac:dyDescent="0.2">
      <c r="A39" s="118" t="s">
        <v>259</v>
      </c>
      <c r="B39" s="115" t="s">
        <v>262</v>
      </c>
      <c r="C39" s="119" t="s">
        <v>42</v>
      </c>
      <c r="D39" s="58">
        <v>45</v>
      </c>
      <c r="E39" s="58">
        <v>14</v>
      </c>
    </row>
    <row r="40" spans="1:5" ht="12.75" x14ac:dyDescent="0.2">
      <c r="A40" s="118" t="s">
        <v>269</v>
      </c>
      <c r="B40" s="115" t="s">
        <v>272</v>
      </c>
      <c r="C40" s="119" t="s">
        <v>42</v>
      </c>
      <c r="D40" s="58">
        <v>40</v>
      </c>
      <c r="E40" s="58">
        <v>12</v>
      </c>
    </row>
    <row r="41" spans="1:5" ht="12.75" x14ac:dyDescent="0.2">
      <c r="A41" s="118" t="s">
        <v>274</v>
      </c>
      <c r="B41" s="92" t="s">
        <v>277</v>
      </c>
      <c r="C41" s="119" t="s">
        <v>42</v>
      </c>
      <c r="D41" s="58">
        <v>34</v>
      </c>
      <c r="E41" s="58">
        <v>12</v>
      </c>
    </row>
    <row r="42" spans="1:5" ht="12.75" x14ac:dyDescent="0.2">
      <c r="A42" s="118" t="s">
        <v>280</v>
      </c>
      <c r="B42" s="92" t="s">
        <v>283</v>
      </c>
      <c r="C42" s="119" t="s">
        <v>42</v>
      </c>
      <c r="D42" s="58">
        <v>33</v>
      </c>
      <c r="E42" s="58">
        <v>16</v>
      </c>
    </row>
    <row r="43" spans="1:5" ht="12.75" x14ac:dyDescent="0.2">
      <c r="A43" s="118" t="s">
        <v>285</v>
      </c>
      <c r="B43" s="92" t="s">
        <v>288</v>
      </c>
      <c r="C43" s="119" t="s">
        <v>42</v>
      </c>
      <c r="D43" s="58">
        <v>35</v>
      </c>
      <c r="E43" s="58">
        <v>12</v>
      </c>
    </row>
    <row r="44" spans="1:5" ht="12.75" x14ac:dyDescent="0.2">
      <c r="A44" s="118" t="s">
        <v>289</v>
      </c>
      <c r="B44" s="92" t="s">
        <v>292</v>
      </c>
      <c r="C44" s="119" t="s">
        <v>42</v>
      </c>
      <c r="D44" s="58">
        <v>34</v>
      </c>
      <c r="E44" s="58">
        <v>12</v>
      </c>
    </row>
    <row r="45" spans="1:5" ht="12.75" x14ac:dyDescent="0.2">
      <c r="A45" s="118" t="s">
        <v>293</v>
      </c>
      <c r="B45" s="115" t="s">
        <v>296</v>
      </c>
      <c r="C45" s="119" t="s">
        <v>42</v>
      </c>
      <c r="D45" s="58">
        <v>47</v>
      </c>
      <c r="E45" s="58">
        <v>12</v>
      </c>
    </row>
    <row r="46" spans="1:5" ht="12.75" x14ac:dyDescent="0.2">
      <c r="A46" s="116" t="s">
        <v>298</v>
      </c>
      <c r="B46" s="117" t="s">
        <v>301</v>
      </c>
      <c r="C46" s="116"/>
      <c r="D46" s="116">
        <v>33</v>
      </c>
      <c r="E46" s="116">
        <v>18</v>
      </c>
    </row>
    <row r="47" spans="1:5" ht="12.75" x14ac:dyDescent="0.2">
      <c r="A47" s="118" t="s">
        <v>304</v>
      </c>
      <c r="B47" s="115" t="s">
        <v>307</v>
      </c>
      <c r="C47" s="119" t="s">
        <v>42</v>
      </c>
      <c r="D47" s="58">
        <v>45</v>
      </c>
      <c r="E47" s="58">
        <v>12</v>
      </c>
    </row>
    <row r="48" spans="1:5" ht="12.75" x14ac:dyDescent="0.2">
      <c r="A48" s="120" t="s">
        <v>310</v>
      </c>
      <c r="B48" s="57" t="s">
        <v>313</v>
      </c>
      <c r="C48" s="119" t="s">
        <v>42</v>
      </c>
      <c r="D48" s="57">
        <v>30</v>
      </c>
      <c r="E48" s="57">
        <v>14</v>
      </c>
    </row>
    <row r="49" spans="1:5" ht="12.75" x14ac:dyDescent="0.2">
      <c r="A49" s="113" t="s">
        <v>316</v>
      </c>
      <c r="B49" s="57" t="s">
        <v>319</v>
      </c>
      <c r="C49" s="58" t="s">
        <v>26</v>
      </c>
      <c r="D49" s="58">
        <v>32</v>
      </c>
      <c r="E49" s="58">
        <v>12</v>
      </c>
    </row>
    <row r="50" spans="1:5" ht="12.75" x14ac:dyDescent="0.2">
      <c r="A50" s="118" t="s">
        <v>322</v>
      </c>
      <c r="B50" s="57" t="s">
        <v>325</v>
      </c>
      <c r="C50" s="119" t="s">
        <v>42</v>
      </c>
      <c r="D50" s="58">
        <v>41</v>
      </c>
      <c r="E50" s="58">
        <v>12</v>
      </c>
    </row>
    <row r="51" spans="1:5" ht="25.5" x14ac:dyDescent="0.2">
      <c r="A51" s="121" t="s">
        <v>328</v>
      </c>
      <c r="B51" s="57" t="s">
        <v>331</v>
      </c>
      <c r="C51" s="119" t="s">
        <v>42</v>
      </c>
      <c r="D51" s="58">
        <v>42</v>
      </c>
      <c r="E51" s="58">
        <v>14</v>
      </c>
    </row>
    <row r="52" spans="1:5" ht="24" x14ac:dyDescent="0.2">
      <c r="A52" s="122" t="s">
        <v>334</v>
      </c>
      <c r="B52" s="57" t="s">
        <v>337</v>
      </c>
      <c r="C52" s="119" t="s">
        <v>42</v>
      </c>
      <c r="D52" s="74">
        <v>32</v>
      </c>
      <c r="E52" s="74">
        <v>14</v>
      </c>
    </row>
    <row r="53" spans="1:5" ht="12.75" x14ac:dyDescent="0.2">
      <c r="A53" s="123" t="s">
        <v>341</v>
      </c>
      <c r="B53" s="57" t="s">
        <v>344</v>
      </c>
      <c r="C53" s="119" t="s">
        <v>42</v>
      </c>
      <c r="D53" s="58">
        <v>31</v>
      </c>
      <c r="E53" s="58">
        <v>19</v>
      </c>
    </row>
    <row r="54" spans="1:5" ht="12.75" x14ac:dyDescent="0.2">
      <c r="A54" s="118" t="s">
        <v>347</v>
      </c>
      <c r="B54" s="57" t="s">
        <v>350</v>
      </c>
      <c r="C54" s="119" t="s">
        <v>42</v>
      </c>
      <c r="D54" s="58">
        <v>32</v>
      </c>
      <c r="E54" s="58">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Vulnerable</vt:lpstr>
      <vt:lpstr>Control</vt:lpstr>
      <vt:lpstr>Tabla de emparejamiento</vt:lpstr>
      <vt:lpstr>Pagos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Garrido Cerpa</cp:lastModifiedBy>
  <dcterms:created xsi:type="dcterms:W3CDTF">2025-05-02T17:30:00Z</dcterms:created>
  <dcterms:modified xsi:type="dcterms:W3CDTF">2025-05-03T22:19:29Z</dcterms:modified>
</cp:coreProperties>
</file>