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/>
  <xr:revisionPtr revIDLastSave="0" documentId="8_{03BFE223-BBCE-4830-8A3C-270D6ABA058A}" xr6:coauthVersionLast="45" xr6:coauthVersionMax="45" xr10:uidLastSave="{00000000-0000-0000-0000-000000000000}"/>
  <bookViews>
    <workbookView xWindow="630" yWindow="855" windowWidth="19575" windowHeight="6570" firstSheet="2" activeTab="2" xr2:uid="{00000000-000D-0000-FFFF-FFFF00000000}"/>
  </bookViews>
  <sheets>
    <sheet name="Instructions" sheetId="1" r:id="rId1"/>
    <sheet name="Scenarios" sheetId="2" r:id="rId2"/>
    <sheet name="Account Creation" sheetId="3" r:id="rId3"/>
    <sheet name="Review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B3" i="3"/>
  <c r="A2" i="3"/>
  <c r="A2" i="2"/>
</calcChain>
</file>

<file path=xl/sharedStrings.xml><?xml version="1.0" encoding="utf-8"?>
<sst xmlns="http://schemas.openxmlformats.org/spreadsheetml/2006/main" count="289" uniqueCount="223">
  <si>
    <t xml:space="preserve">System Test Case Document </t>
  </si>
  <si>
    <r>
      <t>Template Version 4.6/26-May-2011</t>
    </r>
    <r>
      <rPr>
        <i/>
        <sz val="8"/>
        <color rgb="FF969696"/>
        <rFont val="Verdana"/>
      </rPr>
      <t>(Do not edit/delete)</t>
    </r>
  </si>
  <si>
    <t>Project Name and Version:</t>
  </si>
  <si>
    <t>ADI 2</t>
  </si>
  <si>
    <t>TCD Ver No.:</t>
  </si>
  <si>
    <t>Prepared By:</t>
  </si>
  <si>
    <t>Sameer Rath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</si>
  <si>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</si>
  <si>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</si>
  <si>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</si>
  <si>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</si>
  <si>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</si>
  <si>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</si>
  <si>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</si>
  <si>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</si>
  <si>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</si>
  <si>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</si>
  <si>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t xml:space="preserve">1. </t>
    </r>
    <r>
      <rPr>
        <sz val="8"/>
        <color rgb="FF0000FF"/>
        <rFont val="Tahoma"/>
      </rPr>
      <t xml:space="preserve">Right-click on the </t>
    </r>
    <r>
      <rPr>
        <sz val="8"/>
        <rFont val="Tahoma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</si>
  <si>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</si>
  <si>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</si>
  <si>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</si>
  <si>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</si>
  <si>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</si>
  <si>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</si>
  <si>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</si>
  <si>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t xml:space="preserve">There are two formats to document the test cases. 
</t>
    </r>
    <r>
      <rPr>
        <b/>
        <sz val="9"/>
        <color rgb="FF0000FF"/>
        <rFont val="Tahoma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</si>
  <si>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</si>
  <si>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</si>
  <si>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</si>
  <si>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</si>
  <si>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</si>
  <si>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</si>
  <si>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</si>
  <si>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</si>
  <si>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</si>
  <si>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</si>
  <si>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</si>
  <si>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</si>
  <si>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</si>
  <si>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</si>
  <si>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</si>
  <si>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</si>
  <si>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</si>
  <si>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</si>
  <si>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</si>
  <si>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</si>
  <si>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</si>
  <si>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</si>
  <si>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</si>
  <si>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</si>
  <si>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</si>
  <si>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</si>
  <si>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</si>
  <si>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</si>
  <si>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</si>
  <si>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</si>
  <si>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</si>
  <si>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Account Creation</t>
  </si>
  <si>
    <t>Username= 4ch-13ch "All Lower Case "</t>
  </si>
  <si>
    <t>Verify the User Name Functionality</t>
  </si>
  <si>
    <t>Password= 4ch-13ch "Alphabets"</t>
  </si>
  <si>
    <t>Verify the Password Functionality</t>
  </si>
  <si>
    <t>Phone Number= 10 digits starting with "9"</t>
  </si>
  <si>
    <t>Verify the Phone Number Functionality</t>
  </si>
  <si>
    <t>Create Button</t>
  </si>
  <si>
    <t>Verify the Create Button Functionality</t>
  </si>
  <si>
    <t>Regression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</si>
  <si>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</si>
  <si>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</si>
  <si>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</si>
  <si>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</si>
  <si>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</si>
  <si>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</si>
  <si>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Test Name</t>
  </si>
  <si>
    <t>Actual result</t>
  </si>
  <si>
    <t>Remarks</t>
  </si>
  <si>
    <t>Account_Creation_TC_1</t>
  </si>
  <si>
    <t>User Name= "Any 4 lower cases" , Hit Tab</t>
  </si>
  <si>
    <t>Crusor should move to password element.</t>
  </si>
  <si>
    <t>Account_Creation_TC_2</t>
  </si>
  <si>
    <t>User Name= "Any 13 lower cases" , Hit Tab</t>
  </si>
  <si>
    <t>Account_Creation_TC_3</t>
  </si>
  <si>
    <t>User Name= "Any 3 lower cases" , Hit Tab</t>
  </si>
  <si>
    <t>Should display an error message.</t>
  </si>
  <si>
    <t>Account_Creation_TC_4</t>
  </si>
  <si>
    <t>User Name= "Any 14 lower cases" , Hit Tab</t>
  </si>
  <si>
    <t>Account_Creation_TC_5</t>
  </si>
  <si>
    <t>User Name= "Any upper cases" , Hit Tab</t>
  </si>
  <si>
    <t>Account_Creation_TC_6</t>
  </si>
  <si>
    <t>User Name= "Any lower and upper cases" , Hit Tab</t>
  </si>
  <si>
    <t>Account_Creation_TC_7</t>
  </si>
  <si>
    <t>User Name= "Any Numericals" , Hit Tab</t>
  </si>
  <si>
    <t>Account_Creation_TC_8</t>
  </si>
  <si>
    <t>User Name= "Any AlphaNumericals" , Hit Tab</t>
  </si>
  <si>
    <t>Account_Creation_TC_9</t>
  </si>
  <si>
    <t>User Name= "Any Special Characters" , Hit Tab</t>
  </si>
  <si>
    <t>Account_Creation_TC_10</t>
  </si>
  <si>
    <t>User Name= "Blank" , Hit Tab</t>
  </si>
  <si>
    <t>Account_Creation_TC_11</t>
  </si>
  <si>
    <t>Password= "Any 4 lower cases" , Hit Tab</t>
  </si>
  <si>
    <t>crusor should move to phone number element.</t>
  </si>
  <si>
    <t>Account_Creation_TC_12</t>
  </si>
  <si>
    <t>Password= "Any 13 lower cases" , Hit Tab</t>
  </si>
  <si>
    <t>Account_Creation_TC_13</t>
  </si>
  <si>
    <t>Password= "Any 3 lower cases" , Hit Tab</t>
  </si>
  <si>
    <t>Account_Creation_TC_14</t>
  </si>
  <si>
    <t>Password= "Any 14 lower cases" , Hit Tab</t>
  </si>
  <si>
    <t>Account_Creation_TC_15</t>
  </si>
  <si>
    <t>Password= "Any 4 Upper cases" , Hit Tab</t>
  </si>
  <si>
    <t>Account_Creation_TC_16</t>
  </si>
  <si>
    <t>Password= "Any 13 Upper cases" , Hit Tab</t>
  </si>
  <si>
    <t>Account_Creation_TC_17</t>
  </si>
  <si>
    <t>Password= "Any 3 Upper cases" , Hit Tab</t>
  </si>
  <si>
    <t>Account_Creation_TC_18</t>
  </si>
  <si>
    <t>Password= "Any 14 Upper cases" , Hit Tab</t>
  </si>
  <si>
    <t>Account_Creation_TC_19</t>
  </si>
  <si>
    <t>Password= "Any 4 Upper and Lower cases" , Hit Tab</t>
  </si>
  <si>
    <t>Account_Creation_TC_20</t>
  </si>
  <si>
    <t>Password= "Any 13 Upper and Lower cases" , Hit Tab</t>
  </si>
  <si>
    <t>Account_Creation_TC_21</t>
  </si>
  <si>
    <t>Password= "Any 3 Upper and Lower cases" , Hit Tab</t>
  </si>
  <si>
    <t>Account_Creation_TC_22</t>
  </si>
  <si>
    <t>Password= "Any 14 Upper and Lower cases" , Hit Tab</t>
  </si>
  <si>
    <t>Account_Creation_TC_23</t>
  </si>
  <si>
    <t>Password= "Any Numericals" , Hit Tab</t>
  </si>
  <si>
    <t>Account_Creation_TC_24</t>
  </si>
  <si>
    <t>Password= "Any AlphaNumericals" , Hit Tab</t>
  </si>
  <si>
    <t>Account_Creation_TC_25</t>
  </si>
  <si>
    <t>Password= "Any Special Characters" , Hit Tab</t>
  </si>
  <si>
    <t>Account_Creation_TC_26</t>
  </si>
  <si>
    <t>Password= "Blank" , Hit Tab</t>
  </si>
  <si>
    <t>Account_Creation_TC_27</t>
  </si>
  <si>
    <t>Phone Number="9000000000", Hit Tab</t>
  </si>
  <si>
    <t>crusor should move to create button</t>
  </si>
  <si>
    <t>Account_Creation_TC_28</t>
  </si>
  <si>
    <t>Phone Number="8000000000", Hit Tab</t>
  </si>
  <si>
    <t>Account_Creation_TC_29</t>
  </si>
  <si>
    <t>Phone Number="any 9 digit number", Hit Tab</t>
  </si>
  <si>
    <t>Account_Creation_TC_30</t>
  </si>
  <si>
    <t>Phone Number="any 11 digit number", Hit Tab</t>
  </si>
  <si>
    <t>Account_Creation_TC_31</t>
  </si>
  <si>
    <t>Phone Number="Any Upper Case", Hit Tab</t>
  </si>
  <si>
    <t>Account_Creation_TC_32</t>
  </si>
  <si>
    <t>Phone Number="Any Lower Case", Hit Tab</t>
  </si>
  <si>
    <t>Account_Creation_TC_33</t>
  </si>
  <si>
    <t>Phone Number="Any Lower and Upper Case", Hit Tab</t>
  </si>
  <si>
    <t>Account_Creation_TC_34</t>
  </si>
  <si>
    <t>Phone Number="Any AlphaNumericals", Hit Tab</t>
  </si>
  <si>
    <t>Account_Creation_TC_35</t>
  </si>
  <si>
    <t>Phone Number="Any Special Characters", Hit Tab</t>
  </si>
  <si>
    <t>Account_Creation_TC_36</t>
  </si>
  <si>
    <t>Phone Number="Blank", Hit Tab</t>
  </si>
  <si>
    <t>Account_Creation_TC_37</t>
  </si>
  <si>
    <t>User Name="abcd" Password="Abcd" Phone Number="912345678"</t>
  </si>
  <si>
    <t>Should Create an account.</t>
  </si>
  <si>
    <t>Account_Creation_TC_38</t>
  </si>
  <si>
    <t>User Name="abcd" Password="Abcd" Phone Number="123456789"</t>
  </si>
  <si>
    <t>Account_Creation_TC_39</t>
  </si>
  <si>
    <t>User Name="abcd" Password="Abcd" Phone Number=" "</t>
  </si>
  <si>
    <t>Account_Creation_TC_40</t>
  </si>
  <si>
    <t>User Name="abcd" Password="Abc" Phone Number="912345678 "</t>
  </si>
  <si>
    <t>Account_Creation_TC_41</t>
  </si>
  <si>
    <t>User Name="abcd" Password="Abc" Phone Number="12345678 "</t>
  </si>
  <si>
    <t>Account_Creation_TC_42</t>
  </si>
  <si>
    <t>User Name="abcd" Password="Abc" Phone Number=" "</t>
  </si>
  <si>
    <t>Account_Creation_TC_43</t>
  </si>
  <si>
    <t>User Name="abcd" Password=" " Phone Number="912345678 "</t>
  </si>
  <si>
    <t>Account_Creation_TC_45</t>
  </si>
  <si>
    <t>User Name="abcd" Password=" " Phone Number="123456789 "</t>
  </si>
  <si>
    <t>Account_Creation_TC_46</t>
  </si>
  <si>
    <t>User Name="abcd" Password=" " Phone Number=" "</t>
  </si>
  <si>
    <t>Account_Creation_TC_47</t>
  </si>
  <si>
    <t>User Name="abc" Password="Abcd" Phone Number="912345678"</t>
  </si>
  <si>
    <t>Account_Creation_TC_48</t>
  </si>
  <si>
    <t>User Name="abc" Password="Abcd" Phone Number="123456789"</t>
  </si>
  <si>
    <t>Account_Creation_TC_49</t>
  </si>
  <si>
    <t>User Name="abc" Password="Abcd" Phone Number=" "</t>
  </si>
  <si>
    <t>Account_Creation_TC_50</t>
  </si>
  <si>
    <t>User Name="abc" Password="bcd" Phone Number="912345678 "</t>
  </si>
  <si>
    <t>Account_Creation_TC_51</t>
  </si>
  <si>
    <t>User Name="abc" Password="bcd" Phone Number="12345678"</t>
  </si>
  <si>
    <t>Account_Creation_TC_52</t>
  </si>
  <si>
    <t>User Name="abc" Password="bcd" Phone Number=" "</t>
  </si>
  <si>
    <t>Account_Creation_TC_53</t>
  </si>
  <si>
    <t>User Name="abc" Password=" " Phone Number="912345678"</t>
  </si>
  <si>
    <t>Account_Creation_TC_54</t>
  </si>
  <si>
    <t>User Name="abc" Password=" " Phone Number="12345678"</t>
  </si>
  <si>
    <t>Account_Creation_TC_55</t>
  </si>
  <si>
    <t>User Name="abc" Password=" " Phone Number=" "</t>
  </si>
  <si>
    <t>Account_Creation_TC_56</t>
  </si>
  <si>
    <t>User Name=" " Password="Abcd" Phone Number="912345678"</t>
  </si>
  <si>
    <t>Account_Creation_TC_57</t>
  </si>
  <si>
    <t>User Name=" " Password="Abcd" Phone Number="12345678"</t>
  </si>
  <si>
    <t>Account_Creation_TC_58</t>
  </si>
  <si>
    <t>User Name=" " Password="Abcd" Phone Number=" "</t>
  </si>
  <si>
    <t>Account_Creation_TC_59</t>
  </si>
  <si>
    <t>User Name=" " Password="bcd" Phone Number="912345678"</t>
  </si>
  <si>
    <t>Account_Creation_TC_60</t>
  </si>
  <si>
    <t>User Name=" " Password="bcd" Phone Number="12345678"</t>
  </si>
  <si>
    <t>Account_Creation_TC_61</t>
  </si>
  <si>
    <t>User Name=" " Password="bcd" Phone Number=" "</t>
  </si>
  <si>
    <t>Account_Creation_TC_62</t>
  </si>
  <si>
    <t>User Name=" " Password=" " Phone Number="912345678"</t>
  </si>
  <si>
    <t>Account_Creation_TC_63</t>
  </si>
  <si>
    <t>User Name=" " Password=" " Phone Number="12345678"</t>
  </si>
  <si>
    <t>Account_Creation_TC_64</t>
  </si>
  <si>
    <t>User Name=" " Password=" " Phone Number=" "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</si>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</sst>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"/>
  </numFmts>
  <fonts count="32">
    <font>
      <sz val="9"/>
      <color rgb="FF000000"/>
      <name val="Tahoma"/>
    </font>
    <font>
      <b/>
      <sz val="20"/>
      <color rgb="FF993300"/>
      <name val="Arial Narrow"/>
    </font>
    <font>
      <sz val="9"/>
      <name val="Tahoma"/>
    </font>
    <font>
      <b/>
      <sz val="20"/>
      <color rgb="FF800000"/>
      <name val="Arial Narrow"/>
    </font>
    <font>
      <b/>
      <sz val="20"/>
      <color rgb="FF0000FF"/>
      <name val="Arial Narrow"/>
    </font>
    <font>
      <sz val="9"/>
      <color theme="1"/>
      <name val="Tahoma"/>
    </font>
    <font>
      <sz val="10"/>
      <color rgb="FF969696"/>
      <name val="Verdana"/>
    </font>
    <font>
      <b/>
      <sz val="10"/>
      <color theme="1"/>
      <name val="Arial Narrow"/>
    </font>
    <font>
      <b/>
      <sz val="10"/>
      <color theme="1"/>
      <name val="Verdana"/>
    </font>
    <font>
      <b/>
      <sz val="10"/>
      <name val="Arial Narrow"/>
    </font>
    <font>
      <sz val="10"/>
      <color theme="1"/>
      <name val="Verdana"/>
    </font>
    <font>
      <sz val="10"/>
      <color rgb="FF000000"/>
      <name val="ARIAL"/>
    </font>
    <font>
      <b/>
      <sz val="9"/>
      <color theme="1"/>
      <name val="Tahoma"/>
    </font>
    <font>
      <b/>
      <sz val="10"/>
      <color rgb="FFC0C0C0"/>
      <name val="Arial Narrow"/>
    </font>
    <font>
      <b/>
      <sz val="10"/>
      <color rgb="FF0000FF"/>
      <name val="Arial Narrow"/>
    </font>
    <font>
      <b/>
      <sz val="10"/>
      <color theme="1"/>
      <name val="Arial"/>
    </font>
    <font>
      <b/>
      <sz val="10"/>
      <color rgb="FF333399"/>
      <name val="Tahoma"/>
    </font>
    <font>
      <b/>
      <sz val="16"/>
      <color rgb="FF333399"/>
      <name val="Arial Narrow"/>
    </font>
    <font>
      <i/>
      <sz val="10"/>
      <color rgb="FF333399"/>
      <name val="Tahoma"/>
    </font>
    <font>
      <sz val="8"/>
      <color theme="1"/>
      <name val="Tahoma"/>
    </font>
    <font>
      <b/>
      <sz val="8"/>
      <color theme="1"/>
      <name val="Tahoma"/>
    </font>
    <font>
      <sz val="9"/>
      <color rgb="FF000000"/>
      <name val="Docs-Tahoma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Verdana"/>
    </font>
    <font>
      <i/>
      <sz val="8"/>
      <color rgb="FF969696"/>
      <name val="Verdana"/>
    </font>
    <font>
      <sz val="8"/>
      <color rgb="FF0000FF"/>
      <name val="Tahoma"/>
    </font>
    <font>
      <sz val="8"/>
      <name val="Tahoma"/>
    </font>
    <font>
      <b/>
      <sz val="9"/>
      <color rgb="FF0000FF"/>
      <name val="Tahoma"/>
    </font>
    <font>
      <b/>
      <sz val="10"/>
      <color theme="1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5" fillId="0" borderId="0" xfId="0" applyFont="1" applyAlignment="1">
      <alignment wrapText="1"/>
    </xf>
    <xf numFmtId="0" fontId="8" fillId="2" borderId="7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164" fontId="9" fillId="0" borderId="3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15" fontId="7" fillId="0" borderId="7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vertical="top" wrapText="1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wrapText="1"/>
    </xf>
    <xf numFmtId="0" fontId="12" fillId="0" borderId="7" xfId="0" applyFont="1" applyBorder="1" applyAlignment="1">
      <alignment vertical="top" wrapText="1"/>
    </xf>
    <xf numFmtId="0" fontId="7" fillId="0" borderId="16" xfId="0" applyFont="1" applyBorder="1" applyAlignment="1">
      <alignment wrapText="1"/>
    </xf>
    <xf numFmtId="0" fontId="11" fillId="0" borderId="7" xfId="0" applyFont="1" applyBorder="1" applyAlignment="1">
      <alignment vertical="top" wrapText="1"/>
    </xf>
    <xf numFmtId="15" fontId="13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7" fillId="0" borderId="7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top" wrapText="1"/>
    </xf>
    <xf numFmtId="0" fontId="7" fillId="2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2" borderId="14" xfId="0" applyFont="1" applyFill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7" fillId="2" borderId="20" xfId="0" applyFont="1" applyFill="1" applyBorder="1" applyAlignment="1">
      <alignment wrapText="1"/>
    </xf>
    <xf numFmtId="0" fontId="15" fillId="0" borderId="7" xfId="0" applyFont="1" applyBorder="1" applyAlignment="1">
      <alignment vertical="top"/>
    </xf>
    <xf numFmtId="0" fontId="10" fillId="0" borderId="0" xfId="0" applyFont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2" fillId="0" borderId="21" xfId="0" applyFont="1" applyBorder="1" applyAlignment="1">
      <alignment vertical="top" wrapText="1"/>
    </xf>
    <xf numFmtId="0" fontId="17" fillId="0" borderId="0" xfId="0" applyFont="1" applyAlignment="1">
      <alignment wrapText="1"/>
    </xf>
    <xf numFmtId="0" fontId="10" fillId="0" borderId="21" xfId="0" applyFont="1" applyBorder="1" applyAlignment="1">
      <alignment vertical="top" wrapText="1"/>
    </xf>
    <xf numFmtId="0" fontId="5" fillId="0" borderId="7" xfId="0" applyFont="1" applyBorder="1" applyAlignment="1">
      <alignment wrapText="1"/>
    </xf>
    <xf numFmtId="0" fontId="11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6" xfId="0" applyFont="1" applyBorder="1" applyAlignment="1">
      <alignment wrapText="1"/>
    </xf>
    <xf numFmtId="0" fontId="22" fillId="0" borderId="0" xfId="0" applyFont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7" fillId="2" borderId="7" xfId="0" applyFont="1" applyFill="1" applyBorder="1" applyAlignment="1">
      <alignment wrapText="1"/>
    </xf>
    <xf numFmtId="0" fontId="5" fillId="0" borderId="0" xfId="0" applyFont="1" applyAlignment="1">
      <alignment vertical="top" wrapText="1"/>
    </xf>
    <xf numFmtId="0" fontId="10" fillId="0" borderId="7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7" xfId="0" applyFont="1" applyBorder="1" applyAlignment="1"/>
    <xf numFmtId="0" fontId="10" fillId="0" borderId="0" xfId="0" applyFont="1" applyAlignment="1">
      <alignment vertical="top"/>
    </xf>
    <xf numFmtId="0" fontId="5" fillId="0" borderId="7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29" fillId="0" borderId="7" xfId="0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30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right" vertical="top" wrapText="1"/>
    </xf>
    <xf numFmtId="164" fontId="7" fillId="0" borderId="3" xfId="0" applyNumberFormat="1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top" wrapText="1"/>
    </xf>
    <xf numFmtId="0" fontId="10" fillId="5" borderId="3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right" wrapText="1"/>
    </xf>
    <xf numFmtId="0" fontId="14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7" fillId="2" borderId="3" xfId="0" applyFont="1" applyFill="1" applyBorder="1" applyAlignment="1">
      <alignment horizontal="right" wrapText="1"/>
    </xf>
    <xf numFmtId="165" fontId="6" fillId="0" borderId="4" xfId="0" applyNumberFormat="1" applyFont="1" applyBorder="1" applyAlignment="1">
      <alignment horizontal="left" vertical="top" wrapText="1"/>
    </xf>
    <xf numFmtId="0" fontId="21" fillId="4" borderId="7" xfId="0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11" fillId="0" borderId="22" xfId="0" applyFont="1" applyBorder="1" applyAlignment="1">
      <alignment vertical="top" wrapText="1"/>
    </xf>
    <xf numFmtId="0" fontId="2" fillId="0" borderId="24" xfId="0" applyFont="1" applyBorder="1" applyAlignment="1"/>
    <xf numFmtId="0" fontId="2" fillId="0" borderId="25" xfId="0" applyFont="1" applyBorder="1" applyAlignment="1"/>
    <xf numFmtId="0" fontId="11" fillId="0" borderId="26" xfId="0" applyFont="1" applyBorder="1" applyAlignment="1">
      <alignment vertical="top" wrapText="1"/>
    </xf>
    <xf numFmtId="0" fontId="2" fillId="0" borderId="2" xfId="0" applyFont="1" applyBorder="1" applyAlignment="1"/>
    <xf numFmtId="0" fontId="2" fillId="0" borderId="6" xfId="0" applyFont="1" applyBorder="1" applyAlignment="1"/>
    <xf numFmtId="0" fontId="2" fillId="0" borderId="10" xfId="0" applyFont="1" applyBorder="1" applyAlignment="1"/>
    <xf numFmtId="0" fontId="14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7" fillId="2" borderId="21" xfId="0" applyFont="1" applyFill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C12" sqref="C12"/>
    </sheetView>
  </sheetViews>
  <sheetFormatPr defaultColWidth="14.42578125" defaultRowHeight="15" customHeight="1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>
      <c r="A1" s="69" t="s">
        <v>0</v>
      </c>
      <c r="B1" s="88"/>
      <c r="C1" s="8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70" t="s">
        <v>1</v>
      </c>
      <c r="B2" s="88"/>
      <c r="C2" s="89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66" t="s">
        <v>2</v>
      </c>
      <c r="B3" s="89"/>
      <c r="C3" s="3" t="s">
        <v>3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</row>
    <row r="4" spans="1:26" ht="13.5" customHeight="1">
      <c r="A4" s="66" t="s">
        <v>4</v>
      </c>
      <c r="B4" s="89"/>
      <c r="C4" s="7">
        <v>1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</row>
    <row r="5" spans="1:26" ht="13.5" customHeight="1">
      <c r="A5" s="66" t="s">
        <v>5</v>
      </c>
      <c r="B5" s="89"/>
      <c r="C5" s="3" t="s">
        <v>6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6"/>
      <c r="Y5" s="6"/>
      <c r="Z5" s="6"/>
    </row>
    <row r="6" spans="1:26" ht="13.5" customHeight="1">
      <c r="A6" s="66" t="s">
        <v>7</v>
      </c>
      <c r="B6" s="89"/>
      <c r="C6" s="59">
        <v>44060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</row>
    <row r="7" spans="1:26" ht="13.5" customHeight="1">
      <c r="A7" s="66" t="s">
        <v>8</v>
      </c>
      <c r="B7" s="89"/>
      <c r="C7" s="12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6"/>
      <c r="X7" s="6"/>
      <c r="Y7" s="6"/>
      <c r="Z7" s="6"/>
    </row>
    <row r="8" spans="1:26" ht="13.5" customHeight="1">
      <c r="A8" s="66" t="s">
        <v>9</v>
      </c>
      <c r="B8" s="89"/>
      <c r="C8" s="5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15"/>
      <c r="B9" s="17"/>
      <c r="C9" s="1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67" t="s">
        <v>10</v>
      </c>
      <c r="B10" s="90"/>
      <c r="C10" s="9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24" t="s">
        <v>11</v>
      </c>
      <c r="B11" s="24" t="s">
        <v>12</v>
      </c>
      <c r="C11" s="24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7">
        <v>1</v>
      </c>
      <c r="B12" s="59">
        <v>44060</v>
      </c>
      <c r="C12" s="24" t="s">
        <v>14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26"/>
      <c r="B13" s="12"/>
      <c r="C13" s="2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26"/>
      <c r="B14" s="12"/>
      <c r="C14" s="5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26"/>
      <c r="B15" s="12"/>
      <c r="C15" s="5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24"/>
      <c r="B16" s="24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24"/>
      <c r="B17" s="24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24"/>
      <c r="B18" s="24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24"/>
      <c r="B19" s="24"/>
      <c r="C19" s="2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31"/>
      <c r="B20" s="35"/>
      <c r="C20" s="3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customHeight="1">
      <c r="A21" s="68" t="s">
        <v>15</v>
      </c>
      <c r="B21" s="88"/>
      <c r="C21" s="89"/>
      <c r="D21" s="38"/>
      <c r="E21" s="3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65" t="s">
        <v>16</v>
      </c>
      <c r="B22" s="88"/>
      <c r="C22" s="8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63" t="s">
        <v>17</v>
      </c>
      <c r="B23" s="88"/>
      <c r="C23" s="8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63" t="s">
        <v>18</v>
      </c>
      <c r="B24" s="88"/>
      <c r="C24" s="89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63" t="s">
        <v>19</v>
      </c>
      <c r="B25" s="88"/>
      <c r="C25" s="89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63" t="s">
        <v>20</v>
      </c>
      <c r="B26" s="88"/>
      <c r="C26" s="89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64" t="s">
        <v>21</v>
      </c>
      <c r="B27" s="88"/>
      <c r="C27" s="89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63" t="s">
        <v>22</v>
      </c>
      <c r="B28" s="88"/>
      <c r="C28" s="8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63" t="s">
        <v>23</v>
      </c>
      <c r="B29" s="88"/>
      <c r="C29" s="89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63"/>
      <c r="B30" s="88"/>
      <c r="C30" s="89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64" t="s">
        <v>24</v>
      </c>
      <c r="B31" s="88"/>
      <c r="C31" s="8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63" t="s">
        <v>25</v>
      </c>
      <c r="B32" s="88"/>
      <c r="C32" s="89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63"/>
      <c r="B33" s="88"/>
      <c r="C33" s="89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64" t="s">
        <v>26</v>
      </c>
      <c r="B34" s="88"/>
      <c r="C34" s="8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>
      <c r="A35" s="63" t="s">
        <v>27</v>
      </c>
      <c r="B35" s="88"/>
      <c r="C35" s="8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63"/>
      <c r="B36" s="88"/>
      <c r="C36" s="89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64" t="s">
        <v>28</v>
      </c>
      <c r="B37" s="88"/>
      <c r="C37" s="8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63" t="s">
        <v>29</v>
      </c>
      <c r="B38" s="88"/>
      <c r="C38" s="89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63" t="s">
        <v>30</v>
      </c>
      <c r="B39" s="88"/>
      <c r="C39" s="89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63"/>
      <c r="B40" s="88"/>
      <c r="C40" s="8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63" t="s">
        <v>31</v>
      </c>
      <c r="B41" s="88"/>
      <c r="C41" s="89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63" t="s">
        <v>32</v>
      </c>
      <c r="B42" s="88"/>
      <c r="C42" s="89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63" t="s">
        <v>33</v>
      </c>
      <c r="B43" s="88"/>
      <c r="C43" s="89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63" t="s">
        <v>34</v>
      </c>
      <c r="B44" s="88"/>
      <c r="C44" s="89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63" t="s">
        <v>35</v>
      </c>
      <c r="B45" s="88"/>
      <c r="C45" s="89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63" t="s">
        <v>36</v>
      </c>
      <c r="B46" s="88"/>
      <c r="C46" s="89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63" t="s">
        <v>37</v>
      </c>
      <c r="B47" s="88"/>
      <c r="C47" s="89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63" t="s">
        <v>38</v>
      </c>
      <c r="B48" s="88"/>
      <c r="C48" s="89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63" t="s">
        <v>39</v>
      </c>
      <c r="B49" s="88"/>
      <c r="C49" s="8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63" t="s">
        <v>40</v>
      </c>
      <c r="B50" s="88"/>
      <c r="C50" s="89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63" t="s">
        <v>41</v>
      </c>
      <c r="B51" s="88"/>
      <c r="C51" s="8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63" t="s">
        <v>42</v>
      </c>
      <c r="B52" s="88"/>
      <c r="C52" s="89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63" t="s">
        <v>43</v>
      </c>
      <c r="B53" s="88"/>
      <c r="C53" s="89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64" t="s">
        <v>44</v>
      </c>
      <c r="B54" s="88"/>
      <c r="C54" s="89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63" t="s">
        <v>45</v>
      </c>
      <c r="B55" s="88"/>
      <c r="C55" s="89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63" t="s">
        <v>46</v>
      </c>
      <c r="B56" s="88"/>
      <c r="C56" s="89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63" t="s">
        <v>47</v>
      </c>
      <c r="B57" s="88"/>
      <c r="C57" s="89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63"/>
      <c r="B58" s="88"/>
      <c r="C58" s="89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64" t="s">
        <v>48</v>
      </c>
      <c r="B59" s="88"/>
      <c r="C59" s="89"/>
      <c r="D59" s="38"/>
      <c r="E59" s="3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63" t="s">
        <v>49</v>
      </c>
      <c r="B60" s="88"/>
      <c r="C60" s="89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63" t="s">
        <v>50</v>
      </c>
      <c r="B61" s="88"/>
      <c r="C61" s="89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63" t="s">
        <v>51</v>
      </c>
      <c r="B62" s="88"/>
      <c r="C62" s="89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63" t="s">
        <v>52</v>
      </c>
      <c r="B63" s="88"/>
      <c r="C63" s="89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1:C1"/>
    <mergeCell ref="A2:C2"/>
    <mergeCell ref="A3:B3"/>
    <mergeCell ref="A4:B4"/>
    <mergeCell ref="A5:B5"/>
    <mergeCell ref="A6:B6"/>
    <mergeCell ref="A7:B7"/>
    <mergeCell ref="A8:B8"/>
    <mergeCell ref="A10:C1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9" sqref="B19"/>
    </sheetView>
  </sheetViews>
  <sheetFormatPr defaultColWidth="14.42578125" defaultRowHeight="15" customHeight="1"/>
  <cols>
    <col min="1" max="1" width="26.42578125" customWidth="1"/>
    <col min="2" max="2" width="31.140625" customWidth="1"/>
    <col min="3" max="3" width="54.570312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>
      <c r="A1" s="71" t="s">
        <v>53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9"/>
      <c r="X1" s="1"/>
      <c r="Y1" s="1"/>
      <c r="Z1" s="1"/>
    </row>
    <row r="2" spans="1:26" ht="13.5" customHeight="1">
      <c r="A2" s="72" t="str">
        <f>Instructions!A2</f>
        <v>Template Version 4.6/26-May-2011(Do not edit/delete)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1"/>
      <c r="Y2" s="1"/>
      <c r="Z2" s="1"/>
    </row>
    <row r="3" spans="1:26" ht="12.75" customHeight="1">
      <c r="A3" s="2" t="s">
        <v>54</v>
      </c>
      <c r="B3" s="2" t="s">
        <v>55</v>
      </c>
      <c r="C3" s="2" t="s">
        <v>56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6.25" customHeight="1">
      <c r="A4" s="9" t="s">
        <v>57</v>
      </c>
      <c r="B4" t="s">
        <v>58</v>
      </c>
      <c r="C4" s="9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.75" customHeight="1">
      <c r="A5" s="11"/>
      <c r="B5" t="s">
        <v>60</v>
      </c>
      <c r="C5" s="9" t="s">
        <v>61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8.25" customHeight="1">
      <c r="A6" s="9"/>
      <c r="B6" s="8" t="s">
        <v>62</v>
      </c>
      <c r="C6" s="9" t="s">
        <v>63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3"/>
      <c r="B7" s="13" t="s">
        <v>64</v>
      </c>
      <c r="C7" s="9" t="s">
        <v>65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8"/>
      <c r="B8" s="13"/>
      <c r="C8" s="2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18"/>
      <c r="B9" s="9"/>
      <c r="C9" s="2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8"/>
      <c r="B10" s="13"/>
      <c r="C10" s="2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8"/>
      <c r="B11" s="13"/>
      <c r="C11" s="2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8"/>
      <c r="B12" s="13"/>
      <c r="C12" s="2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8"/>
      <c r="B13" s="13"/>
      <c r="C13" s="2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8"/>
      <c r="B14" s="9"/>
      <c r="C14" s="2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8"/>
      <c r="B15" s="13"/>
      <c r="C15" s="2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8"/>
      <c r="B16" s="13"/>
      <c r="C16" s="2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18"/>
      <c r="B17" s="13"/>
      <c r="C17" s="2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8"/>
      <c r="B18" s="13"/>
      <c r="C18" s="2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8"/>
      <c r="B19" s="13"/>
      <c r="C19" s="2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18"/>
      <c r="B20" s="13"/>
      <c r="C20" s="2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18"/>
      <c r="B21" s="13"/>
      <c r="C21" s="2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18"/>
      <c r="B22" s="13"/>
      <c r="C22" s="2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18"/>
      <c r="B23" s="13"/>
      <c r="C23" s="2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18"/>
      <c r="B24" s="33" t="s">
        <v>66</v>
      </c>
      <c r="C24" s="2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18"/>
      <c r="B25" s="13"/>
      <c r="C25" s="2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18"/>
      <c r="B26" s="13"/>
      <c r="C26" s="2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18"/>
      <c r="B27" s="13"/>
      <c r="C27" s="2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>
      <c r="A28" s="37"/>
      <c r="B28" s="39"/>
      <c r="C28" s="4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40.5" customHeight="1">
      <c r="A29" s="42"/>
      <c r="B29" s="73"/>
      <c r="C29" s="9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>
      <c r="A30" s="42"/>
      <c r="B30" s="93"/>
      <c r="C30" s="92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>
      <c r="A31" s="42"/>
      <c r="B31" s="93"/>
      <c r="C31" s="92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>
      <c r="A32" s="42"/>
      <c r="B32" s="94"/>
      <c r="C32" s="92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95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A1:W1"/>
    <mergeCell ref="A2:W2"/>
    <mergeCell ref="B29:B3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7"/>
  <sheetViews>
    <sheetView tabSelected="1" topLeftCell="A56" workbookViewId="0">
      <selection activeCell="A71" sqref="A71:A75"/>
    </sheetView>
  </sheetViews>
  <sheetFormatPr defaultColWidth="14.42578125" defaultRowHeight="15" customHeight="1"/>
  <cols>
    <col min="1" max="1" width="30.42578125" customWidth="1"/>
    <col min="2" max="2" width="34.42578125" customWidth="1"/>
    <col min="3" max="3" width="48.7109375" customWidth="1"/>
    <col min="4" max="4" width="35.140625" customWidth="1"/>
    <col min="5" max="5" width="22.85546875" customWidth="1"/>
    <col min="6" max="6" width="19.140625" customWidth="1"/>
    <col min="7" max="7" width="17.14062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>
      <c r="A1" s="74" t="s">
        <v>67</v>
      </c>
      <c r="B1" s="96"/>
      <c r="C1" s="96"/>
      <c r="D1" s="96"/>
      <c r="E1" s="96"/>
      <c r="F1" s="96"/>
      <c r="G1" s="9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75" t="str">
        <f>Instructions!A2</f>
        <v>Template Version 4.6/26-May-2011(Do not edit/delete)</v>
      </c>
      <c r="B2" s="88"/>
      <c r="C2" s="88"/>
      <c r="D2" s="88"/>
      <c r="E2" s="88"/>
      <c r="F2" s="88"/>
      <c r="G2" s="9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>
      <c r="A3" s="10" t="s">
        <v>68</v>
      </c>
      <c r="B3" s="76" t="str">
        <f>Instructions!C3</f>
        <v>ADI 2</v>
      </c>
      <c r="C3" s="89"/>
      <c r="D3" s="77" t="s">
        <v>69</v>
      </c>
      <c r="E3" s="88"/>
      <c r="F3" s="89"/>
      <c r="G3" s="1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5" customHeight="1">
      <c r="A4" s="16" t="s">
        <v>70</v>
      </c>
      <c r="B4" s="78"/>
      <c r="C4" s="89"/>
      <c r="D4" s="66" t="s">
        <v>71</v>
      </c>
      <c r="E4" s="88"/>
      <c r="F4" s="89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3.5" customHeight="1">
      <c r="A5" s="23"/>
      <c r="B5" s="25"/>
      <c r="C5" s="25"/>
      <c r="D5" s="25"/>
      <c r="E5" s="25"/>
      <c r="F5" s="25"/>
      <c r="G5" s="2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16" t="s">
        <v>72</v>
      </c>
      <c r="B6" s="99" t="s">
        <v>73</v>
      </c>
      <c r="C6" s="100" t="s">
        <v>55</v>
      </c>
      <c r="D6" s="100" t="s">
        <v>38</v>
      </c>
      <c r="E6" s="100" t="s">
        <v>74</v>
      </c>
      <c r="F6" s="100" t="s">
        <v>39</v>
      </c>
      <c r="G6" s="28" t="s">
        <v>75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2.75" customHeight="1">
      <c r="A7" s="30"/>
      <c r="B7" s="101"/>
      <c r="C7" s="102"/>
      <c r="D7" s="102"/>
      <c r="E7" s="102"/>
      <c r="F7" s="102"/>
      <c r="G7" s="32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s="55" customFormat="1" ht="11.25" customHeight="1">
      <c r="A8" s="54" t="s">
        <v>76</v>
      </c>
      <c r="B8" s="60" t="s">
        <v>59</v>
      </c>
      <c r="C8" s="62" t="s">
        <v>77</v>
      </c>
      <c r="D8" s="54" t="s">
        <v>78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s="55" customFormat="1" ht="13.5" customHeight="1">
      <c r="A9" s="54" t="s">
        <v>79</v>
      </c>
      <c r="B9" s="54"/>
      <c r="C9" s="62" t="s">
        <v>80</v>
      </c>
      <c r="D9" s="54" t="s">
        <v>78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s="55" customFormat="1" ht="11.25" customHeight="1">
      <c r="A10" s="54" t="s">
        <v>81</v>
      </c>
      <c r="B10" s="54"/>
      <c r="C10" s="62" t="s">
        <v>82</v>
      </c>
      <c r="D10" s="54" t="s">
        <v>83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s="55" customFormat="1" ht="12.75" customHeight="1">
      <c r="A11" s="54" t="s">
        <v>84</v>
      </c>
      <c r="B11" s="54"/>
      <c r="C11" s="62" t="s">
        <v>85</v>
      </c>
      <c r="D11" s="54" t="s">
        <v>83</v>
      </c>
      <c r="E11" s="54"/>
      <c r="F11" s="54"/>
      <c r="G11" s="54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s="55" customFormat="1" ht="11.25" customHeight="1">
      <c r="A12" s="54" t="s">
        <v>86</v>
      </c>
      <c r="B12" s="54"/>
      <c r="C12" s="62" t="s">
        <v>87</v>
      </c>
      <c r="D12" s="54" t="s">
        <v>83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s="55" customFormat="1" ht="11.25" customHeight="1">
      <c r="A13" s="54" t="s">
        <v>88</v>
      </c>
      <c r="B13" s="54"/>
      <c r="C13" s="62" t="s">
        <v>89</v>
      </c>
      <c r="D13" s="54" t="s">
        <v>83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s="55" customFormat="1" ht="11.25" customHeight="1">
      <c r="A14" s="54" t="s">
        <v>90</v>
      </c>
      <c r="B14" s="54"/>
      <c r="C14" s="62" t="s">
        <v>91</v>
      </c>
      <c r="D14" s="54" t="s">
        <v>83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s="55" customFormat="1" ht="11.25" customHeight="1">
      <c r="A15" s="54" t="s">
        <v>92</v>
      </c>
      <c r="B15" s="54"/>
      <c r="C15" s="62" t="s">
        <v>93</v>
      </c>
      <c r="D15" s="54" t="s">
        <v>83</v>
      </c>
      <c r="E15" s="54"/>
      <c r="F15" s="54"/>
      <c r="G15" s="54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s="55" customFormat="1" ht="11.25" customHeight="1">
      <c r="A16" s="54" t="s">
        <v>94</v>
      </c>
      <c r="B16" s="54"/>
      <c r="C16" s="62" t="s">
        <v>95</v>
      </c>
      <c r="D16" s="54" t="s">
        <v>83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s="55" customFormat="1" ht="11.25" customHeight="1">
      <c r="A17" s="54" t="s">
        <v>96</v>
      </c>
      <c r="B17" s="60"/>
      <c r="C17" s="62" t="s">
        <v>97</v>
      </c>
      <c r="D17" s="54" t="s">
        <v>83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s="55" customFormat="1" ht="11.25" customHeight="1">
      <c r="A18" s="54" t="s">
        <v>98</v>
      </c>
      <c r="B18" s="60" t="s">
        <v>61</v>
      </c>
      <c r="C18" s="61" t="s">
        <v>99</v>
      </c>
      <c r="D18" s="61" t="s">
        <v>100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s="55" customFormat="1" ht="11.25" customHeight="1">
      <c r="A19" s="54" t="s">
        <v>101</v>
      </c>
      <c r="B19" s="54"/>
      <c r="C19" s="61" t="s">
        <v>102</v>
      </c>
      <c r="D19" s="61" t="s">
        <v>100</v>
      </c>
      <c r="E19" s="54"/>
      <c r="F19" s="54"/>
      <c r="G19" s="54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s="55" customFormat="1" ht="11.25" customHeight="1">
      <c r="A20" s="54" t="s">
        <v>103</v>
      </c>
      <c r="B20" s="54"/>
      <c r="C20" s="61" t="s">
        <v>104</v>
      </c>
      <c r="D20" s="54" t="s">
        <v>83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s="55" customFormat="1" ht="11.25" customHeight="1">
      <c r="A21" s="54" t="s">
        <v>105</v>
      </c>
      <c r="B21" s="54"/>
      <c r="C21" s="60" t="s">
        <v>106</v>
      </c>
      <c r="D21" s="54" t="s">
        <v>83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s="55" customFormat="1" ht="11.25" customHeight="1">
      <c r="A22" s="54" t="s">
        <v>107</v>
      </c>
      <c r="B22" s="54"/>
      <c r="C22" s="60" t="s">
        <v>108</v>
      </c>
      <c r="D22" s="61" t="s">
        <v>100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s="55" customFormat="1" ht="11.25" customHeight="1">
      <c r="A23" s="54" t="s">
        <v>109</v>
      </c>
      <c r="B23" s="54"/>
      <c r="C23" s="60" t="s">
        <v>110</v>
      </c>
      <c r="D23" s="61" t="s">
        <v>100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s="55" customFormat="1" ht="11.25" customHeight="1">
      <c r="A24" s="54" t="s">
        <v>111</v>
      </c>
      <c r="B24" s="54"/>
      <c r="C24" s="60" t="s">
        <v>112</v>
      </c>
      <c r="D24" s="54" t="s">
        <v>83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s="55" customFormat="1" ht="11.25" customHeight="1">
      <c r="A25" s="54" t="s">
        <v>113</v>
      </c>
      <c r="B25" s="54"/>
      <c r="C25" s="60" t="s">
        <v>114</v>
      </c>
      <c r="D25" s="54" t="s">
        <v>83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s="55" customFormat="1" ht="11.25" customHeight="1">
      <c r="A26" s="54" t="s">
        <v>115</v>
      </c>
      <c r="B26" s="54"/>
      <c r="C26" s="60" t="s">
        <v>116</v>
      </c>
      <c r="D26" s="61" t="s">
        <v>100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s="55" customFormat="1" ht="11.25" customHeight="1">
      <c r="A27" s="54" t="s">
        <v>117</v>
      </c>
      <c r="B27" s="54"/>
      <c r="C27" s="60" t="s">
        <v>118</v>
      </c>
      <c r="D27" s="61" t="s">
        <v>100</v>
      </c>
      <c r="E27" s="87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s="55" customFormat="1" ht="11.25" customHeight="1">
      <c r="A28" s="54" t="s">
        <v>119</v>
      </c>
      <c r="B28" s="54"/>
      <c r="C28" s="60" t="s">
        <v>120</v>
      </c>
      <c r="D28" s="54" t="s">
        <v>83</v>
      </c>
      <c r="E28" s="87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s="55" customFormat="1" ht="11.25" customHeight="1">
      <c r="A29" s="54" t="s">
        <v>121</v>
      </c>
      <c r="B29" s="54"/>
      <c r="C29" s="60" t="s">
        <v>122</v>
      </c>
      <c r="D29" s="54" t="s">
        <v>83</v>
      </c>
      <c r="E29" s="87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s="55" customFormat="1" ht="11.25" customHeight="1">
      <c r="A30" s="54" t="s">
        <v>123</v>
      </c>
      <c r="B30" s="54"/>
      <c r="C30" s="61" t="s">
        <v>124</v>
      </c>
      <c r="D30" s="54" t="s">
        <v>83</v>
      </c>
      <c r="E30" s="87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s="55" customFormat="1" ht="11.25" customHeight="1">
      <c r="A31" s="54" t="s">
        <v>125</v>
      </c>
      <c r="B31" s="54"/>
      <c r="C31" s="61" t="s">
        <v>126</v>
      </c>
      <c r="D31" s="54" t="s">
        <v>83</v>
      </c>
      <c r="E31" s="87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s="55" customFormat="1" ht="11.25" customHeight="1">
      <c r="A32" s="54" t="s">
        <v>127</v>
      </c>
      <c r="B32" s="54"/>
      <c r="C32" s="61" t="s">
        <v>128</v>
      </c>
      <c r="D32" s="54" t="s">
        <v>83</v>
      </c>
      <c r="E32" s="87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s="55" customFormat="1" ht="11.25" customHeight="1">
      <c r="A33" s="54" t="s">
        <v>129</v>
      </c>
      <c r="B33" s="54"/>
      <c r="C33" s="61" t="s">
        <v>130</v>
      </c>
      <c r="D33" s="54" t="s">
        <v>83</v>
      </c>
      <c r="E33" s="87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s="55" customFormat="1" ht="11.25" customHeight="1">
      <c r="A34" s="54" t="s">
        <v>131</v>
      </c>
      <c r="B34" s="54" t="s">
        <v>63</v>
      </c>
      <c r="C34" s="103" t="s">
        <v>132</v>
      </c>
      <c r="D34" s="86" t="s">
        <v>133</v>
      </c>
      <c r="E34" s="87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s="55" customFormat="1" ht="11.25" customHeight="1">
      <c r="A35" s="54" t="s">
        <v>134</v>
      </c>
      <c r="B35" s="60"/>
      <c r="C35" s="103" t="s">
        <v>135</v>
      </c>
      <c r="D35" s="104" t="s">
        <v>83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s="55" customFormat="1" ht="11.25" customHeight="1">
      <c r="A36" s="54" t="s">
        <v>136</v>
      </c>
      <c r="B36" s="62"/>
      <c r="C36" s="103" t="s">
        <v>137</v>
      </c>
      <c r="D36" s="104" t="s">
        <v>83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s="55" customFormat="1" ht="11.25" customHeight="1">
      <c r="A37" s="54" t="s">
        <v>138</v>
      </c>
      <c r="B37" s="54"/>
      <c r="C37" s="103" t="s">
        <v>139</v>
      </c>
      <c r="D37" s="104" t="s">
        <v>83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s="55" customFormat="1" ht="11.25" customHeight="1">
      <c r="A38" s="54" t="s">
        <v>140</v>
      </c>
      <c r="B38" s="54"/>
      <c r="C38" s="103" t="s">
        <v>141</v>
      </c>
      <c r="D38" s="104" t="s">
        <v>83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s="55" customFormat="1" ht="11.25" customHeight="1">
      <c r="A39" s="54" t="s">
        <v>142</v>
      </c>
      <c r="B39" s="54"/>
      <c r="C39" s="103" t="s">
        <v>143</v>
      </c>
      <c r="D39" s="104" t="s">
        <v>83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s="55" customFormat="1" ht="11.25" customHeight="1">
      <c r="A40" s="54" t="s">
        <v>144</v>
      </c>
      <c r="B40" s="54"/>
      <c r="C40" s="103" t="s">
        <v>145</v>
      </c>
      <c r="D40" s="104" t="s">
        <v>83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s="55" customFormat="1" ht="11.25" customHeight="1">
      <c r="A41" s="54" t="s">
        <v>146</v>
      </c>
      <c r="B41" s="54"/>
      <c r="C41" s="103" t="s">
        <v>147</v>
      </c>
      <c r="D41" s="104" t="s">
        <v>83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s="55" customFormat="1" ht="11.25" customHeight="1">
      <c r="A42" s="54" t="s">
        <v>148</v>
      </c>
      <c r="B42" s="54"/>
      <c r="C42" s="103" t="s">
        <v>149</v>
      </c>
      <c r="D42" s="104" t="s">
        <v>83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s="55" customFormat="1" ht="11.25" customHeight="1">
      <c r="A43" s="54" t="s">
        <v>150</v>
      </c>
      <c r="B43" s="54"/>
      <c r="C43" s="103" t="s">
        <v>151</v>
      </c>
      <c r="D43" s="104" t="s">
        <v>83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s="55" customFormat="1" ht="23.25" customHeight="1">
      <c r="A44" s="54" t="s">
        <v>152</v>
      </c>
      <c r="B44" s="54" t="s">
        <v>65</v>
      </c>
      <c r="C44" s="60" t="s">
        <v>153</v>
      </c>
      <c r="D44" s="60" t="s">
        <v>154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s="55" customFormat="1" ht="25.5" customHeight="1">
      <c r="A45" s="54" t="s">
        <v>155</v>
      </c>
      <c r="B45" s="60"/>
      <c r="C45" s="60" t="s">
        <v>156</v>
      </c>
      <c r="D45" s="104" t="s">
        <v>83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s="55" customFormat="1" ht="30" customHeight="1">
      <c r="A46" s="54" t="s">
        <v>157</v>
      </c>
      <c r="B46" s="54"/>
      <c r="C46" s="60" t="s">
        <v>158</v>
      </c>
      <c r="D46" s="104" t="s">
        <v>83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s="55" customFormat="1" ht="22.5" customHeight="1">
      <c r="A47" s="54" t="s">
        <v>159</v>
      </c>
      <c r="B47" s="54"/>
      <c r="C47" s="60" t="s">
        <v>160</v>
      </c>
      <c r="D47" s="104" t="s">
        <v>83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s="55" customFormat="1" ht="26.25" customHeight="1">
      <c r="A48" s="54" t="s">
        <v>161</v>
      </c>
      <c r="B48" s="54"/>
      <c r="C48" s="60" t="s">
        <v>162</v>
      </c>
      <c r="D48" s="104" t="s">
        <v>83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s="55" customFormat="1" ht="26.25" customHeight="1">
      <c r="A49" s="54" t="s">
        <v>163</v>
      </c>
      <c r="B49" s="54"/>
      <c r="C49" s="60" t="s">
        <v>164</v>
      </c>
      <c r="D49" s="104" t="s">
        <v>83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s="55" customFormat="1" ht="18.75" customHeight="1">
      <c r="A50" s="54" t="s">
        <v>165</v>
      </c>
      <c r="B50" s="54"/>
      <c r="C50" s="60" t="s">
        <v>166</v>
      </c>
      <c r="D50" s="104" t="s">
        <v>83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s="55" customFormat="1" ht="18" customHeight="1">
      <c r="A51" s="54" t="s">
        <v>167</v>
      </c>
      <c r="B51" s="54"/>
      <c r="C51" s="60" t="s">
        <v>168</v>
      </c>
      <c r="D51" s="104" t="s">
        <v>83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s="55" customFormat="1" ht="21.75" customHeight="1">
      <c r="A52" s="54" t="s">
        <v>169</v>
      </c>
      <c r="B52" s="54"/>
      <c r="C52" s="60" t="s">
        <v>170</v>
      </c>
      <c r="D52" s="104" t="s">
        <v>83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s="55" customFormat="1" ht="21.75" customHeight="1">
      <c r="A53" s="54" t="s">
        <v>171</v>
      </c>
      <c r="B53" s="54"/>
      <c r="C53" s="60" t="s">
        <v>172</v>
      </c>
      <c r="D53" s="104" t="s">
        <v>83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s="55" customFormat="1" ht="21.75" customHeight="1">
      <c r="A54" s="54" t="s">
        <v>173</v>
      </c>
      <c r="B54" s="54"/>
      <c r="C54" s="60" t="s">
        <v>174</v>
      </c>
      <c r="D54" s="104" t="s">
        <v>83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s="55" customFormat="1" ht="21" customHeight="1">
      <c r="A55" s="54" t="s">
        <v>175</v>
      </c>
      <c r="B55" s="54"/>
      <c r="C55" s="60" t="s">
        <v>176</v>
      </c>
      <c r="D55" s="104" t="s">
        <v>83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s="55" customFormat="1" ht="19.5" customHeight="1">
      <c r="A56" s="54" t="s">
        <v>177</v>
      </c>
      <c r="B56" s="54"/>
      <c r="C56" s="60" t="s">
        <v>178</v>
      </c>
      <c r="D56" s="104" t="s">
        <v>83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s="55" customFormat="1" ht="18" customHeight="1">
      <c r="A57" s="54" t="s">
        <v>179</v>
      </c>
      <c r="B57" s="54"/>
      <c r="C57" s="60" t="s">
        <v>180</v>
      </c>
      <c r="D57" s="104" t="s">
        <v>83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s="55" customFormat="1" ht="15.75" customHeight="1">
      <c r="A58" s="54" t="s">
        <v>181</v>
      </c>
      <c r="B58" s="54"/>
      <c r="C58" s="60" t="s">
        <v>182</v>
      </c>
      <c r="D58" s="104" t="s">
        <v>83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s="55" customFormat="1" ht="22.5" customHeight="1">
      <c r="A59" s="54" t="s">
        <v>183</v>
      </c>
      <c r="B59" s="54"/>
      <c r="C59" s="60" t="s">
        <v>184</v>
      </c>
      <c r="D59" s="104" t="s">
        <v>83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s="55" customFormat="1" ht="18" customHeight="1">
      <c r="A60" s="54" t="s">
        <v>185</v>
      </c>
      <c r="B60" s="54"/>
      <c r="C60" s="60" t="s">
        <v>186</v>
      </c>
      <c r="D60" s="104" t="s">
        <v>83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s="55" customFormat="1" ht="19.5" customHeight="1">
      <c r="A61" s="54" t="s">
        <v>187</v>
      </c>
      <c r="B61" s="54"/>
      <c r="C61" s="60" t="s">
        <v>188</v>
      </c>
      <c r="D61" s="104" t="s">
        <v>83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s="55" customFormat="1" ht="16.5" customHeight="1">
      <c r="A62" s="54" t="s">
        <v>189</v>
      </c>
      <c r="B62" s="54"/>
      <c r="C62" s="60" t="s">
        <v>190</v>
      </c>
      <c r="D62" s="104" t="s">
        <v>83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s="55" customFormat="1" ht="21.75" customHeight="1">
      <c r="A63" s="54" t="s">
        <v>191</v>
      </c>
      <c r="B63" s="54"/>
      <c r="C63" s="60" t="s">
        <v>192</v>
      </c>
      <c r="D63" s="104" t="s">
        <v>83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s="55" customFormat="1" ht="18.75" customHeight="1">
      <c r="A64" s="54" t="s">
        <v>193</v>
      </c>
      <c r="B64" s="54"/>
      <c r="C64" s="60" t="s">
        <v>194</v>
      </c>
      <c r="D64" s="104" t="s">
        <v>83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s="55" customFormat="1" ht="15.75" customHeight="1">
      <c r="A65" s="54" t="s">
        <v>195</v>
      </c>
      <c r="B65" s="54"/>
      <c r="C65" s="60" t="s">
        <v>196</v>
      </c>
      <c r="D65" s="104" t="s">
        <v>83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s="55" customFormat="1" ht="15.75" customHeight="1">
      <c r="A66" s="54" t="s">
        <v>197</v>
      </c>
      <c r="B66" s="54"/>
      <c r="C66" s="60" t="s">
        <v>198</v>
      </c>
      <c r="D66" s="104" t="s">
        <v>83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s="55" customFormat="1" ht="21" customHeight="1">
      <c r="A67" s="54" t="s">
        <v>199</v>
      </c>
      <c r="B67" s="54"/>
      <c r="C67" s="60" t="s">
        <v>200</v>
      </c>
      <c r="D67" s="104" t="s">
        <v>83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s="55" customFormat="1" ht="18.75" customHeight="1">
      <c r="A68" s="54" t="s">
        <v>201</v>
      </c>
      <c r="B68" s="54"/>
      <c r="C68" s="60" t="s">
        <v>202</v>
      </c>
      <c r="D68" s="104" t="s">
        <v>83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s="55" customFormat="1" ht="20.25" customHeight="1">
      <c r="A69" s="54" t="s">
        <v>203</v>
      </c>
      <c r="B69" s="54"/>
      <c r="C69" s="60" t="s">
        <v>204</v>
      </c>
      <c r="D69" s="104" t="s">
        <v>83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s="55" customFormat="1" ht="21.75" customHeight="1">
      <c r="A70" s="54" t="s">
        <v>205</v>
      </c>
      <c r="B70" s="54"/>
      <c r="C70" s="60" t="s">
        <v>206</v>
      </c>
      <c r="D70" s="104" t="s">
        <v>83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s="55" customFormat="1" ht="11.25" customHeight="1">
      <c r="A71" s="54"/>
      <c r="B71" s="54"/>
      <c r="C71" s="60"/>
      <c r="D71" s="60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s="55" customFormat="1" ht="11.2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s="55" customFormat="1" ht="11.2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s="55" customFormat="1" ht="11.2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s="55" customFormat="1" ht="11.2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s="55" customFormat="1" ht="11.2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s="55" customFormat="1" ht="11.2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s="55" customFormat="1" ht="11.2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s="55" customFormat="1" ht="11.2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s="55" customFormat="1" ht="11.2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s="55" customFormat="1" ht="11.2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s="55" customFormat="1" ht="11.2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s="55" customFormat="1" ht="11.2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s="55" customFormat="1" ht="11.2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s="55" customFormat="1" ht="11.2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s="55" customFormat="1" ht="11.2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s="55" customFormat="1" ht="11.2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s="55" customFormat="1" ht="11.2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s="55" customFormat="1" ht="11.2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s="55" customFormat="1" ht="11.2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s="55" customFormat="1" ht="11.2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s="55" customFormat="1" ht="11.2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1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ht="11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ht="11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ht="11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ht="11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ht="11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ht="11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ht="11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ht="11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ht="11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ht="11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ht="11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ht="11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ht="11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ht="11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ht="11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ht="11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ht="11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ht="11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11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ht="11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ht="11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ht="11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ht="11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ht="11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ht="11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ht="11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ht="11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ht="11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ht="11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ht="11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ht="11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ht="11.25" customHeigh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>
      <c r="A126" s="4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>
      <c r="A127" s="4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>
      <c r="A128" s="4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>
      <c r="A129" s="4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>
      <c r="A130" s="4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>
      <c r="A131" s="4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>
      <c r="A132" s="4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>
      <c r="A133" s="4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>
      <c r="A134" s="4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>
      <c r="A135" s="4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>
      <c r="A136" s="4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>
      <c r="A137" s="4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>
      <c r="A138" s="4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>
      <c r="A139" s="4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>
      <c r="A140" s="4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>
      <c r="A141" s="4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>
      <c r="A142" s="4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>
      <c r="A143" s="4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>
      <c r="A145" s="4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>
      <c r="A146" s="4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>
      <c r="A147" s="4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>
      <c r="A148" s="4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>
      <c r="A149" s="4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>
      <c r="A150" s="4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>
      <c r="A151" s="4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>
      <c r="A152" s="4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>
      <c r="A153" s="4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>
      <c r="A154" s="4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>
      <c r="A155" s="4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>
      <c r="A156" s="4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>
      <c r="A157" s="4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>
      <c r="A158" s="4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>
      <c r="A159" s="4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6">
    <mergeCell ref="A1:G1"/>
    <mergeCell ref="A2:G2"/>
    <mergeCell ref="B3:C3"/>
    <mergeCell ref="D3:F3"/>
    <mergeCell ref="B4:C4"/>
    <mergeCell ref="D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F3" sqref="F3:G3"/>
    </sheetView>
  </sheetViews>
  <sheetFormatPr defaultColWidth="14.42578125" defaultRowHeight="15" customHeight="1"/>
  <cols>
    <col min="1" max="1" width="25.7109375" customWidth="1"/>
    <col min="2" max="2" width="65.140625" customWidth="1"/>
    <col min="3" max="3" width="12.42578125" customWidth="1"/>
    <col min="4" max="4" width="14.7109375" customWidth="1"/>
    <col min="5" max="5" width="15.140625" customWidth="1"/>
    <col min="6" max="6" width="10.42578125" customWidth="1"/>
    <col min="7" max="7" width="25.425781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>
      <c r="A1" s="83" t="s">
        <v>207</v>
      </c>
      <c r="B1" s="88"/>
      <c r="C1" s="88"/>
      <c r="D1" s="88"/>
      <c r="E1" s="88"/>
      <c r="F1" s="88"/>
      <c r="G1" s="89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>
      <c r="A2" s="72" t="str">
        <f>Instructions!A2</f>
        <v>Template Version 4.6/26-May-2011(Do not edit/delete)</v>
      </c>
      <c r="B2" s="88"/>
      <c r="C2" s="88"/>
      <c r="D2" s="88"/>
      <c r="E2" s="88"/>
      <c r="F2" s="88"/>
      <c r="G2" s="88"/>
      <c r="H2" s="45"/>
      <c r="I2" s="45"/>
      <c r="J2" s="45"/>
      <c r="K2" s="45"/>
      <c r="L2" s="45"/>
      <c r="M2" s="4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47" t="s">
        <v>208</v>
      </c>
      <c r="B3" s="79"/>
      <c r="C3" s="89"/>
      <c r="D3" s="84" t="s">
        <v>209</v>
      </c>
      <c r="E3" s="89"/>
      <c r="F3" s="85"/>
      <c r="G3" s="88"/>
      <c r="H3" s="48"/>
      <c r="I3" s="48"/>
      <c r="J3" s="48"/>
      <c r="K3" s="48"/>
      <c r="L3" s="48"/>
      <c r="M3" s="4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7" t="s">
        <v>210</v>
      </c>
      <c r="B4" s="79"/>
      <c r="C4" s="88"/>
      <c r="D4" s="88"/>
      <c r="E4" s="88"/>
      <c r="F4" s="88"/>
      <c r="G4" s="88"/>
      <c r="H4" s="48"/>
      <c r="I4" s="48"/>
      <c r="J4" s="48"/>
      <c r="K4" s="48"/>
      <c r="L4" s="48"/>
      <c r="M4" s="4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>
      <c r="A5" s="47" t="s">
        <v>211</v>
      </c>
      <c r="B5" s="47" t="s">
        <v>212</v>
      </c>
      <c r="C5" s="47" t="s">
        <v>213</v>
      </c>
      <c r="D5" s="47" t="s">
        <v>214</v>
      </c>
      <c r="E5" s="47" t="s">
        <v>215</v>
      </c>
      <c r="F5" s="47" t="s">
        <v>216</v>
      </c>
      <c r="G5" s="47" t="s">
        <v>75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2.75" customHeight="1">
      <c r="A6" s="49"/>
      <c r="B6" s="50"/>
      <c r="C6" s="49"/>
      <c r="D6" s="49"/>
      <c r="E6" s="49"/>
      <c r="F6" s="49"/>
      <c r="G6" s="49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>
      <c r="A7" s="49"/>
      <c r="B7" s="49"/>
      <c r="C7" s="49"/>
      <c r="D7" s="49"/>
      <c r="E7" s="49"/>
      <c r="F7" s="49"/>
      <c r="G7" s="49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 customHeight="1">
      <c r="A8" s="49"/>
      <c r="B8" s="49"/>
      <c r="C8" s="49"/>
      <c r="D8" s="49"/>
      <c r="E8" s="49"/>
      <c r="F8" s="49"/>
      <c r="G8" s="49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49"/>
      <c r="B9" s="49"/>
      <c r="C9" s="49"/>
      <c r="D9" s="49"/>
      <c r="E9" s="49"/>
      <c r="F9" s="49"/>
      <c r="G9" s="49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2.75" customHeight="1">
      <c r="A10" s="49"/>
      <c r="B10" s="50"/>
      <c r="C10" s="49"/>
      <c r="D10" s="49"/>
      <c r="E10" s="49"/>
      <c r="F10" s="49"/>
      <c r="G10" s="49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2.75" customHeight="1">
      <c r="A11" s="49"/>
      <c r="B11" s="49"/>
      <c r="C11" s="49"/>
      <c r="D11" s="49"/>
      <c r="E11" s="49"/>
      <c r="F11" s="49"/>
      <c r="G11" s="49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customHeight="1">
      <c r="A12" s="49"/>
      <c r="B12" s="49"/>
      <c r="C12" s="49"/>
      <c r="D12" s="49"/>
      <c r="E12" s="49"/>
      <c r="F12" s="49"/>
      <c r="G12" s="49"/>
      <c r="H12" s="44"/>
      <c r="I12" s="51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2.75" customHeight="1">
      <c r="A13" s="49"/>
      <c r="B13" s="49"/>
      <c r="C13" s="49"/>
      <c r="D13" s="49"/>
      <c r="E13" s="49"/>
      <c r="F13" s="49"/>
      <c r="G13" s="49"/>
      <c r="H13" s="44"/>
      <c r="I13" s="51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2.75" customHeight="1">
      <c r="A14" s="49"/>
      <c r="B14" s="49"/>
      <c r="C14" s="49"/>
      <c r="D14" s="49"/>
      <c r="E14" s="49"/>
      <c r="F14" s="49"/>
      <c r="G14" s="49"/>
      <c r="H14" s="44"/>
      <c r="I14" s="5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>
      <c r="A15" s="49"/>
      <c r="B15" s="49"/>
      <c r="C15" s="49"/>
      <c r="D15" s="49"/>
      <c r="E15" s="49"/>
      <c r="F15" s="49"/>
      <c r="G15" s="49"/>
      <c r="H15" s="44"/>
      <c r="I15" s="5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>
      <c r="A16" s="49"/>
      <c r="B16" s="52"/>
      <c r="C16" s="49"/>
      <c r="D16" s="49"/>
      <c r="E16" s="49"/>
      <c r="F16" s="49"/>
      <c r="G16" s="49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>
      <c r="A17" s="49"/>
      <c r="B17" s="52"/>
      <c r="C17" s="49"/>
      <c r="D17" s="49"/>
      <c r="E17" s="49"/>
      <c r="F17" s="49"/>
      <c r="G17" s="49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>
      <c r="A18" s="49"/>
      <c r="B18" s="52"/>
      <c r="C18" s="49"/>
      <c r="D18" s="49"/>
      <c r="E18" s="49"/>
      <c r="F18" s="49"/>
      <c r="G18" s="49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>
      <c r="A19" s="49"/>
      <c r="B19" s="52"/>
      <c r="C19" s="49"/>
      <c r="D19" s="49"/>
      <c r="E19" s="49"/>
      <c r="F19" s="49"/>
      <c r="G19" s="49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>
      <c r="A20" s="49"/>
      <c r="B20" s="52"/>
      <c r="C20" s="49"/>
      <c r="D20" s="49"/>
      <c r="E20" s="49"/>
      <c r="F20" s="49"/>
      <c r="G20" s="49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>
      <c r="A21" s="49"/>
      <c r="B21" s="52"/>
      <c r="C21" s="49"/>
      <c r="D21" s="49"/>
      <c r="E21" s="49"/>
      <c r="F21" s="49"/>
      <c r="G21" s="49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>
      <c r="A22" s="49"/>
      <c r="B22" s="52"/>
      <c r="C22" s="49"/>
      <c r="D22" s="49"/>
      <c r="E22" s="49"/>
      <c r="F22" s="49"/>
      <c r="G22" s="49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>
      <c r="A23" s="49"/>
      <c r="B23" s="49"/>
      <c r="C23" s="49"/>
      <c r="D23" s="49"/>
      <c r="E23" s="49"/>
      <c r="F23" s="49"/>
      <c r="G23" s="49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>
      <c r="A24" s="49"/>
      <c r="B24" s="49"/>
      <c r="C24" s="49"/>
      <c r="D24" s="49"/>
      <c r="E24" s="49"/>
      <c r="F24" s="49"/>
      <c r="G24" s="49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>
      <c r="A25" s="49"/>
      <c r="B25" s="49"/>
      <c r="C25" s="49"/>
      <c r="D25" s="49"/>
      <c r="E25" s="49"/>
      <c r="F25" s="49"/>
      <c r="G25" s="49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>
      <c r="A26" s="49"/>
      <c r="B26" s="49"/>
      <c r="C26" s="49"/>
      <c r="D26" s="49"/>
      <c r="E26" s="49"/>
      <c r="F26" s="49"/>
      <c r="G26" s="49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>
      <c r="A27" s="49"/>
      <c r="B27" s="49"/>
      <c r="C27" s="49"/>
      <c r="D27" s="49"/>
      <c r="E27" s="49"/>
      <c r="F27" s="49"/>
      <c r="G27" s="49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>
      <c r="A28" s="49"/>
      <c r="B28" s="49"/>
      <c r="C28" s="49"/>
      <c r="D28" s="49"/>
      <c r="E28" s="49"/>
      <c r="F28" s="49"/>
      <c r="G28" s="49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>
      <c r="A29" s="49"/>
      <c r="B29" s="49"/>
      <c r="C29" s="49"/>
      <c r="D29" s="49"/>
      <c r="E29" s="49"/>
      <c r="F29" s="49"/>
      <c r="G29" s="49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>
      <c r="A30" s="49"/>
      <c r="B30" s="49"/>
      <c r="C30" s="49"/>
      <c r="D30" s="49"/>
      <c r="E30" s="49"/>
      <c r="F30" s="49"/>
      <c r="G30" s="49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>
      <c r="A31" s="49"/>
      <c r="B31" s="49"/>
      <c r="C31" s="49"/>
      <c r="D31" s="49"/>
      <c r="E31" s="49"/>
      <c r="F31" s="49"/>
      <c r="G31" s="49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>
      <c r="A32" s="49"/>
      <c r="B32" s="49"/>
      <c r="C32" s="49"/>
      <c r="D32" s="49"/>
      <c r="E32" s="49"/>
      <c r="F32" s="49"/>
      <c r="G32" s="49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>
      <c r="A33" s="49"/>
      <c r="B33" s="49"/>
      <c r="C33" s="49"/>
      <c r="D33" s="49"/>
      <c r="E33" s="49"/>
      <c r="F33" s="49"/>
      <c r="G33" s="49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>
      <c r="A34" s="81" t="s">
        <v>217</v>
      </c>
      <c r="B34" s="89"/>
      <c r="C34" s="80">
        <f>COUNTIF(D6:D33,"Defect")</f>
        <v>0</v>
      </c>
      <c r="D34" s="89"/>
      <c r="E34" s="53"/>
      <c r="F34" s="5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>
      <c r="A35" s="81" t="s">
        <v>218</v>
      </c>
      <c r="B35" s="89"/>
      <c r="C35" s="80">
        <f>COUNTIF(D6:D33,"Suggestion")+COUNTIF(D6:D33,"Query")</f>
        <v>0</v>
      </c>
      <c r="D35" s="89"/>
      <c r="E35" s="53"/>
      <c r="F35" s="5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>
      <c r="A36" s="82" t="s">
        <v>219</v>
      </c>
      <c r="B36" s="88"/>
      <c r="C36" s="88"/>
      <c r="D36" s="89"/>
      <c r="E36" s="53"/>
      <c r="F36" s="5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>
      <c r="A37" s="81" t="s">
        <v>220</v>
      </c>
      <c r="B37" s="89"/>
      <c r="C37" s="80">
        <f>COUNTIF(E6:E33,"Critical")</f>
        <v>0</v>
      </c>
      <c r="D37" s="89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>
      <c r="A38" s="81" t="s">
        <v>221</v>
      </c>
      <c r="B38" s="89"/>
      <c r="C38" s="80">
        <f>COUNTIF(E6:E33,"Major")</f>
        <v>0</v>
      </c>
      <c r="D38" s="89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>
      <c r="A39" s="81" t="s">
        <v>222</v>
      </c>
      <c r="B39" s="89"/>
      <c r="C39" s="80">
        <f>COUNTIF(E6:E33,"Minor")</f>
        <v>0</v>
      </c>
      <c r="D39" s="89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2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7">
    <mergeCell ref="A1:G1"/>
    <mergeCell ref="A2:G2"/>
    <mergeCell ref="B3:C3"/>
    <mergeCell ref="D3:E3"/>
    <mergeCell ref="F3:G3"/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</mergeCells>
  <dataValidations count="5">
    <dataValidation type="list" allowBlank="1" showInputMessage="1" showErrorMessage="1" prompt=" - " sqref="D6:D11 D13:D33" xr:uid="{00000000-0002-0000-0300-000000000000}">
      <formula1>$D$1000:$D$1003</formula1>
    </dataValidation>
    <dataValidation type="list" allowBlank="1" showInputMessage="1" showErrorMessage="1" prompt=" - " sqref="E6:E11 E13:E33" xr:uid="{00000000-0002-0000-0300-000001000000}">
      <formula1>$E$1000:$E$1003</formula1>
    </dataValidation>
    <dataValidation type="list" allowBlank="1" showInputMessage="1" showErrorMessage="1" prompt=" - " sqref="F6:F33" xr:uid="{00000000-0002-0000-0300-000002000000}">
      <formula1>"Closed,Dropped,Pending"</formula1>
    </dataValidation>
    <dataValidation type="list" allowBlank="1" showInputMessage="1" showErrorMessage="1" prompt=" - " sqref="D12" xr:uid="{00000000-0002-0000-0300-000003000000}">
      <formula1>$D$996:$D$999</formula1>
    </dataValidation>
    <dataValidation type="list" allowBlank="1" showInputMessage="1" showErrorMessage="1" prompt=" - " sqref="E12" xr:uid="{00000000-0002-0000-0300-000004000000}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 template</dc:creator>
  <cp:keywords/>
  <dc:description/>
  <cp:lastModifiedBy/>
  <cp:revision/>
  <dcterms:created xsi:type="dcterms:W3CDTF">2004-06-23T05:56:23Z</dcterms:created>
  <dcterms:modified xsi:type="dcterms:W3CDTF">2020-08-17T10:06:22Z</dcterms:modified>
  <cp:category/>
  <cp:contentStatus/>
</cp:coreProperties>
</file>