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T:\Testbank\Year 4\Thesis\code\ver 6\"/>
    </mc:Choice>
  </mc:AlternateContent>
  <xr:revisionPtr revIDLastSave="0" documentId="13_ncr:1_{952C7CC5-939B-47A8-9279-3CD22576F604}" xr6:coauthVersionLast="47" xr6:coauthVersionMax="47" xr10:uidLastSave="{00000000-0000-0000-0000-000000000000}"/>
  <bookViews>
    <workbookView xWindow="-110" yWindow="-110" windowWidth="19420" windowHeight="10300" activeTab="3" xr2:uid="{7A9FC39E-ECC4-4BBB-A218-5F71091DCF8D}"/>
  </bookViews>
  <sheets>
    <sheet name="Input" sheetId="1" r:id="rId1"/>
    <sheet name="Delivery" sheetId="2" r:id="rId2"/>
    <sheet name="Setup" sheetId="3" r:id="rId3"/>
    <sheet name="Failure" sheetId="4" r:id="rId4"/>
    <sheet name="Repai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2" i="1"/>
  <c r="Q3" i="1"/>
  <c r="Q4" i="1"/>
  <c r="Q5" i="1"/>
  <c r="Q6" i="1"/>
  <c r="Q7" i="1"/>
  <c r="Q2" i="1"/>
</calcChain>
</file>

<file path=xl/sharedStrings.xml><?xml version="1.0" encoding="utf-8"?>
<sst xmlns="http://schemas.openxmlformats.org/spreadsheetml/2006/main" count="138" uniqueCount="33">
  <si>
    <t>A</t>
  </si>
  <si>
    <t>B</t>
  </si>
  <si>
    <t>C</t>
  </si>
  <si>
    <t>WS1</t>
  </si>
  <si>
    <t>WS2</t>
  </si>
  <si>
    <t>WS3</t>
  </si>
  <si>
    <t>WS4</t>
  </si>
  <si>
    <t>WS5</t>
  </si>
  <si>
    <t>Calender date</t>
  </si>
  <si>
    <t>Operating date</t>
  </si>
  <si>
    <t>D</t>
  </si>
  <si>
    <t>E</t>
  </si>
  <si>
    <t>F</t>
  </si>
  <si>
    <t>Batch 10/mins</t>
  </si>
  <si>
    <t>Mean (min)</t>
  </si>
  <si>
    <t>STD (min)</t>
  </si>
  <si>
    <t>Belta (day)</t>
  </si>
  <si>
    <t>Alpha (day)</t>
  </si>
  <si>
    <t>Muy (min)</t>
  </si>
  <si>
    <t>Sigma (min)</t>
  </si>
  <si>
    <t>Location</t>
  </si>
  <si>
    <t>Age (day)</t>
  </si>
  <si>
    <t>LastFail (day)</t>
  </si>
  <si>
    <t>STD (mins)</t>
  </si>
  <si>
    <t>Mean (mins)</t>
  </si>
  <si>
    <t>KB-267</t>
  </si>
  <si>
    <t>KB-102</t>
  </si>
  <si>
    <t>KB-72</t>
  </si>
  <si>
    <t>UN-21</t>
  </si>
  <si>
    <t>KBT15D45N-PJ01</t>
  </si>
  <si>
    <t>KB-24</t>
  </si>
  <si>
    <t>43-P30</t>
  </si>
  <si>
    <t>KB-71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</si>
</sst>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m/d;@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 Light"/>
      <family val="2"/>
      <scheme val="major"/>
    </font>
    <font>
      <sz val="9"/>
      <color theme="1"/>
      <name val="Calibri Light"/>
      <family val="2"/>
      <scheme val="major"/>
    </font>
    <font>
      <b/>
      <sz val="9"/>
      <color rgb="FFFF0000"/>
      <name val="Calibri Light"/>
      <family val="2"/>
      <scheme val="maj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3" fontId="4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8B506-CE50-4013-870D-B4C6FF7EB807}">
  <dimension ref="A1:R7"/>
  <sheetViews>
    <sheetView workbookViewId="0">
      <selection activeCell="D14" sqref="D14"/>
    </sheetView>
  </sheetViews>
  <sheetFormatPr defaultColWidth="7.26953125" defaultRowHeight="12" x14ac:dyDescent="0.35"/>
  <cols>
    <col min="1" max="1" width="11.54296875" style="10" customWidth="1"/>
    <col min="2" max="13" width="7.26953125" style="10"/>
    <col min="14" max="16384" width="7.26953125" style="11"/>
  </cols>
  <sheetData>
    <row r="1" spans="1:18" x14ac:dyDescent="0.35">
      <c r="A1" s="12" t="s">
        <v>14</v>
      </c>
      <c r="B1" s="12" t="s">
        <v>3</v>
      </c>
      <c r="C1" s="12" t="s">
        <v>4</v>
      </c>
      <c r="D1" s="12" t="s">
        <v>5</v>
      </c>
      <c r="E1" s="12" t="s">
        <v>6</v>
      </c>
      <c r="F1" s="12" t="s">
        <v>7</v>
      </c>
      <c r="G1" s="12"/>
      <c r="H1" s="12" t="s">
        <v>15</v>
      </c>
      <c r="I1" s="12" t="s">
        <v>3</v>
      </c>
      <c r="J1" s="12" t="s">
        <v>4</v>
      </c>
      <c r="K1" s="12" t="s">
        <v>5</v>
      </c>
      <c r="L1" s="12" t="s">
        <v>6</v>
      </c>
      <c r="M1" s="12" t="s">
        <v>7</v>
      </c>
      <c r="Q1" s="13" t="s">
        <v>13</v>
      </c>
    </row>
    <row r="2" spans="1:18" x14ac:dyDescent="0.35">
      <c r="A2" s="10" t="s">
        <v>0</v>
      </c>
      <c r="B2" s="10">
        <v>3.590416666666667</v>
      </c>
      <c r="C2" s="10">
        <v>2.8791666666666664</v>
      </c>
      <c r="D2" s="10">
        <v>2.8654166666666665</v>
      </c>
      <c r="E2" s="10">
        <v>1.6</v>
      </c>
      <c r="F2" s="10">
        <v>1.7820833333333332</v>
      </c>
      <c r="H2" s="10" t="s">
        <v>0</v>
      </c>
      <c r="I2" s="10">
        <v>0.10184263005390373</v>
      </c>
      <c r="J2" s="10">
        <v>4.6022337571613545E-2</v>
      </c>
      <c r="K2" s="10">
        <v>5.0832650268634733E-2</v>
      </c>
      <c r="L2" s="10">
        <v>1.0540925533894607E-2</v>
      </c>
      <c r="M2" s="10">
        <v>4.3040409522352982E-2</v>
      </c>
      <c r="Q2" s="11">
        <f>800/MAX(B2:F2)</f>
        <v>222.81536497620979</v>
      </c>
      <c r="R2" s="11">
        <f>ROUNDDOWN(Q2/100,0)*100</f>
        <v>200</v>
      </c>
    </row>
    <row r="3" spans="1:18" x14ac:dyDescent="0.35">
      <c r="A3" s="10" t="s">
        <v>1</v>
      </c>
      <c r="B3" s="10">
        <v>2.3200000000000003</v>
      </c>
      <c r="C3" s="10">
        <v>2.4237500000000001</v>
      </c>
      <c r="D3" s="10">
        <v>2.0658333333333334</v>
      </c>
      <c r="E3" s="10">
        <v>1.7458333333333336</v>
      </c>
      <c r="F3" s="10">
        <v>1.982083333333333</v>
      </c>
      <c r="H3" s="10" t="s">
        <v>1</v>
      </c>
      <c r="I3" s="10">
        <v>7.2423650730857173E-2</v>
      </c>
      <c r="J3" s="10">
        <v>9.6999785223130214E-2</v>
      </c>
      <c r="K3" s="10">
        <v>4.5249309386995056E-2</v>
      </c>
      <c r="L3" s="10">
        <v>2.2100360312129023E-2</v>
      </c>
      <c r="M3" s="10">
        <v>5.0301636450811704E-2</v>
      </c>
      <c r="Q3" s="11">
        <f t="shared" ref="Q3:Q7" si="0">800/MAX(B3:F3)</f>
        <v>330.06704486848889</v>
      </c>
      <c r="R3" s="11">
        <f t="shared" ref="R3:R7" si="1">ROUNDDOWN(Q3/100,0)*100</f>
        <v>300</v>
      </c>
    </row>
    <row r="4" spans="1:18" x14ac:dyDescent="0.35">
      <c r="A4" s="10" t="s">
        <v>2</v>
      </c>
      <c r="B4" s="10">
        <v>2.96875</v>
      </c>
      <c r="C4" s="10">
        <v>1.9583333333333335</v>
      </c>
      <c r="D4" s="10">
        <v>1.7458333333333331</v>
      </c>
      <c r="E4" s="10">
        <v>1</v>
      </c>
      <c r="F4" s="10">
        <v>1.9654166666666666</v>
      </c>
      <c r="H4" s="10" t="s">
        <v>2</v>
      </c>
      <c r="I4" s="10">
        <v>3.471944433332444E-2</v>
      </c>
      <c r="J4" s="10">
        <v>7.5668624546378266E-2</v>
      </c>
      <c r="K4" s="10">
        <v>4.9698163018439677E-2</v>
      </c>
      <c r="L4" s="10">
        <v>2.1516574145596764E-2</v>
      </c>
      <c r="M4" s="10">
        <v>5.7305831582251124E-2</v>
      </c>
      <c r="Q4" s="11">
        <f t="shared" si="0"/>
        <v>269.4736842105263</v>
      </c>
      <c r="R4" s="11">
        <f t="shared" si="1"/>
        <v>200</v>
      </c>
    </row>
    <row r="5" spans="1:18" x14ac:dyDescent="0.35">
      <c r="A5" s="10" t="s">
        <v>10</v>
      </c>
      <c r="B5" s="10">
        <v>2.3908333333333331</v>
      </c>
      <c r="C5" s="10">
        <v>1.9291666666666671</v>
      </c>
      <c r="D5" s="10">
        <v>2.6012499999999998</v>
      </c>
      <c r="E5" s="10">
        <v>1.8033333333333335</v>
      </c>
      <c r="F5" s="10">
        <v>1.7083333333333335</v>
      </c>
      <c r="H5" s="10" t="s">
        <v>10</v>
      </c>
      <c r="I5" s="10">
        <v>4.4402410678634055E-2</v>
      </c>
      <c r="J5" s="10">
        <v>5.5506923158454041E-2</v>
      </c>
      <c r="K5" s="10">
        <v>4.8768870991420091E-2</v>
      </c>
      <c r="L5" s="10">
        <v>7.4535599249991402E-4</v>
      </c>
      <c r="M5" s="10">
        <v>6.4477960633129244E-2</v>
      </c>
      <c r="Q5" s="11">
        <f t="shared" si="0"/>
        <v>307.54444978375784</v>
      </c>
      <c r="R5" s="11">
        <f t="shared" si="1"/>
        <v>300</v>
      </c>
    </row>
    <row r="6" spans="1:18" x14ac:dyDescent="0.35">
      <c r="A6" s="10" t="s">
        <v>11</v>
      </c>
      <c r="B6" s="10">
        <v>1.8241666666666667</v>
      </c>
      <c r="C6" s="10">
        <v>2.0070833333333331</v>
      </c>
      <c r="D6" s="10">
        <v>3.0166666666666666</v>
      </c>
      <c r="E6" s="10">
        <v>1.8666666666666665</v>
      </c>
      <c r="F6" s="10">
        <v>1.7874999999999999</v>
      </c>
      <c r="H6" s="10" t="s">
        <v>11</v>
      </c>
      <c r="I6" s="10">
        <v>7.7174045723503351E-2</v>
      </c>
      <c r="J6" s="10">
        <v>5.7507447182790834E-2</v>
      </c>
      <c r="K6" s="10">
        <v>5.6927504255331093E-2</v>
      </c>
      <c r="L6" s="10">
        <v>1.97202659436654E-2</v>
      </c>
      <c r="M6" s="10">
        <v>5.2241426728858259E-2</v>
      </c>
      <c r="Q6" s="11">
        <f t="shared" si="0"/>
        <v>265.19337016574588</v>
      </c>
      <c r="R6" s="11">
        <f t="shared" si="1"/>
        <v>200</v>
      </c>
    </row>
    <row r="7" spans="1:18" x14ac:dyDescent="0.35">
      <c r="A7" s="10" t="s">
        <v>12</v>
      </c>
      <c r="B7" s="10">
        <v>2.75</v>
      </c>
      <c r="C7" s="10">
        <v>2.5625</v>
      </c>
      <c r="D7" s="10">
        <v>2.4750000000000001</v>
      </c>
      <c r="E7" s="10">
        <v>1.9750000000000003</v>
      </c>
      <c r="F7" s="10">
        <v>2.5166666666666671</v>
      </c>
      <c r="H7" s="10" t="s">
        <v>12</v>
      </c>
      <c r="I7" s="10">
        <v>5.1099032389186332E-2</v>
      </c>
      <c r="J7" s="10">
        <v>8.7810296367499818E-2</v>
      </c>
      <c r="K7" s="10">
        <v>5.84522597225006E-2</v>
      </c>
      <c r="L7" s="10">
        <v>5.485671571703192E-2</v>
      </c>
      <c r="M7" s="10">
        <v>4.4927925820346062E-2</v>
      </c>
      <c r="Q7" s="11">
        <f t="shared" si="0"/>
        <v>290.90909090909093</v>
      </c>
      <c r="R7" s="11">
        <f t="shared" si="1"/>
        <v>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5A80D-6148-4201-B1BA-7BC63B81682B}">
  <dimension ref="A1:AJ8"/>
  <sheetViews>
    <sheetView workbookViewId="0">
      <selection activeCell="I6" sqref="I6"/>
    </sheetView>
  </sheetViews>
  <sheetFormatPr defaultRowHeight="14.5" x14ac:dyDescent="0.35"/>
  <cols>
    <col min="2" max="27" width="7" customWidth="1"/>
  </cols>
  <sheetData>
    <row r="1" spans="1:36" s="4" customFormat="1" ht="12" x14ac:dyDescent="0.35">
      <c r="A1" s="1" t="s">
        <v>8</v>
      </c>
      <c r="B1" s="9">
        <v>44564</v>
      </c>
      <c r="C1" s="9">
        <v>44565</v>
      </c>
      <c r="D1" s="9">
        <v>44566</v>
      </c>
      <c r="E1" s="9">
        <v>44567</v>
      </c>
      <c r="F1" s="9">
        <v>44568</v>
      </c>
      <c r="G1" s="9">
        <v>44570</v>
      </c>
      <c r="H1" s="9">
        <v>44571</v>
      </c>
      <c r="I1" s="9">
        <v>44572</v>
      </c>
      <c r="J1" s="9">
        <v>44573</v>
      </c>
      <c r="K1" s="9">
        <v>44574</v>
      </c>
      <c r="L1" s="9">
        <v>44575</v>
      </c>
      <c r="M1" s="9">
        <v>44577</v>
      </c>
      <c r="N1" s="9">
        <v>44578</v>
      </c>
      <c r="O1" s="9">
        <v>44579</v>
      </c>
      <c r="P1" s="9">
        <v>44580</v>
      </c>
      <c r="Q1" s="9">
        <v>44581</v>
      </c>
      <c r="R1" s="9">
        <v>44582</v>
      </c>
      <c r="S1" s="9">
        <v>44584</v>
      </c>
      <c r="T1" s="9">
        <v>44585</v>
      </c>
      <c r="U1" s="9">
        <v>44586</v>
      </c>
      <c r="V1" s="9">
        <v>44587</v>
      </c>
      <c r="W1" s="9">
        <v>44588</v>
      </c>
      <c r="X1" s="9">
        <v>44589</v>
      </c>
      <c r="Y1" s="9">
        <v>44591</v>
      </c>
      <c r="Z1" s="9">
        <v>44592</v>
      </c>
      <c r="AA1" s="2"/>
      <c r="AB1" s="3"/>
      <c r="AC1" s="3"/>
      <c r="AD1" s="3"/>
      <c r="AE1" s="3"/>
      <c r="AF1" s="3"/>
      <c r="AG1" s="3"/>
      <c r="AH1" s="3"/>
      <c r="AI1" s="3"/>
      <c r="AJ1" s="3"/>
    </row>
    <row r="2" spans="1:36" s="7" customFormat="1" ht="12" x14ac:dyDescent="0.35">
      <c r="A2" s="5" t="s">
        <v>9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8">
        <v>26</v>
      </c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3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2960</v>
      </c>
      <c r="Q3">
        <v>16</v>
      </c>
      <c r="R3">
        <v>0</v>
      </c>
      <c r="S3">
        <v>0</v>
      </c>
      <c r="T3">
        <v>80</v>
      </c>
      <c r="U3">
        <v>1008</v>
      </c>
      <c r="V3">
        <v>6080</v>
      </c>
      <c r="W3">
        <v>240</v>
      </c>
      <c r="X3">
        <v>480</v>
      </c>
      <c r="Y3">
        <v>0</v>
      </c>
      <c r="Z3">
        <v>0</v>
      </c>
      <c r="AA3">
        <v>3848</v>
      </c>
    </row>
    <row r="4" spans="1:36" x14ac:dyDescent="0.3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5493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6040</v>
      </c>
    </row>
    <row r="5" spans="1:36" x14ac:dyDescent="0.3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640</v>
      </c>
    </row>
    <row r="6" spans="1:36" x14ac:dyDescent="0.3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640</v>
      </c>
      <c r="L6">
        <v>0</v>
      </c>
      <c r="M6">
        <v>0</v>
      </c>
      <c r="N6">
        <v>560</v>
      </c>
      <c r="O6">
        <v>0</v>
      </c>
      <c r="P6">
        <v>0</v>
      </c>
      <c r="Q6">
        <v>6995</v>
      </c>
      <c r="R6">
        <v>0</v>
      </c>
      <c r="S6">
        <v>0</v>
      </c>
      <c r="T6">
        <v>320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960</v>
      </c>
    </row>
    <row r="7" spans="1:36" x14ac:dyDescent="0.35">
      <c r="A7" t="s">
        <v>11</v>
      </c>
      <c r="B7">
        <v>0</v>
      </c>
      <c r="C7">
        <v>0</v>
      </c>
      <c r="D7">
        <v>0</v>
      </c>
      <c r="E7">
        <v>90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20</v>
      </c>
      <c r="R7">
        <v>0</v>
      </c>
      <c r="S7">
        <v>0</v>
      </c>
      <c r="T7">
        <v>250</v>
      </c>
      <c r="U7">
        <v>0</v>
      </c>
      <c r="V7">
        <v>0</v>
      </c>
      <c r="W7">
        <v>5</v>
      </c>
      <c r="X7">
        <v>0</v>
      </c>
      <c r="Y7">
        <v>0</v>
      </c>
      <c r="Z7">
        <v>150</v>
      </c>
      <c r="AA7">
        <v>800</v>
      </c>
    </row>
    <row r="8" spans="1:36" x14ac:dyDescent="0.35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200</v>
      </c>
      <c r="L8">
        <v>0</v>
      </c>
      <c r="M8">
        <v>0</v>
      </c>
      <c r="N8">
        <v>0</v>
      </c>
      <c r="O8">
        <v>0</v>
      </c>
      <c r="P8">
        <v>80</v>
      </c>
      <c r="Q8">
        <v>0</v>
      </c>
      <c r="R8">
        <v>0</v>
      </c>
      <c r="S8">
        <v>0</v>
      </c>
      <c r="T8">
        <v>1770</v>
      </c>
      <c r="U8">
        <v>0</v>
      </c>
      <c r="V8">
        <v>0</v>
      </c>
      <c r="W8">
        <v>40</v>
      </c>
      <c r="X8">
        <v>0</v>
      </c>
      <c r="Y8">
        <v>0</v>
      </c>
      <c r="Z8">
        <v>80</v>
      </c>
      <c r="AA8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19F86-F03D-430D-A86B-160F10AD5571}">
  <dimension ref="A1:B2"/>
  <sheetViews>
    <sheetView workbookViewId="0">
      <selection activeCell="A4" sqref="A4"/>
    </sheetView>
  </sheetViews>
  <sheetFormatPr defaultRowHeight="14.5" x14ac:dyDescent="0.35"/>
  <sheetData>
    <row r="1" spans="1:2" x14ac:dyDescent="0.35">
      <c r="A1" s="10" t="s">
        <v>24</v>
      </c>
      <c r="B1" s="10" t="s">
        <v>23</v>
      </c>
    </row>
    <row r="2" spans="1:2" x14ac:dyDescent="0.35">
      <c r="A2" s="10">
        <v>18.358333333333341</v>
      </c>
      <c r="B2" s="10">
        <v>1.4416567493708528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97268-E4DD-46D6-8525-5A0EC4AD00C1}">
  <dimension ref="A1:T16"/>
  <sheetViews>
    <sheetView tabSelected="1" workbookViewId="0">
      <selection activeCell="F7" sqref="F7"/>
    </sheetView>
  </sheetViews>
  <sheetFormatPr defaultRowHeight="14.5" x14ac:dyDescent="0.35"/>
  <cols>
    <col min="15" max="20" width="8.7265625" style="6"/>
  </cols>
  <sheetData>
    <row r="1" spans="1:20" x14ac:dyDescent="0.35">
      <c r="A1" s="12" t="s">
        <v>17</v>
      </c>
      <c r="B1" s="12" t="s">
        <v>3</v>
      </c>
      <c r="C1" s="12" t="s">
        <v>4</v>
      </c>
      <c r="D1" s="12" t="s">
        <v>5</v>
      </c>
      <c r="E1" s="12" t="s">
        <v>6</v>
      </c>
      <c r="F1" s="12" t="s">
        <v>7</v>
      </c>
      <c r="G1" s="12"/>
      <c r="H1" s="12" t="s">
        <v>16</v>
      </c>
      <c r="I1" s="12" t="s">
        <v>3</v>
      </c>
      <c r="J1" s="12" t="s">
        <v>4</v>
      </c>
      <c r="K1" s="12" t="s">
        <v>5</v>
      </c>
      <c r="L1" s="12" t="s">
        <v>6</v>
      </c>
      <c r="M1" s="12" t="s">
        <v>7</v>
      </c>
      <c r="P1" s="5" t="s">
        <v>3</v>
      </c>
      <c r="Q1" s="5" t="s">
        <v>4</v>
      </c>
      <c r="R1" s="5" t="s">
        <v>5</v>
      </c>
      <c r="S1" s="5" t="s">
        <v>6</v>
      </c>
      <c r="T1" s="5" t="s">
        <v>7</v>
      </c>
    </row>
    <row r="2" spans="1:20" x14ac:dyDescent="0.35">
      <c r="A2" s="10" t="s">
        <v>0</v>
      </c>
      <c r="B2" s="10"/>
      <c r="C2" s="10"/>
      <c r="D2" s="10"/>
      <c r="E2" s="10">
        <v>3.1500357680779581E-4</v>
      </c>
      <c r="F2" s="10"/>
      <c r="G2" s="10"/>
      <c r="H2" s="10" t="s">
        <v>0</v>
      </c>
      <c r="I2" s="10"/>
      <c r="J2" s="10"/>
      <c r="K2" s="10"/>
      <c r="L2" s="10">
        <v>1.4163251324783821</v>
      </c>
      <c r="M2" s="10"/>
      <c r="O2" s="6" t="s">
        <v>0</v>
      </c>
      <c r="S2" s="6" t="s">
        <v>25</v>
      </c>
    </row>
    <row r="3" spans="1:20" x14ac:dyDescent="0.35">
      <c r="A3" s="10" t="s">
        <v>1</v>
      </c>
      <c r="B3" s="10"/>
      <c r="C3" s="10"/>
      <c r="D3" s="10"/>
      <c r="E3" s="10">
        <v>8.94001564626936E-3</v>
      </c>
      <c r="F3" s="10"/>
      <c r="G3" s="10"/>
      <c r="H3" s="10" t="s">
        <v>1</v>
      </c>
      <c r="I3" s="10"/>
      <c r="J3" s="10"/>
      <c r="K3" s="10"/>
      <c r="L3" s="10">
        <v>1.1714045265167654</v>
      </c>
      <c r="M3" s="10"/>
      <c r="O3" s="6" t="s">
        <v>1</v>
      </c>
      <c r="S3" s="6" t="s">
        <v>26</v>
      </c>
    </row>
    <row r="4" spans="1:20" x14ac:dyDescent="0.35">
      <c r="A4" s="10" t="s">
        <v>2</v>
      </c>
      <c r="B4" s="10"/>
      <c r="C4" s="10"/>
      <c r="D4" s="10"/>
      <c r="E4" s="10">
        <v>2.7318968178674896E-3</v>
      </c>
      <c r="F4" s="10"/>
      <c r="G4" s="10"/>
      <c r="H4" s="10" t="s">
        <v>2</v>
      </c>
      <c r="I4" s="10"/>
      <c r="J4" s="10"/>
      <c r="K4" s="10"/>
      <c r="L4" s="10">
        <v>0.94935960589126489</v>
      </c>
      <c r="M4" s="10"/>
      <c r="O4" s="6" t="s">
        <v>2</v>
      </c>
      <c r="S4" s="6" t="s">
        <v>27</v>
      </c>
    </row>
    <row r="5" spans="1:20" x14ac:dyDescent="0.35">
      <c r="A5" s="10" t="s">
        <v>10</v>
      </c>
      <c r="B5" s="10"/>
      <c r="C5" s="10"/>
      <c r="D5" s="10"/>
      <c r="E5" s="10">
        <v>7.7622371073095874E-3</v>
      </c>
      <c r="F5" s="10"/>
      <c r="G5" s="10"/>
      <c r="H5" s="10" t="s">
        <v>10</v>
      </c>
      <c r="I5" s="10"/>
      <c r="J5" s="10"/>
      <c r="K5" s="10"/>
      <c r="L5" s="10">
        <v>0.99390584644738755</v>
      </c>
      <c r="M5" s="10"/>
      <c r="O5" s="6" t="s">
        <v>10</v>
      </c>
      <c r="S5" s="6" t="s">
        <v>28</v>
      </c>
    </row>
    <row r="6" spans="1:20" x14ac:dyDescent="0.35">
      <c r="A6" s="10" t="s">
        <v>11</v>
      </c>
      <c r="B6" s="10"/>
      <c r="C6" s="10"/>
      <c r="D6" s="10">
        <v>1.1918982259785268E-9</v>
      </c>
      <c r="E6" s="10"/>
      <c r="F6" s="10"/>
      <c r="G6" s="10"/>
      <c r="H6" s="10" t="s">
        <v>11</v>
      </c>
      <c r="I6" s="10"/>
      <c r="J6" s="10"/>
      <c r="K6" s="10">
        <v>2.6202347421583432</v>
      </c>
      <c r="L6" s="10"/>
      <c r="M6" s="10"/>
      <c r="O6" s="6" t="s">
        <v>11</v>
      </c>
      <c r="R6" s="6" t="s">
        <v>29</v>
      </c>
    </row>
    <row r="7" spans="1:20" x14ac:dyDescent="0.35">
      <c r="A7" s="10" t="s">
        <v>12</v>
      </c>
      <c r="B7" s="10">
        <v>8.3219554381020146E-6</v>
      </c>
      <c r="C7" s="10"/>
      <c r="D7" s="10">
        <v>3.5039865103707351E-4</v>
      </c>
      <c r="E7" s="10">
        <v>2.7546051646904445E-5</v>
      </c>
      <c r="F7" s="10"/>
      <c r="G7" s="10"/>
      <c r="H7" s="10" t="s">
        <v>12</v>
      </c>
      <c r="I7" s="10">
        <v>1.6837284184233865</v>
      </c>
      <c r="J7" s="10"/>
      <c r="K7" s="10">
        <v>1.142338260140785</v>
      </c>
      <c r="L7" s="10">
        <v>1.5939744251422294</v>
      </c>
      <c r="M7" s="10"/>
      <c r="O7" s="6" t="s">
        <v>12</v>
      </c>
      <c r="P7" s="6" t="s">
        <v>30</v>
      </c>
      <c r="R7" s="6" t="s">
        <v>31</v>
      </c>
      <c r="S7" s="6" t="s">
        <v>32</v>
      </c>
    </row>
    <row r="10" spans="1:20" x14ac:dyDescent="0.35">
      <c r="A10" s="12" t="s">
        <v>21</v>
      </c>
      <c r="B10" s="12" t="s">
        <v>3</v>
      </c>
      <c r="C10" s="12" t="s">
        <v>4</v>
      </c>
      <c r="D10" s="12" t="s">
        <v>5</v>
      </c>
      <c r="E10" s="12" t="s">
        <v>6</v>
      </c>
      <c r="F10" s="12" t="s">
        <v>7</v>
      </c>
      <c r="H10" s="12" t="s">
        <v>22</v>
      </c>
      <c r="I10" s="12" t="s">
        <v>3</v>
      </c>
      <c r="J10" s="12" t="s">
        <v>4</v>
      </c>
      <c r="K10" s="12" t="s">
        <v>5</v>
      </c>
      <c r="L10" s="12" t="s">
        <v>6</v>
      </c>
      <c r="M10" s="12" t="s">
        <v>7</v>
      </c>
    </row>
    <row r="11" spans="1:20" x14ac:dyDescent="0.35">
      <c r="A11" s="10" t="s">
        <v>0</v>
      </c>
      <c r="B11" s="10"/>
      <c r="C11" s="10"/>
      <c r="D11" s="10"/>
      <c r="E11" s="10">
        <v>2</v>
      </c>
      <c r="F11" s="10"/>
      <c r="H11" s="10" t="s">
        <v>0</v>
      </c>
      <c r="I11" s="10"/>
      <c r="J11" s="10"/>
      <c r="K11" s="10"/>
      <c r="L11" s="10">
        <v>0</v>
      </c>
      <c r="M11" s="10"/>
    </row>
    <row r="12" spans="1:20" x14ac:dyDescent="0.35">
      <c r="A12" s="10" t="s">
        <v>1</v>
      </c>
      <c r="B12" s="10"/>
      <c r="C12" s="10"/>
      <c r="D12" s="10"/>
      <c r="E12" s="10">
        <v>26</v>
      </c>
      <c r="F12" s="10"/>
      <c r="H12" s="10" t="s">
        <v>1</v>
      </c>
      <c r="I12" s="10"/>
      <c r="J12" s="10"/>
      <c r="K12" s="10"/>
      <c r="L12" s="10">
        <v>0</v>
      </c>
      <c r="M12" s="10"/>
    </row>
    <row r="13" spans="1:20" x14ac:dyDescent="0.35">
      <c r="A13" s="10" t="s">
        <v>2</v>
      </c>
      <c r="B13" s="10"/>
      <c r="C13" s="10"/>
      <c r="D13" s="10"/>
      <c r="E13" s="10">
        <v>18</v>
      </c>
      <c r="F13" s="10"/>
      <c r="H13" s="10" t="s">
        <v>2</v>
      </c>
      <c r="I13" s="10"/>
      <c r="J13" s="10"/>
      <c r="K13" s="10"/>
      <c r="L13" s="10">
        <v>0</v>
      </c>
      <c r="M13" s="10"/>
    </row>
    <row r="14" spans="1:20" x14ac:dyDescent="0.35">
      <c r="A14" s="10" t="s">
        <v>10</v>
      </c>
      <c r="B14" s="10"/>
      <c r="C14" s="10"/>
      <c r="D14" s="10"/>
      <c r="E14" s="10">
        <v>29</v>
      </c>
      <c r="F14" s="10"/>
      <c r="H14" s="10" t="s">
        <v>10</v>
      </c>
      <c r="I14" s="10"/>
      <c r="J14" s="10"/>
      <c r="K14" s="10"/>
      <c r="L14" s="10">
        <v>17</v>
      </c>
      <c r="M14" s="10"/>
    </row>
    <row r="15" spans="1:20" x14ac:dyDescent="0.35">
      <c r="A15" s="10" t="s">
        <v>11</v>
      </c>
      <c r="B15" s="10"/>
      <c r="C15" s="10"/>
      <c r="D15" s="10">
        <v>202</v>
      </c>
      <c r="E15" s="10"/>
      <c r="F15" s="10"/>
      <c r="H15" s="10" t="s">
        <v>11</v>
      </c>
      <c r="I15" s="10"/>
      <c r="J15" s="10"/>
      <c r="K15" s="10">
        <v>176</v>
      </c>
      <c r="L15" s="10"/>
      <c r="M15" s="10"/>
    </row>
    <row r="16" spans="1:20" x14ac:dyDescent="0.35">
      <c r="A16" s="10" t="s">
        <v>12</v>
      </c>
      <c r="B16" s="10">
        <v>61</v>
      </c>
      <c r="C16" s="10"/>
      <c r="D16" s="10">
        <v>165</v>
      </c>
      <c r="E16" s="10">
        <v>112</v>
      </c>
      <c r="F16" s="10"/>
      <c r="H16" s="10" t="s">
        <v>12</v>
      </c>
      <c r="I16" s="10">
        <v>18</v>
      </c>
      <c r="J16" s="10"/>
      <c r="K16" s="10">
        <v>122</v>
      </c>
      <c r="L16" s="10">
        <v>69</v>
      </c>
      <c r="M16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B36F-F891-4EED-B181-126C91E7F65B}">
  <dimension ref="A1:T7"/>
  <sheetViews>
    <sheetView workbookViewId="0">
      <selection activeCell="H17" sqref="H17"/>
    </sheetView>
  </sheetViews>
  <sheetFormatPr defaultRowHeight="14.5" x14ac:dyDescent="0.35"/>
  <sheetData>
    <row r="1" spans="1:20" x14ac:dyDescent="0.35">
      <c r="A1" s="12" t="s">
        <v>18</v>
      </c>
      <c r="B1" s="12" t="s">
        <v>3</v>
      </c>
      <c r="C1" s="12" t="s">
        <v>4</v>
      </c>
      <c r="D1" s="12" t="s">
        <v>5</v>
      </c>
      <c r="E1" s="12" t="s">
        <v>6</v>
      </c>
      <c r="F1" s="12" t="s">
        <v>7</v>
      </c>
      <c r="G1" s="12"/>
      <c r="H1" s="12" t="s">
        <v>19</v>
      </c>
      <c r="I1" s="12" t="s">
        <v>3</v>
      </c>
      <c r="J1" s="12" t="s">
        <v>4</v>
      </c>
      <c r="K1" s="12" t="s">
        <v>5</v>
      </c>
      <c r="L1" s="12" t="s">
        <v>6</v>
      </c>
      <c r="M1" s="12" t="s">
        <v>7</v>
      </c>
      <c r="O1" s="12" t="s">
        <v>20</v>
      </c>
      <c r="P1" s="12" t="s">
        <v>3</v>
      </c>
      <c r="Q1" s="12" t="s">
        <v>4</v>
      </c>
      <c r="R1" s="12" t="s">
        <v>5</v>
      </c>
      <c r="S1" s="12" t="s">
        <v>6</v>
      </c>
      <c r="T1" s="12" t="s">
        <v>7</v>
      </c>
    </row>
    <row r="2" spans="1:20" x14ac:dyDescent="0.35">
      <c r="A2" s="10" t="s">
        <v>0</v>
      </c>
      <c r="B2" s="10"/>
      <c r="C2" s="10"/>
      <c r="D2" s="10"/>
      <c r="E2" s="10">
        <v>18.100000000000001</v>
      </c>
      <c r="F2" s="10"/>
      <c r="G2" s="10"/>
      <c r="H2" s="10" t="s">
        <v>0</v>
      </c>
      <c r="I2" s="10"/>
      <c r="J2" s="10"/>
      <c r="K2" s="10"/>
      <c r="L2" s="10">
        <v>26.5</v>
      </c>
      <c r="M2" s="10"/>
      <c r="O2" s="10" t="s">
        <v>0</v>
      </c>
      <c r="P2" s="10"/>
      <c r="Q2" s="10"/>
      <c r="R2" s="10"/>
      <c r="S2" s="6">
        <v>1</v>
      </c>
      <c r="T2" s="10"/>
    </row>
    <row r="3" spans="1:20" x14ac:dyDescent="0.35">
      <c r="A3" s="10" t="s">
        <v>1</v>
      </c>
      <c r="B3" s="10"/>
      <c r="C3" s="10"/>
      <c r="D3" s="10"/>
      <c r="E3" s="10">
        <v>23.6</v>
      </c>
      <c r="F3" s="10"/>
      <c r="G3" s="10"/>
      <c r="H3" s="10" t="s">
        <v>1</v>
      </c>
      <c r="I3" s="10"/>
      <c r="J3" s="10"/>
      <c r="K3" s="10"/>
      <c r="L3" s="10">
        <v>42.7</v>
      </c>
      <c r="M3" s="10"/>
      <c r="O3" s="10" t="s">
        <v>1</v>
      </c>
      <c r="P3" s="10"/>
      <c r="Q3" s="10"/>
      <c r="R3" s="10"/>
      <c r="S3" s="6">
        <v>1</v>
      </c>
      <c r="T3" s="10"/>
    </row>
    <row r="4" spans="1:20" x14ac:dyDescent="0.35">
      <c r="A4" s="10" t="s">
        <v>2</v>
      </c>
      <c r="B4" s="10"/>
      <c r="C4" s="10"/>
      <c r="D4" s="10"/>
      <c r="E4" s="10">
        <v>9.02</v>
      </c>
      <c r="F4" s="10"/>
      <c r="G4" s="10"/>
      <c r="H4" s="10" t="s">
        <v>2</v>
      </c>
      <c r="I4" s="10"/>
      <c r="J4" s="10"/>
      <c r="K4" s="10"/>
      <c r="L4" s="10">
        <v>15.6</v>
      </c>
      <c r="M4" s="10"/>
      <c r="O4" s="10" t="s">
        <v>2</v>
      </c>
      <c r="P4" s="10"/>
      <c r="Q4" s="10"/>
      <c r="R4" s="10"/>
      <c r="S4" s="6"/>
      <c r="T4" s="10"/>
    </row>
    <row r="5" spans="1:20" x14ac:dyDescent="0.35">
      <c r="A5" s="10" t="s">
        <v>10</v>
      </c>
      <c r="B5" s="10"/>
      <c r="C5" s="10"/>
      <c r="D5" s="10"/>
      <c r="E5" s="10">
        <v>15.6</v>
      </c>
      <c r="F5" s="10"/>
      <c r="G5" s="10"/>
      <c r="H5" s="10" t="s">
        <v>10</v>
      </c>
      <c r="I5" s="10"/>
      <c r="J5" s="10"/>
      <c r="K5" s="10"/>
      <c r="L5" s="10">
        <v>20.8</v>
      </c>
      <c r="M5" s="10"/>
      <c r="O5" s="10" t="s">
        <v>10</v>
      </c>
      <c r="P5" s="10"/>
      <c r="Q5" s="10"/>
      <c r="R5" s="10"/>
      <c r="S5" s="6">
        <v>1</v>
      </c>
      <c r="T5" s="10"/>
    </row>
    <row r="6" spans="1:20" x14ac:dyDescent="0.35">
      <c r="A6" s="10" t="s">
        <v>11</v>
      </c>
      <c r="B6" s="10"/>
      <c r="C6" s="10"/>
      <c r="D6" s="10">
        <v>18.3</v>
      </c>
      <c r="E6" s="10"/>
      <c r="F6" s="10"/>
      <c r="G6" s="10"/>
      <c r="H6" s="10" t="s">
        <v>11</v>
      </c>
      <c r="I6" s="10"/>
      <c r="J6" s="10"/>
      <c r="K6" s="10">
        <v>87.8</v>
      </c>
      <c r="L6" s="10"/>
      <c r="M6" s="10"/>
      <c r="O6" s="10" t="s">
        <v>11</v>
      </c>
      <c r="P6" s="10"/>
      <c r="Q6" s="10"/>
      <c r="R6" s="10"/>
      <c r="S6" s="6"/>
      <c r="T6" s="10"/>
    </row>
    <row r="7" spans="1:20" x14ac:dyDescent="0.35">
      <c r="A7" s="10" t="s">
        <v>12</v>
      </c>
      <c r="B7" s="10">
        <v>34.799999999999997</v>
      </c>
      <c r="C7" s="10"/>
      <c r="D7" s="14">
        <v>30.5</v>
      </c>
      <c r="E7" s="10">
        <v>11.9</v>
      </c>
      <c r="F7" s="10"/>
      <c r="G7" s="10"/>
      <c r="H7" s="10" t="s">
        <v>12</v>
      </c>
      <c r="I7" s="10">
        <v>252</v>
      </c>
      <c r="J7" s="10"/>
      <c r="K7" s="14">
        <v>109</v>
      </c>
      <c r="L7" s="10">
        <v>26.8</v>
      </c>
      <c r="M7" s="10"/>
      <c r="O7" s="10" t="s">
        <v>12</v>
      </c>
      <c r="P7" s="10">
        <v>4</v>
      </c>
      <c r="Q7" s="10"/>
      <c r="R7" s="10"/>
      <c r="S7" s="6">
        <v>3</v>
      </c>
      <c r="T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Delivery</vt:lpstr>
      <vt:lpstr>Setup</vt:lpstr>
      <vt:lpstr>Failure</vt:lpstr>
      <vt:lpstr>Repair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Truong-Ba</dc:creator>
  <cp:lastModifiedBy>Admin</cp:lastModifiedBy>
  <dcterms:created xsi:type="dcterms:W3CDTF">2022-04-01T06:35:06Z</dcterms:created>
  <dcterms:modified xsi:type="dcterms:W3CDTF">2022-06-16T05:29:42Z</dcterms:modified>
</cp:coreProperties>
</file>