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-s" sheetId="1" r:id="rId3"/>
    <sheet state="visible" name="NP-m" sheetId="2" r:id="rId4"/>
    <sheet state="visible" name="NP-h" sheetId="3" r:id="rId5"/>
    <sheet state="visible" name="NP-" sheetId="4" r:id="rId6"/>
  </sheets>
  <definedNames/>
  <calcPr/>
</workbook>
</file>

<file path=xl/sharedStrings.xml><?xml version="1.0" encoding="utf-8"?>
<sst xmlns="http://schemas.openxmlformats.org/spreadsheetml/2006/main" count="226" uniqueCount="160">
  <si>
    <t>|V|</t>
  </si>
  <si>
    <t xml:space="preserve">|E| </t>
  </si>
  <si>
    <t>d%</t>
  </si>
  <si>
    <t>w_LB(G)</t>
  </si>
  <si>
    <t>w_(G)</t>
  </si>
  <si>
    <t>theta(G)</t>
  </si>
  <si>
    <t>X_f(G)</t>
  </si>
  <si>
    <t>X_LB(G)</t>
  </si>
  <si>
    <t>X(G)</t>
  </si>
  <si>
    <t>X_UB(G)</t>
  </si>
  <si>
    <t>1-FullIns_3</t>
  </si>
  <si>
    <t>1-Insertions_4</t>
  </si>
  <si>
    <t>2-FullIns_3</t>
  </si>
  <si>
    <t>2-Insertions_3</t>
  </si>
  <si>
    <t>3-Insertions_3</t>
  </si>
  <si>
    <t>anna</t>
  </si>
  <si>
    <t>ash331GPIA</t>
  </si>
  <si>
    <t>david</t>
  </si>
  <si>
    <t>DSJC125.1</t>
  </si>
  <si>
    <t>DSJR500.1</t>
  </si>
  <si>
    <t>fpsol2.i.1</t>
  </si>
  <si>
    <t>fpsol2.i.2</t>
  </si>
  <si>
    <t>fpsol2.i.3</t>
  </si>
  <si>
    <t>games120</t>
  </si>
  <si>
    <t>homer</t>
  </si>
  <si>
    <t>huck</t>
  </si>
  <si>
    <t>inithx.i.1</t>
  </si>
  <si>
    <t>inithx.i.2</t>
  </si>
  <si>
    <t>inithx.i.3</t>
  </si>
  <si>
    <t>jean</t>
  </si>
  <si>
    <t>le450_25a</t>
  </si>
  <si>
    <t>le450_25b</t>
  </si>
  <si>
    <t>le450_5c</t>
  </si>
  <si>
    <t>le450_5d</t>
  </si>
  <si>
    <t>miles1000</t>
  </si>
  <si>
    <t>miles1500</t>
  </si>
  <si>
    <t>miles250</t>
  </si>
  <si>
    <t>miles500</t>
  </si>
  <si>
    <t>miles750</t>
  </si>
  <si>
    <t>mug88_1</t>
  </si>
  <si>
    <t>mug88_25</t>
  </si>
  <si>
    <t>mulsol.i.1</t>
  </si>
  <si>
    <t>mulsol.i.2</t>
  </si>
  <si>
    <t>mulsol.i.3</t>
  </si>
  <si>
    <t>mulsol.i.4</t>
  </si>
  <si>
    <t>mulsol.i.5</t>
  </si>
  <si>
    <t>myciel3</t>
  </si>
  <si>
    <t>myciel4</t>
  </si>
  <si>
    <t>myciel5</t>
  </si>
  <si>
    <t>qg.order30</t>
  </si>
  <si>
    <t>queen5_5</t>
  </si>
  <si>
    <t>queen6_6</t>
  </si>
  <si>
    <t>queen7_7</t>
  </si>
  <si>
    <t>queen8_12</t>
  </si>
  <si>
    <t>queen8_8</t>
  </si>
  <si>
    <t>queen9_9</t>
  </si>
  <si>
    <t>r1000.1</t>
  </si>
  <si>
    <t>r125.1</t>
  </si>
  <si>
    <t>r125.1c</t>
  </si>
  <si>
    <t>r125.5</t>
  </si>
  <si>
    <t>r250.1</t>
  </si>
  <si>
    <t>r250.1c</t>
  </si>
  <si>
    <t>school1</t>
  </si>
  <si>
    <t>will199GPIA</t>
  </si>
  <si>
    <t>zeroin.i.1</t>
  </si>
  <si>
    <t>zeroin.i.2</t>
  </si>
  <si>
    <t>zeroin.i.3</t>
  </si>
  <si>
    <t>w(G)</t>
  </si>
  <si>
    <t>\theta(G)</t>
  </si>
  <si>
    <t>1-FullIns_4</t>
  </si>
  <si>
    <t>2-FullIns_4</t>
  </si>
  <si>
    <t>3-FullIns_3</t>
  </si>
  <si>
    <t>4-FullIns_3</t>
  </si>
  <si>
    <t>5-FullIns_3</t>
  </si>
  <si>
    <t>4-Insertions_3</t>
  </si>
  <si>
    <t>ash608GPIA</t>
  </si>
  <si>
    <t>ash958GPIA</t>
  </si>
  <si>
    <t>le450_15a</t>
  </si>
  <si>
    <t>mug100_1</t>
  </si>
  <si>
    <t>mug100_25</t>
  </si>
  <si>
    <t>qg.order40</t>
  </si>
  <si>
    <t>wap05a</t>
  </si>
  <si>
    <t>myciel6</t>
  </si>
  <si>
    <t>school1_nsh</t>
  </si>
  <si>
    <t>|N|</t>
  </si>
  <si>
    <t>History</t>
  </si>
  <si>
    <t>flat300_28_0</t>
  </si>
  <si>
    <t>[MT09]</t>
  </si>
  <si>
    <t>r1000.5</t>
  </si>
  <si>
    <t>r250.5</t>
  </si>
  <si>
    <t>[GM10]</t>
  </si>
  <si>
    <t>DSJR500.5</t>
  </si>
  <si>
    <t>DSJR500.1c</t>
  </si>
  <si>
    <t>DSJC125.5</t>
  </si>
  <si>
    <t>DSJC125.9</t>
  </si>
  <si>
    <t>DSJC250.9</t>
  </si>
  <si>
    <t>[HSC11]</t>
  </si>
  <si>
    <t>queen10_10</t>
  </si>
  <si>
    <t>queen11_11</t>
  </si>
  <si>
    <t>queen12_12</t>
  </si>
  <si>
    <t>[Vas04]</t>
  </si>
  <si>
    <t>queen13_13</t>
  </si>
  <si>
    <t>queen14_14</t>
  </si>
  <si>
    <t>queen15_15</t>
  </si>
  <si>
    <t>|V(G)|</t>
  </si>
  <si>
    <t>|E(G)|</t>
  </si>
  <si>
    <t>le450_5a</t>
  </si>
  <si>
    <t>le450_5b</t>
  </si>
  <si>
    <t>le450_15b</t>
  </si>
  <si>
    <t>le450_15c</t>
  </si>
  <si>
    <t>le450_15d</t>
  </si>
  <si>
    <t>le450_25c</t>
  </si>
  <si>
    <t>[PHK10]</t>
  </si>
  <si>
    <t>le450_25d</t>
  </si>
  <si>
    <t>myciel7</t>
  </si>
  <si>
    <t>1-FullIns_5</t>
  </si>
  <si>
    <t>2-FullIns_5</t>
  </si>
  <si>
    <t>3-FullIns_4</t>
  </si>
  <si>
    <t>4-FullIns_4</t>
  </si>
  <si>
    <t>5-FullIns_4</t>
  </si>
  <si>
    <t>1-Insertions_5</t>
  </si>
  <si>
    <t>1-Insertions_6</t>
  </si>
  <si>
    <t>2-Insertions_4</t>
  </si>
  <si>
    <t>2-Insertions_5</t>
  </si>
  <si>
    <t>3-Insertions_4</t>
  </si>
  <si>
    <t>3-Insertions_5</t>
  </si>
  <si>
    <t>4-Insertions_4</t>
  </si>
  <si>
    <t>qg.order60</t>
  </si>
  <si>
    <t>qg.order100</t>
  </si>
  <si>
    <t>DSJC250.1</t>
  </si>
  <si>
    <t>DSJC250.5</t>
  </si>
  <si>
    <t>DSJC500.1</t>
  </si>
  <si>
    <t>[MT09],[HSC10]</t>
  </si>
  <si>
    <t>DSJC500.5</t>
  </si>
  <si>
    <t>[TC12],[HSC10]</t>
  </si>
  <si>
    <t>DSJC500.9</t>
  </si>
  <si>
    <t>DSJC1000.1</t>
  </si>
  <si>
    <t>DSJC1000.5</t>
  </si>
  <si>
    <t>DSJC1000.9</t>
  </si>
  <si>
    <t>[TC11b],[HSC10]</t>
  </si>
  <si>
    <t>flat1000_50_0</t>
  </si>
  <si>
    <t>flat1000_60_0</t>
  </si>
  <si>
    <t>flat1000_76_0</t>
  </si>
  <si>
    <t>[HW12],[HSC10]</t>
  </si>
  <si>
    <t>r1000.1c</t>
  </si>
  <si>
    <t>abb313GPIA</t>
  </si>
  <si>
    <t>latin_square_10</t>
  </si>
  <si>
    <t>[TC11a]</t>
  </si>
  <si>
    <t>wap01a</t>
  </si>
  <si>
    <t>wap02a</t>
  </si>
  <si>
    <t>wap03a</t>
  </si>
  <si>
    <t>wap04a</t>
  </si>
  <si>
    <t>[HW12]</t>
  </si>
  <si>
    <t>wap06a</t>
  </si>
  <si>
    <t>wap07a</t>
  </si>
  <si>
    <t>wap08a</t>
  </si>
  <si>
    <t>C2000.5</t>
  </si>
  <si>
    <t>C4000.5</t>
  </si>
  <si>
    <t>C2000.9</t>
  </si>
  <si>
    <t>[TC12]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</si>
</sst>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b/>
      <sz val="10.0"/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4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4" xfId="0" applyAlignment="1" applyFont="1" applyNumberFormat="1">
      <alignment shrinkToFit="0" wrapText="1"/>
    </xf>
    <xf borderId="0" fillId="0" fontId="1" numFmtId="4" xfId="0" applyAlignment="1" applyFont="1" applyNumberFormat="1">
      <alignment readingOrder="0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5.13"/>
    <col customWidth="1" min="2" max="2" width="4.63"/>
    <col customWidth="1" min="3" max="3" width="5.63"/>
    <col customWidth="1" min="4" max="4" width="4.13"/>
    <col customWidth="1" min="5" max="5" width="6.0"/>
    <col customWidth="1" min="6" max="6" width="5.5"/>
    <col customWidth="1" min="7" max="7" width="7.63"/>
    <col customWidth="1" min="8" max="8" width="6.0"/>
    <col customWidth="1" min="9" max="9" width="7.25"/>
    <col customWidth="1" min="10" max="10" width="4.38"/>
    <col customWidth="1" min="11" max="11" width="8.25"/>
    <col customWidth="1" min="12" max="12" width="5.13"/>
    <col customWidth="1" min="13" max="13" width="10.0"/>
    <col customWidth="1" min="14" max="14" width="4.63"/>
    <col customWidth="1" min="15" max="15" width="5.63"/>
    <col customWidth="1" min="16" max="16" width="4.13"/>
    <col customWidth="1" min="17" max="17" width="6.0"/>
    <col customWidth="1" min="18" max="18" width="7.63"/>
    <col customWidth="1" min="19" max="19" width="4.38"/>
    <col customWidth="1" min="20" max="26" width="15.13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  <c r="K1" s="3" t="s">
        <v>9</v>
      </c>
      <c r="N1" s="4"/>
      <c r="O1" s="4"/>
      <c r="P1" s="4"/>
      <c r="Q1" s="4"/>
      <c r="R1" s="4"/>
      <c r="S1" s="4"/>
    </row>
    <row r="2">
      <c r="A2" s="5" t="s">
        <v>10</v>
      </c>
      <c r="B2" s="5">
        <v>30.0</v>
      </c>
      <c r="C2" s="5">
        <v>100.0</v>
      </c>
      <c r="D2" s="6">
        <f t="shared" ref="D2:D58" si="1">C2/(B2*(B2-1)/2)</f>
        <v>0.2298850575</v>
      </c>
      <c r="E2" s="5">
        <v>3.0</v>
      </c>
      <c r="F2" s="5">
        <v>3.0</v>
      </c>
      <c r="J2" s="5">
        <v>4.0</v>
      </c>
    </row>
    <row r="3">
      <c r="A3" s="5" t="s">
        <v>11</v>
      </c>
      <c r="B3" s="5">
        <v>67.0</v>
      </c>
      <c r="C3" s="5">
        <v>232.0</v>
      </c>
      <c r="D3" s="6">
        <f t="shared" si="1"/>
        <v>0.104929896</v>
      </c>
      <c r="E3" s="5">
        <v>2.0</v>
      </c>
      <c r="F3" s="5">
        <v>2.0</v>
      </c>
      <c r="J3" s="5">
        <v>5.0</v>
      </c>
    </row>
    <row r="4">
      <c r="A4" s="5" t="s">
        <v>12</v>
      </c>
      <c r="B4" s="5">
        <v>52.0</v>
      </c>
      <c r="C4" s="5">
        <v>201.0</v>
      </c>
      <c r="D4" s="6">
        <f t="shared" si="1"/>
        <v>0.1515837104</v>
      </c>
      <c r="E4" s="5">
        <v>4.0</v>
      </c>
      <c r="F4" s="5">
        <v>4.0</v>
      </c>
      <c r="J4" s="5">
        <v>5.0</v>
      </c>
    </row>
    <row r="5">
      <c r="A5" s="5" t="s">
        <v>13</v>
      </c>
      <c r="B5" s="5">
        <v>37.0</v>
      </c>
      <c r="C5" s="5">
        <v>72.0</v>
      </c>
      <c r="D5" s="6">
        <f t="shared" si="1"/>
        <v>0.1081081081</v>
      </c>
      <c r="E5" s="5">
        <v>2.0</v>
      </c>
      <c r="F5" s="5">
        <v>2.0</v>
      </c>
      <c r="J5" s="5">
        <v>4.0</v>
      </c>
    </row>
    <row r="6">
      <c r="A6" s="5" t="s">
        <v>14</v>
      </c>
      <c r="B6" s="5">
        <v>56.0</v>
      </c>
      <c r="C6" s="5">
        <v>110.0</v>
      </c>
      <c r="D6" s="6">
        <f t="shared" si="1"/>
        <v>0.07142857143</v>
      </c>
      <c r="E6" s="5">
        <v>2.0</v>
      </c>
      <c r="F6" s="5">
        <v>2.0</v>
      </c>
      <c r="J6" s="5">
        <v>4.0</v>
      </c>
    </row>
    <row r="7">
      <c r="A7" s="5" t="s">
        <v>15</v>
      </c>
      <c r="B7" s="5">
        <v>138.0</v>
      </c>
      <c r="C7" s="5">
        <v>493.0</v>
      </c>
      <c r="D7" s="6">
        <f t="shared" si="1"/>
        <v>0.05215275574</v>
      </c>
      <c r="E7" s="5">
        <v>11.0</v>
      </c>
      <c r="F7" s="5">
        <v>11.0</v>
      </c>
      <c r="J7" s="5">
        <v>11.0</v>
      </c>
    </row>
    <row r="8">
      <c r="A8" s="5" t="s">
        <v>16</v>
      </c>
      <c r="B8" s="5">
        <v>662.0</v>
      </c>
      <c r="C8" s="5">
        <v>4181.0</v>
      </c>
      <c r="D8" s="6">
        <f t="shared" si="1"/>
        <v>0.01910956118</v>
      </c>
      <c r="E8" s="5">
        <v>3.0</v>
      </c>
      <c r="F8" s="5">
        <v>3.0</v>
      </c>
      <c r="J8" s="5">
        <v>4.0</v>
      </c>
    </row>
    <row r="9">
      <c r="A9" s="5" t="s">
        <v>17</v>
      </c>
      <c r="B9" s="5">
        <v>87.0</v>
      </c>
      <c r="C9" s="5">
        <v>406.0</v>
      </c>
      <c r="D9" s="6">
        <f t="shared" si="1"/>
        <v>0.1085271318</v>
      </c>
      <c r="E9" s="5">
        <v>11.0</v>
      </c>
      <c r="F9" s="5">
        <v>11.0</v>
      </c>
      <c r="J9" s="5">
        <v>11.0</v>
      </c>
    </row>
    <row r="10">
      <c r="A10" s="5" t="s">
        <v>18</v>
      </c>
      <c r="B10" s="5">
        <v>125.0</v>
      </c>
      <c r="C10" s="5">
        <v>736.0</v>
      </c>
      <c r="D10" s="6">
        <f t="shared" si="1"/>
        <v>0.09496774194</v>
      </c>
      <c r="E10" s="5">
        <v>4.0</v>
      </c>
      <c r="F10" s="5">
        <v>4.0</v>
      </c>
      <c r="J10" s="5">
        <v>5.0</v>
      </c>
    </row>
    <row r="11">
      <c r="A11" s="5" t="s">
        <v>19</v>
      </c>
      <c r="B11" s="5">
        <v>500.0</v>
      </c>
      <c r="C11" s="5">
        <v>3555.0</v>
      </c>
      <c r="D11" s="6">
        <f t="shared" si="1"/>
        <v>0.02849699399</v>
      </c>
      <c r="E11" s="5">
        <v>11.0</v>
      </c>
      <c r="F11" s="5">
        <v>11.0</v>
      </c>
      <c r="J11" s="5">
        <v>12.0</v>
      </c>
    </row>
    <row r="12">
      <c r="A12" s="5" t="s">
        <v>20</v>
      </c>
      <c r="B12" s="5">
        <v>496.0</v>
      </c>
      <c r="C12" s="5">
        <v>11654.0</v>
      </c>
      <c r="D12" s="6">
        <f t="shared" si="1"/>
        <v>0.094933203</v>
      </c>
      <c r="E12" s="5">
        <v>65.0</v>
      </c>
      <c r="F12" s="5">
        <v>65.0</v>
      </c>
      <c r="J12" s="5">
        <v>65.0</v>
      </c>
    </row>
    <row r="13">
      <c r="A13" s="5" t="s">
        <v>21</v>
      </c>
      <c r="B13" s="5">
        <v>451.0</v>
      </c>
      <c r="C13" s="5">
        <v>8691.0</v>
      </c>
      <c r="D13" s="6">
        <f t="shared" si="1"/>
        <v>0.08564671101</v>
      </c>
      <c r="E13" s="5">
        <v>30.0</v>
      </c>
      <c r="F13" s="5">
        <v>30.0</v>
      </c>
      <c r="J13" s="5">
        <v>30.0</v>
      </c>
    </row>
    <row r="14">
      <c r="A14" s="5" t="s">
        <v>22</v>
      </c>
      <c r="B14" s="5">
        <v>425.0</v>
      </c>
      <c r="C14" s="5">
        <v>8688.0</v>
      </c>
      <c r="D14" s="6">
        <f t="shared" si="1"/>
        <v>0.09642619312</v>
      </c>
      <c r="E14" s="5">
        <v>30.0</v>
      </c>
      <c r="F14" s="5">
        <v>30.0</v>
      </c>
      <c r="J14" s="5">
        <v>30.0</v>
      </c>
    </row>
    <row r="15">
      <c r="A15" s="5" t="s">
        <v>23</v>
      </c>
      <c r="B15" s="5">
        <v>120.0</v>
      </c>
      <c r="C15" s="5">
        <v>638.0</v>
      </c>
      <c r="D15" s="6">
        <f t="shared" si="1"/>
        <v>0.0893557423</v>
      </c>
      <c r="E15" s="5">
        <v>9.0</v>
      </c>
      <c r="F15" s="5">
        <v>9.0</v>
      </c>
      <c r="J15" s="5">
        <v>9.0</v>
      </c>
    </row>
    <row r="16">
      <c r="A16" s="5" t="s">
        <v>24</v>
      </c>
      <c r="B16" s="5">
        <v>561.0</v>
      </c>
      <c r="C16" s="5">
        <v>1628.0</v>
      </c>
      <c r="D16" s="6">
        <f t="shared" si="1"/>
        <v>0.01036414566</v>
      </c>
      <c r="E16" s="5">
        <v>13.0</v>
      </c>
      <c r="F16" s="5">
        <v>13.0</v>
      </c>
      <c r="J16" s="5">
        <v>13.0</v>
      </c>
    </row>
    <row r="17">
      <c r="A17" s="5" t="s">
        <v>25</v>
      </c>
      <c r="B17" s="5">
        <v>74.0</v>
      </c>
      <c r="C17" s="5">
        <v>301.0</v>
      </c>
      <c r="D17" s="6">
        <f t="shared" si="1"/>
        <v>0.1114402073</v>
      </c>
      <c r="E17" s="5">
        <v>11.0</v>
      </c>
      <c r="F17" s="5">
        <v>11.0</v>
      </c>
      <c r="J17" s="5">
        <v>11.0</v>
      </c>
    </row>
    <row r="18">
      <c r="A18" s="5" t="s">
        <v>26</v>
      </c>
      <c r="B18" s="5">
        <v>864.0</v>
      </c>
      <c r="C18" s="5">
        <v>18707.0</v>
      </c>
      <c r="D18" s="6">
        <f t="shared" si="1"/>
        <v>0.05017756749</v>
      </c>
      <c r="E18" s="5">
        <v>54.0</v>
      </c>
      <c r="F18" s="5">
        <v>54.0</v>
      </c>
      <c r="J18" s="5">
        <v>54.0</v>
      </c>
    </row>
    <row r="19">
      <c r="A19" s="5" t="s">
        <v>27</v>
      </c>
      <c r="B19" s="5">
        <v>645.0</v>
      </c>
      <c r="C19" s="5">
        <v>13979.0</v>
      </c>
      <c r="D19" s="6">
        <f t="shared" si="1"/>
        <v>0.06730704415</v>
      </c>
      <c r="E19" s="5">
        <v>31.0</v>
      </c>
      <c r="F19" s="5">
        <v>31.0</v>
      </c>
      <c r="J19" s="5">
        <v>31.0</v>
      </c>
    </row>
    <row r="20">
      <c r="A20" s="5" t="s">
        <v>28</v>
      </c>
      <c r="B20" s="5">
        <v>621.0</v>
      </c>
      <c r="C20" s="5">
        <v>13969.0</v>
      </c>
      <c r="D20" s="6">
        <f t="shared" si="1"/>
        <v>0.07256246429</v>
      </c>
      <c r="E20" s="5">
        <v>31.0</v>
      </c>
      <c r="F20" s="5">
        <v>31.0</v>
      </c>
      <c r="J20" s="5">
        <v>31.0</v>
      </c>
    </row>
    <row r="21">
      <c r="A21" s="5" t="s">
        <v>29</v>
      </c>
      <c r="B21" s="5">
        <v>80.0</v>
      </c>
      <c r="C21" s="5">
        <v>254.0</v>
      </c>
      <c r="D21" s="6">
        <f t="shared" si="1"/>
        <v>0.08037974684</v>
      </c>
      <c r="E21" s="5">
        <v>10.0</v>
      </c>
      <c r="F21" s="5">
        <v>10.0</v>
      </c>
      <c r="J21" s="5">
        <v>10.0</v>
      </c>
    </row>
    <row r="22">
      <c r="A22" s="5" t="s">
        <v>30</v>
      </c>
      <c r="B22" s="5">
        <v>450.0</v>
      </c>
      <c r="C22" s="5">
        <v>8260.0</v>
      </c>
      <c r="D22" s="6">
        <f t="shared" si="1"/>
        <v>0.08176194011</v>
      </c>
      <c r="E22" s="5">
        <v>25.0</v>
      </c>
      <c r="F22" s="5">
        <v>25.0</v>
      </c>
      <c r="J22" s="5">
        <v>25.0</v>
      </c>
    </row>
    <row r="23">
      <c r="A23" s="5" t="s">
        <v>31</v>
      </c>
      <c r="B23" s="5">
        <v>450.0</v>
      </c>
      <c r="C23" s="5">
        <v>8263.0</v>
      </c>
      <c r="D23" s="6">
        <f t="shared" si="1"/>
        <v>0.08179163573</v>
      </c>
      <c r="E23" s="5">
        <v>25.0</v>
      </c>
      <c r="F23" s="5">
        <v>25.0</v>
      </c>
      <c r="J23" s="5">
        <v>25.0</v>
      </c>
    </row>
    <row r="24">
      <c r="A24" s="5" t="s">
        <v>32</v>
      </c>
      <c r="B24" s="5">
        <v>450.0</v>
      </c>
      <c r="C24" s="5">
        <v>9803.0</v>
      </c>
      <c r="D24" s="6">
        <f t="shared" si="1"/>
        <v>0.09703538728</v>
      </c>
      <c r="E24" s="5">
        <v>5.0</v>
      </c>
      <c r="F24" s="5">
        <v>5.0</v>
      </c>
      <c r="J24" s="5">
        <v>5.0</v>
      </c>
    </row>
    <row r="25">
      <c r="A25" s="5" t="s">
        <v>33</v>
      </c>
      <c r="B25" s="5">
        <v>450.0</v>
      </c>
      <c r="C25" s="5">
        <v>9757.0</v>
      </c>
      <c r="D25" s="6">
        <f t="shared" si="1"/>
        <v>0.09658005444</v>
      </c>
      <c r="E25" s="5">
        <v>5.0</v>
      </c>
      <c r="F25" s="5">
        <v>5.0</v>
      </c>
      <c r="J25" s="5">
        <v>5.0</v>
      </c>
    </row>
    <row r="26">
      <c r="A26" s="5" t="s">
        <v>34</v>
      </c>
      <c r="B26" s="5">
        <v>128.0</v>
      </c>
      <c r="C26" s="5">
        <v>3216.0</v>
      </c>
      <c r="D26" s="6">
        <f t="shared" si="1"/>
        <v>0.3956692913</v>
      </c>
      <c r="E26" s="5">
        <v>42.0</v>
      </c>
      <c r="F26" s="5">
        <v>42.0</v>
      </c>
      <c r="J26" s="5">
        <v>42.0</v>
      </c>
    </row>
    <row r="27">
      <c r="A27" s="5" t="s">
        <v>35</v>
      </c>
      <c r="B27" s="5">
        <v>128.0</v>
      </c>
      <c r="C27" s="5">
        <v>5198.0</v>
      </c>
      <c r="D27" s="6">
        <f t="shared" si="1"/>
        <v>0.6395177165</v>
      </c>
      <c r="E27" s="5">
        <v>73.0</v>
      </c>
      <c r="F27" s="5">
        <v>73.0</v>
      </c>
      <c r="J27" s="5">
        <v>73.0</v>
      </c>
    </row>
    <row r="28">
      <c r="A28" s="5" t="s">
        <v>36</v>
      </c>
      <c r="B28" s="5">
        <v>128.0</v>
      </c>
      <c r="C28" s="5">
        <v>387.0</v>
      </c>
      <c r="D28" s="6">
        <f t="shared" si="1"/>
        <v>0.04761318898</v>
      </c>
      <c r="E28" s="5">
        <v>8.0</v>
      </c>
      <c r="F28" s="5">
        <v>8.0</v>
      </c>
      <c r="J28" s="5">
        <v>8.0</v>
      </c>
    </row>
    <row r="29">
      <c r="A29" s="5" t="s">
        <v>37</v>
      </c>
      <c r="B29" s="5">
        <v>128.0</v>
      </c>
      <c r="C29" s="5">
        <v>1170.0</v>
      </c>
      <c r="D29" s="6">
        <f t="shared" si="1"/>
        <v>0.1439468504</v>
      </c>
      <c r="E29" s="5">
        <v>20.0</v>
      </c>
      <c r="F29" s="5">
        <v>20.0</v>
      </c>
      <c r="J29" s="5">
        <v>20.0</v>
      </c>
    </row>
    <row r="30">
      <c r="A30" s="5" t="s">
        <v>38</v>
      </c>
      <c r="B30" s="5">
        <v>128.0</v>
      </c>
      <c r="C30" s="5">
        <v>2113.0</v>
      </c>
      <c r="D30" s="6">
        <f t="shared" si="1"/>
        <v>0.2599655512</v>
      </c>
      <c r="E30" s="5">
        <v>31.0</v>
      </c>
      <c r="F30" s="5">
        <v>31.0</v>
      </c>
      <c r="J30" s="5">
        <v>31.0</v>
      </c>
    </row>
    <row r="31">
      <c r="A31" s="5" t="s">
        <v>39</v>
      </c>
      <c r="B31" s="5">
        <v>88.0</v>
      </c>
      <c r="C31" s="5">
        <v>146.0</v>
      </c>
      <c r="D31" s="6">
        <f t="shared" si="1"/>
        <v>0.0381400209</v>
      </c>
      <c r="E31" s="5">
        <v>3.0</v>
      </c>
      <c r="F31" s="5">
        <v>3.0</v>
      </c>
      <c r="J31" s="5">
        <v>4.0</v>
      </c>
    </row>
    <row r="32">
      <c r="A32" s="5" t="s">
        <v>40</v>
      </c>
      <c r="B32" s="5">
        <v>88.0</v>
      </c>
      <c r="C32" s="5">
        <v>146.0</v>
      </c>
      <c r="D32" s="6">
        <f t="shared" si="1"/>
        <v>0.0381400209</v>
      </c>
      <c r="E32" s="5">
        <v>3.0</v>
      </c>
      <c r="F32" s="5">
        <v>3.0</v>
      </c>
      <c r="J32" s="5">
        <v>4.0</v>
      </c>
    </row>
    <row r="33">
      <c r="A33" s="5" t="s">
        <v>41</v>
      </c>
      <c r="B33" s="5">
        <v>197.0</v>
      </c>
      <c r="C33" s="5">
        <v>3925.0</v>
      </c>
      <c r="D33" s="6">
        <f t="shared" si="1"/>
        <v>0.2033046721</v>
      </c>
      <c r="E33" s="5">
        <v>49.0</v>
      </c>
      <c r="F33" s="5">
        <v>49.0</v>
      </c>
      <c r="J33" s="5">
        <v>49.0</v>
      </c>
    </row>
    <row r="34">
      <c r="A34" s="5" t="s">
        <v>42</v>
      </c>
      <c r="B34" s="5">
        <v>188.0</v>
      </c>
      <c r="C34" s="5">
        <v>3885.0</v>
      </c>
      <c r="D34" s="6">
        <f t="shared" si="1"/>
        <v>0.221014905</v>
      </c>
      <c r="E34" s="5">
        <v>31.0</v>
      </c>
      <c r="F34" s="5">
        <v>31.0</v>
      </c>
      <c r="J34" s="5">
        <v>31.0</v>
      </c>
    </row>
    <row r="35">
      <c r="A35" s="5" t="s">
        <v>43</v>
      </c>
      <c r="B35" s="5">
        <v>184.0</v>
      </c>
      <c r="C35" s="5">
        <v>3916.0</v>
      </c>
      <c r="D35" s="6">
        <f t="shared" si="1"/>
        <v>0.2325968163</v>
      </c>
      <c r="E35" s="5">
        <v>31.0</v>
      </c>
      <c r="F35" s="5">
        <v>31.0</v>
      </c>
      <c r="J35" s="5">
        <v>31.0</v>
      </c>
    </row>
    <row r="36">
      <c r="A36" s="5" t="s">
        <v>44</v>
      </c>
      <c r="B36" s="5">
        <v>185.0</v>
      </c>
      <c r="C36" s="5">
        <v>3946.0</v>
      </c>
      <c r="D36" s="6">
        <f t="shared" si="1"/>
        <v>0.2318448884</v>
      </c>
      <c r="E36" s="5">
        <v>31.0</v>
      </c>
      <c r="F36" s="5">
        <v>31.0</v>
      </c>
      <c r="J36" s="5">
        <v>31.0</v>
      </c>
    </row>
    <row r="37">
      <c r="A37" s="5" t="s">
        <v>45</v>
      </c>
      <c r="B37" s="5">
        <v>186.0</v>
      </c>
      <c r="C37" s="5">
        <v>3973.0</v>
      </c>
      <c r="D37" s="6">
        <f t="shared" si="1"/>
        <v>0.2309212438</v>
      </c>
      <c r="E37" s="5">
        <v>31.0</v>
      </c>
      <c r="F37" s="5">
        <v>31.0</v>
      </c>
      <c r="J37" s="5">
        <v>31.0</v>
      </c>
    </row>
    <row r="38">
      <c r="A38" s="5" t="s">
        <v>46</v>
      </c>
      <c r="B38" s="5">
        <v>11.0</v>
      </c>
      <c r="C38" s="5">
        <v>20.0</v>
      </c>
      <c r="D38" s="6">
        <f t="shared" si="1"/>
        <v>0.3636363636</v>
      </c>
      <c r="E38" s="5">
        <v>2.0</v>
      </c>
      <c r="F38" s="5">
        <v>2.0</v>
      </c>
      <c r="J38" s="5">
        <v>4.0</v>
      </c>
    </row>
    <row r="39">
      <c r="A39" s="5" t="s">
        <v>47</v>
      </c>
      <c r="B39" s="5">
        <v>23.0</v>
      </c>
      <c r="C39" s="5">
        <v>71.0</v>
      </c>
      <c r="D39" s="6">
        <f t="shared" si="1"/>
        <v>0.2806324111</v>
      </c>
      <c r="E39" s="5">
        <v>2.0</v>
      </c>
      <c r="F39" s="5">
        <v>2.0</v>
      </c>
      <c r="J39" s="5">
        <v>5.0</v>
      </c>
    </row>
    <row r="40">
      <c r="A40" s="5" t="s">
        <v>48</v>
      </c>
      <c r="B40" s="5">
        <v>47.0</v>
      </c>
      <c r="C40" s="5">
        <v>236.0</v>
      </c>
      <c r="D40" s="6">
        <f t="shared" si="1"/>
        <v>0.2183163737</v>
      </c>
      <c r="E40" s="5">
        <v>2.0</v>
      </c>
      <c r="F40" s="5">
        <v>2.0</v>
      </c>
      <c r="J40" s="5">
        <v>6.0</v>
      </c>
    </row>
    <row r="41">
      <c r="A41" s="5" t="s">
        <v>49</v>
      </c>
      <c r="B41" s="5">
        <v>900.0</v>
      </c>
      <c r="C41" s="5">
        <v>26100.0</v>
      </c>
      <c r="D41" s="6">
        <f t="shared" si="1"/>
        <v>0.06451612903</v>
      </c>
      <c r="E41" s="5">
        <v>30.0</v>
      </c>
      <c r="F41" s="5">
        <v>30.0</v>
      </c>
      <c r="J41" s="5">
        <v>30.0</v>
      </c>
    </row>
    <row r="42">
      <c r="A42" s="5" t="s">
        <v>50</v>
      </c>
      <c r="B42" s="5">
        <v>25.0</v>
      </c>
      <c r="C42" s="5">
        <v>160.0</v>
      </c>
      <c r="D42" s="6">
        <f t="shared" si="1"/>
        <v>0.5333333333</v>
      </c>
      <c r="E42" s="5">
        <v>5.0</v>
      </c>
      <c r="F42" s="5">
        <v>5.0</v>
      </c>
      <c r="J42" s="5">
        <v>5.0</v>
      </c>
    </row>
    <row r="43">
      <c r="A43" s="5" t="s">
        <v>51</v>
      </c>
      <c r="B43" s="5">
        <v>36.0</v>
      </c>
      <c r="C43" s="5">
        <v>290.0</v>
      </c>
      <c r="D43" s="6">
        <f t="shared" si="1"/>
        <v>0.4603174603</v>
      </c>
      <c r="E43" s="5">
        <v>6.0</v>
      </c>
      <c r="F43" s="5">
        <v>6.0</v>
      </c>
      <c r="J43" s="5">
        <v>7.0</v>
      </c>
    </row>
    <row r="44">
      <c r="A44" s="5" t="s">
        <v>52</v>
      </c>
      <c r="B44" s="5">
        <v>49.0</v>
      </c>
      <c r="C44" s="5">
        <v>476.0</v>
      </c>
      <c r="D44" s="6">
        <f t="shared" si="1"/>
        <v>0.4047619048</v>
      </c>
      <c r="E44" s="5">
        <v>7.0</v>
      </c>
      <c r="F44" s="5">
        <v>7.0</v>
      </c>
      <c r="J44" s="5">
        <v>7.0</v>
      </c>
    </row>
    <row r="45">
      <c r="A45" s="5" t="s">
        <v>53</v>
      </c>
      <c r="B45" s="5">
        <v>96.0</v>
      </c>
      <c r="C45" s="5">
        <v>1368.0</v>
      </c>
      <c r="D45" s="6">
        <f t="shared" si="1"/>
        <v>0.3</v>
      </c>
      <c r="E45" s="5">
        <v>12.0</v>
      </c>
      <c r="F45" s="5">
        <v>12.0</v>
      </c>
      <c r="J45" s="5">
        <v>12.0</v>
      </c>
    </row>
    <row r="46">
      <c r="A46" s="5" t="s">
        <v>54</v>
      </c>
      <c r="B46" s="5">
        <v>64.0</v>
      </c>
      <c r="C46" s="5">
        <v>728.0</v>
      </c>
      <c r="D46" s="6">
        <f t="shared" si="1"/>
        <v>0.3611111111</v>
      </c>
      <c r="E46" s="5">
        <v>8.0</v>
      </c>
      <c r="F46" s="5">
        <v>8.0</v>
      </c>
      <c r="J46" s="5">
        <v>9.0</v>
      </c>
    </row>
    <row r="47">
      <c r="A47" s="5" t="s">
        <v>55</v>
      </c>
      <c r="B47" s="5">
        <v>81.0</v>
      </c>
      <c r="C47" s="5">
        <v>1056.0</v>
      </c>
      <c r="D47" s="6">
        <f t="shared" si="1"/>
        <v>0.3259259259</v>
      </c>
      <c r="E47" s="5">
        <v>9.0</v>
      </c>
      <c r="F47" s="5">
        <v>9.0</v>
      </c>
      <c r="J47" s="5">
        <v>10.0</v>
      </c>
    </row>
    <row r="48">
      <c r="A48" s="5" t="s">
        <v>56</v>
      </c>
      <c r="B48" s="5">
        <v>1000.0</v>
      </c>
      <c r="C48" s="5">
        <v>14378.0</v>
      </c>
      <c r="D48" s="6">
        <f t="shared" si="1"/>
        <v>0.02878478478</v>
      </c>
      <c r="E48" s="5">
        <v>20.0</v>
      </c>
      <c r="F48" s="5">
        <v>20.0</v>
      </c>
      <c r="J48" s="5">
        <v>20.0</v>
      </c>
    </row>
    <row r="49">
      <c r="A49" s="5" t="s">
        <v>57</v>
      </c>
      <c r="B49" s="5">
        <v>125.0</v>
      </c>
      <c r="C49" s="5">
        <v>209.0</v>
      </c>
      <c r="D49" s="6">
        <f t="shared" si="1"/>
        <v>0.02696774194</v>
      </c>
      <c r="E49" s="5">
        <v>5.0</v>
      </c>
      <c r="F49" s="5">
        <v>5.0</v>
      </c>
      <c r="J49" s="5">
        <v>5.0</v>
      </c>
    </row>
    <row r="50">
      <c r="A50" s="5" t="s">
        <v>58</v>
      </c>
      <c r="B50" s="5">
        <v>125.0</v>
      </c>
      <c r="C50" s="5">
        <v>7501.0</v>
      </c>
      <c r="D50" s="6">
        <f t="shared" si="1"/>
        <v>0.9678709677</v>
      </c>
      <c r="E50" s="5">
        <v>46.0</v>
      </c>
      <c r="F50" s="5">
        <v>46.0</v>
      </c>
      <c r="J50" s="5">
        <v>46.0</v>
      </c>
    </row>
    <row r="51">
      <c r="A51" s="5" t="s">
        <v>59</v>
      </c>
      <c r="B51" s="5">
        <v>125.0</v>
      </c>
      <c r="C51" s="5">
        <v>3838.0</v>
      </c>
      <c r="D51" s="6">
        <f t="shared" si="1"/>
        <v>0.4952258065</v>
      </c>
      <c r="E51" s="5">
        <v>36.0</v>
      </c>
      <c r="F51" s="5">
        <v>36.0</v>
      </c>
      <c r="J51" s="5">
        <v>36.0</v>
      </c>
    </row>
    <row r="52">
      <c r="A52" s="5" t="s">
        <v>60</v>
      </c>
      <c r="B52" s="5">
        <v>250.0</v>
      </c>
      <c r="C52" s="5">
        <v>867.0</v>
      </c>
      <c r="D52" s="6">
        <f t="shared" si="1"/>
        <v>0.02785542169</v>
      </c>
      <c r="E52" s="5">
        <v>8.0</v>
      </c>
      <c r="F52" s="5">
        <v>8.0</v>
      </c>
      <c r="J52" s="5">
        <v>8.0</v>
      </c>
    </row>
    <row r="53">
      <c r="A53" s="5" t="s">
        <v>61</v>
      </c>
      <c r="B53" s="5">
        <v>250.0</v>
      </c>
      <c r="C53" s="5">
        <v>30227.0</v>
      </c>
      <c r="D53" s="6">
        <f t="shared" si="1"/>
        <v>0.9711485944</v>
      </c>
      <c r="E53" s="5">
        <v>63.0</v>
      </c>
      <c r="F53" s="5">
        <v>63.0</v>
      </c>
      <c r="J53" s="5">
        <v>64.0</v>
      </c>
    </row>
    <row r="54">
      <c r="A54" s="5" t="s">
        <v>62</v>
      </c>
      <c r="B54" s="5">
        <v>385.0</v>
      </c>
      <c r="C54" s="5">
        <v>19095.0</v>
      </c>
      <c r="D54" s="6">
        <f t="shared" si="1"/>
        <v>0.2583198052</v>
      </c>
      <c r="E54" s="5">
        <v>14.0</v>
      </c>
      <c r="F54" s="5">
        <v>14.0</v>
      </c>
      <c r="J54" s="5">
        <v>14.0</v>
      </c>
    </row>
    <row r="55">
      <c r="A55" s="5" t="s">
        <v>63</v>
      </c>
      <c r="B55" s="5">
        <v>701.0</v>
      </c>
      <c r="C55" s="5">
        <v>6772.0</v>
      </c>
      <c r="D55" s="6">
        <f t="shared" si="1"/>
        <v>0.02760138578</v>
      </c>
      <c r="E55" s="5">
        <v>6.0</v>
      </c>
      <c r="F55" s="5">
        <v>6.0</v>
      </c>
      <c r="J55" s="5">
        <v>7.0</v>
      </c>
    </row>
    <row r="56">
      <c r="A56" s="5" t="s">
        <v>64</v>
      </c>
      <c r="B56" s="5">
        <v>211.0</v>
      </c>
      <c r="C56" s="5">
        <v>4100.0</v>
      </c>
      <c r="D56" s="6">
        <f t="shared" si="1"/>
        <v>0.1850598059</v>
      </c>
      <c r="E56" s="5">
        <v>49.0</v>
      </c>
      <c r="F56" s="5">
        <v>49.0</v>
      </c>
      <c r="J56" s="5">
        <v>49.0</v>
      </c>
    </row>
    <row r="57">
      <c r="A57" s="5" t="s">
        <v>65</v>
      </c>
      <c r="B57" s="5">
        <v>211.0</v>
      </c>
      <c r="C57" s="5">
        <v>3541.0</v>
      </c>
      <c r="D57" s="6">
        <f t="shared" si="1"/>
        <v>0.1598284812</v>
      </c>
      <c r="E57" s="5">
        <v>30.0</v>
      </c>
      <c r="F57" s="5">
        <v>30.0</v>
      </c>
      <c r="J57" s="5">
        <v>30.0</v>
      </c>
    </row>
    <row r="58">
      <c r="A58" s="5" t="s">
        <v>66</v>
      </c>
      <c r="B58" s="5">
        <v>206.0</v>
      </c>
      <c r="C58" s="5">
        <v>3540.0</v>
      </c>
      <c r="D58" s="6">
        <f t="shared" si="1"/>
        <v>0.167653327</v>
      </c>
      <c r="E58" s="5">
        <v>30.0</v>
      </c>
      <c r="F58" s="5">
        <v>30.0</v>
      </c>
      <c r="J58" s="5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5.13"/>
    <col customWidth="1" min="2" max="2" width="4.63"/>
    <col customWidth="1" min="3" max="3" width="5.63"/>
    <col customWidth="1" min="4" max="4" width="4.13"/>
    <col customWidth="1" min="5" max="5" width="7.63"/>
    <col customWidth="1" min="6" max="6" width="4.63"/>
    <col customWidth="1" min="7" max="7" width="8.0"/>
    <col customWidth="1" min="8" max="8" width="5.75"/>
    <col customWidth="1" min="9" max="9" width="7.25"/>
    <col customWidth="1" min="10" max="10" width="4.38"/>
    <col customWidth="1" min="11" max="11" width="7.63"/>
    <col customWidth="1" min="12" max="25" width="15.13"/>
  </cols>
  <sheetData>
    <row r="1">
      <c r="B1" s="1" t="s">
        <v>0</v>
      </c>
      <c r="C1" s="1" t="s">
        <v>1</v>
      </c>
      <c r="D1" s="2" t="s">
        <v>2</v>
      </c>
      <c r="E1" s="3" t="s">
        <v>3</v>
      </c>
      <c r="F1" s="3" t="s">
        <v>67</v>
      </c>
      <c r="G1" s="3" t="s">
        <v>68</v>
      </c>
      <c r="H1" s="3" t="s">
        <v>6</v>
      </c>
      <c r="I1" s="3" t="s">
        <v>7</v>
      </c>
      <c r="J1" s="1" t="s">
        <v>8</v>
      </c>
      <c r="K1" s="3" t="s">
        <v>9</v>
      </c>
    </row>
    <row r="2">
      <c r="A2" s="5" t="s">
        <v>69</v>
      </c>
      <c r="B2" s="5">
        <v>93.0</v>
      </c>
      <c r="C2" s="5">
        <v>593.0</v>
      </c>
      <c r="D2" s="6">
        <f t="shared" ref="D2:D16" si="1">C2/(B2*(B2-1)/2)</f>
        <v>0.1386161758</v>
      </c>
      <c r="E2" s="5">
        <v>3.0</v>
      </c>
      <c r="J2" s="5">
        <v>5.0</v>
      </c>
    </row>
    <row r="3">
      <c r="A3" s="5" t="s">
        <v>70</v>
      </c>
      <c r="B3" s="5">
        <v>212.0</v>
      </c>
      <c r="C3" s="5">
        <v>1621.0</v>
      </c>
      <c r="D3" s="6">
        <f t="shared" si="1"/>
        <v>0.07247607976</v>
      </c>
      <c r="E3" s="5">
        <v>4.0</v>
      </c>
      <c r="J3" s="5">
        <v>6.0</v>
      </c>
    </row>
    <row r="4">
      <c r="A4" s="5" t="s">
        <v>71</v>
      </c>
      <c r="B4" s="5">
        <v>80.0</v>
      </c>
      <c r="C4" s="5">
        <v>346.0</v>
      </c>
      <c r="D4" s="6">
        <f t="shared" si="1"/>
        <v>0.1094936709</v>
      </c>
      <c r="E4" s="5">
        <v>5.0</v>
      </c>
      <c r="J4" s="5">
        <v>6.0</v>
      </c>
    </row>
    <row r="5">
      <c r="A5" s="5" t="s">
        <v>72</v>
      </c>
      <c r="B5" s="5">
        <v>114.0</v>
      </c>
      <c r="C5" s="5">
        <v>541.0</v>
      </c>
      <c r="D5" s="6">
        <f t="shared" si="1"/>
        <v>0.08399316876</v>
      </c>
      <c r="E5" s="5">
        <v>6.0</v>
      </c>
      <c r="J5" s="5">
        <v>7.0</v>
      </c>
    </row>
    <row r="6">
      <c r="A6" s="5" t="s">
        <v>73</v>
      </c>
      <c r="B6" s="5">
        <v>154.0</v>
      </c>
      <c r="C6" s="5">
        <v>792.0</v>
      </c>
      <c r="D6" s="6">
        <f t="shared" si="1"/>
        <v>0.06722689076</v>
      </c>
      <c r="E6" s="5">
        <v>7.0</v>
      </c>
      <c r="J6" s="5">
        <v>8.0</v>
      </c>
    </row>
    <row r="7">
      <c r="A7" s="5" t="s">
        <v>74</v>
      </c>
      <c r="B7" s="5">
        <v>79.0</v>
      </c>
      <c r="C7" s="5">
        <v>156.0</v>
      </c>
      <c r="D7" s="6">
        <f t="shared" si="1"/>
        <v>0.05063291139</v>
      </c>
      <c r="E7" s="5">
        <v>2.0</v>
      </c>
      <c r="J7" s="5">
        <v>4.0</v>
      </c>
    </row>
    <row r="8">
      <c r="A8" s="5" t="s">
        <v>75</v>
      </c>
      <c r="B8" s="5">
        <v>1216.0</v>
      </c>
      <c r="C8" s="5">
        <v>7844.0</v>
      </c>
      <c r="D8" s="6">
        <f t="shared" si="1"/>
        <v>0.0106183669</v>
      </c>
      <c r="E8" s="5">
        <v>3.0</v>
      </c>
      <c r="J8" s="5">
        <v>4.0</v>
      </c>
    </row>
    <row r="9">
      <c r="A9" s="5" t="s">
        <v>76</v>
      </c>
      <c r="B9" s="5">
        <v>1916.0</v>
      </c>
      <c r="C9" s="5">
        <v>12506.0</v>
      </c>
      <c r="D9" s="6">
        <f t="shared" si="1"/>
        <v>0.006816856266</v>
      </c>
      <c r="E9" s="5">
        <v>3.0</v>
      </c>
      <c r="J9" s="5">
        <v>4.0</v>
      </c>
    </row>
    <row r="10">
      <c r="A10" s="5" t="s">
        <v>77</v>
      </c>
      <c r="B10" s="5">
        <v>450.0</v>
      </c>
      <c r="C10" s="5">
        <v>8168.0</v>
      </c>
      <c r="D10" s="6">
        <f t="shared" si="1"/>
        <v>0.08085127444</v>
      </c>
      <c r="E10" s="5">
        <v>15.0</v>
      </c>
      <c r="J10" s="5">
        <v>15.0</v>
      </c>
    </row>
    <row r="11">
      <c r="A11" s="5" t="s">
        <v>78</v>
      </c>
      <c r="B11" s="5">
        <v>100.0</v>
      </c>
      <c r="C11" s="5">
        <v>166.0</v>
      </c>
      <c r="D11" s="6">
        <f t="shared" si="1"/>
        <v>0.03353535354</v>
      </c>
      <c r="E11" s="5">
        <v>3.0</v>
      </c>
      <c r="J11" s="5">
        <v>4.0</v>
      </c>
    </row>
    <row r="12">
      <c r="A12" s="5" t="s">
        <v>79</v>
      </c>
      <c r="B12" s="5">
        <v>100.0</v>
      </c>
      <c r="C12" s="5">
        <v>166.0</v>
      </c>
      <c r="D12" s="6">
        <f t="shared" si="1"/>
        <v>0.03353535354</v>
      </c>
      <c r="E12" s="5">
        <v>3.0</v>
      </c>
      <c r="J12" s="5">
        <v>4.0</v>
      </c>
    </row>
    <row r="13">
      <c r="A13" s="5" t="s">
        <v>80</v>
      </c>
      <c r="B13" s="5">
        <v>1600.0</v>
      </c>
      <c r="C13" s="5">
        <v>62400.0</v>
      </c>
      <c r="D13" s="6">
        <f t="shared" si="1"/>
        <v>0.0487804878</v>
      </c>
      <c r="E13" s="5">
        <v>40.0</v>
      </c>
      <c r="J13" s="5">
        <v>40.0</v>
      </c>
    </row>
    <row r="14">
      <c r="A14" s="5" t="s">
        <v>81</v>
      </c>
      <c r="B14" s="5">
        <v>905.0</v>
      </c>
      <c r="C14" s="5">
        <v>43081.0</v>
      </c>
      <c r="D14" s="6">
        <f t="shared" si="1"/>
        <v>0.1053170684</v>
      </c>
      <c r="E14" s="5">
        <v>50.0</v>
      </c>
      <c r="J14" s="5">
        <v>50.0</v>
      </c>
    </row>
    <row r="15">
      <c r="A15" s="5" t="s">
        <v>82</v>
      </c>
      <c r="B15" s="5">
        <v>95.0</v>
      </c>
      <c r="C15" s="5">
        <v>755.0</v>
      </c>
      <c r="D15" s="6">
        <f t="shared" si="1"/>
        <v>0.1690929451</v>
      </c>
      <c r="E15" s="5">
        <v>2.0</v>
      </c>
      <c r="J15" s="5">
        <v>7.0</v>
      </c>
    </row>
    <row r="16">
      <c r="A16" s="5" t="s">
        <v>83</v>
      </c>
      <c r="B16" s="5">
        <v>352.0</v>
      </c>
      <c r="C16" s="5">
        <v>14612.0</v>
      </c>
      <c r="D16" s="6">
        <f t="shared" si="1"/>
        <v>0.2365319865</v>
      </c>
      <c r="E16" s="5">
        <v>14.0</v>
      </c>
      <c r="J16" s="5">
        <v>14.0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0.88"/>
    <col customWidth="1" min="2" max="2" width="4.63"/>
    <col customWidth="1" min="3" max="3" width="6.63"/>
    <col customWidth="1" min="4" max="4" width="4.13"/>
    <col customWidth="1" min="5" max="5" width="7.63"/>
    <col customWidth="1" min="6" max="6" width="4.63"/>
    <col customWidth="1" min="7" max="7" width="6.5"/>
    <col customWidth="1" min="8" max="8" width="6.75"/>
    <col customWidth="1" min="9" max="9" width="8.63"/>
    <col customWidth="1" min="10" max="10" width="4.38"/>
    <col customWidth="1" min="11" max="11" width="6.75"/>
    <col customWidth="1" min="12" max="12" width="7.38"/>
    <col customWidth="1" min="13" max="13" width="6.88"/>
    <col customWidth="1" min="14" max="24" width="15.13"/>
  </cols>
  <sheetData>
    <row r="1">
      <c r="B1" s="3" t="s">
        <v>84</v>
      </c>
      <c r="C1" s="3" t="s">
        <v>0</v>
      </c>
      <c r="D1" s="7" t="s">
        <v>2</v>
      </c>
      <c r="E1" s="3" t="s">
        <v>3</v>
      </c>
      <c r="F1" s="3" t="s">
        <v>67</v>
      </c>
      <c r="G1" s="3" t="s">
        <v>5</v>
      </c>
      <c r="H1" s="1" t="s">
        <v>6</v>
      </c>
      <c r="I1" s="1" t="s">
        <v>7</v>
      </c>
      <c r="J1" s="1" t="s">
        <v>8</v>
      </c>
      <c r="K1" s="4"/>
      <c r="L1" s="1" t="s">
        <v>9</v>
      </c>
      <c r="M1" s="4"/>
      <c r="N1" s="3" t="s">
        <v>85</v>
      </c>
    </row>
    <row r="2">
      <c r="A2" s="5" t="s">
        <v>86</v>
      </c>
      <c r="B2" s="5">
        <v>300.0</v>
      </c>
      <c r="C2" s="5">
        <v>21695.0</v>
      </c>
      <c r="D2" s="6">
        <f t="shared" ref="D2:D15" si="1">C2/(B2*(B2-1)/2)</f>
        <v>0.4837235229</v>
      </c>
      <c r="E2" s="5">
        <v>12.0</v>
      </c>
      <c r="H2" s="8">
        <v>28.0</v>
      </c>
      <c r="I2" s="9"/>
      <c r="J2" s="8">
        <v>28.0</v>
      </c>
      <c r="K2" s="9"/>
      <c r="L2" s="8">
        <v>28.0</v>
      </c>
      <c r="M2" s="8" t="s">
        <v>87</v>
      </c>
    </row>
    <row r="3">
      <c r="A3" s="5" t="s">
        <v>88</v>
      </c>
      <c r="B3" s="5">
        <v>1000.0</v>
      </c>
      <c r="C3" s="5">
        <v>238267.0</v>
      </c>
      <c r="D3" s="6">
        <f t="shared" si="1"/>
        <v>0.477011011</v>
      </c>
      <c r="E3" s="5">
        <v>234.0</v>
      </c>
      <c r="H3" s="8">
        <v>234.0</v>
      </c>
      <c r="I3" s="9"/>
      <c r="J3" s="8">
        <v>234.0</v>
      </c>
      <c r="K3" s="9"/>
      <c r="L3" s="8">
        <v>234.0</v>
      </c>
      <c r="M3" s="8" t="s">
        <v>87</v>
      </c>
    </row>
    <row r="4">
      <c r="A4" s="5" t="s">
        <v>89</v>
      </c>
      <c r="B4" s="5">
        <v>250.0</v>
      </c>
      <c r="C4" s="5">
        <v>14849.0</v>
      </c>
      <c r="D4" s="6">
        <f t="shared" si="1"/>
        <v>0.4770763052</v>
      </c>
      <c r="E4" s="5">
        <v>65.0</v>
      </c>
      <c r="H4" s="8">
        <v>65.0</v>
      </c>
      <c r="I4" s="9"/>
      <c r="J4" s="8">
        <v>65.0</v>
      </c>
      <c r="K4" s="8" t="s">
        <v>90</v>
      </c>
      <c r="L4" s="9"/>
      <c r="M4" s="9"/>
    </row>
    <row r="5">
      <c r="A5" s="5" t="s">
        <v>91</v>
      </c>
      <c r="B5" s="5">
        <v>500.0</v>
      </c>
      <c r="C5" s="5">
        <v>58862.0</v>
      </c>
      <c r="D5" s="6">
        <f t="shared" si="1"/>
        <v>0.4718396794</v>
      </c>
      <c r="E5" s="5">
        <v>122.0</v>
      </c>
      <c r="H5" s="8">
        <v>122.0</v>
      </c>
      <c r="I5" s="9"/>
      <c r="J5" s="8">
        <v>122.0</v>
      </c>
      <c r="K5" s="9"/>
      <c r="L5" s="8">
        <v>122.0</v>
      </c>
      <c r="M5" s="8" t="s">
        <v>87</v>
      </c>
    </row>
    <row r="6">
      <c r="A6" s="5" t="s">
        <v>92</v>
      </c>
      <c r="B6" s="5">
        <v>500.0</v>
      </c>
      <c r="C6" s="5">
        <v>121275.0</v>
      </c>
      <c r="D6" s="6">
        <f t="shared" si="1"/>
        <v>0.9721442886</v>
      </c>
      <c r="E6" s="5">
        <v>83.0</v>
      </c>
      <c r="H6" s="8">
        <v>85.0</v>
      </c>
      <c r="I6" s="9"/>
      <c r="J6" s="8">
        <v>85.0</v>
      </c>
      <c r="K6" s="8" t="s">
        <v>90</v>
      </c>
      <c r="L6" s="9"/>
      <c r="M6" s="9"/>
    </row>
    <row r="7">
      <c r="A7" s="5" t="s">
        <v>93</v>
      </c>
      <c r="B7" s="5">
        <v>125.0</v>
      </c>
      <c r="C7" s="5">
        <v>3891.0</v>
      </c>
      <c r="D7" s="6">
        <f t="shared" si="1"/>
        <v>0.5020645161</v>
      </c>
      <c r="E7" s="5">
        <v>10.0</v>
      </c>
      <c r="H7" s="8">
        <v>16.0</v>
      </c>
      <c r="I7" s="9"/>
      <c r="J7" s="8">
        <v>17.0</v>
      </c>
      <c r="K7" s="8" t="s">
        <v>90</v>
      </c>
      <c r="L7" s="9"/>
      <c r="M7" s="9"/>
    </row>
    <row r="8">
      <c r="A8" s="5" t="s">
        <v>94</v>
      </c>
      <c r="B8" s="5">
        <v>125.0</v>
      </c>
      <c r="C8" s="5">
        <v>6961.0</v>
      </c>
      <c r="D8" s="6">
        <f t="shared" si="1"/>
        <v>0.8981935484</v>
      </c>
      <c r="E8" s="5">
        <v>34.0</v>
      </c>
      <c r="H8" s="8">
        <v>43.0</v>
      </c>
      <c r="I8" s="9"/>
      <c r="J8" s="8">
        <v>44.0</v>
      </c>
      <c r="K8" s="8" t="s">
        <v>90</v>
      </c>
      <c r="L8" s="9"/>
      <c r="M8" s="9"/>
    </row>
    <row r="9">
      <c r="A9" s="5" t="s">
        <v>95</v>
      </c>
      <c r="B9" s="5">
        <v>250.0</v>
      </c>
      <c r="C9" s="5">
        <v>27897.0</v>
      </c>
      <c r="D9" s="6">
        <f t="shared" si="1"/>
        <v>0.8962891566</v>
      </c>
      <c r="E9" s="5">
        <v>43.0</v>
      </c>
      <c r="H9" s="8">
        <v>72.0</v>
      </c>
      <c r="I9" s="9"/>
      <c r="J9" s="8">
        <v>72.0</v>
      </c>
      <c r="K9" s="10" t="s">
        <v>96</v>
      </c>
      <c r="L9" s="8">
        <v>72.0</v>
      </c>
      <c r="M9" s="10" t="s">
        <v>87</v>
      </c>
    </row>
    <row r="10">
      <c r="A10" s="5" t="s">
        <v>97</v>
      </c>
      <c r="B10" s="5">
        <v>100.0</v>
      </c>
      <c r="C10" s="5">
        <v>2940.0</v>
      </c>
      <c r="D10" s="6">
        <f t="shared" si="1"/>
        <v>0.5939393939</v>
      </c>
      <c r="E10" s="5">
        <v>10.0</v>
      </c>
      <c r="H10" s="8">
        <v>10.0</v>
      </c>
      <c r="I10" s="9"/>
      <c r="J10" s="8">
        <v>11.0</v>
      </c>
      <c r="K10" s="8" t="s">
        <v>90</v>
      </c>
      <c r="L10" s="9"/>
      <c r="M10" s="9"/>
    </row>
    <row r="11">
      <c r="A11" s="5" t="s">
        <v>98</v>
      </c>
      <c r="B11" s="5">
        <v>121.0</v>
      </c>
      <c r="C11" s="5">
        <v>3960.0</v>
      </c>
      <c r="D11" s="6">
        <f t="shared" si="1"/>
        <v>0.5454545455</v>
      </c>
      <c r="E11" s="5">
        <v>11.0</v>
      </c>
      <c r="H11" s="8">
        <v>11.0</v>
      </c>
      <c r="I11" s="9"/>
      <c r="J11" s="8">
        <v>11.0</v>
      </c>
      <c r="K11" s="8" t="s">
        <v>90</v>
      </c>
      <c r="L11" s="9"/>
      <c r="M11" s="9"/>
    </row>
    <row r="12">
      <c r="A12" s="5" t="s">
        <v>99</v>
      </c>
      <c r="B12" s="5">
        <v>144.0</v>
      </c>
      <c r="C12" s="5">
        <v>5192.0</v>
      </c>
      <c r="D12" s="6">
        <f t="shared" si="1"/>
        <v>0.5042735043</v>
      </c>
      <c r="E12" s="5">
        <v>12.0</v>
      </c>
      <c r="H12" s="8">
        <v>12.0</v>
      </c>
      <c r="I12" s="9"/>
      <c r="J12" s="8">
        <v>12.0</v>
      </c>
      <c r="K12" s="8" t="s">
        <v>100</v>
      </c>
      <c r="L12" s="9"/>
      <c r="N12" s="9"/>
    </row>
    <row r="13">
      <c r="A13" s="5" t="s">
        <v>101</v>
      </c>
      <c r="B13" s="5">
        <v>169.0</v>
      </c>
      <c r="C13" s="5">
        <v>6656.0</v>
      </c>
      <c r="D13" s="6">
        <f t="shared" si="1"/>
        <v>0.4688644689</v>
      </c>
      <c r="E13" s="5">
        <v>13.0</v>
      </c>
      <c r="H13" s="8">
        <v>13.0</v>
      </c>
      <c r="I13" s="9"/>
      <c r="J13" s="8">
        <v>13.0</v>
      </c>
      <c r="K13" s="8" t="s">
        <v>100</v>
      </c>
      <c r="L13" s="9"/>
      <c r="N13" s="9"/>
    </row>
    <row r="14">
      <c r="A14" s="5" t="s">
        <v>102</v>
      </c>
      <c r="B14" s="5">
        <v>196.0</v>
      </c>
      <c r="C14" s="5">
        <v>4186.0</v>
      </c>
      <c r="D14" s="6">
        <f t="shared" si="1"/>
        <v>0.219047619</v>
      </c>
      <c r="E14" s="5">
        <v>14.0</v>
      </c>
      <c r="H14" s="8">
        <v>14.0</v>
      </c>
      <c r="I14" s="9"/>
      <c r="J14" s="8">
        <v>14.0</v>
      </c>
      <c r="K14" s="8" t="s">
        <v>100</v>
      </c>
      <c r="L14" s="9"/>
      <c r="N14" s="9"/>
    </row>
    <row r="15">
      <c r="A15" s="5" t="s">
        <v>103</v>
      </c>
      <c r="B15" s="5">
        <v>225.0</v>
      </c>
      <c r="C15" s="5">
        <v>5180.0</v>
      </c>
      <c r="D15" s="6">
        <f t="shared" si="1"/>
        <v>0.2055555556</v>
      </c>
      <c r="E15" s="5">
        <v>15.0</v>
      </c>
      <c r="H15" s="8">
        <v>15.0</v>
      </c>
      <c r="I15" s="9"/>
      <c r="J15" s="8">
        <v>15.0</v>
      </c>
      <c r="K15" s="8" t="s">
        <v>100</v>
      </c>
      <c r="L15" s="9"/>
      <c r="N15" s="9"/>
    </row>
    <row r="16">
      <c r="H16" s="9"/>
      <c r="I16" s="9"/>
      <c r="J16" s="9"/>
      <c r="K16" s="9"/>
      <c r="L16" s="9"/>
      <c r="M16" s="9"/>
    </row>
    <row r="17">
      <c r="H17" s="9"/>
      <c r="I17" s="9"/>
      <c r="J17" s="9"/>
      <c r="K17" s="9"/>
      <c r="L17" s="9"/>
      <c r="M17" s="9"/>
    </row>
    <row r="18">
      <c r="A18" s="11"/>
    </row>
    <row r="19">
      <c r="A19" s="11"/>
    </row>
    <row r="20">
      <c r="A20" s="11"/>
    </row>
    <row r="21">
      <c r="H21" s="9"/>
      <c r="I21" s="9"/>
      <c r="J21" s="9"/>
      <c r="K21" s="9"/>
      <c r="L21" s="9"/>
      <c r="M21" s="9"/>
    </row>
    <row r="22">
      <c r="A22" s="12"/>
      <c r="B22" s="12"/>
    </row>
    <row r="23">
      <c r="H23" s="9"/>
      <c r="I23" s="9"/>
      <c r="J23" s="9"/>
      <c r="K23" s="9"/>
      <c r="L23" s="9"/>
      <c r="M23" s="9"/>
    </row>
    <row r="24">
      <c r="H24" s="9"/>
      <c r="I24" s="9"/>
      <c r="J24" s="9"/>
      <c r="K24" s="9"/>
      <c r="L24" s="9"/>
      <c r="M24" s="9"/>
    </row>
    <row r="25">
      <c r="H25" s="9"/>
      <c r="I25" s="9"/>
      <c r="J25" s="9"/>
      <c r="K25" s="9"/>
      <c r="L25" s="9"/>
      <c r="M25" s="9"/>
    </row>
    <row r="26">
      <c r="H26" s="9"/>
      <c r="I26" s="9"/>
      <c r="J26" s="9"/>
      <c r="K26" s="9"/>
      <c r="L26" s="9"/>
      <c r="M26" s="9"/>
    </row>
    <row r="27">
      <c r="H27" s="9"/>
      <c r="I27" s="9"/>
      <c r="J27" s="9"/>
      <c r="K27" s="9"/>
      <c r="L27" s="9"/>
      <c r="M27" s="9"/>
    </row>
    <row r="28">
      <c r="H28" s="9"/>
      <c r="I28" s="9"/>
      <c r="J28" s="9"/>
      <c r="K28" s="9"/>
      <c r="L28" s="9"/>
      <c r="M28" s="9"/>
    </row>
    <row r="29">
      <c r="H29" s="9"/>
      <c r="I29" s="9"/>
      <c r="J29" s="9"/>
      <c r="K29" s="9"/>
      <c r="L29" s="9"/>
      <c r="M29" s="9"/>
    </row>
    <row r="30">
      <c r="H30" s="9"/>
      <c r="I30" s="9"/>
      <c r="J30" s="9"/>
      <c r="K30" s="9"/>
      <c r="L30" s="9"/>
      <c r="M30" s="9"/>
    </row>
    <row r="31">
      <c r="H31" s="9"/>
      <c r="I31" s="9"/>
      <c r="J31" s="9"/>
      <c r="K31" s="9"/>
      <c r="L31" s="9"/>
      <c r="M31" s="9"/>
    </row>
    <row r="32">
      <c r="H32" s="9"/>
      <c r="I32" s="9"/>
      <c r="J32" s="9"/>
      <c r="K32" s="9"/>
      <c r="L32" s="9"/>
      <c r="M32" s="9"/>
    </row>
    <row r="33">
      <c r="H33" s="9"/>
      <c r="I33" s="9"/>
      <c r="J33" s="9"/>
      <c r="K33" s="9"/>
      <c r="L33" s="9"/>
      <c r="M33" s="9"/>
    </row>
    <row r="34">
      <c r="H34" s="9"/>
      <c r="I34" s="9"/>
      <c r="J34" s="9"/>
      <c r="K34" s="9"/>
      <c r="L34" s="9"/>
      <c r="M34" s="9"/>
    </row>
    <row r="35">
      <c r="H35" s="9"/>
      <c r="I35" s="9"/>
      <c r="J35" s="9"/>
      <c r="K35" s="9"/>
      <c r="L35" s="9"/>
      <c r="M35" s="9"/>
    </row>
    <row r="36">
      <c r="H36" s="9"/>
      <c r="I36" s="9"/>
      <c r="J36" s="9"/>
      <c r="K36" s="9"/>
      <c r="L36" s="9"/>
      <c r="M36" s="9"/>
    </row>
    <row r="37">
      <c r="H37" s="9"/>
      <c r="I37" s="9"/>
      <c r="J37" s="9"/>
      <c r="K37" s="9"/>
      <c r="L37" s="9"/>
      <c r="M37" s="9"/>
    </row>
    <row r="38">
      <c r="H38" s="9"/>
      <c r="I38" s="9"/>
      <c r="J38" s="9"/>
      <c r="K38" s="9"/>
      <c r="L38" s="9"/>
      <c r="M38" s="9"/>
    </row>
    <row r="39">
      <c r="H39" s="9"/>
      <c r="I39" s="9"/>
      <c r="J39" s="9"/>
      <c r="K39" s="9"/>
      <c r="L39" s="9"/>
      <c r="M39" s="9"/>
    </row>
    <row r="40">
      <c r="H40" s="9"/>
      <c r="I40" s="9"/>
      <c r="J40" s="9"/>
      <c r="K40" s="9"/>
      <c r="L40" s="9"/>
      <c r="M40" s="9"/>
    </row>
    <row r="41">
      <c r="H41" s="9"/>
      <c r="I41" s="9"/>
      <c r="J41" s="9"/>
      <c r="K41" s="9"/>
      <c r="L41" s="9"/>
      <c r="M41" s="9"/>
    </row>
    <row r="42">
      <c r="H42" s="9"/>
      <c r="I42" s="9"/>
      <c r="J42" s="9"/>
      <c r="K42" s="9"/>
      <c r="L42" s="9"/>
      <c r="M42" s="9"/>
    </row>
    <row r="43">
      <c r="H43" s="9"/>
      <c r="I43" s="9"/>
      <c r="J43" s="9"/>
      <c r="K43" s="9"/>
      <c r="L43" s="9"/>
      <c r="M43" s="9"/>
    </row>
    <row r="44">
      <c r="H44" s="9"/>
      <c r="I44" s="9"/>
      <c r="J44" s="9"/>
      <c r="K44" s="9"/>
      <c r="L44" s="9"/>
      <c r="M44" s="9"/>
    </row>
    <row r="45">
      <c r="H45" s="9"/>
      <c r="I45" s="9"/>
      <c r="J45" s="9"/>
      <c r="K45" s="9"/>
      <c r="L45" s="9"/>
      <c r="M45" s="9"/>
    </row>
    <row r="46">
      <c r="H46" s="9"/>
      <c r="I46" s="9"/>
      <c r="J46" s="9"/>
      <c r="K46" s="9"/>
      <c r="L46" s="9"/>
      <c r="M46" s="9"/>
    </row>
    <row r="47">
      <c r="H47" s="9"/>
      <c r="I47" s="9"/>
      <c r="J47" s="9"/>
      <c r="K47" s="9"/>
      <c r="L47" s="9"/>
      <c r="M47" s="9"/>
    </row>
    <row r="48">
      <c r="H48" s="9"/>
      <c r="I48" s="9"/>
      <c r="J48" s="9"/>
      <c r="K48" s="9"/>
      <c r="L48" s="9"/>
      <c r="M48" s="9"/>
    </row>
    <row r="49">
      <c r="H49" s="9"/>
      <c r="I49" s="9"/>
      <c r="J49" s="9"/>
      <c r="K49" s="9"/>
      <c r="L49" s="9"/>
      <c r="M49" s="9"/>
    </row>
    <row r="50">
      <c r="H50" s="9"/>
      <c r="I50" s="9"/>
      <c r="J50" s="9"/>
      <c r="K50" s="9"/>
      <c r="L50" s="9"/>
      <c r="M50" s="9"/>
    </row>
    <row r="51">
      <c r="H51" s="9"/>
      <c r="I51" s="9"/>
      <c r="J51" s="9"/>
      <c r="K51" s="9"/>
      <c r="L51" s="9"/>
      <c r="M51" s="9"/>
    </row>
    <row r="52">
      <c r="H52" s="9"/>
      <c r="I52" s="9"/>
      <c r="J52" s="9"/>
      <c r="K52" s="9"/>
      <c r="L52" s="9"/>
      <c r="M52" s="9"/>
    </row>
    <row r="53">
      <c r="H53" s="9"/>
      <c r="I53" s="9"/>
      <c r="J53" s="9"/>
      <c r="K53" s="9"/>
      <c r="L53" s="9"/>
      <c r="M53" s="9"/>
    </row>
    <row r="54">
      <c r="H54" s="9"/>
      <c r="I54" s="9"/>
      <c r="J54" s="9"/>
      <c r="K54" s="9"/>
      <c r="L54" s="9"/>
      <c r="M54" s="9"/>
    </row>
    <row r="55">
      <c r="H55" s="9"/>
      <c r="I55" s="9"/>
      <c r="J55" s="9"/>
      <c r="K55" s="9"/>
      <c r="L55" s="9"/>
      <c r="M55" s="9"/>
    </row>
    <row r="56">
      <c r="H56" s="9"/>
      <c r="I56" s="9"/>
      <c r="J56" s="9"/>
      <c r="K56" s="9"/>
      <c r="L56" s="9"/>
      <c r="M56" s="9"/>
    </row>
    <row r="57">
      <c r="H57" s="9"/>
      <c r="I57" s="9"/>
      <c r="J57" s="9"/>
      <c r="K57" s="9"/>
      <c r="L57" s="9"/>
      <c r="M57" s="9"/>
    </row>
    <row r="58">
      <c r="H58" s="9"/>
      <c r="I58" s="9"/>
      <c r="J58" s="9"/>
      <c r="K58" s="9"/>
      <c r="L58" s="9"/>
      <c r="M58" s="9"/>
    </row>
    <row r="59">
      <c r="H59" s="9"/>
      <c r="I59" s="9"/>
      <c r="J59" s="9"/>
      <c r="K59" s="9"/>
      <c r="L59" s="9"/>
      <c r="M59" s="9"/>
    </row>
    <row r="60">
      <c r="H60" s="9"/>
      <c r="I60" s="9"/>
      <c r="J60" s="9"/>
      <c r="K60" s="9"/>
      <c r="L60" s="9"/>
      <c r="M60" s="9"/>
    </row>
    <row r="61">
      <c r="H61" s="9"/>
      <c r="I61" s="9"/>
      <c r="J61" s="9"/>
      <c r="K61" s="9"/>
      <c r="L61" s="9"/>
      <c r="M61" s="9"/>
    </row>
    <row r="62">
      <c r="H62" s="9"/>
      <c r="I62" s="9"/>
      <c r="J62" s="9"/>
      <c r="K62" s="9"/>
      <c r="L62" s="9"/>
      <c r="M62" s="9"/>
    </row>
    <row r="63">
      <c r="H63" s="9"/>
      <c r="I63" s="9"/>
      <c r="J63" s="9"/>
      <c r="K63" s="9"/>
      <c r="L63" s="9"/>
      <c r="M63" s="9"/>
    </row>
    <row r="64">
      <c r="H64" s="9"/>
      <c r="I64" s="9"/>
      <c r="J64" s="9"/>
      <c r="K64" s="9"/>
      <c r="L64" s="9"/>
      <c r="M64" s="9"/>
    </row>
    <row r="65">
      <c r="H65" s="9"/>
      <c r="I65" s="9"/>
      <c r="J65" s="9"/>
      <c r="K65" s="9"/>
      <c r="L65" s="9"/>
      <c r="M65" s="9"/>
    </row>
    <row r="66">
      <c r="H66" s="9"/>
      <c r="I66" s="9"/>
      <c r="J66" s="9"/>
      <c r="K66" s="9"/>
      <c r="L66" s="9"/>
      <c r="M66" s="9"/>
    </row>
    <row r="67">
      <c r="H67" s="9"/>
      <c r="I67" s="9"/>
      <c r="J67" s="9"/>
      <c r="K67" s="9"/>
      <c r="L67" s="9"/>
      <c r="M67" s="9"/>
    </row>
    <row r="68">
      <c r="H68" s="9"/>
      <c r="I68" s="9"/>
      <c r="J68" s="9"/>
      <c r="K68" s="9"/>
      <c r="L68" s="9"/>
      <c r="M68" s="9"/>
    </row>
    <row r="69">
      <c r="H69" s="9"/>
      <c r="I69" s="9"/>
      <c r="J69" s="9"/>
      <c r="K69" s="9"/>
      <c r="L69" s="9"/>
      <c r="M69" s="9"/>
    </row>
    <row r="70">
      <c r="H70" s="9"/>
      <c r="I70" s="9"/>
      <c r="J70" s="9"/>
      <c r="K70" s="9"/>
      <c r="L70" s="9"/>
      <c r="M70" s="9"/>
    </row>
    <row r="71">
      <c r="H71" s="9"/>
      <c r="I71" s="9"/>
      <c r="J71" s="9"/>
      <c r="K71" s="9"/>
      <c r="L71" s="9"/>
      <c r="M71" s="9"/>
    </row>
    <row r="72">
      <c r="H72" s="9"/>
      <c r="I72" s="9"/>
      <c r="J72" s="9"/>
      <c r="K72" s="9"/>
      <c r="L72" s="9"/>
      <c r="M72" s="9"/>
    </row>
    <row r="73">
      <c r="H73" s="9"/>
      <c r="I73" s="9"/>
      <c r="J73" s="9"/>
      <c r="K73" s="9"/>
      <c r="L73" s="9"/>
      <c r="M73" s="9"/>
    </row>
    <row r="74">
      <c r="H74" s="9"/>
      <c r="I74" s="9"/>
      <c r="J74" s="9"/>
      <c r="K74" s="9"/>
      <c r="L74" s="9"/>
      <c r="M74" s="9"/>
    </row>
    <row r="75">
      <c r="H75" s="9"/>
      <c r="I75" s="9"/>
      <c r="J75" s="9"/>
      <c r="K75" s="9"/>
      <c r="L75" s="9"/>
      <c r="M75" s="9"/>
    </row>
    <row r="76">
      <c r="H76" s="9"/>
      <c r="I76" s="9"/>
      <c r="J76" s="9"/>
      <c r="K76" s="9"/>
      <c r="L76" s="9"/>
      <c r="M76" s="9"/>
    </row>
    <row r="77">
      <c r="H77" s="9"/>
      <c r="I77" s="9"/>
      <c r="J77" s="9"/>
      <c r="K77" s="9"/>
      <c r="L77" s="9"/>
      <c r="M77" s="9"/>
    </row>
    <row r="78">
      <c r="H78" s="9"/>
      <c r="I78" s="9"/>
      <c r="J78" s="9"/>
      <c r="K78" s="9"/>
      <c r="L78" s="9"/>
      <c r="M78" s="9"/>
    </row>
    <row r="79">
      <c r="H79" s="9"/>
      <c r="I79" s="9"/>
      <c r="J79" s="9"/>
      <c r="K79" s="9"/>
      <c r="L79" s="9"/>
      <c r="M79" s="9"/>
    </row>
    <row r="80">
      <c r="H80" s="9"/>
      <c r="I80" s="9"/>
      <c r="J80" s="9"/>
      <c r="K80" s="9"/>
      <c r="L80" s="9"/>
      <c r="M80" s="9"/>
    </row>
    <row r="81">
      <c r="H81" s="9"/>
      <c r="I81" s="9"/>
      <c r="J81" s="9"/>
      <c r="K81" s="9"/>
      <c r="L81" s="9"/>
      <c r="M81" s="9"/>
    </row>
    <row r="82">
      <c r="H82" s="9"/>
      <c r="I82" s="9"/>
      <c r="J82" s="9"/>
      <c r="K82" s="9"/>
      <c r="L82" s="9"/>
      <c r="M82" s="9"/>
    </row>
    <row r="83">
      <c r="H83" s="9"/>
      <c r="I83" s="9"/>
      <c r="J83" s="9"/>
      <c r="K83" s="9"/>
      <c r="L83" s="9"/>
      <c r="M83" s="9"/>
    </row>
    <row r="84">
      <c r="H84" s="9"/>
      <c r="I84" s="9"/>
      <c r="J84" s="9"/>
      <c r="K84" s="9"/>
      <c r="L84" s="9"/>
      <c r="M84" s="9"/>
    </row>
    <row r="85">
      <c r="H85" s="9"/>
      <c r="I85" s="9"/>
      <c r="J85" s="9"/>
      <c r="K85" s="9"/>
      <c r="L85" s="9"/>
      <c r="M85" s="9"/>
    </row>
    <row r="86">
      <c r="H86" s="9"/>
      <c r="I86" s="9"/>
      <c r="J86" s="9"/>
      <c r="K86" s="9"/>
      <c r="L86" s="9"/>
      <c r="M86" s="9"/>
    </row>
    <row r="87">
      <c r="H87" s="9"/>
      <c r="I87" s="9"/>
      <c r="J87" s="9"/>
      <c r="K87" s="9"/>
      <c r="L87" s="9"/>
      <c r="M87" s="9"/>
    </row>
    <row r="88">
      <c r="H88" s="9"/>
      <c r="I88" s="9"/>
      <c r="J88" s="9"/>
      <c r="K88" s="9"/>
      <c r="L88" s="9"/>
      <c r="M88" s="9"/>
    </row>
    <row r="89">
      <c r="H89" s="9"/>
      <c r="I89" s="9"/>
      <c r="J89" s="9"/>
      <c r="K89" s="9"/>
      <c r="L89" s="9"/>
      <c r="M89" s="9"/>
    </row>
    <row r="90">
      <c r="H90" s="9"/>
      <c r="I90" s="9"/>
      <c r="J90" s="9"/>
      <c r="K90" s="9"/>
      <c r="L90" s="9"/>
      <c r="M90" s="9"/>
    </row>
    <row r="91">
      <c r="H91" s="9"/>
      <c r="I91" s="9"/>
      <c r="J91" s="9"/>
      <c r="K91" s="9"/>
      <c r="L91" s="9"/>
      <c r="M91" s="9"/>
    </row>
    <row r="92">
      <c r="H92" s="9"/>
      <c r="I92" s="9"/>
      <c r="J92" s="9"/>
      <c r="K92" s="9"/>
      <c r="L92" s="9"/>
      <c r="M92" s="9"/>
    </row>
    <row r="93">
      <c r="H93" s="9"/>
      <c r="I93" s="9"/>
      <c r="J93" s="9"/>
      <c r="K93" s="9"/>
      <c r="L93" s="9"/>
      <c r="M93" s="9"/>
    </row>
    <row r="94">
      <c r="H94" s="9"/>
      <c r="I94" s="9"/>
      <c r="J94" s="9"/>
      <c r="K94" s="9"/>
      <c r="L94" s="9"/>
      <c r="M94" s="9"/>
    </row>
    <row r="95">
      <c r="H95" s="9"/>
      <c r="I95" s="9"/>
      <c r="J95" s="9"/>
      <c r="K95" s="9"/>
      <c r="L95" s="9"/>
      <c r="M95" s="9"/>
    </row>
    <row r="96">
      <c r="H96" s="9"/>
      <c r="I96" s="9"/>
      <c r="J96" s="9"/>
      <c r="K96" s="9"/>
      <c r="L96" s="9"/>
      <c r="M96" s="9"/>
    </row>
    <row r="97">
      <c r="H97" s="9"/>
      <c r="I97" s="9"/>
      <c r="J97" s="9"/>
      <c r="K97" s="9"/>
      <c r="L97" s="9"/>
      <c r="M97" s="9"/>
    </row>
    <row r="98">
      <c r="H98" s="9"/>
      <c r="I98" s="9"/>
      <c r="J98" s="9"/>
      <c r="K98" s="9"/>
      <c r="L98" s="9"/>
      <c r="M98" s="9"/>
    </row>
    <row r="99">
      <c r="H99" s="9"/>
      <c r="I99" s="9"/>
      <c r="J99" s="9"/>
      <c r="K99" s="9"/>
      <c r="L99" s="9"/>
      <c r="M99" s="9"/>
    </row>
    <row r="100">
      <c r="H100" s="9"/>
      <c r="I100" s="9"/>
      <c r="J100" s="9"/>
      <c r="K100" s="9"/>
      <c r="L100" s="9"/>
      <c r="M100" s="9"/>
    </row>
    <row r="101">
      <c r="H101" s="9"/>
      <c r="I101" s="9"/>
      <c r="J101" s="9"/>
      <c r="K101" s="9"/>
      <c r="L101" s="9"/>
      <c r="M101" s="9"/>
    </row>
    <row r="102">
      <c r="H102" s="9"/>
      <c r="I102" s="9"/>
      <c r="J102" s="9"/>
      <c r="K102" s="9"/>
      <c r="L102" s="9"/>
      <c r="M102" s="9"/>
    </row>
    <row r="103">
      <c r="H103" s="9"/>
      <c r="I103" s="9"/>
      <c r="J103" s="9"/>
      <c r="K103" s="9"/>
      <c r="L103" s="9"/>
      <c r="M103" s="9"/>
    </row>
  </sheetData>
  <mergeCells count="4">
    <mergeCell ref="B18:M18"/>
    <mergeCell ref="B19:M19"/>
    <mergeCell ref="B20:M20"/>
    <mergeCell ref="B22:M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0"/>
    <col customWidth="1" min="2" max="2" width="5.63"/>
    <col customWidth="1" min="3" max="3" width="7.63"/>
    <col customWidth="1" min="4" max="4" width="4.13"/>
    <col customWidth="1" min="5" max="5" width="7.63"/>
    <col customWidth="1" min="6" max="6" width="4.63"/>
    <col customWidth="1" min="7" max="7" width="7.63"/>
    <col customWidth="1" min="8" max="8" width="5.75"/>
    <col customWidth="1" min="9" max="9" width="7.25"/>
    <col customWidth="1" min="10" max="10" width="4.38"/>
    <col customWidth="1" min="11" max="11" width="6.25"/>
    <col customWidth="1" min="12" max="12" width="7.63"/>
    <col customWidth="1" min="13" max="13" width="20.38"/>
    <col customWidth="1" min="14" max="22" width="15.13"/>
  </cols>
  <sheetData>
    <row r="1">
      <c r="A1" s="13"/>
      <c r="B1" s="3" t="s">
        <v>104</v>
      </c>
      <c r="C1" s="3" t="s">
        <v>105</v>
      </c>
      <c r="D1" s="7" t="s">
        <v>2</v>
      </c>
      <c r="E1" s="3" t="s">
        <v>3</v>
      </c>
      <c r="F1" s="3" t="s">
        <v>67</v>
      </c>
      <c r="G1" s="3" t="s">
        <v>5</v>
      </c>
      <c r="H1" s="1" t="s">
        <v>6</v>
      </c>
      <c r="I1" s="1" t="s">
        <v>7</v>
      </c>
      <c r="J1" s="1" t="s">
        <v>8</v>
      </c>
      <c r="K1" s="4"/>
      <c r="L1" s="1" t="s">
        <v>9</v>
      </c>
      <c r="M1" s="4"/>
      <c r="N1" s="3" t="s">
        <v>85</v>
      </c>
      <c r="O1" s="13"/>
      <c r="P1" s="13"/>
      <c r="Q1" s="13"/>
      <c r="R1" s="13"/>
      <c r="S1" s="13"/>
      <c r="T1" s="13"/>
      <c r="U1" s="13"/>
      <c r="V1" s="13"/>
    </row>
    <row r="2">
      <c r="A2" s="5" t="s">
        <v>106</v>
      </c>
      <c r="B2" s="5">
        <v>450.0</v>
      </c>
      <c r="C2" s="5">
        <v>5714.0</v>
      </c>
      <c r="D2" s="6">
        <f t="shared" ref="D2:D48" si="1">C2/(B2*(B2-1)/2)</f>
        <v>0.05656025736</v>
      </c>
      <c r="E2" s="5">
        <v>5.0</v>
      </c>
      <c r="H2" s="8">
        <v>5.0</v>
      </c>
      <c r="I2" s="8">
        <v>5.0</v>
      </c>
      <c r="J2" s="8">
        <v>5.0</v>
      </c>
      <c r="K2" s="9"/>
      <c r="L2" s="8">
        <v>5.0</v>
      </c>
      <c r="M2" s="9"/>
    </row>
    <row r="3">
      <c r="A3" s="5" t="s">
        <v>107</v>
      </c>
      <c r="B3" s="5">
        <v>450.0</v>
      </c>
      <c r="C3" s="5">
        <v>5734.0</v>
      </c>
      <c r="D3" s="6">
        <f t="shared" si="1"/>
        <v>0.05675822816</v>
      </c>
      <c r="E3" s="5">
        <v>5.0</v>
      </c>
      <c r="H3" s="8">
        <v>5.0</v>
      </c>
      <c r="I3" s="8">
        <v>5.0</v>
      </c>
      <c r="J3" s="8">
        <v>5.0</v>
      </c>
      <c r="K3" s="9"/>
      <c r="L3" s="8">
        <v>5.0</v>
      </c>
      <c r="M3" s="9"/>
    </row>
    <row r="4">
      <c r="A4" s="5" t="s">
        <v>108</v>
      </c>
      <c r="B4" s="5">
        <v>450.0</v>
      </c>
      <c r="C4" s="5">
        <v>8169.0</v>
      </c>
      <c r="D4" s="6">
        <f t="shared" si="1"/>
        <v>0.08086117298</v>
      </c>
      <c r="E4" s="5">
        <v>15.0</v>
      </c>
      <c r="H4" s="8">
        <v>15.0</v>
      </c>
      <c r="I4" s="8">
        <v>15.0</v>
      </c>
      <c r="J4" s="8">
        <v>15.0</v>
      </c>
      <c r="K4" s="9"/>
      <c r="L4" s="8">
        <v>15.0</v>
      </c>
      <c r="M4" s="9"/>
    </row>
    <row r="5">
      <c r="A5" s="5" t="s">
        <v>109</v>
      </c>
      <c r="B5" s="5">
        <v>450.0</v>
      </c>
      <c r="C5" s="5">
        <v>16680.0</v>
      </c>
      <c r="D5" s="6">
        <f t="shared" si="1"/>
        <v>0.1651076466</v>
      </c>
      <c r="E5" s="5">
        <v>15.0</v>
      </c>
      <c r="H5" s="8">
        <v>15.0</v>
      </c>
      <c r="I5" s="8">
        <v>15.0</v>
      </c>
      <c r="J5" s="8">
        <v>15.0</v>
      </c>
      <c r="K5" s="9"/>
      <c r="L5" s="8">
        <v>15.0</v>
      </c>
      <c r="M5" s="9"/>
    </row>
    <row r="6">
      <c r="A6" s="5" t="s">
        <v>110</v>
      </c>
      <c r="B6" s="5">
        <v>450.0</v>
      </c>
      <c r="C6" s="5">
        <v>16750.0</v>
      </c>
      <c r="D6" s="6">
        <f t="shared" si="1"/>
        <v>0.1658005444</v>
      </c>
      <c r="E6" s="5">
        <v>15.0</v>
      </c>
      <c r="H6" s="8">
        <v>15.0</v>
      </c>
      <c r="I6" s="8">
        <v>15.0</v>
      </c>
      <c r="J6" s="8">
        <v>15.0</v>
      </c>
      <c r="K6" s="9"/>
      <c r="L6" s="8">
        <v>15.0</v>
      </c>
      <c r="M6" s="9"/>
    </row>
    <row r="7">
      <c r="A7" s="5" t="s">
        <v>111</v>
      </c>
      <c r="B7" s="5">
        <v>450.0</v>
      </c>
      <c r="C7" s="5">
        <v>17343.0</v>
      </c>
      <c r="D7" s="6">
        <f t="shared" si="1"/>
        <v>0.1716703786</v>
      </c>
      <c r="E7" s="5">
        <v>25.0</v>
      </c>
      <c r="H7" s="8">
        <v>25.0</v>
      </c>
      <c r="I7" s="8">
        <v>25.0</v>
      </c>
      <c r="J7" s="8">
        <v>25.0</v>
      </c>
      <c r="K7" s="9"/>
      <c r="L7" s="8">
        <v>25.0</v>
      </c>
      <c r="M7" s="10" t="s">
        <v>112</v>
      </c>
    </row>
    <row r="8">
      <c r="A8" s="5" t="s">
        <v>113</v>
      </c>
      <c r="B8" s="5">
        <v>450.0</v>
      </c>
      <c r="C8" s="5">
        <v>17425.0</v>
      </c>
      <c r="D8" s="6">
        <f t="shared" si="1"/>
        <v>0.1724820589</v>
      </c>
      <c r="E8" s="5">
        <v>25.0</v>
      </c>
      <c r="H8" s="8">
        <v>25.0</v>
      </c>
      <c r="I8" s="8">
        <v>25.0</v>
      </c>
      <c r="J8" s="8">
        <v>25.0</v>
      </c>
      <c r="K8" s="9"/>
      <c r="L8" s="8">
        <v>25.0</v>
      </c>
      <c r="M8" s="10" t="s">
        <v>112</v>
      </c>
    </row>
    <row r="9">
      <c r="A9" s="5" t="s">
        <v>114</v>
      </c>
      <c r="B9" s="5">
        <v>191.0</v>
      </c>
      <c r="C9" s="5">
        <v>2360.0</v>
      </c>
      <c r="D9" s="6">
        <f t="shared" si="1"/>
        <v>0.1300633783</v>
      </c>
      <c r="E9" s="5">
        <v>2.0</v>
      </c>
      <c r="H9" s="8">
        <v>5.0</v>
      </c>
      <c r="I9" s="8">
        <v>5.0</v>
      </c>
      <c r="J9" s="8">
        <v>8.0</v>
      </c>
      <c r="K9" s="10" t="s">
        <v>87</v>
      </c>
      <c r="L9" s="8">
        <v>8.0</v>
      </c>
    </row>
    <row r="10">
      <c r="A10" s="5" t="s">
        <v>115</v>
      </c>
      <c r="B10" s="5">
        <v>282.0</v>
      </c>
      <c r="C10" s="5">
        <v>3247.0</v>
      </c>
      <c r="D10" s="6">
        <f t="shared" si="1"/>
        <v>0.08195149037</v>
      </c>
      <c r="E10" s="5">
        <v>3.0</v>
      </c>
      <c r="H10" s="8">
        <v>4.0</v>
      </c>
      <c r="I10" s="8">
        <v>4.0</v>
      </c>
      <c r="J10" s="8">
        <v>6.0</v>
      </c>
      <c r="K10" s="10" t="s">
        <v>87</v>
      </c>
      <c r="L10" s="8">
        <v>6.0</v>
      </c>
    </row>
    <row r="11">
      <c r="A11" s="5" t="s">
        <v>70</v>
      </c>
      <c r="B11" s="5">
        <v>212.0</v>
      </c>
      <c r="C11" s="5">
        <v>1621.0</v>
      </c>
      <c r="D11" s="6">
        <f t="shared" si="1"/>
        <v>0.07247607976</v>
      </c>
      <c r="E11" s="5">
        <v>4.0</v>
      </c>
      <c r="H11" s="8">
        <v>5.0</v>
      </c>
      <c r="I11" s="8">
        <v>5.0</v>
      </c>
      <c r="J11" s="8">
        <v>6.0</v>
      </c>
      <c r="K11" s="10" t="s">
        <v>87</v>
      </c>
      <c r="L11" s="8">
        <v>6.0</v>
      </c>
    </row>
    <row r="12">
      <c r="A12" s="5" t="s">
        <v>116</v>
      </c>
      <c r="B12" s="5">
        <v>852.0</v>
      </c>
      <c r="C12" s="5">
        <v>12201.0</v>
      </c>
      <c r="D12" s="6">
        <f t="shared" si="1"/>
        <v>0.03365551712</v>
      </c>
      <c r="E12" s="5">
        <v>4.0</v>
      </c>
      <c r="H12" s="8">
        <v>5.0</v>
      </c>
      <c r="I12" s="8">
        <v>5.0</v>
      </c>
      <c r="J12" s="8">
        <v>7.0</v>
      </c>
      <c r="K12" s="10" t="s">
        <v>87</v>
      </c>
      <c r="L12" s="8">
        <v>7.0</v>
      </c>
    </row>
    <row r="13">
      <c r="A13" s="5" t="s">
        <v>117</v>
      </c>
      <c r="B13" s="5">
        <v>405.0</v>
      </c>
      <c r="C13" s="5">
        <v>3524.0</v>
      </c>
      <c r="D13" s="6">
        <f t="shared" si="1"/>
        <v>0.04307541865</v>
      </c>
      <c r="E13" s="5">
        <v>5.0</v>
      </c>
      <c r="H13" s="8">
        <v>6.0</v>
      </c>
      <c r="I13" s="8">
        <v>6.0</v>
      </c>
      <c r="J13" s="8">
        <v>7.0</v>
      </c>
      <c r="K13" s="10" t="s">
        <v>87</v>
      </c>
      <c r="L13" s="8">
        <v>7.0</v>
      </c>
    </row>
    <row r="14">
      <c r="A14" s="5" t="s">
        <v>118</v>
      </c>
      <c r="B14" s="5">
        <v>690.0</v>
      </c>
      <c r="C14" s="5">
        <v>6650.0</v>
      </c>
      <c r="D14" s="6">
        <f t="shared" si="1"/>
        <v>0.02797585242</v>
      </c>
      <c r="E14" s="5">
        <v>6.0</v>
      </c>
      <c r="H14" s="8">
        <v>7.0</v>
      </c>
      <c r="I14" s="8">
        <v>7.0</v>
      </c>
      <c r="J14" s="8">
        <v>8.0</v>
      </c>
      <c r="K14" s="10" t="s">
        <v>87</v>
      </c>
      <c r="L14" s="8">
        <v>8.0</v>
      </c>
    </row>
    <row r="15">
      <c r="A15" s="5" t="s">
        <v>119</v>
      </c>
      <c r="B15" s="5">
        <v>1085.0</v>
      </c>
      <c r="C15" s="5">
        <v>11395.0</v>
      </c>
      <c r="D15" s="6">
        <f t="shared" si="1"/>
        <v>0.01937694492</v>
      </c>
      <c r="E15" s="5">
        <v>7.0</v>
      </c>
      <c r="H15" s="8">
        <v>8.0</v>
      </c>
      <c r="I15" s="8">
        <v>8.0</v>
      </c>
      <c r="J15" s="8">
        <v>9.0</v>
      </c>
      <c r="K15" s="10" t="s">
        <v>87</v>
      </c>
      <c r="L15" s="8">
        <v>9.0</v>
      </c>
    </row>
    <row r="16">
      <c r="A16" s="5" t="s">
        <v>120</v>
      </c>
      <c r="B16" s="5">
        <v>202.0</v>
      </c>
      <c r="C16" s="5">
        <v>1227.0</v>
      </c>
      <c r="D16" s="6">
        <f t="shared" si="1"/>
        <v>0.0604403724</v>
      </c>
      <c r="E16" s="5">
        <v>2.0</v>
      </c>
      <c r="H16" s="8">
        <v>4.0</v>
      </c>
      <c r="I16" s="8">
        <v>4.0</v>
      </c>
      <c r="J16" s="8">
        <v>6.0</v>
      </c>
      <c r="K16" s="10" t="s">
        <v>87</v>
      </c>
      <c r="L16" s="8">
        <v>6.0</v>
      </c>
    </row>
    <row r="17">
      <c r="A17" s="5" t="s">
        <v>121</v>
      </c>
      <c r="B17" s="5">
        <v>607.0</v>
      </c>
      <c r="C17" s="5">
        <v>6337.0</v>
      </c>
      <c r="D17" s="6">
        <f t="shared" si="1"/>
        <v>0.03445501058</v>
      </c>
      <c r="E17" s="5">
        <v>2.0</v>
      </c>
      <c r="H17" s="9"/>
      <c r="I17" s="8">
        <v>3.0</v>
      </c>
      <c r="J17" s="8">
        <v>7.0</v>
      </c>
      <c r="K17" s="10" t="s">
        <v>87</v>
      </c>
      <c r="L17" s="8">
        <v>7.0</v>
      </c>
    </row>
    <row r="18">
      <c r="A18" s="5" t="s">
        <v>122</v>
      </c>
      <c r="B18" s="5">
        <v>149.0</v>
      </c>
      <c r="C18" s="5">
        <v>541.0</v>
      </c>
      <c r="D18" s="6">
        <f t="shared" si="1"/>
        <v>0.04906584437</v>
      </c>
      <c r="E18" s="5">
        <v>2.0</v>
      </c>
      <c r="H18" s="8">
        <v>3.0</v>
      </c>
      <c r="I18" s="8">
        <v>3.0</v>
      </c>
      <c r="J18" s="8">
        <v>5.0</v>
      </c>
      <c r="K18" s="10" t="s">
        <v>87</v>
      </c>
      <c r="L18" s="8">
        <v>5.0</v>
      </c>
    </row>
    <row r="19">
      <c r="A19" s="5" t="s">
        <v>123</v>
      </c>
      <c r="B19" s="5">
        <v>597.0</v>
      </c>
      <c r="C19" s="5">
        <v>3936.0</v>
      </c>
      <c r="D19" s="6">
        <f t="shared" si="1"/>
        <v>0.02212404303</v>
      </c>
      <c r="E19" s="5">
        <v>2.0</v>
      </c>
      <c r="H19" s="9"/>
      <c r="I19" s="8">
        <v>3.0</v>
      </c>
      <c r="J19" s="8">
        <v>6.0</v>
      </c>
      <c r="K19" s="10" t="s">
        <v>87</v>
      </c>
      <c r="L19" s="8">
        <v>6.0</v>
      </c>
    </row>
    <row r="20">
      <c r="A20" s="5" t="s">
        <v>124</v>
      </c>
      <c r="B20" s="5">
        <v>281.0</v>
      </c>
      <c r="C20" s="5">
        <v>1046.0</v>
      </c>
      <c r="D20" s="6">
        <f t="shared" si="1"/>
        <v>0.02658871378</v>
      </c>
      <c r="E20" s="5">
        <v>2.0</v>
      </c>
      <c r="H20" s="8">
        <v>3.0</v>
      </c>
      <c r="I20" s="8">
        <v>3.0</v>
      </c>
      <c r="J20" s="8">
        <v>5.0</v>
      </c>
      <c r="K20" s="10" t="s">
        <v>87</v>
      </c>
      <c r="L20" s="8">
        <v>5.0</v>
      </c>
    </row>
    <row r="21">
      <c r="A21" s="5" t="s">
        <v>125</v>
      </c>
      <c r="B21" s="5">
        <v>1406.0</v>
      </c>
      <c r="C21" s="5">
        <v>9695.0</v>
      </c>
      <c r="D21" s="6">
        <f t="shared" si="1"/>
        <v>0.009815584455</v>
      </c>
      <c r="E21" s="5">
        <v>2.0</v>
      </c>
      <c r="H21" s="9"/>
      <c r="I21" s="8">
        <v>3.0</v>
      </c>
      <c r="J21" s="8">
        <v>6.0</v>
      </c>
      <c r="K21" s="10" t="s">
        <v>87</v>
      </c>
      <c r="L21" s="8">
        <v>6.0</v>
      </c>
    </row>
    <row r="22">
      <c r="A22" s="5" t="s">
        <v>74</v>
      </c>
      <c r="B22" s="5">
        <v>79.0</v>
      </c>
      <c r="C22" s="5">
        <v>156.0</v>
      </c>
      <c r="D22" s="6">
        <f t="shared" si="1"/>
        <v>0.05063291139</v>
      </c>
      <c r="E22" s="5">
        <v>2.0</v>
      </c>
      <c r="H22" s="8">
        <v>3.0</v>
      </c>
      <c r="I22" s="8">
        <v>3.0</v>
      </c>
      <c r="J22" s="8">
        <v>4.0</v>
      </c>
      <c r="K22" s="10" t="s">
        <v>87</v>
      </c>
      <c r="L22" s="8">
        <v>4.0</v>
      </c>
    </row>
    <row r="23">
      <c r="A23" s="5" t="s">
        <v>126</v>
      </c>
      <c r="B23" s="5">
        <v>475.0</v>
      </c>
      <c r="C23" s="5">
        <v>1795.0</v>
      </c>
      <c r="D23" s="6">
        <f t="shared" si="1"/>
        <v>0.01594492561</v>
      </c>
      <c r="E23" s="5">
        <v>2.0</v>
      </c>
      <c r="H23" s="9"/>
      <c r="I23" s="8">
        <v>3.0</v>
      </c>
      <c r="J23" s="8">
        <v>5.0</v>
      </c>
      <c r="K23" s="10" t="s">
        <v>87</v>
      </c>
      <c r="L23" s="8">
        <v>5.0</v>
      </c>
    </row>
    <row r="24">
      <c r="A24" s="5" t="s">
        <v>127</v>
      </c>
      <c r="B24" s="5">
        <v>3600.0</v>
      </c>
      <c r="C24" s="5">
        <v>212400.0</v>
      </c>
      <c r="D24" s="6">
        <f t="shared" si="1"/>
        <v>0.03278688525</v>
      </c>
      <c r="E24" s="5">
        <v>60.0</v>
      </c>
      <c r="H24" s="9"/>
      <c r="I24" s="8">
        <v>60.0</v>
      </c>
      <c r="J24" s="8">
        <v>60.0</v>
      </c>
      <c r="K24" s="9"/>
      <c r="L24" s="9"/>
      <c r="M24" s="9"/>
    </row>
    <row r="25">
      <c r="A25" s="5" t="s">
        <v>128</v>
      </c>
      <c r="B25" s="5">
        <v>10000.0</v>
      </c>
      <c r="C25" s="5">
        <v>990000.0</v>
      </c>
      <c r="D25" s="6">
        <f t="shared" si="1"/>
        <v>0.0198019802</v>
      </c>
      <c r="E25" s="5">
        <v>100.0</v>
      </c>
      <c r="H25" s="9"/>
      <c r="I25" s="9"/>
      <c r="J25" s="8">
        <v>100.0</v>
      </c>
      <c r="K25" s="9"/>
      <c r="L25" s="9"/>
      <c r="M25" s="9"/>
    </row>
    <row r="26">
      <c r="A26" s="5" t="s">
        <v>129</v>
      </c>
      <c r="B26" s="5">
        <v>250.0</v>
      </c>
      <c r="C26" s="5">
        <v>3218.0</v>
      </c>
      <c r="D26" s="6">
        <f t="shared" si="1"/>
        <v>0.1033895582</v>
      </c>
      <c r="E26" s="5">
        <v>4.0</v>
      </c>
      <c r="H26" s="9"/>
      <c r="I26" s="14">
        <v>6.0</v>
      </c>
      <c r="J26" s="9"/>
      <c r="K26" s="11"/>
      <c r="L26" s="8">
        <v>8.0</v>
      </c>
      <c r="M26" s="11"/>
    </row>
    <row r="27">
      <c r="A27" s="5" t="s">
        <v>130</v>
      </c>
      <c r="B27" s="5">
        <v>250.0</v>
      </c>
      <c r="C27" s="5">
        <v>15668.0</v>
      </c>
      <c r="D27" s="6">
        <f t="shared" si="1"/>
        <v>0.5033895582</v>
      </c>
      <c r="E27" s="5">
        <v>12.0</v>
      </c>
      <c r="H27" s="8">
        <v>26.0</v>
      </c>
      <c r="I27" s="8">
        <v>26.0</v>
      </c>
      <c r="J27" s="9"/>
      <c r="K27" s="11"/>
      <c r="L27" s="8">
        <v>28.0</v>
      </c>
      <c r="M27" s="10" t="s">
        <v>87</v>
      </c>
    </row>
    <row r="28">
      <c r="A28" s="5" t="s">
        <v>131</v>
      </c>
      <c r="B28" s="5">
        <v>500.0</v>
      </c>
      <c r="C28" s="5">
        <v>12458.0</v>
      </c>
      <c r="D28" s="6">
        <f t="shared" si="1"/>
        <v>0.09986372745</v>
      </c>
      <c r="E28" s="5">
        <v>5.0</v>
      </c>
      <c r="H28" s="8">
        <v>9.0</v>
      </c>
      <c r="I28" s="8">
        <v>9.0</v>
      </c>
      <c r="J28" s="9"/>
      <c r="K28" s="11"/>
      <c r="L28" s="8">
        <v>12.0</v>
      </c>
      <c r="M28" s="10" t="s">
        <v>132</v>
      </c>
    </row>
    <row r="29">
      <c r="A29" s="5" t="s">
        <v>133</v>
      </c>
      <c r="B29" s="5">
        <v>500.0</v>
      </c>
      <c r="C29" s="5">
        <v>62624.0</v>
      </c>
      <c r="D29" s="6">
        <f t="shared" si="1"/>
        <v>0.501995992</v>
      </c>
      <c r="E29" s="5">
        <v>13.0</v>
      </c>
      <c r="H29" s="8">
        <v>43.0</v>
      </c>
      <c r="I29" s="8">
        <v>43.0</v>
      </c>
      <c r="J29" s="9"/>
      <c r="K29" s="11"/>
      <c r="L29" s="8">
        <v>47.0</v>
      </c>
      <c r="M29" s="10" t="s">
        <v>134</v>
      </c>
    </row>
    <row r="30">
      <c r="A30" s="5" t="s">
        <v>135</v>
      </c>
      <c r="B30" s="5">
        <v>500.0</v>
      </c>
      <c r="C30" s="5">
        <v>112437.0</v>
      </c>
      <c r="D30" s="6">
        <f t="shared" si="1"/>
        <v>0.9012985972</v>
      </c>
      <c r="E30" s="5">
        <v>56.0</v>
      </c>
      <c r="H30" s="8">
        <v>123.0</v>
      </c>
      <c r="I30" s="8">
        <v>123.0</v>
      </c>
      <c r="J30" s="9"/>
      <c r="K30" s="11"/>
      <c r="L30" s="8">
        <v>126.0</v>
      </c>
      <c r="M30" s="10" t="s">
        <v>87</v>
      </c>
    </row>
    <row r="31">
      <c r="A31" s="5" t="s">
        <v>136</v>
      </c>
      <c r="B31" s="5">
        <v>1000.0</v>
      </c>
      <c r="C31" s="5">
        <v>49629.0</v>
      </c>
      <c r="D31" s="6">
        <f t="shared" si="1"/>
        <v>0.09935735736</v>
      </c>
      <c r="E31" s="5">
        <v>6.0</v>
      </c>
      <c r="H31" s="8">
        <v>10.0</v>
      </c>
      <c r="I31" s="8">
        <v>10.0</v>
      </c>
      <c r="J31" s="9"/>
      <c r="K31" s="11"/>
      <c r="L31" s="8">
        <v>20.0</v>
      </c>
      <c r="M31" s="10" t="s">
        <v>132</v>
      </c>
    </row>
    <row r="32">
      <c r="A32" s="5" t="s">
        <v>137</v>
      </c>
      <c r="B32" s="5">
        <v>1000.0</v>
      </c>
      <c r="C32" s="5">
        <v>249826.0</v>
      </c>
      <c r="D32" s="6">
        <f t="shared" si="1"/>
        <v>0.5001521522</v>
      </c>
      <c r="E32" s="5">
        <v>15.0</v>
      </c>
      <c r="H32" s="8">
        <v>73.0</v>
      </c>
      <c r="I32" s="8">
        <v>73.0</v>
      </c>
      <c r="J32" s="9"/>
      <c r="K32" s="11"/>
      <c r="L32" s="8">
        <v>82.0</v>
      </c>
      <c r="M32" s="10" t="s">
        <v>134</v>
      </c>
    </row>
    <row r="33">
      <c r="A33" s="5" t="s">
        <v>138</v>
      </c>
      <c r="B33" s="5">
        <v>1000.0</v>
      </c>
      <c r="C33" s="5">
        <v>449449.0</v>
      </c>
      <c r="D33" s="6">
        <f t="shared" si="1"/>
        <v>0.8997977978</v>
      </c>
      <c r="E33" s="5">
        <v>68.0</v>
      </c>
      <c r="H33" s="8">
        <v>216.0</v>
      </c>
      <c r="I33" s="8">
        <v>216.0</v>
      </c>
      <c r="J33" s="9"/>
      <c r="K33" s="11"/>
      <c r="L33" s="8">
        <v>222.0</v>
      </c>
      <c r="M33" s="10" t="s">
        <v>139</v>
      </c>
    </row>
    <row r="34">
      <c r="A34" s="5" t="s">
        <v>140</v>
      </c>
      <c r="B34" s="5">
        <v>1000.0</v>
      </c>
      <c r="C34" s="5">
        <v>245000.0</v>
      </c>
      <c r="D34" s="6">
        <f t="shared" si="1"/>
        <v>0.4904904905</v>
      </c>
      <c r="E34" s="5">
        <v>15.0</v>
      </c>
      <c r="H34" s="8">
        <v>50.0</v>
      </c>
      <c r="I34" s="8">
        <v>15.0</v>
      </c>
      <c r="J34" s="9"/>
      <c r="K34" s="11"/>
      <c r="L34" s="8">
        <v>50.0</v>
      </c>
      <c r="M34" s="10" t="s">
        <v>132</v>
      </c>
    </row>
    <row r="35">
      <c r="A35" s="5" t="s">
        <v>141</v>
      </c>
      <c r="B35" s="5">
        <v>1000.0</v>
      </c>
      <c r="C35" s="5">
        <v>245830.0</v>
      </c>
      <c r="D35" s="6">
        <f t="shared" si="1"/>
        <v>0.4921521522</v>
      </c>
      <c r="E35" s="5">
        <v>15.0</v>
      </c>
      <c r="H35" s="8">
        <v>60.0</v>
      </c>
      <c r="I35" s="8">
        <v>14.0</v>
      </c>
      <c r="J35" s="9"/>
      <c r="K35" s="11"/>
      <c r="L35" s="8">
        <v>60.0</v>
      </c>
      <c r="M35" s="10" t="s">
        <v>132</v>
      </c>
    </row>
    <row r="36">
      <c r="A36" s="5" t="s">
        <v>142</v>
      </c>
      <c r="B36" s="5">
        <v>1000.0</v>
      </c>
      <c r="C36" s="5">
        <v>246708.0</v>
      </c>
      <c r="D36" s="6">
        <f t="shared" si="1"/>
        <v>0.4939099099</v>
      </c>
      <c r="E36" s="5">
        <v>15.0</v>
      </c>
      <c r="H36" s="8">
        <v>72.0</v>
      </c>
      <c r="I36" s="8">
        <v>14.0</v>
      </c>
      <c r="J36" s="9"/>
      <c r="K36" s="11"/>
      <c r="L36" s="8">
        <v>81.0</v>
      </c>
      <c r="M36" s="10" t="s">
        <v>143</v>
      </c>
    </row>
    <row r="37">
      <c r="A37" s="5" t="s">
        <v>144</v>
      </c>
      <c r="B37" s="5">
        <v>1000.0</v>
      </c>
      <c r="C37" s="5">
        <v>485090.0</v>
      </c>
      <c r="D37" s="6">
        <f t="shared" si="1"/>
        <v>0.9711511512</v>
      </c>
      <c r="E37" s="5">
        <v>91.0</v>
      </c>
      <c r="H37" s="8">
        <v>96.0</v>
      </c>
      <c r="I37" s="8">
        <v>96.0</v>
      </c>
      <c r="J37" s="9"/>
      <c r="K37" s="11"/>
      <c r="L37" s="8">
        <v>98.0</v>
      </c>
      <c r="M37" s="10" t="s">
        <v>87</v>
      </c>
    </row>
    <row r="38">
      <c r="A38" s="5" t="s">
        <v>145</v>
      </c>
      <c r="B38" s="5">
        <v>1557.0</v>
      </c>
      <c r="C38" s="5">
        <v>53356.0</v>
      </c>
      <c r="D38" s="6">
        <f t="shared" si="1"/>
        <v>0.04404687018</v>
      </c>
      <c r="E38" s="5">
        <v>8.0</v>
      </c>
      <c r="H38" s="9"/>
      <c r="I38" s="8">
        <v>8.0</v>
      </c>
      <c r="J38" s="9"/>
      <c r="K38" s="11"/>
      <c r="L38" s="8">
        <v>10.0</v>
      </c>
      <c r="M38" s="10" t="s">
        <v>87</v>
      </c>
    </row>
    <row r="39">
      <c r="A39" s="5" t="s">
        <v>146</v>
      </c>
      <c r="B39" s="5">
        <v>900.0</v>
      </c>
      <c r="C39" s="5">
        <v>307350.0</v>
      </c>
      <c r="D39" s="6">
        <f t="shared" si="1"/>
        <v>0.7597330367</v>
      </c>
      <c r="E39" s="5">
        <v>90.0</v>
      </c>
      <c r="H39" s="9"/>
      <c r="I39" s="8">
        <v>90.0</v>
      </c>
      <c r="J39" s="9"/>
      <c r="K39" s="11"/>
      <c r="L39" s="8">
        <v>97.0</v>
      </c>
      <c r="M39" s="10" t="s">
        <v>147</v>
      </c>
    </row>
    <row r="40">
      <c r="A40" s="5" t="s">
        <v>148</v>
      </c>
      <c r="B40" s="5">
        <v>2368.0</v>
      </c>
      <c r="C40" s="5">
        <v>110871.0</v>
      </c>
      <c r="D40" s="6">
        <f t="shared" si="1"/>
        <v>0.03956106772</v>
      </c>
      <c r="E40" s="5">
        <v>41.0</v>
      </c>
      <c r="H40" s="9"/>
      <c r="I40" s="8">
        <v>41.0</v>
      </c>
      <c r="J40" s="9"/>
      <c r="K40" s="9"/>
      <c r="L40" s="9"/>
    </row>
    <row r="41">
      <c r="A41" s="5" t="s">
        <v>149</v>
      </c>
      <c r="B41" s="5">
        <v>2464.0</v>
      </c>
      <c r="C41" s="5">
        <v>111742.0</v>
      </c>
      <c r="D41" s="6">
        <f t="shared" si="1"/>
        <v>0.03682487833</v>
      </c>
      <c r="E41" s="5">
        <v>40.0</v>
      </c>
      <c r="H41" s="9"/>
      <c r="I41" s="8">
        <v>40.0</v>
      </c>
      <c r="J41" s="9"/>
      <c r="K41" s="9"/>
      <c r="L41" s="9"/>
    </row>
    <row r="42">
      <c r="A42" s="5" t="s">
        <v>150</v>
      </c>
      <c r="B42" s="5">
        <v>4730.0</v>
      </c>
      <c r="C42" s="5">
        <v>286722.0</v>
      </c>
      <c r="D42" s="6">
        <f t="shared" si="1"/>
        <v>0.02563660773</v>
      </c>
      <c r="E42" s="5">
        <v>40.0</v>
      </c>
      <c r="H42" s="9"/>
      <c r="I42" s="8">
        <v>40.0</v>
      </c>
      <c r="J42" s="9"/>
      <c r="K42" s="9"/>
      <c r="L42" s="9"/>
    </row>
    <row r="43">
      <c r="A43" s="5" t="s">
        <v>151</v>
      </c>
      <c r="B43" s="5">
        <v>5231.0</v>
      </c>
      <c r="C43" s="5">
        <v>294902.0</v>
      </c>
      <c r="D43" s="6">
        <f t="shared" si="1"/>
        <v>0.02155863723</v>
      </c>
      <c r="E43" s="5">
        <v>40.0</v>
      </c>
      <c r="H43" s="9"/>
      <c r="I43" s="8">
        <v>40.0</v>
      </c>
      <c r="J43" s="9"/>
      <c r="K43" s="9"/>
      <c r="L43" s="8">
        <v>42.0</v>
      </c>
      <c r="M43" s="8" t="s">
        <v>152</v>
      </c>
    </row>
    <row r="44">
      <c r="A44" s="5" t="s">
        <v>153</v>
      </c>
      <c r="B44" s="5">
        <v>947.0</v>
      </c>
      <c r="C44" s="5">
        <v>43571.0</v>
      </c>
      <c r="D44" s="6">
        <f t="shared" si="1"/>
        <v>0.097271678</v>
      </c>
      <c r="E44" s="5">
        <v>40.0</v>
      </c>
      <c r="H44" s="9"/>
      <c r="I44" s="8">
        <v>40.0</v>
      </c>
      <c r="J44" s="9"/>
      <c r="K44" s="9"/>
      <c r="L44" s="9"/>
    </row>
    <row r="45">
      <c r="A45" s="5" t="s">
        <v>154</v>
      </c>
      <c r="B45" s="5">
        <v>1809.0</v>
      </c>
      <c r="C45" s="5">
        <v>103368.0</v>
      </c>
      <c r="D45" s="6">
        <f t="shared" si="1"/>
        <v>0.0632090286</v>
      </c>
      <c r="E45" s="5">
        <v>40.0</v>
      </c>
      <c r="H45" s="9"/>
      <c r="I45" s="8">
        <v>40.0</v>
      </c>
      <c r="J45" s="9"/>
      <c r="K45" s="9"/>
      <c r="L45" s="8">
        <v>41.0</v>
      </c>
      <c r="M45" s="8" t="s">
        <v>152</v>
      </c>
    </row>
    <row r="46">
      <c r="A46" s="5" t="s">
        <v>155</v>
      </c>
      <c r="B46" s="5">
        <v>1870.0</v>
      </c>
      <c r="C46" s="5">
        <v>104176.0</v>
      </c>
      <c r="D46" s="6">
        <f t="shared" si="1"/>
        <v>0.05961379445</v>
      </c>
      <c r="E46" s="5">
        <v>40.0</v>
      </c>
      <c r="H46" s="9"/>
      <c r="I46" s="8">
        <v>40.0</v>
      </c>
      <c r="J46" s="9"/>
      <c r="K46" s="9"/>
      <c r="L46" s="9"/>
    </row>
    <row r="47">
      <c r="A47" s="5" t="s">
        <v>156</v>
      </c>
      <c r="B47" s="5">
        <v>2000.0</v>
      </c>
      <c r="C47" s="5">
        <v>999836.0</v>
      </c>
      <c r="D47" s="6">
        <f t="shared" si="1"/>
        <v>0.500168084</v>
      </c>
      <c r="E47" s="5">
        <v>16.0</v>
      </c>
      <c r="H47" s="8">
        <v>99.0</v>
      </c>
      <c r="I47" s="8">
        <v>99.0</v>
      </c>
      <c r="J47" s="9"/>
      <c r="K47" s="9"/>
      <c r="L47" s="8">
        <v>145.0</v>
      </c>
      <c r="M47" s="10" t="s">
        <v>143</v>
      </c>
    </row>
    <row r="48">
      <c r="A48" s="5" t="s">
        <v>157</v>
      </c>
      <c r="B48" s="5">
        <v>4000.0</v>
      </c>
      <c r="C48" s="5">
        <v>4000268.0</v>
      </c>
      <c r="D48" s="6">
        <f t="shared" si="1"/>
        <v>0.5001585396</v>
      </c>
      <c r="E48" s="5">
        <v>18.0</v>
      </c>
      <c r="H48" s="8">
        <v>107.0</v>
      </c>
      <c r="I48" s="8">
        <v>107.0</v>
      </c>
      <c r="J48" s="9"/>
      <c r="K48" s="9"/>
      <c r="L48" s="8">
        <v>259.0</v>
      </c>
      <c r="M48" s="10" t="s">
        <v>143</v>
      </c>
    </row>
    <row r="49">
      <c r="A49" s="5" t="s">
        <v>158</v>
      </c>
      <c r="B49" s="5">
        <v>2000.0</v>
      </c>
      <c r="C49" s="8">
        <v>1799532.0</v>
      </c>
      <c r="D49" s="8">
        <v>0.9</v>
      </c>
      <c r="L49" s="8">
        <v>400.0</v>
      </c>
      <c r="M49" s="8" t="s">
        <v>159</v>
      </c>
    </row>
    <row r="51">
      <c r="A51" s="11"/>
    </row>
    <row r="52">
      <c r="A52" s="11"/>
    </row>
    <row r="53">
      <c r="H53" s="9"/>
      <c r="I53" s="9"/>
      <c r="J53" s="9"/>
      <c r="M53" s="9"/>
    </row>
    <row r="54">
      <c r="A54" s="12"/>
      <c r="B54" s="12"/>
    </row>
    <row r="81">
      <c r="D81" s="6"/>
      <c r="H81" s="9"/>
      <c r="I81" s="9"/>
      <c r="J81" s="9"/>
      <c r="K81" s="9"/>
      <c r="L81" s="9"/>
    </row>
    <row r="82">
      <c r="D82" s="6"/>
      <c r="H82" s="9"/>
      <c r="I82" s="9"/>
      <c r="J82" s="9"/>
      <c r="K82" s="9"/>
      <c r="L82" s="9"/>
    </row>
    <row r="83">
      <c r="D83" s="6"/>
      <c r="H83" s="9"/>
      <c r="I83" s="9"/>
      <c r="J83" s="9"/>
      <c r="K83" s="9"/>
      <c r="L83" s="9"/>
    </row>
    <row r="84">
      <c r="D84" s="6"/>
      <c r="H84" s="9"/>
      <c r="I84" s="9"/>
      <c r="J84" s="9"/>
      <c r="K84" s="9"/>
      <c r="L84" s="9"/>
    </row>
  </sheetData>
  <mergeCells count="3">
    <mergeCell ref="B51:M51"/>
    <mergeCell ref="B52:M52"/>
    <mergeCell ref="B54:M54"/>
  </mergeCells>
  <drawing r:id="rId1"/>
</worksheet>
</file>