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1" sheetId="1" r:id="rId4"/>
  </sheets>
  <definedNames/>
  <calcPr/>
</workbook>
</file>

<file path=xl/sharedStrings.xml><?xml version="1.0" encoding="utf-8"?>
<sst xmlns="http://schemas.openxmlformats.org/spreadsheetml/2006/main" count="65" uniqueCount="30">
  <si>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</si>
  <si>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</si>
  <si>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</si>
  <si>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</si>
  <si>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</si>
  <si>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</si>
  <si>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</si>
  <si>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</si>
  <si>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</si>
  <si>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</si>
  <si>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</si>
  <si>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</si>
  <si>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</si>
  <si>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</si>
  <si>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>Bachelors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</si>
  <si>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</si>
  <si>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</si>
  <si>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</si>
  <si>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</si>
  <si>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</si>
  <si>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</si>
  <si>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</si>
  <si>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</si>
  <si>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</si>
  <si>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</si>
  <si>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MEXE 4102</t>
  </si>
  <si>
    <t>GROUP 5</t>
  </si>
  <si>
    <t>Manalo, Clark Alfred D.</t>
  </si>
  <si>
    <t>Sabalvaro, Aleah Jean L.</t>
  </si>
  <si>
    <t xml:space="preserve">Torillos, Dessa Jane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</si>
</sst>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b/>
      <color theme="1"/>
      <name val="Arial"/>
      <scheme val="minor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readingOrder="0" vertical="bottom"/>
    </xf>
    <xf borderId="4" fillId="2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readingOrder="0" vertical="bottom"/>
    </xf>
    <xf borderId="6" fillId="2" fontId="1" numFmtId="0" xfId="0" applyAlignment="1" applyBorder="1" applyFont="1">
      <alignment readingOrder="0" vertical="bottom"/>
    </xf>
    <xf borderId="7" fillId="3" fontId="2" numFmtId="0" xfId="0" applyAlignment="1" applyBorder="1" applyFill="1" applyFont="1">
      <alignment horizontal="right" readingOrder="0" vertical="bottom"/>
    </xf>
    <xf borderId="8" fillId="3" fontId="2" numFmtId="0" xfId="0" applyAlignment="1" applyBorder="1" applyFont="1">
      <alignment horizontal="right" readingOrder="0" vertical="bottom"/>
    </xf>
    <xf borderId="8" fillId="3" fontId="2" numFmtId="0" xfId="0" applyAlignment="1" applyBorder="1" applyFont="1">
      <alignment readingOrder="0" vertical="bottom"/>
    </xf>
    <xf borderId="9" fillId="3" fontId="2" numFmtId="0" xfId="0" applyAlignment="1" applyBorder="1" applyFont="1">
      <alignment horizontal="right" readingOrder="0" vertical="bottom"/>
    </xf>
    <xf borderId="10" fillId="3" fontId="2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horizontal="right" readingOrder="0" vertical="bottom"/>
    </xf>
    <xf borderId="8" fillId="0" fontId="2" numFmtId="0" xfId="0" applyAlignment="1" applyBorder="1" applyFont="1">
      <alignment horizontal="right" readingOrder="0" vertical="bottom"/>
    </xf>
    <xf borderId="8" fillId="0" fontId="2" numFmtId="0" xfId="0" applyAlignment="1" applyBorder="1" applyFont="1">
      <alignment readingOrder="0" vertical="bottom"/>
    </xf>
    <xf borderId="9" fillId="0" fontId="2" numFmtId="0" xfId="0" applyAlignment="1" applyBorder="1" applyFont="1">
      <alignment horizontal="right" readingOrder="0" vertical="bottom"/>
    </xf>
    <xf borderId="10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3" fillId="0" fontId="2" numFmtId="0" xfId="0" applyAlignment="1" applyBorder="1" applyFont="1">
      <alignment readingOrder="0"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4" fontId="3" numFmtId="0" xfId="0" applyAlignment="1" applyBorder="1" applyFill="1" applyFont="1">
      <alignment horizontal="center" readingOrder="0"/>
    </xf>
    <xf borderId="16" fillId="0" fontId="4" numFmtId="0" xfId="0" applyBorder="1" applyFont="1"/>
    <xf borderId="17" fillId="4" fontId="3" numFmtId="0" xfId="0" applyAlignment="1" applyBorder="1" applyFont="1">
      <alignment horizontal="center" readingOrder="0"/>
    </xf>
    <xf borderId="18" fillId="0" fontId="4" numFmtId="0" xfId="0" applyBorder="1" applyFont="1"/>
    <xf borderId="17" fillId="0" fontId="5" numFmtId="0" xfId="0" applyAlignment="1" applyBorder="1" applyFont="1">
      <alignment horizontal="center" readingOrder="0"/>
    </xf>
    <xf borderId="19" fillId="0" fontId="5" numFmtId="0" xfId="0" applyAlignment="1" applyBorder="1" applyFont="1">
      <alignment horizontal="center" readingOrder="0"/>
    </xf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>
      <c r="A2" s="7">
        <v>20777.0</v>
      </c>
      <c r="B2" s="8">
        <v>26058.0</v>
      </c>
      <c r="C2" s="9" t="s">
        <v>12</v>
      </c>
      <c r="D2" s="8">
        <v>70000.0</v>
      </c>
      <c r="E2" s="9" t="s">
        <v>13</v>
      </c>
      <c r="F2" s="9" t="s">
        <v>14</v>
      </c>
      <c r="G2" s="9" t="s">
        <v>15</v>
      </c>
      <c r="H2" s="10">
        <v>5.0</v>
      </c>
      <c r="I2" s="11" t="str">
        <f t="shared" ref="I2:I13" si="1">CHOOSE((D2&gt;=0)+(D2&gt;=25001)+(D2&gt;=50001)+(D2&gt;75000),"Level 1", "Level 2", "Level 3", "Senior Level")</f>
        <v>Level 3</v>
      </c>
      <c r="J2" s="12" t="str">
        <f t="shared" ref="J2:J13" si="2">IF(I2="Level 1", "Yes", "No")</f>
        <v>No</v>
      </c>
      <c r="K2" s="13" t="str">
        <f t="shared" ref="K2:K13" si="3">IF(OR(H2&lt;=2,G2="Professional"),"Yes","No")</f>
        <v>Yes</v>
      </c>
      <c r="L2" s="14" t="str">
        <f t="shared" ref="L2:L13" si="4">IF(ISBLANK(F2), "Missing Data", "Data Present")</f>
        <v>Data Present</v>
      </c>
    </row>
    <row r="3">
      <c r="A3" s="15">
        <v>20776.0</v>
      </c>
      <c r="B3" s="16">
        <v>27600.0</v>
      </c>
      <c r="C3" s="17" t="s">
        <v>16</v>
      </c>
      <c r="D3" s="16">
        <v>45000.0</v>
      </c>
      <c r="E3" s="17" t="s">
        <v>13</v>
      </c>
      <c r="F3" s="17" t="s">
        <v>17</v>
      </c>
      <c r="G3" s="17" t="s">
        <v>18</v>
      </c>
      <c r="H3" s="18">
        <v>4.0</v>
      </c>
      <c r="I3" s="19" t="str">
        <f t="shared" si="1"/>
        <v>Level 2</v>
      </c>
      <c r="J3" s="20" t="str">
        <f t="shared" si="2"/>
        <v>No</v>
      </c>
      <c r="K3" s="21" t="str">
        <f t="shared" si="3"/>
        <v>No</v>
      </c>
      <c r="L3" s="22" t="str">
        <f t="shared" si="4"/>
        <v>Data Present</v>
      </c>
    </row>
    <row r="4">
      <c r="A4" s="7">
        <v>20775.0</v>
      </c>
      <c r="B4" s="8">
        <v>14706.0</v>
      </c>
      <c r="C4" s="9" t="s">
        <v>12</v>
      </c>
      <c r="D4" s="8">
        <v>30000.0</v>
      </c>
      <c r="E4" s="9" t="s">
        <v>13</v>
      </c>
      <c r="F4" s="9" t="s">
        <v>14</v>
      </c>
      <c r="G4" s="9" t="s">
        <v>19</v>
      </c>
      <c r="H4" s="10">
        <v>10.0</v>
      </c>
      <c r="I4" s="11" t="str">
        <f t="shared" si="1"/>
        <v>Level 2</v>
      </c>
      <c r="J4" s="12" t="str">
        <f t="shared" si="2"/>
        <v>No</v>
      </c>
      <c r="K4" s="13" t="str">
        <f t="shared" si="3"/>
        <v>No</v>
      </c>
      <c r="L4" s="14" t="str">
        <f t="shared" si="4"/>
        <v>Data Present</v>
      </c>
    </row>
    <row r="5">
      <c r="A5" s="15">
        <v>20774.0</v>
      </c>
      <c r="B5" s="16">
        <v>22444.0</v>
      </c>
      <c r="C5" s="17" t="s">
        <v>12</v>
      </c>
      <c r="D5" s="16">
        <v>8000.0</v>
      </c>
      <c r="E5" s="17" t="s">
        <v>13</v>
      </c>
      <c r="F5" s="17" t="s">
        <v>17</v>
      </c>
      <c r="G5" s="17" t="s">
        <v>20</v>
      </c>
      <c r="H5" s="18">
        <v>7.0</v>
      </c>
      <c r="I5" s="19" t="str">
        <f t="shared" si="1"/>
        <v>Level 1</v>
      </c>
      <c r="J5" s="20" t="str">
        <f t="shared" si="2"/>
        <v>Yes</v>
      </c>
      <c r="K5" s="21" t="str">
        <f t="shared" si="3"/>
        <v>No</v>
      </c>
      <c r="L5" s="22" t="str">
        <f t="shared" si="4"/>
        <v>Data Present</v>
      </c>
    </row>
    <row r="6">
      <c r="A6" s="7">
        <v>20773.0</v>
      </c>
      <c r="B6" s="8">
        <v>27356.0</v>
      </c>
      <c r="C6" s="9" t="s">
        <v>16</v>
      </c>
      <c r="D6" s="8">
        <v>1000.0</v>
      </c>
      <c r="E6" s="9" t="s">
        <v>13</v>
      </c>
      <c r="F6" s="9" t="s">
        <v>21</v>
      </c>
      <c r="G6" s="9" t="s">
        <v>22</v>
      </c>
      <c r="H6" s="10">
        <v>2.0</v>
      </c>
      <c r="I6" s="11" t="str">
        <f t="shared" si="1"/>
        <v>Level 1</v>
      </c>
      <c r="J6" s="12" t="str">
        <f t="shared" si="2"/>
        <v>Yes</v>
      </c>
      <c r="K6" s="13" t="str">
        <f t="shared" si="3"/>
        <v>Yes</v>
      </c>
      <c r="L6" s="14" t="str">
        <f t="shared" si="4"/>
        <v>Data Present</v>
      </c>
    </row>
    <row r="7">
      <c r="A7" s="15">
        <v>20772.0</v>
      </c>
      <c r="B7" s="16">
        <v>25087.0</v>
      </c>
      <c r="C7" s="17" t="s">
        <v>12</v>
      </c>
      <c r="D7" s="16">
        <v>60000.0</v>
      </c>
      <c r="E7" s="17" t="s">
        <v>13</v>
      </c>
      <c r="F7" s="17" t="s">
        <v>14</v>
      </c>
      <c r="G7" s="17" t="s">
        <v>18</v>
      </c>
      <c r="H7" s="18">
        <v>12.0</v>
      </c>
      <c r="I7" s="19" t="str">
        <f t="shared" si="1"/>
        <v>Level 3</v>
      </c>
      <c r="J7" s="20" t="str">
        <f t="shared" si="2"/>
        <v>No</v>
      </c>
      <c r="K7" s="21" t="str">
        <f t="shared" si="3"/>
        <v>No</v>
      </c>
      <c r="L7" s="22" t="str">
        <f t="shared" si="4"/>
        <v>Data Present</v>
      </c>
    </row>
    <row r="8">
      <c r="A8" s="7">
        <v>20771.0</v>
      </c>
      <c r="B8" s="8">
        <v>13608.0</v>
      </c>
      <c r="C8" s="9" t="s">
        <v>16</v>
      </c>
      <c r="D8" s="8">
        <v>3000.0</v>
      </c>
      <c r="E8" s="9" t="s">
        <v>13</v>
      </c>
      <c r="F8" s="9" t="s">
        <v>23</v>
      </c>
      <c r="G8" s="9" t="s">
        <v>19</v>
      </c>
      <c r="H8" s="10">
        <v>3.0</v>
      </c>
      <c r="I8" s="11" t="str">
        <f t="shared" si="1"/>
        <v>Level 1</v>
      </c>
      <c r="J8" s="12" t="str">
        <f t="shared" si="2"/>
        <v>Yes</v>
      </c>
      <c r="K8" s="13" t="str">
        <f t="shared" si="3"/>
        <v>No</v>
      </c>
      <c r="L8" s="14" t="str">
        <f t="shared" si="4"/>
        <v>Data Present</v>
      </c>
    </row>
    <row r="9">
      <c r="A9" s="15">
        <v>20770.0</v>
      </c>
      <c r="B9" s="16">
        <v>24172.0</v>
      </c>
      <c r="C9" s="17" t="s">
        <v>12</v>
      </c>
      <c r="D9" s="16">
        <v>40000.0</v>
      </c>
      <c r="E9" s="17" t="s">
        <v>13</v>
      </c>
      <c r="F9" s="17" t="s">
        <v>14</v>
      </c>
      <c r="G9" s="17" t="s">
        <v>20</v>
      </c>
      <c r="H9" s="18">
        <v>6.0</v>
      </c>
      <c r="I9" s="19" t="str">
        <f t="shared" si="1"/>
        <v>Level 2</v>
      </c>
      <c r="J9" s="20" t="str">
        <f t="shared" si="2"/>
        <v>No</v>
      </c>
      <c r="K9" s="21" t="str">
        <f t="shared" si="3"/>
        <v>No</v>
      </c>
      <c r="L9" s="22" t="str">
        <f t="shared" si="4"/>
        <v>Data Present</v>
      </c>
    </row>
    <row r="10">
      <c r="A10" s="7">
        <v>20769.0</v>
      </c>
      <c r="B10" s="8">
        <v>26606.0</v>
      </c>
      <c r="C10" s="9" t="s">
        <v>12</v>
      </c>
      <c r="D10" s="8">
        <v>35000.0</v>
      </c>
      <c r="E10" s="9" t="s">
        <v>13</v>
      </c>
      <c r="F10" s="9" t="s">
        <v>21</v>
      </c>
      <c r="G10" s="9" t="s">
        <v>22</v>
      </c>
      <c r="H10" s="10">
        <v>8.0</v>
      </c>
      <c r="I10" s="11" t="str">
        <f t="shared" si="1"/>
        <v>Level 2</v>
      </c>
      <c r="J10" s="12" t="str">
        <f t="shared" si="2"/>
        <v>No</v>
      </c>
      <c r="K10" s="13" t="str">
        <f t="shared" si="3"/>
        <v>No</v>
      </c>
      <c r="L10" s="14" t="str">
        <f t="shared" si="4"/>
        <v>Data Present</v>
      </c>
    </row>
    <row r="11">
      <c r="A11" s="15">
        <v>20768.0</v>
      </c>
      <c r="B11" s="16">
        <v>24511.0</v>
      </c>
      <c r="C11" s="17" t="s">
        <v>16</v>
      </c>
      <c r="D11" s="16">
        <v>3200.0</v>
      </c>
      <c r="E11" s="17" t="s">
        <v>13</v>
      </c>
      <c r="F11" s="17" t="s">
        <v>14</v>
      </c>
      <c r="G11" s="17" t="s">
        <v>18</v>
      </c>
      <c r="H11" s="18">
        <v>9.0</v>
      </c>
      <c r="I11" s="19" t="str">
        <f t="shared" si="1"/>
        <v>Level 1</v>
      </c>
      <c r="J11" s="20" t="str">
        <f t="shared" si="2"/>
        <v>Yes</v>
      </c>
      <c r="K11" s="21" t="str">
        <f t="shared" si="3"/>
        <v>No</v>
      </c>
      <c r="L11" s="22" t="str">
        <f t="shared" si="4"/>
        <v>Data Present</v>
      </c>
    </row>
    <row r="12">
      <c r="A12" s="7">
        <v>20767.0</v>
      </c>
      <c r="B12" s="8">
        <v>16188.0</v>
      </c>
      <c r="C12" s="9" t="s">
        <v>12</v>
      </c>
      <c r="D12" s="8">
        <v>50000.0</v>
      </c>
      <c r="E12" s="9" t="s">
        <v>13</v>
      </c>
      <c r="F12" s="9" t="s">
        <v>17</v>
      </c>
      <c r="G12" s="9" t="s">
        <v>15</v>
      </c>
      <c r="H12" s="10">
        <v>11.0</v>
      </c>
      <c r="I12" s="11" t="str">
        <f t="shared" si="1"/>
        <v>Level 2</v>
      </c>
      <c r="J12" s="12" t="str">
        <f t="shared" si="2"/>
        <v>No</v>
      </c>
      <c r="K12" s="13" t="str">
        <f t="shared" si="3"/>
        <v>Yes</v>
      </c>
      <c r="L12" s="14" t="str">
        <f t="shared" si="4"/>
        <v>Data Present</v>
      </c>
    </row>
    <row r="13">
      <c r="A13" s="15">
        <v>20766.0</v>
      </c>
      <c r="B13" s="16">
        <v>20629.0</v>
      </c>
      <c r="C13" s="17" t="s">
        <v>16</v>
      </c>
      <c r="D13" s="16">
        <v>75000.0</v>
      </c>
      <c r="E13" s="17" t="s">
        <v>13</v>
      </c>
      <c r="F13" s="17" t="s">
        <v>24</v>
      </c>
      <c r="G13" s="17" t="s">
        <v>20</v>
      </c>
      <c r="H13" s="18">
        <v>5.0</v>
      </c>
      <c r="I13" s="23" t="str">
        <f t="shared" si="1"/>
        <v>Level 3</v>
      </c>
      <c r="J13" s="24" t="str">
        <f t="shared" si="2"/>
        <v>No</v>
      </c>
      <c r="K13" s="25" t="str">
        <f t="shared" si="3"/>
        <v>No</v>
      </c>
      <c r="L13" s="26" t="str">
        <f t="shared" si="4"/>
        <v>Data Present</v>
      </c>
    </row>
    <row r="16">
      <c r="A16" s="27" t="s">
        <v>25</v>
      </c>
      <c r="B16" s="28"/>
    </row>
    <row r="17">
      <c r="A17" s="29" t="s">
        <v>26</v>
      </c>
      <c r="B17" s="30"/>
    </row>
    <row r="18">
      <c r="A18" s="31" t="s">
        <v>27</v>
      </c>
      <c r="B18" s="30"/>
    </row>
    <row r="19">
      <c r="A19" s="31" t="s">
        <v>28</v>
      </c>
      <c r="B19" s="30"/>
    </row>
    <row r="20">
      <c r="A20" s="32" t="s">
        <v>29</v>
      </c>
      <c r="B20" s="33"/>
    </row>
  </sheetData>
  <mergeCells count="5">
    <mergeCell ref="A16:B16"/>
    <mergeCell ref="A17:B17"/>
    <mergeCell ref="A18:B18"/>
    <mergeCell ref="A19:B19"/>
    <mergeCell ref="A20:B20"/>
  </mergeCells>
  <drawing r:id="rId1"/>
</worksheet>
</file>