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PKAR 2022 - FIX\KOPKAR 2022 - FIX - Copy\2025\APLIKASI\TAGIHAN BULANAN\"/>
    </mc:Choice>
  </mc:AlternateContent>
  <xr:revisionPtr revIDLastSave="0" documentId="13_ncr:1_{FAEC1CBF-D417-458F-B908-F63404D409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UL 25" sheetId="1" r:id="rId1"/>
    <sheet name="Sheet2" sheetId="2" r:id="rId2"/>
    <sheet name="Sheet3" sheetId="3" r:id="rId3"/>
  </sheets>
  <definedNames>
    <definedName name="_xlnm._FilterDatabase" localSheetId="1" hidden="1">Sheet2!$C$2:$E$205</definedName>
    <definedName name="_xlnm._FilterDatabase" localSheetId="2" hidden="1">Sheet3!$B$1:$C$364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2" l="1"/>
  <c r="D212" i="2"/>
  <c r="D209" i="2"/>
  <c r="D210" i="2"/>
  <c r="D203" i="2" l="1"/>
  <c r="D204" i="2"/>
  <c r="D205" i="2"/>
  <c r="D206" i="2"/>
  <c r="D207" i="2"/>
  <c r="D208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E2" i="1"/>
  <c r="D3" i="2"/>
  <c r="G3" i="2" l="1"/>
</calcChain>
</file>

<file path=xl/sharedStrings.xml><?xml version="1.0" encoding="utf-8"?>
<sst xmlns="http://schemas.openxmlformats.org/spreadsheetml/2006/main" count="795" uniqueCount="347">
  <si>
    <t>no_ktp</t>
  </si>
  <si>
    <t>jumlah</t>
  </si>
  <si>
    <t>tgl_transaksi</t>
  </si>
  <si>
    <t>M.ASRUL CHOER</t>
  </si>
  <si>
    <t>WIDIARTO</t>
  </si>
  <si>
    <t>WASGITO</t>
  </si>
  <si>
    <t>FAJAR HARTANTO</t>
  </si>
  <si>
    <t>HARTUTI</t>
  </si>
  <si>
    <t>RESMADEWI</t>
  </si>
  <si>
    <t>MURNI</t>
  </si>
  <si>
    <t>SUPARLAN</t>
  </si>
  <si>
    <t>ARIEF RAHMAT</t>
  </si>
  <si>
    <t>IRFAN HERMAWAN</t>
  </si>
  <si>
    <t>RUSLI EDI SAHPUTRA</t>
  </si>
  <si>
    <t>SRI HARTUTIK</t>
  </si>
  <si>
    <t>IRMA YANI</t>
  </si>
  <si>
    <t>WAHYUDIN ALISYAHBANA</t>
  </si>
  <si>
    <t>ANGGA WIGUNA SAPUTRA</t>
  </si>
  <si>
    <t>SUCCES IWAN H.</t>
  </si>
  <si>
    <t>SUMARTO</t>
  </si>
  <si>
    <t>SOPYANTO</t>
  </si>
  <si>
    <t>BUDIMAN</t>
  </si>
  <si>
    <t>KIRDI</t>
  </si>
  <si>
    <t>NANA SURYANA</t>
  </si>
  <si>
    <t>YAYAH</t>
  </si>
  <si>
    <t>ADI SUMARLIN</t>
  </si>
  <si>
    <t>CECE INDRA LINGGA</t>
  </si>
  <si>
    <t>ARSAM SUHERLAN</t>
  </si>
  <si>
    <t>SUMINO WULANDARI</t>
  </si>
  <si>
    <t>WINARNO</t>
  </si>
  <si>
    <t>NURDIN</t>
  </si>
  <si>
    <t>AGUS SUTRISNO</t>
  </si>
  <si>
    <t>SUBAGIO</t>
  </si>
  <si>
    <t>HARIYANA</t>
  </si>
  <si>
    <t>M. NURDIN</t>
  </si>
  <si>
    <t>SYARKOWI</t>
  </si>
  <si>
    <t>SUMARDI PARMAN</t>
  </si>
  <si>
    <t xml:space="preserve">GUNAWAN </t>
  </si>
  <si>
    <t>SURIPNO</t>
  </si>
  <si>
    <t>KELLY SANTOSO</t>
  </si>
  <si>
    <t>IMAM FEBRIANTO</t>
  </si>
  <si>
    <t>YAKUB</t>
  </si>
  <si>
    <t>MISDA</t>
  </si>
  <si>
    <t>IYAD CAHYADI</t>
  </si>
  <si>
    <t>ROCHADI</t>
  </si>
  <si>
    <t>KOKOM KOMARIAH</t>
  </si>
  <si>
    <t>LIS SAODAH</t>
  </si>
  <si>
    <t>NANI ROSMIATI</t>
  </si>
  <si>
    <t>SRI NURYATI</t>
  </si>
  <si>
    <t>SUNARTA</t>
  </si>
  <si>
    <t>WARSONO</t>
  </si>
  <si>
    <t>NURDIN AMIRULLAH</t>
  </si>
  <si>
    <t>M. IKROM</t>
  </si>
  <si>
    <t>ADAM MALIK</t>
  </si>
  <si>
    <t>ANITA RORI</t>
  </si>
  <si>
    <t>FRENGKI FERDINAN</t>
  </si>
  <si>
    <t>HAJIM SUPARJO</t>
  </si>
  <si>
    <t>RATNA JUWITA</t>
  </si>
  <si>
    <t>TOMO</t>
  </si>
  <si>
    <t>ERNI IRAWATI</t>
  </si>
  <si>
    <t>DEDE HENDRAWAN</t>
  </si>
  <si>
    <t>ENDANG SUDRAJAT</t>
  </si>
  <si>
    <t>HERI WALUYO</t>
  </si>
  <si>
    <t>MUNADI</t>
  </si>
  <si>
    <t>RAMTO</t>
  </si>
  <si>
    <t>SAMSUDIN ALIM</t>
  </si>
  <si>
    <t>BINCAR HUTABARAT</t>
  </si>
  <si>
    <t>AGUS SUDIYANTO</t>
  </si>
  <si>
    <t>JAMAL</t>
  </si>
  <si>
    <t>MIDIN ISMANTO</t>
  </si>
  <si>
    <t>PINGKAN YUNICE KAUWANG</t>
  </si>
  <si>
    <t>ARIEF BUDIYANTO</t>
  </si>
  <si>
    <t>TATANG SUHERMAN</t>
  </si>
  <si>
    <t>MUSLIM BIN BASAR</t>
  </si>
  <si>
    <t>ZAENAL ARIFIN</t>
  </si>
  <si>
    <t>KARYADI</t>
  </si>
  <si>
    <t>SUBANDI</t>
  </si>
  <si>
    <t>TUKATNO</t>
  </si>
  <si>
    <t>DIYAH MARYANI</t>
  </si>
  <si>
    <t>ADY DWI SASMITA</t>
  </si>
  <si>
    <t>LUSY ISTIANAWATI</t>
  </si>
  <si>
    <t>AYU RACHMAWATI</t>
  </si>
  <si>
    <t>ASTRI APRIYANTI</t>
  </si>
  <si>
    <t>ARI WIBOWO</t>
  </si>
  <si>
    <t>GUNAWAN HHC</t>
  </si>
  <si>
    <t>NUR KHOLIS HUDAYA</t>
  </si>
  <si>
    <t>LILI ALDIANSYAH</t>
  </si>
  <si>
    <t>SUTRISNO SC</t>
  </si>
  <si>
    <t>NANIK YULIANTI</t>
  </si>
  <si>
    <t>BUDI BAGUS WICAKSONO</t>
  </si>
  <si>
    <t>HERI WIJAYA</t>
  </si>
  <si>
    <t>WIWIE YUWINA</t>
  </si>
  <si>
    <t>ADVEN TONIUS S</t>
  </si>
  <si>
    <t>MAULANA AJI SAPUTRA</t>
  </si>
  <si>
    <t>FARIDA ELISABETH</t>
  </si>
  <si>
    <t>HARIS SANJAYA</t>
  </si>
  <si>
    <t>LOGY GALA DELAMARTA</t>
  </si>
  <si>
    <t>WAHYU HIDAYAT</t>
  </si>
  <si>
    <t>SRI NUR RAHAYU</t>
  </si>
  <si>
    <t>FATIH FAHMI</t>
  </si>
  <si>
    <t>LINA SOLEHA</t>
  </si>
  <si>
    <t>LILIS SUNARSIH</t>
  </si>
  <si>
    <t>RATNA KOMALA SARI</t>
  </si>
  <si>
    <t>RISKA HENDRAYANI</t>
  </si>
  <si>
    <t>SRI ENDANG WAHYUNINGSIH</t>
  </si>
  <si>
    <t>YUWANTO</t>
  </si>
  <si>
    <t>SUGIYATI</t>
  </si>
  <si>
    <t>M IQBAL</t>
  </si>
  <si>
    <t>RIDHA ADRIYANTO</t>
  </si>
  <si>
    <t>ANDAYA</t>
  </si>
  <si>
    <t>ACIM NURJAYA</t>
  </si>
  <si>
    <t>SAEFUL HILAL</t>
  </si>
  <si>
    <t>OMAN ROHMAN</t>
  </si>
  <si>
    <t>WAHYU ADI PRIYONO</t>
  </si>
  <si>
    <t>BUDI WALUYO</t>
  </si>
  <si>
    <t>WARDI BIN BASIR</t>
  </si>
  <si>
    <t>SUKMAYA</t>
  </si>
  <si>
    <t>RONI NUGROHO</t>
  </si>
  <si>
    <t>DODI HERMAWAN</t>
  </si>
  <si>
    <t>WILI SUHENDRA</t>
  </si>
  <si>
    <t>MAISON SORMIN</t>
  </si>
  <si>
    <t>IKHSAN HAKIMI</t>
  </si>
  <si>
    <t>KRISTANTO</t>
  </si>
  <si>
    <t>YUNIATI</t>
  </si>
  <si>
    <t>GILANG NUR FAZAR</t>
  </si>
  <si>
    <t>AROHZAN RANURA ANDINI</t>
  </si>
  <si>
    <t>BAKTI AROBI</t>
  </si>
  <si>
    <t>EKA INDRAWATI</t>
  </si>
  <si>
    <t>AGUNG NUGROHO</t>
  </si>
  <si>
    <t>RAHAYU</t>
  </si>
  <si>
    <t>NGIBADULLOH NGIRFAN</t>
  </si>
  <si>
    <t>FARIZAN AJI SALASA</t>
  </si>
  <si>
    <t>IGNATIUS RAKA HENDRASUTEJA</t>
  </si>
  <si>
    <t>ADIPTA NUGRAHA PUTRA PRATAMA</t>
  </si>
  <si>
    <t>AZIS AKHMAD FAUJI</t>
  </si>
  <si>
    <t>DIO AGUS PERNANDO</t>
  </si>
  <si>
    <t>BERNADUS BANAR W A</t>
  </si>
  <si>
    <t>AGUNG PRADANA PRASTYA WIBOWO</t>
  </si>
  <si>
    <t>M. TORIPIN</t>
  </si>
  <si>
    <t>RETNO NURHAYATI</t>
  </si>
  <si>
    <t>FAIZULLOH ARROCHMAN</t>
  </si>
  <si>
    <t>HADI MULYADI</t>
  </si>
  <si>
    <t>MAHFUDIN</t>
  </si>
  <si>
    <t>BAGASKARA DENNY W</t>
  </si>
  <si>
    <t>ADHA NURZAIN</t>
  </si>
  <si>
    <t>DODI SAPUTRA</t>
  </si>
  <si>
    <t>TONI HIDAYAT</t>
  </si>
  <si>
    <t>DODIT HARMINTO</t>
  </si>
  <si>
    <t xml:space="preserve">MUHAMMAD DIRGO </t>
  </si>
  <si>
    <t>ISMAIL</t>
  </si>
  <si>
    <t>M. YUSUF</t>
  </si>
  <si>
    <t>KOMARI</t>
  </si>
  <si>
    <t>TILIN KARTONO</t>
  </si>
  <si>
    <t>ZAINAL ABIDIN</t>
  </si>
  <si>
    <t>HAFEIZ REYNALDI A</t>
  </si>
  <si>
    <t>Nama</t>
  </si>
  <si>
    <t>ID</t>
  </si>
  <si>
    <t>Nominal</t>
  </si>
  <si>
    <t>AMAT RAHMAT SLAMET</t>
  </si>
  <si>
    <t>MOH. RIDWAN SUBEKTI</t>
  </si>
  <si>
    <t>RAMDAN YANUAR</t>
  </si>
  <si>
    <t>UJANG HANAFI</t>
  </si>
  <si>
    <t>ADITYA RAMADHANI</t>
  </si>
  <si>
    <t>ADI WAHYONO</t>
  </si>
  <si>
    <t>ASRI FITRIYANI</t>
  </si>
  <si>
    <t>FUJI RAHARJO</t>
  </si>
  <si>
    <t>ABDUL ROHIM</t>
  </si>
  <si>
    <t>ACHMAD SOFIANDI</t>
  </si>
  <si>
    <t>ADI FIRMANSYAH</t>
  </si>
  <si>
    <t>ADI WIBOWO</t>
  </si>
  <si>
    <t>ADJI TJAHYO DESKANDONO</t>
  </si>
  <si>
    <t>AGNES KRISTIARUM</t>
  </si>
  <si>
    <t>AMIR MAHMUD</t>
  </si>
  <si>
    <t>AMRU SITOMPUL</t>
  </si>
  <si>
    <t>ANDRIANSYAH</t>
  </si>
  <si>
    <t>ANTONIUS DWI SAKRIANTO</t>
  </si>
  <si>
    <t>ANTONIUS N.T.</t>
  </si>
  <si>
    <t>APEN SUPENDI</t>
  </si>
  <si>
    <t>ARI PARTONO</t>
  </si>
  <si>
    <t>ARIF EFENDI</t>
  </si>
  <si>
    <t>ARIMURTI BENYAMIN</t>
  </si>
  <si>
    <t>ARWIN KURNIAWAN NASUTION</t>
  </si>
  <si>
    <t>ASNELLY DJAAMAN</t>
  </si>
  <si>
    <t>AZIZA ROCHIMA</t>
  </si>
  <si>
    <t>BAKTI SURYAWAN</t>
  </si>
  <si>
    <t>BAMBANG TRI WINARNO</t>
  </si>
  <si>
    <t>BEBEN CAHYONO</t>
  </si>
  <si>
    <t>BENRI SIMBOLON</t>
  </si>
  <si>
    <t>BUDIYARTI</t>
  </si>
  <si>
    <t>CANIH MAYA</t>
  </si>
  <si>
    <t>CIPPY OLIVIA</t>
  </si>
  <si>
    <t>DARUS SALAM</t>
  </si>
  <si>
    <t>DEDI ASNADI</t>
  </si>
  <si>
    <t>DEDI PANJI PUTRA</t>
  </si>
  <si>
    <t>DEDI SAHRUDIN BASJARUDIN</t>
  </si>
  <si>
    <t>DEWI NURJANAH</t>
  </si>
  <si>
    <t>DIDI R.</t>
  </si>
  <si>
    <t>DIPOSUSILOBROTO</t>
  </si>
  <si>
    <t>DJOKO SETIADJI</t>
  </si>
  <si>
    <t>DJULIANTO</t>
  </si>
  <si>
    <t>DOYO SAMPURNO</t>
  </si>
  <si>
    <t>EDY RASAM</t>
  </si>
  <si>
    <t>ELLMA HAKIM</t>
  </si>
  <si>
    <t>ENDANG HANDAYANI</t>
  </si>
  <si>
    <t>ENDANG HERNING</t>
  </si>
  <si>
    <t>EPON MARYATI</t>
  </si>
  <si>
    <t>ERLINA LUBIS</t>
  </si>
  <si>
    <t>EUGENIUS MANCELLY</t>
  </si>
  <si>
    <t>FACHDA F</t>
  </si>
  <si>
    <t>FERZA F</t>
  </si>
  <si>
    <t>FINNEKE RANGKANG</t>
  </si>
  <si>
    <t>HENDRA BANGUN</t>
  </si>
  <si>
    <t>HERU BUDI PURWANTO</t>
  </si>
  <si>
    <t>I PUTU GEDE SURYA MUDA PRATAMA</t>
  </si>
  <si>
    <t>IIK MUHAMMAD IQBAL H.</t>
  </si>
  <si>
    <t>IKA HARTANTO</t>
  </si>
  <si>
    <t>IMMANUEL GERRY ADAM</t>
  </si>
  <si>
    <t>INDAH NOVIANTI</t>
  </si>
  <si>
    <t>ISBUDININGSIH</t>
  </si>
  <si>
    <t>ISKI WILDAN</t>
  </si>
  <si>
    <t>ISMONO WIDODO</t>
  </si>
  <si>
    <t>IWAN SETIAWAN</t>
  </si>
  <si>
    <t>JANUAR MORATUA SIMATUPANG</t>
  </si>
  <si>
    <t>KERY SUSANA</t>
  </si>
  <si>
    <t>KOESTIJO HARIYONO</t>
  </si>
  <si>
    <t>KUSMANA</t>
  </si>
  <si>
    <t>LILIS SULISTYANINGSIH</t>
  </si>
  <si>
    <t>M NUR ALAM</t>
  </si>
  <si>
    <t>M. RUSLI H. EFENDI</t>
  </si>
  <si>
    <t>M. TAUFIK HIDAYAT</t>
  </si>
  <si>
    <t>M.RIFKY BAYU AJI</t>
  </si>
  <si>
    <t>MADE ADHI DUMANTARA</t>
  </si>
  <si>
    <t>MAMAN FIRMANSYAH</t>
  </si>
  <si>
    <t>MARIYAM</t>
  </si>
  <si>
    <t>MARSITI</t>
  </si>
  <si>
    <t>MARTIN S.V HASIBUAN</t>
  </si>
  <si>
    <t>MASRIANA GUSTINI</t>
  </si>
  <si>
    <t>MATHIAS M. TATENGKENG</t>
  </si>
  <si>
    <t>MIMBAR PURWIEDI</t>
  </si>
  <si>
    <t>MISKIYAH ABUYAZID</t>
  </si>
  <si>
    <t>MOHAMAD MUFID</t>
  </si>
  <si>
    <t>MOMO KARMO</t>
  </si>
  <si>
    <t>MONICA SANTI S.</t>
  </si>
  <si>
    <t>MUMUN MUNAWAROH</t>
  </si>
  <si>
    <t>NAMUD</t>
  </si>
  <si>
    <t>NANANG SUGIH NUGROHO</t>
  </si>
  <si>
    <t>NASYRUDDIN</t>
  </si>
  <si>
    <t>NENENG ROSIATI</t>
  </si>
  <si>
    <t>NICHOLAS AGUNG SADANA</t>
  </si>
  <si>
    <t>NOSIB  RUSDIAWAN</t>
  </si>
  <si>
    <t>NURHAYATI</t>
  </si>
  <si>
    <t>NURHAYATI (HO)</t>
  </si>
  <si>
    <t>PATRIO DENERO</t>
  </si>
  <si>
    <t>PERTIKA PURWIANDAYANI</t>
  </si>
  <si>
    <t>PURWANTO</t>
  </si>
  <si>
    <t>PURWATI</t>
  </si>
  <si>
    <t>PURWOKO ADI SUSANTO</t>
  </si>
  <si>
    <t>PUTU EKA CHANDRA SAPUTRA</t>
  </si>
  <si>
    <t>RIDWAN MUSLIM</t>
  </si>
  <si>
    <t>RIMMA HARIANJA</t>
  </si>
  <si>
    <t>RITA FEBRINA</t>
  </si>
  <si>
    <t>RUDIANTO DWI LAKSONO</t>
  </si>
  <si>
    <t>SAMSUL HIDAYAT</t>
  </si>
  <si>
    <t>SANUDIN</t>
  </si>
  <si>
    <t>SEPTIAN KUSUMA ARIADI</t>
  </si>
  <si>
    <t>SIMON THOMAS PARERA</t>
  </si>
  <si>
    <t>SIR GUNARTO</t>
  </si>
  <si>
    <t>SITI MUNAWAROH</t>
  </si>
  <si>
    <t>SORAYA RAHMANIA EFFENDI</t>
  </si>
  <si>
    <t>SRI MUKTIHATI</t>
  </si>
  <si>
    <t>SUMARTI</t>
  </si>
  <si>
    <t>SUMIATUN</t>
  </si>
  <si>
    <t>SUPARTI</t>
  </si>
  <si>
    <t>SYARIFUDIN</t>
  </si>
  <si>
    <t>TASIMAN</t>
  </si>
  <si>
    <t>TATA SUMARTA</t>
  </si>
  <si>
    <t>TAUFIK KURNIAWAN</t>
  </si>
  <si>
    <t>TIYASNING UTAMI</t>
  </si>
  <si>
    <t>TONO SUHARTONO</t>
  </si>
  <si>
    <t>TOYIB AZHARI</t>
  </si>
  <si>
    <t>TUTI INDRIANI</t>
  </si>
  <si>
    <t>WIDAYAT ARTIADI</t>
  </si>
  <si>
    <t>YUNI</t>
  </si>
  <si>
    <t>YUNI HENDRA</t>
  </si>
  <si>
    <t>YUSNADI</t>
  </si>
  <si>
    <t>YUYUN YULIANTI</t>
  </si>
  <si>
    <t>ZUBAEDAH KARTINI</t>
  </si>
  <si>
    <t>MUHAMMAD ADIPATI FIRDAUS</t>
  </si>
  <si>
    <t>ALBERTA FERNANDO</t>
  </si>
  <si>
    <t>MAIMAR RAFLIZEN</t>
  </si>
  <si>
    <t>RATNAWATI</t>
  </si>
  <si>
    <t>HERIYANTO</t>
  </si>
  <si>
    <t>IRPAN</t>
  </si>
  <si>
    <t>KARTI</t>
  </si>
  <si>
    <t>ACUN RAMLAN</t>
  </si>
  <si>
    <t>SOFYAN TIARNO</t>
  </si>
  <si>
    <t>DEDE RAHMAT</t>
  </si>
  <si>
    <t>ANGGIT YOGI PRATAMA</t>
  </si>
  <si>
    <t>ANISA TRIANING PRATIWI</t>
  </si>
  <si>
    <t>GALUH HASAN BAHTIAR</t>
  </si>
  <si>
    <t>ADHIANSYAH SETIA NUGROHO</t>
  </si>
  <si>
    <t>JARIYANTO</t>
  </si>
  <si>
    <t>OLIVIA YOHANA</t>
  </si>
  <si>
    <t>TRI WAHYUNINGSIH</t>
  </si>
  <si>
    <t>IRWAN AFRIANDY</t>
  </si>
  <si>
    <t>RAHMAT PRABOWO</t>
  </si>
  <si>
    <t>NIKANOR WARUWU</t>
  </si>
  <si>
    <t>SAEFUL MUHAMMAD YUSUF</t>
  </si>
  <si>
    <t>ALAN WAHYUDI</t>
  </si>
  <si>
    <t>PETRUS JULIANTO</t>
  </si>
  <si>
    <t>MIRANTY</t>
  </si>
  <si>
    <t>HASRUL HARAHAP</t>
  </si>
  <si>
    <t>KURNIA TRI LESTARI</t>
  </si>
  <si>
    <t>DRAJAT WITANTO</t>
  </si>
  <si>
    <t>AHMAD SOLEH</t>
  </si>
  <si>
    <t>FICKIE GIVARI</t>
  </si>
  <si>
    <t>MUHAMMAD AFFANDI</t>
  </si>
  <si>
    <t>RAHMAN ZAKARIA</t>
  </si>
  <si>
    <t>DODHI ROCHMAD ARI JATMIKO</t>
  </si>
  <si>
    <t>ZEKY DEWANTARA</t>
  </si>
  <si>
    <t>ZAENAL ARIFIN S-PLANT</t>
  </si>
  <si>
    <t>ENDANG RUSNANDAR</t>
  </si>
  <si>
    <t>TAUFIK NUROHMAN</t>
  </si>
  <si>
    <t>SITI UTIJAH</t>
  </si>
  <si>
    <t>KRISTY MONICA SIBAGARIANG</t>
  </si>
  <si>
    <t>MARDITA MARGARETHA</t>
  </si>
  <si>
    <t>YAHYA AL ANSORI</t>
  </si>
  <si>
    <t>AULIA IRUSDI</t>
  </si>
  <si>
    <t>DAVIT FIRDAUS</t>
  </si>
  <si>
    <t>ISMA AHDA SARA MAJID</t>
  </si>
  <si>
    <t>SUTARMAN</t>
  </si>
  <si>
    <t>DEDE AHMAD SOPANDI</t>
  </si>
  <si>
    <t>RASDI</t>
  </si>
  <si>
    <t>M. MUHLISIN</t>
  </si>
  <si>
    <t>AMDANU</t>
  </si>
  <si>
    <t>WAHYUDIN HAQ</t>
  </si>
  <si>
    <t>RIAN BAGUS ADI N</t>
  </si>
  <si>
    <t>FATIMATUL ZARROH</t>
  </si>
  <si>
    <t>AMIDA LESTARI ULI</t>
  </si>
  <si>
    <t>MUSTOFA</t>
  </si>
  <si>
    <t>FARID ADITAMA SANTOSO</t>
  </si>
  <si>
    <t>NIZAR ZAKARIA</t>
  </si>
  <si>
    <t>BAYU RIFALDI</t>
  </si>
  <si>
    <t>HUSEN NOPI WARSENA</t>
  </si>
  <si>
    <t>ESTINA FITRIANTI</t>
  </si>
  <si>
    <t>REZA SEPTIAN</t>
  </si>
  <si>
    <t>2025-07-18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</si>
</sst>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.##0.00_);_(* \(#.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name val="Tahoma"/>
      <family val="2"/>
    </font>
    <font>
      <sz val="10"/>
      <color rgb="FF0000CC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DFFB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1" xfId="0" applyFont="1" applyBorder="1" applyAlignment="1">
      <alignment horizontal="center" vertical="center"/>
    </xf>
    <xf numFmtId="41" fontId="4" fillId="0" borderId="1" xfId="3" applyFont="1" applyFill="1" applyBorder="1" applyAlignment="1">
      <alignment horizontal="left" indent="1"/>
    </xf>
    <xf numFmtId="41" fontId="0" fillId="0" borderId="0" xfId="0" applyNumberFormat="1"/>
    <xf numFmtId="41" fontId="4" fillId="0" borderId="1" xfId="3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left" vertical="center" indent="1"/>
    </xf>
    <xf numFmtId="164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7" fillId="0" borderId="1" xfId="1" applyFont="1" applyFill="1" applyBorder="1" applyAlignment="1">
      <alignment vertical="center"/>
    </xf>
    <xf numFmtId="1" fontId="6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43" fontId="6" fillId="0" borderId="5" xfId="1" applyFont="1" applyFill="1" applyBorder="1" applyAlignment="1">
      <alignment vertical="center"/>
    </xf>
    <xf numFmtId="41" fontId="6" fillId="0" borderId="5" xfId="9" applyFont="1" applyFill="1" applyBorder="1" applyAlignment="1">
      <alignment vertical="center"/>
    </xf>
    <xf numFmtId="43" fontId="6" fillId="0" borderId="5" xfId="10" applyFont="1" applyFill="1" applyBorder="1" applyAlignment="1">
      <alignment vertical="center"/>
    </xf>
    <xf numFmtId="43" fontId="4" fillId="0" borderId="5" xfId="0" applyNumberFormat="1" applyFont="1" applyBorder="1" applyAlignment="1">
      <alignment vertical="center"/>
    </xf>
    <xf numFmtId="43" fontId="6" fillId="0" borderId="5" xfId="11" applyFont="1" applyFill="1" applyBorder="1" applyAlignment="1">
      <alignment vertical="center"/>
    </xf>
    <xf numFmtId="43" fontId="6" fillId="0" borderId="5" xfId="12" applyFont="1" applyFill="1" applyBorder="1" applyAlignment="1">
      <alignment vertical="center"/>
    </xf>
    <xf numFmtId="43" fontId="6" fillId="0" borderId="6" xfId="1" applyFont="1" applyFill="1" applyBorder="1" applyAlignment="1">
      <alignment vertical="center"/>
    </xf>
    <xf numFmtId="41" fontId="6" fillId="0" borderId="7" xfId="5" applyFont="1" applyFill="1" applyBorder="1" applyAlignment="1">
      <alignment vertical="center"/>
    </xf>
    <xf numFmtId="41" fontId="6" fillId="0" borderId="5" xfId="5" applyFont="1" applyFill="1" applyBorder="1" applyAlignment="1">
      <alignment vertical="center"/>
    </xf>
    <xf numFmtId="43" fontId="6" fillId="0" borderId="5" xfId="1" applyFont="1" applyFill="1" applyBorder="1" applyAlignment="1">
      <alignment horizontal="left" vertical="center"/>
    </xf>
    <xf numFmtId="43" fontId="6" fillId="0" borderId="7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left" vertical="center"/>
    </xf>
    <xf numFmtId="43" fontId="6" fillId="3" borderId="5" xfId="1" applyFont="1" applyFill="1" applyBorder="1" applyAlignment="1">
      <alignment horizontal="left" vertical="center"/>
    </xf>
    <xf numFmtId="43" fontId="6" fillId="0" borderId="8" xfId="1" applyFont="1" applyFill="1" applyBorder="1" applyAlignment="1">
      <alignment vertical="center"/>
    </xf>
    <xf numFmtId="43" fontId="6" fillId="0" borderId="7" xfId="1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 indent="1"/>
    </xf>
    <xf numFmtId="41" fontId="6" fillId="0" borderId="6" xfId="5" applyFont="1" applyFill="1" applyBorder="1" applyAlignment="1">
      <alignment vertical="center"/>
    </xf>
    <xf numFmtId="41" fontId="6" fillId="4" borderId="7" xfId="5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43" fontId="7" fillId="3" borderId="1" xfId="10" applyFont="1" applyFill="1" applyBorder="1" applyAlignment="1">
      <alignment horizontal="left" vertical="center" indent="1"/>
    </xf>
    <xf numFmtId="43" fontId="6" fillId="3" borderId="1" xfId="1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43" fontId="7" fillId="2" borderId="1" xfId="10" applyFont="1" applyFill="1" applyBorder="1" applyAlignment="1">
      <alignment horizontal="left" vertical="center" indent="1"/>
    </xf>
    <xf numFmtId="43" fontId="6" fillId="2" borderId="1" xfId="1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41" fontId="4" fillId="6" borderId="1" xfId="3" applyFont="1" applyFill="1" applyBorder="1" applyAlignment="1">
      <alignment horizontal="left" indent="1"/>
    </xf>
    <xf numFmtId="41" fontId="4" fillId="5" borderId="1" xfId="0" applyNumberFormat="1" applyFont="1" applyFill="1" applyBorder="1" applyAlignment="1">
      <alignment horizontal="left" indent="1"/>
    </xf>
    <xf numFmtId="41" fontId="4" fillId="6" borderId="1" xfId="0" applyNumberFormat="1" applyFont="1" applyFill="1" applyBorder="1" applyAlignment="1">
      <alignment horizontal="left" indent="1"/>
    </xf>
    <xf numFmtId="41" fontId="6" fillId="7" borderId="1" xfId="3" applyFont="1" applyFill="1" applyBorder="1" applyAlignment="1">
      <alignment horizontal="left" indent="1"/>
    </xf>
    <xf numFmtId="43" fontId="6" fillId="7" borderId="1" xfId="7" applyFont="1" applyFill="1" applyBorder="1" applyAlignment="1">
      <alignment horizontal="left" indent="1"/>
    </xf>
    <xf numFmtId="43" fontId="6" fillId="7" borderId="1" xfId="10" applyFont="1" applyFill="1" applyBorder="1" applyAlignment="1">
      <alignment horizontal="left" indent="1"/>
    </xf>
    <xf numFmtId="41" fontId="6" fillId="8" borderId="1" xfId="3" applyFont="1" applyFill="1" applyBorder="1" applyAlignment="1">
      <alignment horizontal="left" indent="1"/>
    </xf>
    <xf numFmtId="0" fontId="6" fillId="8" borderId="1" xfId="0" applyFont="1" applyFill="1" applyBorder="1" applyAlignment="1">
      <alignment horizontal="left" vertical="center" indent="1"/>
    </xf>
    <xf numFmtId="41" fontId="4" fillId="8" borderId="1" xfId="3" applyFont="1" applyFill="1" applyBorder="1" applyAlignment="1">
      <alignment horizontal="left" indent="1"/>
    </xf>
    <xf numFmtId="0" fontId="4" fillId="8" borderId="1" xfId="0" applyFont="1" applyFill="1" applyBorder="1" applyAlignment="1">
      <alignment horizontal="left" indent="1"/>
    </xf>
    <xf numFmtId="0" fontId="6" fillId="2" borderId="3" xfId="0" applyFont="1" applyFill="1" applyBorder="1" applyAlignment="1">
      <alignment horizontal="left" indent="1"/>
    </xf>
    <xf numFmtId="0" fontId="6" fillId="2" borderId="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41" fontId="0" fillId="0" borderId="1" xfId="0" applyNumberFormat="1" applyBorder="1"/>
    <xf numFmtId="14" fontId="4" fillId="0" borderId="2" xfId="0" quotePrefix="1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horizontal="left" indent="1"/>
    </xf>
  </cellXfs>
  <cellStyles count="16">
    <cellStyle name="Comma [0] 13 2" xfId="3" xr:uid="{00000000-0005-0000-0000-000000000000}"/>
    <cellStyle name="Comma [0] 13 2 2" xfId="5" xr:uid="{00000000-0005-0000-0000-000001000000}"/>
    <cellStyle name="Comma [0] 5" xfId="9" xr:uid="{00000000-0005-0000-0000-000002000000}"/>
    <cellStyle name="Comma 14 2 2 2" xfId="10" xr:uid="{00000000-0005-0000-0000-000003000000}"/>
    <cellStyle name="Comma 2" xfId="7" xr:uid="{00000000-0005-0000-0000-000004000000}"/>
    <cellStyle name="Comma 2 13" xfId="8" xr:uid="{00000000-0005-0000-0000-000005000000}"/>
    <cellStyle name="Comma 3 3 2 2" xfId="12" xr:uid="{00000000-0005-0000-0000-000006000000}"/>
    <cellStyle name="Comma 5" xfId="1" xr:uid="{00000000-0005-0000-0000-000007000000}"/>
    <cellStyle name="Comma 5 2" xfId="14" xr:uid="{00000000-0005-0000-0000-000008000000}"/>
    <cellStyle name="Comma 6" xfId="13" xr:uid="{00000000-0005-0000-0000-000009000000}"/>
    <cellStyle name="Comma 6 2" xfId="11" xr:uid="{00000000-0005-0000-0000-00000A000000}"/>
    <cellStyle name="Comma 8" xfId="15" xr:uid="{00000000-0005-0000-0000-00000B000000}"/>
    <cellStyle name="Normal" xfId="0" builtinId="0"/>
    <cellStyle name="Normal 17 2" xfId="2" xr:uid="{00000000-0005-0000-0000-00000D000000}"/>
    <cellStyle name="Normal 17 2 2" xfId="4" xr:uid="{00000000-0005-0000-0000-00000E000000}"/>
    <cellStyle name="Normal 19" xfId="6" xr:uid="{00000000-0005-0000-0000-00000F000000}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zoomScaleNormal="100" workbookViewId="0">
      <selection activeCell="A2" sqref="A2:C211"/>
    </sheetView>
  </sheetViews>
  <sheetFormatPr defaultRowHeight="15" x14ac:dyDescent="0.25"/>
  <cols>
    <col min="1" max="1" width="18.7109375" bestFit="1" customWidth="1"/>
    <col min="2" max="2" width="13.42578125" customWidth="1"/>
    <col min="3" max="3" width="14.28515625" bestFit="1" customWidth="1"/>
    <col min="5" max="5" width="17.42578125" customWidth="1"/>
  </cols>
  <sheetData>
    <row r="1" spans="1:5" x14ac:dyDescent="0.25">
      <c r="A1" s="1" t="s">
        <v>2</v>
      </c>
      <c r="B1" s="1" t="s">
        <v>0</v>
      </c>
      <c r="C1" s="1" t="s">
        <v>1</v>
      </c>
    </row>
    <row r="2" spans="1:5" x14ac:dyDescent="0.25">
      <c r="A2" s="70" t="s">
        <v>346</v>
      </c>
      <c r="B2" s="47">
        <v>2007120218</v>
      </c>
      <c r="C2" s="71">
        <v>347000</v>
      </c>
      <c r="E2" s="6">
        <f>SUM(C2:C794)</f>
        <v>159609800</v>
      </c>
    </row>
    <row r="3" spans="1:5" x14ac:dyDescent="0.25">
      <c r="A3" s="70" t="s">
        <v>346</v>
      </c>
      <c r="B3" s="47">
        <v>2007120083</v>
      </c>
      <c r="C3" s="71">
        <v>1250000</v>
      </c>
    </row>
    <row r="4" spans="1:5" x14ac:dyDescent="0.25">
      <c r="A4" s="70" t="s">
        <v>346</v>
      </c>
      <c r="B4" s="47">
        <v>2007120082</v>
      </c>
      <c r="C4" s="71">
        <v>538000</v>
      </c>
    </row>
    <row r="5" spans="1:5" x14ac:dyDescent="0.25">
      <c r="A5" s="70" t="s">
        <v>346</v>
      </c>
      <c r="B5" s="47">
        <v>2007120094</v>
      </c>
      <c r="C5" s="71">
        <v>767000</v>
      </c>
    </row>
    <row r="6" spans="1:5" x14ac:dyDescent="0.25">
      <c r="A6" s="70" t="s">
        <v>346</v>
      </c>
      <c r="B6" s="47">
        <v>2011120029</v>
      </c>
      <c r="C6" s="71">
        <v>1987500</v>
      </c>
    </row>
    <row r="7" spans="1:5" x14ac:dyDescent="0.25">
      <c r="A7" s="70" t="s">
        <v>346</v>
      </c>
      <c r="B7" s="47">
        <v>2007120117</v>
      </c>
      <c r="C7" s="71">
        <v>2600000</v>
      </c>
    </row>
    <row r="8" spans="1:5" x14ac:dyDescent="0.25">
      <c r="A8" s="70" t="s">
        <v>346</v>
      </c>
      <c r="B8" s="47">
        <v>2007120208</v>
      </c>
      <c r="C8" s="71">
        <v>900000</v>
      </c>
    </row>
    <row r="9" spans="1:5" x14ac:dyDescent="0.25">
      <c r="A9" s="70" t="s">
        <v>346</v>
      </c>
      <c r="B9" s="47">
        <v>2007120134</v>
      </c>
      <c r="C9" s="71">
        <v>1977000</v>
      </c>
    </row>
    <row r="10" spans="1:5" x14ac:dyDescent="0.25">
      <c r="A10" s="70" t="s">
        <v>346</v>
      </c>
      <c r="B10" s="47">
        <v>2007120129</v>
      </c>
      <c r="C10" s="71">
        <v>2556200</v>
      </c>
    </row>
    <row r="11" spans="1:5" x14ac:dyDescent="0.25">
      <c r="A11" s="70" t="s">
        <v>346</v>
      </c>
      <c r="B11" s="47">
        <v>2007120202</v>
      </c>
      <c r="C11" s="71">
        <v>1369000</v>
      </c>
    </row>
    <row r="12" spans="1:5" x14ac:dyDescent="0.25">
      <c r="A12" s="70" t="s">
        <v>346</v>
      </c>
      <c r="B12" s="47">
        <v>2011120027</v>
      </c>
      <c r="C12" s="71">
        <v>600000</v>
      </c>
    </row>
    <row r="13" spans="1:5" x14ac:dyDescent="0.25">
      <c r="A13" s="70" t="s">
        <v>346</v>
      </c>
      <c r="B13" s="47">
        <v>2011120008</v>
      </c>
      <c r="C13" s="71">
        <v>1087000</v>
      </c>
    </row>
    <row r="14" spans="1:5" x14ac:dyDescent="0.25">
      <c r="A14" s="70" t="s">
        <v>346</v>
      </c>
      <c r="B14" s="47">
        <v>2011120020</v>
      </c>
      <c r="C14" s="71">
        <v>663000</v>
      </c>
    </row>
    <row r="15" spans="1:5" x14ac:dyDescent="0.25">
      <c r="A15" s="70" t="s">
        <v>346</v>
      </c>
      <c r="B15" s="47">
        <v>2011120094</v>
      </c>
      <c r="C15" s="71">
        <v>100000</v>
      </c>
    </row>
    <row r="16" spans="1:5" x14ac:dyDescent="0.25">
      <c r="A16" s="70" t="s">
        <v>346</v>
      </c>
      <c r="B16" s="47">
        <v>2007120203</v>
      </c>
      <c r="C16" s="71">
        <v>1313000</v>
      </c>
    </row>
    <row r="17" spans="1:3" x14ac:dyDescent="0.25">
      <c r="A17" s="70" t="s">
        <v>346</v>
      </c>
      <c r="B17" s="47">
        <v>2007120084</v>
      </c>
      <c r="C17" s="71">
        <v>2245800</v>
      </c>
    </row>
    <row r="18" spans="1:3" x14ac:dyDescent="0.25">
      <c r="A18" s="70" t="s">
        <v>346</v>
      </c>
      <c r="B18" s="47">
        <v>2007120106</v>
      </c>
      <c r="C18" s="71">
        <v>1075500</v>
      </c>
    </row>
    <row r="19" spans="1:3" x14ac:dyDescent="0.25">
      <c r="A19" s="70" t="s">
        <v>346</v>
      </c>
      <c r="B19" s="47">
        <v>2007120215</v>
      </c>
      <c r="C19" s="71">
        <v>1178000</v>
      </c>
    </row>
    <row r="20" spans="1:3" x14ac:dyDescent="0.25">
      <c r="A20" s="70" t="s">
        <v>346</v>
      </c>
      <c r="B20" s="47">
        <v>2007120142</v>
      </c>
      <c r="C20" s="71">
        <v>2129200</v>
      </c>
    </row>
    <row r="21" spans="1:3" x14ac:dyDescent="0.25">
      <c r="A21" s="70" t="s">
        <v>346</v>
      </c>
      <c r="B21" s="47">
        <v>2007120143</v>
      </c>
      <c r="C21" s="71">
        <v>1036000</v>
      </c>
    </row>
    <row r="22" spans="1:3" x14ac:dyDescent="0.25">
      <c r="A22" s="70" t="s">
        <v>346</v>
      </c>
      <c r="B22" s="47">
        <v>2007120206</v>
      </c>
      <c r="C22" s="71">
        <v>100000</v>
      </c>
    </row>
    <row r="23" spans="1:3" x14ac:dyDescent="0.25">
      <c r="A23" s="70" t="s">
        <v>346</v>
      </c>
      <c r="B23" s="47">
        <v>2007120177</v>
      </c>
      <c r="C23" s="71">
        <v>922000</v>
      </c>
    </row>
    <row r="24" spans="1:3" x14ac:dyDescent="0.25">
      <c r="A24" s="70" t="s">
        <v>346</v>
      </c>
      <c r="B24" s="47">
        <v>2007120201</v>
      </c>
      <c r="C24" s="71">
        <v>1100000</v>
      </c>
    </row>
    <row r="25" spans="1:3" x14ac:dyDescent="0.25">
      <c r="A25" s="70" t="s">
        <v>346</v>
      </c>
      <c r="B25" s="47">
        <v>2007120207</v>
      </c>
      <c r="C25" s="71">
        <v>721000</v>
      </c>
    </row>
    <row r="26" spans="1:3" x14ac:dyDescent="0.25">
      <c r="A26" s="70" t="s">
        <v>346</v>
      </c>
      <c r="B26" s="47">
        <v>2022040001</v>
      </c>
      <c r="C26" s="71">
        <v>1746800</v>
      </c>
    </row>
    <row r="27" spans="1:3" x14ac:dyDescent="0.25">
      <c r="A27" s="70" t="s">
        <v>346</v>
      </c>
      <c r="B27" s="47">
        <v>2007120092</v>
      </c>
      <c r="C27" s="71">
        <v>1100000</v>
      </c>
    </row>
    <row r="28" spans="1:3" x14ac:dyDescent="0.25">
      <c r="A28" s="70" t="s">
        <v>346</v>
      </c>
      <c r="B28" s="47">
        <v>2007120133</v>
      </c>
      <c r="C28" s="71">
        <v>110000</v>
      </c>
    </row>
    <row r="29" spans="1:3" x14ac:dyDescent="0.25">
      <c r="A29" s="70" t="s">
        <v>346</v>
      </c>
      <c r="B29" s="47">
        <v>2007120115</v>
      </c>
      <c r="C29" s="71">
        <v>131000</v>
      </c>
    </row>
    <row r="30" spans="1:3" x14ac:dyDescent="0.25">
      <c r="A30" s="70" t="s">
        <v>346</v>
      </c>
      <c r="B30" s="47">
        <v>2007120163</v>
      </c>
      <c r="C30" s="71">
        <v>1665000</v>
      </c>
    </row>
    <row r="31" spans="1:3" x14ac:dyDescent="0.25">
      <c r="A31" s="70" t="s">
        <v>346</v>
      </c>
      <c r="B31" s="47">
        <v>2007120162</v>
      </c>
      <c r="C31" s="71">
        <v>2028000</v>
      </c>
    </row>
    <row r="32" spans="1:3" x14ac:dyDescent="0.25">
      <c r="A32" s="70" t="s">
        <v>346</v>
      </c>
      <c r="B32" s="47">
        <v>2007120176</v>
      </c>
      <c r="C32" s="71">
        <v>224000</v>
      </c>
    </row>
    <row r="33" spans="1:3" x14ac:dyDescent="0.25">
      <c r="A33" s="70" t="s">
        <v>346</v>
      </c>
      <c r="B33" s="47">
        <v>2007120222</v>
      </c>
      <c r="C33" s="71">
        <v>921000</v>
      </c>
    </row>
    <row r="34" spans="1:3" x14ac:dyDescent="0.25">
      <c r="A34" s="70" t="s">
        <v>346</v>
      </c>
      <c r="B34" s="47">
        <v>2007120175</v>
      </c>
      <c r="C34" s="71">
        <v>612000</v>
      </c>
    </row>
    <row r="35" spans="1:3" x14ac:dyDescent="0.25">
      <c r="A35" s="70" t="s">
        <v>346</v>
      </c>
      <c r="B35" s="47">
        <v>2007120209</v>
      </c>
      <c r="C35" s="71">
        <v>600000</v>
      </c>
    </row>
    <row r="36" spans="1:3" x14ac:dyDescent="0.25">
      <c r="A36" s="70" t="s">
        <v>346</v>
      </c>
      <c r="B36" s="47">
        <v>2007120136</v>
      </c>
      <c r="C36" s="71">
        <v>2705500</v>
      </c>
    </row>
    <row r="37" spans="1:3" x14ac:dyDescent="0.25">
      <c r="A37" s="70" t="s">
        <v>346</v>
      </c>
      <c r="B37" s="47">
        <v>2011120007</v>
      </c>
      <c r="C37" s="71">
        <v>130000</v>
      </c>
    </row>
    <row r="38" spans="1:3" x14ac:dyDescent="0.25">
      <c r="A38" s="70" t="s">
        <v>346</v>
      </c>
      <c r="B38" s="47">
        <v>2007120100</v>
      </c>
      <c r="C38" s="71">
        <v>544000</v>
      </c>
    </row>
    <row r="39" spans="1:3" x14ac:dyDescent="0.25">
      <c r="A39" s="70" t="s">
        <v>346</v>
      </c>
      <c r="B39" s="47">
        <v>2007120066</v>
      </c>
      <c r="C39" s="71">
        <v>110000</v>
      </c>
    </row>
    <row r="40" spans="1:3" x14ac:dyDescent="0.25">
      <c r="A40" s="70" t="s">
        <v>346</v>
      </c>
      <c r="B40" s="47">
        <v>2007120108</v>
      </c>
      <c r="C40" s="71">
        <v>2100000</v>
      </c>
    </row>
    <row r="41" spans="1:3" x14ac:dyDescent="0.25">
      <c r="A41" s="70" t="s">
        <v>346</v>
      </c>
      <c r="B41" s="47">
        <v>2007120098</v>
      </c>
      <c r="C41" s="71">
        <v>290000</v>
      </c>
    </row>
    <row r="42" spans="1:3" x14ac:dyDescent="0.25">
      <c r="A42" s="70" t="s">
        <v>346</v>
      </c>
      <c r="B42" s="47">
        <v>2007120088</v>
      </c>
      <c r="C42" s="71">
        <v>2016000</v>
      </c>
    </row>
    <row r="43" spans="1:3" x14ac:dyDescent="0.25">
      <c r="A43" s="70" t="s">
        <v>346</v>
      </c>
      <c r="B43" s="47">
        <v>2007120086</v>
      </c>
      <c r="C43" s="71">
        <v>494500</v>
      </c>
    </row>
    <row r="44" spans="1:3" x14ac:dyDescent="0.25">
      <c r="A44" s="70" t="s">
        <v>346</v>
      </c>
      <c r="B44" s="47">
        <v>2007120101</v>
      </c>
      <c r="C44" s="71">
        <v>365000</v>
      </c>
    </row>
    <row r="45" spans="1:3" x14ac:dyDescent="0.25">
      <c r="A45" s="70" t="s">
        <v>346</v>
      </c>
      <c r="B45" s="47">
        <v>2007120095</v>
      </c>
      <c r="C45" s="71">
        <v>300000</v>
      </c>
    </row>
    <row r="46" spans="1:3" x14ac:dyDescent="0.25">
      <c r="A46" s="70" t="s">
        <v>346</v>
      </c>
      <c r="B46" s="47">
        <v>2007120096</v>
      </c>
      <c r="C46" s="71">
        <v>2971300</v>
      </c>
    </row>
    <row r="47" spans="1:3" x14ac:dyDescent="0.25">
      <c r="A47" s="70" t="s">
        <v>346</v>
      </c>
      <c r="B47" s="47">
        <v>2007120113</v>
      </c>
      <c r="C47" s="71">
        <v>1110000</v>
      </c>
    </row>
    <row r="48" spans="1:3" x14ac:dyDescent="0.25">
      <c r="A48" s="70" t="s">
        <v>346</v>
      </c>
      <c r="B48" s="47">
        <v>2007120091</v>
      </c>
      <c r="C48" s="71">
        <v>1269000</v>
      </c>
    </row>
    <row r="49" spans="1:3" x14ac:dyDescent="0.25">
      <c r="A49" s="70" t="s">
        <v>346</v>
      </c>
      <c r="B49" s="47">
        <v>2007120197</v>
      </c>
      <c r="C49" s="71">
        <v>400000</v>
      </c>
    </row>
    <row r="50" spans="1:3" x14ac:dyDescent="0.25">
      <c r="A50" s="70" t="s">
        <v>346</v>
      </c>
      <c r="B50" s="47">
        <v>2007120126</v>
      </c>
      <c r="C50" s="71">
        <v>150000</v>
      </c>
    </row>
    <row r="51" spans="1:3" x14ac:dyDescent="0.25">
      <c r="A51" s="70" t="s">
        <v>346</v>
      </c>
      <c r="B51" s="47">
        <v>2007120127</v>
      </c>
      <c r="C51" s="71">
        <v>2605500</v>
      </c>
    </row>
    <row r="52" spans="1:3" x14ac:dyDescent="0.25">
      <c r="A52" s="70" t="s">
        <v>346</v>
      </c>
      <c r="B52" s="47">
        <v>2007120195</v>
      </c>
      <c r="C52" s="71">
        <v>187000</v>
      </c>
    </row>
    <row r="53" spans="1:3" x14ac:dyDescent="0.25">
      <c r="A53" s="70" t="s">
        <v>346</v>
      </c>
      <c r="B53" s="47">
        <v>2007120178</v>
      </c>
      <c r="C53" s="71">
        <v>330000</v>
      </c>
    </row>
    <row r="54" spans="1:3" x14ac:dyDescent="0.25">
      <c r="A54" s="70" t="s">
        <v>346</v>
      </c>
      <c r="B54" s="47">
        <v>2007120131</v>
      </c>
      <c r="C54" s="71">
        <v>690000</v>
      </c>
    </row>
    <row r="55" spans="1:3" x14ac:dyDescent="0.25">
      <c r="A55" s="70" t="s">
        <v>346</v>
      </c>
      <c r="B55" s="47">
        <v>2007120167</v>
      </c>
      <c r="C55" s="71">
        <v>267000</v>
      </c>
    </row>
    <row r="56" spans="1:3" x14ac:dyDescent="0.25">
      <c r="A56" s="70" t="s">
        <v>346</v>
      </c>
      <c r="B56" s="47">
        <v>2007120180</v>
      </c>
      <c r="C56" s="71">
        <v>180000</v>
      </c>
    </row>
    <row r="57" spans="1:3" x14ac:dyDescent="0.25">
      <c r="A57" s="70" t="s">
        <v>346</v>
      </c>
      <c r="B57" s="47">
        <v>2007120225</v>
      </c>
      <c r="C57" s="71">
        <v>759000</v>
      </c>
    </row>
    <row r="58" spans="1:3" x14ac:dyDescent="0.25">
      <c r="A58" s="70" t="s">
        <v>346</v>
      </c>
      <c r="B58" s="47">
        <v>2007120213</v>
      </c>
      <c r="C58" s="71">
        <v>421000</v>
      </c>
    </row>
    <row r="59" spans="1:3" x14ac:dyDescent="0.25">
      <c r="A59" s="70" t="s">
        <v>346</v>
      </c>
      <c r="B59" s="47">
        <v>2007120172</v>
      </c>
      <c r="C59" s="71">
        <v>430000</v>
      </c>
    </row>
    <row r="60" spans="1:3" x14ac:dyDescent="0.25">
      <c r="A60" s="70" t="s">
        <v>346</v>
      </c>
      <c r="B60" s="47">
        <v>2007120166</v>
      </c>
      <c r="C60" s="71">
        <v>250000</v>
      </c>
    </row>
    <row r="61" spans="1:3" x14ac:dyDescent="0.25">
      <c r="A61" s="70" t="s">
        <v>346</v>
      </c>
      <c r="B61" s="47">
        <v>2007120204</v>
      </c>
      <c r="C61" s="71">
        <v>1519500</v>
      </c>
    </row>
    <row r="62" spans="1:3" x14ac:dyDescent="0.25">
      <c r="A62" s="70" t="s">
        <v>346</v>
      </c>
      <c r="B62" s="47">
        <v>2007120135</v>
      </c>
      <c r="C62" s="71">
        <v>100000</v>
      </c>
    </row>
    <row r="63" spans="1:3" x14ac:dyDescent="0.25">
      <c r="A63" s="70" t="s">
        <v>346</v>
      </c>
      <c r="B63" s="47">
        <v>2007120220</v>
      </c>
      <c r="C63" s="71">
        <v>2334000</v>
      </c>
    </row>
    <row r="64" spans="1:3" x14ac:dyDescent="0.25">
      <c r="A64" s="70" t="s">
        <v>346</v>
      </c>
      <c r="B64" s="47">
        <v>2007120184</v>
      </c>
      <c r="C64" s="71">
        <v>1326200</v>
      </c>
    </row>
    <row r="65" spans="1:3" x14ac:dyDescent="0.25">
      <c r="A65" s="70" t="s">
        <v>346</v>
      </c>
      <c r="B65" s="47">
        <v>2007120145</v>
      </c>
      <c r="C65" s="71">
        <v>350000</v>
      </c>
    </row>
    <row r="66" spans="1:3" x14ac:dyDescent="0.25">
      <c r="A66" s="70" t="s">
        <v>346</v>
      </c>
      <c r="B66" s="47">
        <v>2007120224</v>
      </c>
      <c r="C66" s="71">
        <v>1244000</v>
      </c>
    </row>
    <row r="67" spans="1:3" x14ac:dyDescent="0.25">
      <c r="A67" s="70" t="s">
        <v>346</v>
      </c>
      <c r="B67" s="47">
        <v>2007120189</v>
      </c>
      <c r="C67" s="71">
        <v>203000</v>
      </c>
    </row>
    <row r="68" spans="1:3" x14ac:dyDescent="0.25">
      <c r="A68" s="70" t="s">
        <v>346</v>
      </c>
      <c r="B68" s="47">
        <v>2007120188</v>
      </c>
      <c r="C68" s="71">
        <v>100000</v>
      </c>
    </row>
    <row r="69" spans="1:3" x14ac:dyDescent="0.25">
      <c r="A69" s="70" t="s">
        <v>346</v>
      </c>
      <c r="B69" s="47">
        <v>2011120009</v>
      </c>
      <c r="C69" s="71">
        <v>1536000</v>
      </c>
    </row>
    <row r="70" spans="1:3" x14ac:dyDescent="0.25">
      <c r="A70" s="70" t="s">
        <v>346</v>
      </c>
      <c r="B70" s="47">
        <v>2007120228</v>
      </c>
      <c r="C70" s="71">
        <v>130000</v>
      </c>
    </row>
    <row r="71" spans="1:3" x14ac:dyDescent="0.25">
      <c r="A71" s="70" t="s">
        <v>346</v>
      </c>
      <c r="B71" s="47">
        <v>2007120196</v>
      </c>
      <c r="C71" s="71">
        <v>600000</v>
      </c>
    </row>
    <row r="72" spans="1:3" x14ac:dyDescent="0.25">
      <c r="A72" s="70" t="s">
        <v>346</v>
      </c>
      <c r="B72" s="47">
        <v>2007120137</v>
      </c>
      <c r="C72" s="71">
        <v>200000</v>
      </c>
    </row>
    <row r="73" spans="1:3" x14ac:dyDescent="0.25">
      <c r="A73" s="70" t="s">
        <v>346</v>
      </c>
      <c r="B73" s="47">
        <v>2007120243</v>
      </c>
      <c r="C73" s="71">
        <v>1711000</v>
      </c>
    </row>
    <row r="74" spans="1:3" x14ac:dyDescent="0.25">
      <c r="A74" s="70" t="s">
        <v>346</v>
      </c>
      <c r="B74" s="47">
        <v>2011120018</v>
      </c>
      <c r="C74" s="71">
        <v>1161000</v>
      </c>
    </row>
    <row r="75" spans="1:3" x14ac:dyDescent="0.25">
      <c r="A75" s="70" t="s">
        <v>346</v>
      </c>
      <c r="B75" s="47">
        <v>2011120010</v>
      </c>
      <c r="C75" s="71">
        <v>1326000</v>
      </c>
    </row>
    <row r="76" spans="1:3" x14ac:dyDescent="0.25">
      <c r="A76" s="70" t="s">
        <v>346</v>
      </c>
      <c r="B76" s="47">
        <v>2011120012</v>
      </c>
      <c r="C76" s="71">
        <v>300000</v>
      </c>
    </row>
    <row r="77" spans="1:3" x14ac:dyDescent="0.25">
      <c r="A77" s="70" t="s">
        <v>346</v>
      </c>
      <c r="B77" s="47">
        <v>2011120013</v>
      </c>
      <c r="C77" s="71">
        <v>1545000</v>
      </c>
    </row>
    <row r="78" spans="1:3" x14ac:dyDescent="0.25">
      <c r="A78" s="70" t="s">
        <v>346</v>
      </c>
      <c r="B78" s="47">
        <v>2011120014</v>
      </c>
      <c r="C78" s="71">
        <v>1697000</v>
      </c>
    </row>
    <row r="79" spans="1:3" x14ac:dyDescent="0.25">
      <c r="A79" s="70" t="s">
        <v>346</v>
      </c>
      <c r="B79" s="47">
        <v>2011120022</v>
      </c>
      <c r="C79" s="71">
        <v>150000</v>
      </c>
    </row>
    <row r="80" spans="1:3" x14ac:dyDescent="0.25">
      <c r="A80" s="70" t="s">
        <v>346</v>
      </c>
      <c r="B80" s="47">
        <v>2014120001</v>
      </c>
      <c r="C80" s="71">
        <v>634500</v>
      </c>
    </row>
    <row r="81" spans="1:3" x14ac:dyDescent="0.25">
      <c r="A81" s="70" t="s">
        <v>346</v>
      </c>
      <c r="B81" s="47">
        <v>2014120002</v>
      </c>
      <c r="C81" s="71">
        <v>1273000</v>
      </c>
    </row>
    <row r="82" spans="1:3" x14ac:dyDescent="0.25">
      <c r="A82" s="70" t="s">
        <v>346</v>
      </c>
      <c r="B82" s="47">
        <v>2014120003</v>
      </c>
      <c r="C82" s="71">
        <v>1547000</v>
      </c>
    </row>
    <row r="83" spans="1:3" x14ac:dyDescent="0.25">
      <c r="A83" s="70" t="s">
        <v>346</v>
      </c>
      <c r="B83" s="47">
        <v>2014120004</v>
      </c>
      <c r="C83" s="71">
        <v>2069000</v>
      </c>
    </row>
    <row r="84" spans="1:3" x14ac:dyDescent="0.25">
      <c r="A84" s="70" t="s">
        <v>346</v>
      </c>
      <c r="B84" s="47">
        <v>2014120006</v>
      </c>
      <c r="C84" s="71">
        <v>384000</v>
      </c>
    </row>
    <row r="85" spans="1:3" x14ac:dyDescent="0.25">
      <c r="A85" s="70" t="s">
        <v>346</v>
      </c>
      <c r="B85" s="47">
        <v>2014120007</v>
      </c>
      <c r="C85" s="71">
        <v>1100000</v>
      </c>
    </row>
    <row r="86" spans="1:3" x14ac:dyDescent="0.25">
      <c r="A86" s="70" t="s">
        <v>346</v>
      </c>
      <c r="B86" s="47">
        <v>2014120008</v>
      </c>
      <c r="C86" s="71">
        <v>200000</v>
      </c>
    </row>
    <row r="87" spans="1:3" x14ac:dyDescent="0.25">
      <c r="A87" s="70" t="s">
        <v>346</v>
      </c>
      <c r="B87" s="47">
        <v>2011120091</v>
      </c>
      <c r="C87" s="71">
        <v>250000</v>
      </c>
    </row>
    <row r="88" spans="1:3" x14ac:dyDescent="0.25">
      <c r="A88" s="70" t="s">
        <v>346</v>
      </c>
      <c r="B88" s="47">
        <v>2017120001</v>
      </c>
      <c r="C88" s="71">
        <v>1666000</v>
      </c>
    </row>
    <row r="89" spans="1:3" x14ac:dyDescent="0.25">
      <c r="A89" s="70" t="s">
        <v>346</v>
      </c>
      <c r="B89" s="47">
        <v>2007120146</v>
      </c>
      <c r="C89" s="71">
        <v>1521000</v>
      </c>
    </row>
    <row r="90" spans="1:3" x14ac:dyDescent="0.25">
      <c r="A90" s="70" t="s">
        <v>346</v>
      </c>
      <c r="B90" s="47">
        <v>2019010001</v>
      </c>
      <c r="C90" s="71">
        <v>225000</v>
      </c>
    </row>
    <row r="91" spans="1:3" x14ac:dyDescent="0.25">
      <c r="A91" s="70" t="s">
        <v>346</v>
      </c>
      <c r="B91" s="47">
        <v>2019010002</v>
      </c>
      <c r="C91" s="71">
        <v>404000</v>
      </c>
    </row>
    <row r="92" spans="1:3" x14ac:dyDescent="0.25">
      <c r="A92" s="70" t="s">
        <v>346</v>
      </c>
      <c r="B92" s="47">
        <v>2019010003</v>
      </c>
      <c r="C92" s="71">
        <v>263000</v>
      </c>
    </row>
    <row r="93" spans="1:3" x14ac:dyDescent="0.25">
      <c r="A93" s="70" t="s">
        <v>346</v>
      </c>
      <c r="B93" s="47">
        <v>2019010005</v>
      </c>
      <c r="C93" s="71">
        <v>1770000</v>
      </c>
    </row>
    <row r="94" spans="1:3" x14ac:dyDescent="0.25">
      <c r="A94" s="70" t="s">
        <v>346</v>
      </c>
      <c r="B94" s="47">
        <v>2019010006</v>
      </c>
      <c r="C94" s="71">
        <v>1227000</v>
      </c>
    </row>
    <row r="95" spans="1:3" x14ac:dyDescent="0.25">
      <c r="A95" s="70" t="s">
        <v>346</v>
      </c>
      <c r="B95" s="47">
        <v>2019010007</v>
      </c>
      <c r="C95" s="71">
        <v>487000</v>
      </c>
    </row>
    <row r="96" spans="1:3" x14ac:dyDescent="0.25">
      <c r="A96" s="70" t="s">
        <v>346</v>
      </c>
      <c r="B96" s="47">
        <v>2019010008</v>
      </c>
      <c r="C96" s="71">
        <v>800000</v>
      </c>
    </row>
    <row r="97" spans="1:3" x14ac:dyDescent="0.25">
      <c r="A97" s="70" t="s">
        <v>346</v>
      </c>
      <c r="B97" s="47">
        <v>2019010009</v>
      </c>
      <c r="C97" s="71">
        <v>500000</v>
      </c>
    </row>
    <row r="98" spans="1:3" x14ac:dyDescent="0.25">
      <c r="A98" s="70" t="s">
        <v>346</v>
      </c>
      <c r="B98" s="47">
        <v>2019010010</v>
      </c>
      <c r="C98" s="71">
        <v>300000</v>
      </c>
    </row>
    <row r="99" spans="1:3" x14ac:dyDescent="0.25">
      <c r="A99" s="70" t="s">
        <v>346</v>
      </c>
      <c r="B99" s="47">
        <v>2019010011</v>
      </c>
      <c r="C99" s="71">
        <v>500000</v>
      </c>
    </row>
    <row r="100" spans="1:3" x14ac:dyDescent="0.25">
      <c r="A100" s="70" t="s">
        <v>346</v>
      </c>
      <c r="B100" s="47">
        <v>2019020002</v>
      </c>
      <c r="C100" s="71">
        <v>675000</v>
      </c>
    </row>
    <row r="101" spans="1:3" x14ac:dyDescent="0.25">
      <c r="A101" s="70" t="s">
        <v>346</v>
      </c>
      <c r="B101" s="47">
        <v>2019020003</v>
      </c>
      <c r="C101" s="71">
        <v>200000</v>
      </c>
    </row>
    <row r="102" spans="1:3" x14ac:dyDescent="0.25">
      <c r="A102" s="70" t="s">
        <v>346</v>
      </c>
      <c r="B102" s="47">
        <v>2019020006</v>
      </c>
      <c r="C102" s="71">
        <v>352000</v>
      </c>
    </row>
    <row r="103" spans="1:3" x14ac:dyDescent="0.25">
      <c r="A103" s="70" t="s">
        <v>346</v>
      </c>
      <c r="B103" s="47">
        <v>2019020007</v>
      </c>
      <c r="C103" s="71">
        <v>200000</v>
      </c>
    </row>
    <row r="104" spans="1:3" x14ac:dyDescent="0.25">
      <c r="A104" s="70" t="s">
        <v>346</v>
      </c>
      <c r="B104" s="47">
        <v>2007120132</v>
      </c>
      <c r="C104" s="71">
        <v>233000</v>
      </c>
    </row>
    <row r="105" spans="1:3" x14ac:dyDescent="0.25">
      <c r="A105" s="70" t="s">
        <v>346</v>
      </c>
      <c r="B105" s="47">
        <v>2007120182</v>
      </c>
      <c r="C105" s="71">
        <v>732000</v>
      </c>
    </row>
    <row r="106" spans="1:3" x14ac:dyDescent="0.25">
      <c r="A106" s="70" t="s">
        <v>346</v>
      </c>
      <c r="B106" s="47">
        <v>2007120231</v>
      </c>
      <c r="C106" s="71">
        <v>1961000</v>
      </c>
    </row>
    <row r="107" spans="1:3" x14ac:dyDescent="0.25">
      <c r="A107" s="70" t="s">
        <v>346</v>
      </c>
      <c r="B107" s="47">
        <v>2007120121</v>
      </c>
      <c r="C107" s="71">
        <v>100000</v>
      </c>
    </row>
    <row r="108" spans="1:3" x14ac:dyDescent="0.25">
      <c r="A108" s="70" t="s">
        <v>346</v>
      </c>
      <c r="B108" s="47">
        <v>2007120187</v>
      </c>
      <c r="C108" s="71">
        <v>100000</v>
      </c>
    </row>
    <row r="109" spans="1:3" x14ac:dyDescent="0.25">
      <c r="A109" s="70" t="s">
        <v>346</v>
      </c>
      <c r="B109" s="47">
        <v>2007120060</v>
      </c>
      <c r="C109" s="71">
        <v>1261700</v>
      </c>
    </row>
    <row r="110" spans="1:3" x14ac:dyDescent="0.25">
      <c r="A110" s="70" t="s">
        <v>346</v>
      </c>
      <c r="B110" s="47">
        <v>2007120239</v>
      </c>
      <c r="C110" s="71">
        <v>100000</v>
      </c>
    </row>
    <row r="111" spans="1:3" x14ac:dyDescent="0.25">
      <c r="A111" s="70" t="s">
        <v>346</v>
      </c>
      <c r="B111" s="47">
        <v>2011120019</v>
      </c>
      <c r="C111" s="71">
        <v>2600000</v>
      </c>
    </row>
    <row r="112" spans="1:3" x14ac:dyDescent="0.25">
      <c r="A112" s="70" t="s">
        <v>346</v>
      </c>
      <c r="B112" s="47">
        <v>2007120080</v>
      </c>
      <c r="C112" s="71">
        <v>100000</v>
      </c>
    </row>
    <row r="113" spans="1:3" x14ac:dyDescent="0.25">
      <c r="A113" s="70" t="s">
        <v>346</v>
      </c>
      <c r="B113" s="47">
        <v>2022030001</v>
      </c>
      <c r="C113" s="71">
        <v>1858000</v>
      </c>
    </row>
    <row r="114" spans="1:3" x14ac:dyDescent="0.25">
      <c r="A114" s="70" t="s">
        <v>346</v>
      </c>
      <c r="B114" s="47">
        <v>2022040002</v>
      </c>
      <c r="C114" s="71">
        <v>978500</v>
      </c>
    </row>
    <row r="115" spans="1:3" x14ac:dyDescent="0.25">
      <c r="A115" s="70" t="s">
        <v>346</v>
      </c>
      <c r="B115" s="47">
        <v>2022060001</v>
      </c>
      <c r="C115" s="71">
        <v>1235000</v>
      </c>
    </row>
    <row r="116" spans="1:3" x14ac:dyDescent="0.25">
      <c r="A116" s="70" t="s">
        <v>346</v>
      </c>
      <c r="B116" s="47">
        <v>2022060002</v>
      </c>
      <c r="C116" s="71">
        <v>100000</v>
      </c>
    </row>
    <row r="117" spans="1:3" x14ac:dyDescent="0.25">
      <c r="A117" s="70" t="s">
        <v>346</v>
      </c>
      <c r="B117" s="47">
        <v>2011120093</v>
      </c>
      <c r="C117" s="71">
        <v>1696000</v>
      </c>
    </row>
    <row r="118" spans="1:3" x14ac:dyDescent="0.25">
      <c r="A118" s="70" t="s">
        <v>346</v>
      </c>
      <c r="B118" s="47">
        <v>2022070001</v>
      </c>
      <c r="C118" s="71">
        <v>1263000</v>
      </c>
    </row>
    <row r="119" spans="1:3" x14ac:dyDescent="0.25">
      <c r="A119" s="70" t="s">
        <v>346</v>
      </c>
      <c r="B119" s="47">
        <v>2022070002</v>
      </c>
      <c r="C119" s="71">
        <v>325000</v>
      </c>
    </row>
    <row r="120" spans="1:3" x14ac:dyDescent="0.25">
      <c r="A120" s="70" t="s">
        <v>346</v>
      </c>
      <c r="B120" s="47">
        <v>2022100001</v>
      </c>
      <c r="C120" s="71">
        <v>550000</v>
      </c>
    </row>
    <row r="121" spans="1:3" x14ac:dyDescent="0.25">
      <c r="A121" s="70" t="s">
        <v>346</v>
      </c>
      <c r="B121" s="47">
        <v>2022110001</v>
      </c>
      <c r="C121" s="71">
        <v>400000</v>
      </c>
    </row>
    <row r="122" spans="1:3" x14ac:dyDescent="0.25">
      <c r="A122" s="70" t="s">
        <v>346</v>
      </c>
      <c r="B122" s="47">
        <v>2022120001</v>
      </c>
      <c r="C122" s="71">
        <v>451500</v>
      </c>
    </row>
    <row r="123" spans="1:3" x14ac:dyDescent="0.25">
      <c r="A123" s="70" t="s">
        <v>346</v>
      </c>
      <c r="B123" s="47">
        <v>2023010002</v>
      </c>
      <c r="C123" s="71">
        <v>443000</v>
      </c>
    </row>
    <row r="124" spans="1:3" x14ac:dyDescent="0.25">
      <c r="A124" s="70" t="s">
        <v>346</v>
      </c>
      <c r="B124" s="47">
        <v>2023010001</v>
      </c>
      <c r="C124" s="71">
        <v>368000</v>
      </c>
    </row>
    <row r="125" spans="1:3" x14ac:dyDescent="0.25">
      <c r="A125" s="70" t="s">
        <v>346</v>
      </c>
      <c r="B125" s="47">
        <v>2023010003</v>
      </c>
      <c r="C125" s="71">
        <v>264000</v>
      </c>
    </row>
    <row r="126" spans="1:3" x14ac:dyDescent="0.25">
      <c r="A126" s="70" t="s">
        <v>346</v>
      </c>
      <c r="B126" s="47">
        <v>2023020001</v>
      </c>
      <c r="C126" s="71">
        <v>200000</v>
      </c>
    </row>
    <row r="127" spans="1:3" x14ac:dyDescent="0.25">
      <c r="A127" s="70" t="s">
        <v>346</v>
      </c>
      <c r="B127" s="47">
        <v>2023020005</v>
      </c>
      <c r="C127" s="71">
        <v>900000</v>
      </c>
    </row>
    <row r="128" spans="1:3" x14ac:dyDescent="0.25">
      <c r="A128" s="70" t="s">
        <v>346</v>
      </c>
      <c r="B128" s="47">
        <v>2023020002</v>
      </c>
      <c r="C128" s="71">
        <v>1001000</v>
      </c>
    </row>
    <row r="129" spans="1:3" x14ac:dyDescent="0.25">
      <c r="A129" s="70" t="s">
        <v>346</v>
      </c>
      <c r="B129" s="47">
        <v>2023020004</v>
      </c>
      <c r="C129" s="71">
        <v>200000</v>
      </c>
    </row>
    <row r="130" spans="1:3" x14ac:dyDescent="0.25">
      <c r="A130" s="70" t="s">
        <v>346</v>
      </c>
      <c r="B130" s="47">
        <v>2023020003</v>
      </c>
      <c r="C130" s="71">
        <v>237000</v>
      </c>
    </row>
    <row r="131" spans="1:3" x14ac:dyDescent="0.25">
      <c r="A131" s="70" t="s">
        <v>346</v>
      </c>
      <c r="B131" s="47">
        <v>2023030001</v>
      </c>
      <c r="C131" s="71">
        <v>100000</v>
      </c>
    </row>
    <row r="132" spans="1:3" x14ac:dyDescent="0.25">
      <c r="A132" s="70" t="s">
        <v>346</v>
      </c>
      <c r="B132" s="47">
        <v>2023030002</v>
      </c>
      <c r="C132" s="71">
        <v>2163000</v>
      </c>
    </row>
    <row r="133" spans="1:3" x14ac:dyDescent="0.25">
      <c r="A133" s="70" t="s">
        <v>346</v>
      </c>
      <c r="B133" s="47">
        <v>2023030003</v>
      </c>
      <c r="C133" s="71">
        <v>1523000</v>
      </c>
    </row>
    <row r="134" spans="1:3" x14ac:dyDescent="0.25">
      <c r="A134" s="70" t="s">
        <v>346</v>
      </c>
      <c r="B134" s="47">
        <v>2023040001</v>
      </c>
      <c r="C134" s="71">
        <v>1385000</v>
      </c>
    </row>
    <row r="135" spans="1:3" x14ac:dyDescent="0.25">
      <c r="A135" s="70" t="s">
        <v>346</v>
      </c>
      <c r="B135" s="47">
        <v>2023040002</v>
      </c>
      <c r="C135" s="71">
        <v>328000</v>
      </c>
    </row>
    <row r="136" spans="1:3" x14ac:dyDescent="0.25">
      <c r="A136" s="70" t="s">
        <v>346</v>
      </c>
      <c r="B136" s="47">
        <v>2023040003</v>
      </c>
      <c r="C136" s="71">
        <v>326000</v>
      </c>
    </row>
    <row r="137" spans="1:3" x14ac:dyDescent="0.25">
      <c r="A137" s="70" t="s">
        <v>346</v>
      </c>
      <c r="B137" s="47">
        <v>2023040005</v>
      </c>
      <c r="C137" s="71">
        <v>602000</v>
      </c>
    </row>
    <row r="138" spans="1:3" x14ac:dyDescent="0.25">
      <c r="A138" s="70" t="s">
        <v>346</v>
      </c>
      <c r="B138" s="47">
        <v>2011120004</v>
      </c>
      <c r="C138" s="71">
        <v>1241000</v>
      </c>
    </row>
    <row r="139" spans="1:3" x14ac:dyDescent="0.25">
      <c r="A139" s="70" t="s">
        <v>346</v>
      </c>
      <c r="B139" s="47">
        <v>2023040006</v>
      </c>
      <c r="C139" s="71">
        <v>1300000</v>
      </c>
    </row>
    <row r="140" spans="1:3" x14ac:dyDescent="0.25">
      <c r="A140" s="70" t="s">
        <v>346</v>
      </c>
      <c r="B140" s="47">
        <v>2023040007</v>
      </c>
      <c r="C140" s="71">
        <v>397000</v>
      </c>
    </row>
    <row r="141" spans="1:3" x14ac:dyDescent="0.25">
      <c r="A141" s="70" t="s">
        <v>346</v>
      </c>
      <c r="B141" s="47">
        <v>2023040008</v>
      </c>
      <c r="C141" s="71">
        <v>252000</v>
      </c>
    </row>
    <row r="142" spans="1:3" x14ac:dyDescent="0.25">
      <c r="A142" s="70" t="s">
        <v>346</v>
      </c>
      <c r="B142" s="47">
        <v>2023050001</v>
      </c>
      <c r="C142" s="71">
        <v>995000</v>
      </c>
    </row>
    <row r="143" spans="1:3" x14ac:dyDescent="0.25">
      <c r="A143" s="70" t="s">
        <v>346</v>
      </c>
      <c r="B143" s="47">
        <v>2023070001</v>
      </c>
      <c r="C143" s="71">
        <v>300000</v>
      </c>
    </row>
    <row r="144" spans="1:3" x14ac:dyDescent="0.25">
      <c r="A144" s="70" t="s">
        <v>346</v>
      </c>
      <c r="B144" s="47">
        <v>2023080001</v>
      </c>
      <c r="C144" s="71">
        <v>2176200</v>
      </c>
    </row>
    <row r="145" spans="1:3" x14ac:dyDescent="0.25">
      <c r="A145" s="70" t="s">
        <v>346</v>
      </c>
      <c r="B145" s="47">
        <v>2023080002</v>
      </c>
      <c r="C145" s="71">
        <v>500000</v>
      </c>
    </row>
    <row r="146" spans="1:3" x14ac:dyDescent="0.25">
      <c r="A146" s="70" t="s">
        <v>346</v>
      </c>
      <c r="B146" s="47">
        <v>2023120003</v>
      </c>
      <c r="C146" s="71">
        <v>800000</v>
      </c>
    </row>
    <row r="147" spans="1:3" x14ac:dyDescent="0.25">
      <c r="A147" s="70" t="s">
        <v>346</v>
      </c>
      <c r="B147" s="47">
        <v>2024010003</v>
      </c>
      <c r="C147" s="71">
        <v>1100000</v>
      </c>
    </row>
    <row r="148" spans="1:3" x14ac:dyDescent="0.25">
      <c r="A148" s="70" t="s">
        <v>346</v>
      </c>
      <c r="B148" s="47">
        <v>2024010004</v>
      </c>
      <c r="C148" s="71">
        <v>1080400</v>
      </c>
    </row>
    <row r="149" spans="1:3" x14ac:dyDescent="0.25">
      <c r="A149" s="70" t="s">
        <v>346</v>
      </c>
      <c r="B149" s="47">
        <v>2024030001</v>
      </c>
      <c r="C149" s="71">
        <v>600000</v>
      </c>
    </row>
    <row r="150" spans="1:3" x14ac:dyDescent="0.25">
      <c r="A150" s="70" t="s">
        <v>346</v>
      </c>
      <c r="B150" s="47">
        <v>2024030002</v>
      </c>
      <c r="C150" s="71">
        <v>100000</v>
      </c>
    </row>
    <row r="151" spans="1:3" x14ac:dyDescent="0.25">
      <c r="A151" s="70" t="s">
        <v>346</v>
      </c>
      <c r="B151" s="47">
        <v>2024030003</v>
      </c>
      <c r="C151" s="71">
        <v>300000</v>
      </c>
    </row>
    <row r="152" spans="1:3" x14ac:dyDescent="0.25">
      <c r="A152" s="70" t="s">
        <v>346</v>
      </c>
      <c r="B152" s="47">
        <v>2024030004</v>
      </c>
      <c r="C152" s="71">
        <v>372000</v>
      </c>
    </row>
    <row r="153" spans="1:3" x14ac:dyDescent="0.25">
      <c r="A153" s="70" t="s">
        <v>346</v>
      </c>
      <c r="B153" s="47">
        <v>2024030005</v>
      </c>
      <c r="C153" s="71">
        <v>1721500</v>
      </c>
    </row>
    <row r="154" spans="1:3" x14ac:dyDescent="0.25">
      <c r="A154" s="70" t="s">
        <v>346</v>
      </c>
      <c r="B154" s="47">
        <v>2024030006</v>
      </c>
      <c r="C154" s="71">
        <v>500000</v>
      </c>
    </row>
    <row r="155" spans="1:3" x14ac:dyDescent="0.25">
      <c r="A155" s="70" t="s">
        <v>346</v>
      </c>
      <c r="B155" s="47">
        <v>2024030009</v>
      </c>
      <c r="C155" s="71">
        <v>400000</v>
      </c>
    </row>
    <row r="156" spans="1:3" x14ac:dyDescent="0.25">
      <c r="A156" s="70" t="s">
        <v>346</v>
      </c>
      <c r="B156" s="47">
        <v>2024050001</v>
      </c>
      <c r="C156" s="71">
        <v>600000</v>
      </c>
    </row>
    <row r="157" spans="1:3" x14ac:dyDescent="0.25">
      <c r="A157" s="70" t="s">
        <v>346</v>
      </c>
      <c r="B157" s="47">
        <v>2024080001</v>
      </c>
      <c r="C157" s="71">
        <v>150000</v>
      </c>
    </row>
    <row r="158" spans="1:3" x14ac:dyDescent="0.25">
      <c r="A158" s="70" t="s">
        <v>346</v>
      </c>
      <c r="B158" s="47">
        <v>2024090001</v>
      </c>
      <c r="C158" s="71">
        <v>300000</v>
      </c>
    </row>
    <row r="159" spans="1:3" x14ac:dyDescent="0.25">
      <c r="A159" s="70" t="s">
        <v>346</v>
      </c>
      <c r="B159" s="47">
        <v>2024100001</v>
      </c>
      <c r="C159" s="71">
        <v>1160000</v>
      </c>
    </row>
    <row r="160" spans="1:3" x14ac:dyDescent="0.25">
      <c r="A160" s="70" t="s">
        <v>346</v>
      </c>
      <c r="B160" s="47">
        <v>2024100002</v>
      </c>
      <c r="C160" s="71">
        <v>200000</v>
      </c>
    </row>
    <row r="161" spans="1:3" x14ac:dyDescent="0.25">
      <c r="A161" s="70" t="s">
        <v>346</v>
      </c>
      <c r="B161" s="47">
        <v>2024100003</v>
      </c>
      <c r="C161" s="71">
        <v>362000</v>
      </c>
    </row>
    <row r="162" spans="1:3" x14ac:dyDescent="0.25">
      <c r="A162" s="70" t="s">
        <v>346</v>
      </c>
      <c r="B162" s="47">
        <v>2024110001</v>
      </c>
      <c r="C162" s="71">
        <v>1200000</v>
      </c>
    </row>
    <row r="163" spans="1:3" x14ac:dyDescent="0.25">
      <c r="A163" s="70" t="s">
        <v>346</v>
      </c>
      <c r="B163" s="47">
        <v>2024110002</v>
      </c>
      <c r="C163" s="71">
        <v>300000</v>
      </c>
    </row>
    <row r="164" spans="1:3" x14ac:dyDescent="0.25">
      <c r="A164" s="70" t="s">
        <v>346</v>
      </c>
      <c r="B164" s="47">
        <v>2024110004</v>
      </c>
      <c r="C164" s="71">
        <v>250000</v>
      </c>
    </row>
    <row r="165" spans="1:3" x14ac:dyDescent="0.25">
      <c r="A165" s="70" t="s">
        <v>346</v>
      </c>
      <c r="B165" s="47">
        <v>2024110006</v>
      </c>
      <c r="C165" s="71">
        <v>508000</v>
      </c>
    </row>
    <row r="166" spans="1:3" x14ac:dyDescent="0.25">
      <c r="A166" s="70" t="s">
        <v>346</v>
      </c>
      <c r="B166" s="47">
        <v>2025010001</v>
      </c>
      <c r="C166" s="71">
        <v>200000</v>
      </c>
    </row>
    <row r="167" spans="1:3" x14ac:dyDescent="0.25">
      <c r="A167" s="70" t="s">
        <v>346</v>
      </c>
      <c r="B167" s="47">
        <v>2025010003</v>
      </c>
      <c r="C167" s="71">
        <v>200000</v>
      </c>
    </row>
    <row r="168" spans="1:3" x14ac:dyDescent="0.25">
      <c r="A168" s="70" t="s">
        <v>346</v>
      </c>
      <c r="B168" s="47">
        <v>2025010004</v>
      </c>
      <c r="C168" s="71">
        <v>200000</v>
      </c>
    </row>
    <row r="169" spans="1:3" x14ac:dyDescent="0.25">
      <c r="A169" s="70" t="s">
        <v>346</v>
      </c>
      <c r="B169" s="47">
        <v>2025020001</v>
      </c>
      <c r="C169" s="71">
        <v>315000</v>
      </c>
    </row>
    <row r="170" spans="1:3" x14ac:dyDescent="0.25">
      <c r="A170" s="70" t="s">
        <v>346</v>
      </c>
      <c r="B170" s="47">
        <v>2025030003</v>
      </c>
      <c r="C170" s="71">
        <v>300000</v>
      </c>
    </row>
    <row r="171" spans="1:3" x14ac:dyDescent="0.25">
      <c r="A171" s="70" t="s">
        <v>346</v>
      </c>
      <c r="B171" s="47">
        <v>2025030004</v>
      </c>
      <c r="C171" s="71">
        <v>250000</v>
      </c>
    </row>
    <row r="172" spans="1:3" x14ac:dyDescent="0.25">
      <c r="A172" s="70" t="s">
        <v>346</v>
      </c>
      <c r="B172" s="47">
        <v>2011120001</v>
      </c>
      <c r="C172" s="71">
        <v>100000</v>
      </c>
    </row>
    <row r="173" spans="1:3" x14ac:dyDescent="0.25">
      <c r="A173" s="70" t="s">
        <v>346</v>
      </c>
      <c r="B173" s="47">
        <v>2025040001</v>
      </c>
      <c r="C173" s="71">
        <v>300000</v>
      </c>
    </row>
    <row r="174" spans="1:3" x14ac:dyDescent="0.25">
      <c r="A174" s="70" t="s">
        <v>346</v>
      </c>
      <c r="B174" s="47">
        <v>2025050001</v>
      </c>
      <c r="C174" s="71">
        <v>300000</v>
      </c>
    </row>
    <row r="175" spans="1:3" x14ac:dyDescent="0.25">
      <c r="A175" s="70" t="s">
        <v>346</v>
      </c>
      <c r="B175" s="47">
        <v>2025050002</v>
      </c>
      <c r="C175" s="71">
        <v>300000</v>
      </c>
    </row>
    <row r="176" spans="1:3" x14ac:dyDescent="0.25">
      <c r="A176" s="70" t="s">
        <v>346</v>
      </c>
      <c r="B176" s="47">
        <v>2025060001</v>
      </c>
      <c r="C176" s="71">
        <v>200000</v>
      </c>
    </row>
    <row r="177" spans="1:3" x14ac:dyDescent="0.25">
      <c r="A177" s="70" t="s">
        <v>346</v>
      </c>
      <c r="B177" s="47">
        <v>2025060002</v>
      </c>
      <c r="C177" s="71">
        <v>150000</v>
      </c>
    </row>
    <row r="178" spans="1:3" x14ac:dyDescent="0.25">
      <c r="A178" s="70" t="s">
        <v>346</v>
      </c>
      <c r="B178" s="47">
        <v>2025070001</v>
      </c>
      <c r="C178" s="71">
        <v>2200000</v>
      </c>
    </row>
    <row r="179" spans="1:3" x14ac:dyDescent="0.25">
      <c r="A179" s="70" t="s">
        <v>346</v>
      </c>
      <c r="B179" s="47">
        <v>2007120159</v>
      </c>
      <c r="C179" s="71">
        <v>100000</v>
      </c>
    </row>
    <row r="180" spans="1:3" x14ac:dyDescent="0.25">
      <c r="A180" s="70" t="s">
        <v>346</v>
      </c>
      <c r="B180" s="47">
        <v>2007120114</v>
      </c>
      <c r="C180" s="71">
        <v>100000</v>
      </c>
    </row>
    <row r="181" spans="1:3" x14ac:dyDescent="0.25">
      <c r="A181" s="70" t="s">
        <v>346</v>
      </c>
      <c r="B181" s="47">
        <v>2007120170</v>
      </c>
      <c r="C181" s="71">
        <v>300000</v>
      </c>
    </row>
    <row r="182" spans="1:3" x14ac:dyDescent="0.25">
      <c r="A182" s="70" t="s">
        <v>346</v>
      </c>
      <c r="B182" s="47">
        <v>2007120077</v>
      </c>
      <c r="C182" s="71">
        <v>1110000</v>
      </c>
    </row>
    <row r="183" spans="1:3" x14ac:dyDescent="0.25">
      <c r="A183" s="70" t="s">
        <v>346</v>
      </c>
      <c r="B183" s="47">
        <v>2007120219</v>
      </c>
      <c r="C183" s="71">
        <v>280000</v>
      </c>
    </row>
    <row r="184" spans="1:3" x14ac:dyDescent="0.25">
      <c r="A184" s="70" t="s">
        <v>346</v>
      </c>
      <c r="B184" s="47">
        <v>2023040004</v>
      </c>
      <c r="C184" s="71">
        <v>300000</v>
      </c>
    </row>
    <row r="185" spans="1:3" x14ac:dyDescent="0.25">
      <c r="A185" s="70" t="s">
        <v>346</v>
      </c>
      <c r="B185" s="47">
        <v>2023100001</v>
      </c>
      <c r="C185" s="71">
        <v>100000</v>
      </c>
    </row>
    <row r="186" spans="1:3" x14ac:dyDescent="0.25">
      <c r="A186" s="70" t="s">
        <v>346</v>
      </c>
      <c r="B186" s="47">
        <v>2023100002</v>
      </c>
      <c r="C186" s="71">
        <v>1000000</v>
      </c>
    </row>
    <row r="187" spans="1:3" x14ac:dyDescent="0.25">
      <c r="A187" s="70" t="s">
        <v>346</v>
      </c>
      <c r="B187" s="47">
        <v>2023100003</v>
      </c>
      <c r="C187" s="71">
        <v>150000</v>
      </c>
    </row>
    <row r="188" spans="1:3" x14ac:dyDescent="0.25">
      <c r="A188" s="70" t="s">
        <v>346</v>
      </c>
      <c r="B188" s="47">
        <v>2023100004</v>
      </c>
      <c r="C188" s="71">
        <v>900000</v>
      </c>
    </row>
    <row r="189" spans="1:3" x14ac:dyDescent="0.25">
      <c r="A189" s="70" t="s">
        <v>346</v>
      </c>
      <c r="B189" s="47">
        <v>2023100005</v>
      </c>
      <c r="C189" s="71">
        <v>1400000</v>
      </c>
    </row>
    <row r="190" spans="1:3" x14ac:dyDescent="0.25">
      <c r="A190" s="70" t="s">
        <v>346</v>
      </c>
      <c r="B190" s="47">
        <v>2023100006</v>
      </c>
      <c r="C190" s="71">
        <v>600000</v>
      </c>
    </row>
    <row r="191" spans="1:3" x14ac:dyDescent="0.25">
      <c r="A191" s="70" t="s">
        <v>346</v>
      </c>
      <c r="B191" s="47">
        <v>2023110001</v>
      </c>
      <c r="C191" s="71">
        <v>600000</v>
      </c>
    </row>
    <row r="192" spans="1:3" x14ac:dyDescent="0.25">
      <c r="A192" s="70" t="s">
        <v>346</v>
      </c>
      <c r="B192" s="47">
        <v>2023110002</v>
      </c>
      <c r="C192" s="71">
        <v>200000</v>
      </c>
    </row>
    <row r="193" spans="1:3" x14ac:dyDescent="0.25">
      <c r="A193" s="70" t="s">
        <v>346</v>
      </c>
      <c r="B193" s="47">
        <v>2023110003</v>
      </c>
      <c r="C193" s="71">
        <v>1000000</v>
      </c>
    </row>
    <row r="194" spans="1:3" x14ac:dyDescent="0.25">
      <c r="A194" s="70" t="s">
        <v>346</v>
      </c>
      <c r="B194" s="47">
        <v>2023110005</v>
      </c>
      <c r="C194" s="71">
        <v>500000</v>
      </c>
    </row>
    <row r="195" spans="1:3" x14ac:dyDescent="0.25">
      <c r="A195" s="70" t="s">
        <v>346</v>
      </c>
      <c r="B195" s="47">
        <v>2023110006</v>
      </c>
      <c r="C195" s="71">
        <v>200000</v>
      </c>
    </row>
    <row r="196" spans="1:3" x14ac:dyDescent="0.25">
      <c r="A196" s="70" t="s">
        <v>346</v>
      </c>
      <c r="B196" s="47">
        <v>2023110007</v>
      </c>
      <c r="C196" s="71">
        <v>300000</v>
      </c>
    </row>
    <row r="197" spans="1:3" x14ac:dyDescent="0.25">
      <c r="A197" s="70" t="s">
        <v>346</v>
      </c>
      <c r="B197" s="47">
        <v>2023110008</v>
      </c>
      <c r="C197" s="71">
        <v>650000</v>
      </c>
    </row>
    <row r="198" spans="1:3" x14ac:dyDescent="0.25">
      <c r="A198" s="70" t="s">
        <v>346</v>
      </c>
      <c r="B198" s="47">
        <v>2023120001</v>
      </c>
      <c r="C198" s="71">
        <v>600000</v>
      </c>
    </row>
    <row r="199" spans="1:3" x14ac:dyDescent="0.25">
      <c r="A199" s="70" t="s">
        <v>346</v>
      </c>
      <c r="B199" s="47">
        <v>2023120002</v>
      </c>
      <c r="C199" s="71">
        <v>500000</v>
      </c>
    </row>
    <row r="200" spans="1:3" x14ac:dyDescent="0.25">
      <c r="A200" s="70" t="s">
        <v>346</v>
      </c>
      <c r="B200" s="47">
        <v>2024010001</v>
      </c>
      <c r="C200" s="71">
        <v>300000</v>
      </c>
    </row>
    <row r="201" spans="1:3" x14ac:dyDescent="0.25">
      <c r="A201" s="70" t="s">
        <v>346</v>
      </c>
      <c r="B201" s="47">
        <v>2024010002</v>
      </c>
      <c r="C201" s="71">
        <v>400000</v>
      </c>
    </row>
    <row r="202" spans="1:3" x14ac:dyDescent="0.25">
      <c r="A202" s="70" t="s">
        <v>346</v>
      </c>
      <c r="B202" s="47">
        <v>2024020001</v>
      </c>
      <c r="C202" s="71">
        <v>100000</v>
      </c>
    </row>
    <row r="203" spans="1:3" x14ac:dyDescent="0.25">
      <c r="A203" s="70" t="s">
        <v>346</v>
      </c>
      <c r="B203" s="47">
        <v>2024110003</v>
      </c>
      <c r="C203" s="71">
        <v>200000</v>
      </c>
    </row>
    <row r="204" spans="1:3" x14ac:dyDescent="0.25">
      <c r="A204" s="70" t="s">
        <v>346</v>
      </c>
      <c r="B204" s="47">
        <v>2024110005</v>
      </c>
      <c r="C204" s="71">
        <v>200000</v>
      </c>
    </row>
    <row r="205" spans="1:3" x14ac:dyDescent="0.25">
      <c r="A205" s="70" t="s">
        <v>346</v>
      </c>
      <c r="B205" s="47">
        <v>2025010002</v>
      </c>
      <c r="C205" s="71">
        <v>600000</v>
      </c>
    </row>
    <row r="206" spans="1:3" x14ac:dyDescent="0.25">
      <c r="A206" s="70" t="s">
        <v>346</v>
      </c>
      <c r="B206" s="47">
        <v>2025030001</v>
      </c>
      <c r="C206" s="71">
        <v>400000</v>
      </c>
    </row>
    <row r="207" spans="1:3" x14ac:dyDescent="0.25">
      <c r="A207" s="70" t="s">
        <v>346</v>
      </c>
      <c r="B207" s="47">
        <v>2025030002</v>
      </c>
      <c r="C207" s="71">
        <v>400000</v>
      </c>
    </row>
    <row r="208" spans="1:3" x14ac:dyDescent="0.25">
      <c r="A208" s="70" t="s">
        <v>346</v>
      </c>
      <c r="B208" s="47">
        <v>2025030005</v>
      </c>
      <c r="C208" s="71">
        <v>400000</v>
      </c>
    </row>
    <row r="209" spans="1:3" x14ac:dyDescent="0.25">
      <c r="A209" s="70" t="s">
        <v>346</v>
      </c>
      <c r="B209" s="47">
        <v>2025030006</v>
      </c>
      <c r="C209" s="71">
        <v>300000</v>
      </c>
    </row>
    <row r="210" spans="1:3" x14ac:dyDescent="0.25">
      <c r="A210" s="70" t="s">
        <v>346</v>
      </c>
      <c r="B210" s="47">
        <v>2011120005</v>
      </c>
      <c r="C210" s="2">
        <v>100000</v>
      </c>
    </row>
    <row r="211" spans="1:3" x14ac:dyDescent="0.25">
      <c r="A211" s="70" t="s">
        <v>346</v>
      </c>
      <c r="B211" s="47">
        <v>2025070002</v>
      </c>
      <c r="C211" s="2">
        <v>200000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12"/>
  <sheetViews>
    <sheetView workbookViewId="0">
      <selection activeCell="E212" sqref="D3:E212"/>
    </sheetView>
  </sheetViews>
  <sheetFormatPr defaultRowHeight="15" x14ac:dyDescent="0.25"/>
  <cols>
    <col min="3" max="3" width="35.42578125" customWidth="1"/>
    <col min="4" max="4" width="18.140625" customWidth="1"/>
    <col min="5" max="5" width="12.7109375" customWidth="1"/>
    <col min="7" max="7" width="18" customWidth="1"/>
  </cols>
  <sheetData>
    <row r="2" spans="3:7" x14ac:dyDescent="0.25">
      <c r="C2" s="2" t="s">
        <v>155</v>
      </c>
      <c r="D2" s="4" t="s">
        <v>156</v>
      </c>
      <c r="E2" s="2" t="s">
        <v>157</v>
      </c>
    </row>
    <row r="3" spans="3:7" x14ac:dyDescent="0.25">
      <c r="C3" s="58" t="s">
        <v>3</v>
      </c>
      <c r="D3" s="47">
        <f>VLOOKUP(C3,Sheet3!$B$2:$C$800,2,FALSE)</f>
        <v>2007120218</v>
      </c>
      <c r="E3" s="56">
        <v>347000</v>
      </c>
      <c r="G3" s="3">
        <f>SUM(E3:E795)</f>
        <v>159609800</v>
      </c>
    </row>
    <row r="4" spans="3:7" x14ac:dyDescent="0.25">
      <c r="C4" s="58" t="s">
        <v>4</v>
      </c>
      <c r="D4" s="47">
        <f>VLOOKUP(C4,Sheet3!$B$2:$C$800,2,FALSE)</f>
        <v>2007120083</v>
      </c>
      <c r="E4" s="56">
        <v>1250000</v>
      </c>
    </row>
    <row r="5" spans="3:7" x14ac:dyDescent="0.25">
      <c r="C5" s="58" t="s">
        <v>5</v>
      </c>
      <c r="D5" s="47">
        <f>VLOOKUP(C5,Sheet3!$B$2:$C$800,2,FALSE)</f>
        <v>2007120082</v>
      </c>
      <c r="E5" s="56">
        <v>538000</v>
      </c>
    </row>
    <row r="6" spans="3:7" x14ac:dyDescent="0.25">
      <c r="C6" s="58" t="s">
        <v>6</v>
      </c>
      <c r="D6" s="47">
        <f>VLOOKUP(C6,Sheet3!$B$2:$C$800,2,FALSE)</f>
        <v>2007120094</v>
      </c>
      <c r="E6" s="56">
        <v>767000</v>
      </c>
    </row>
    <row r="7" spans="3:7" x14ac:dyDescent="0.25">
      <c r="C7" s="58" t="s">
        <v>7</v>
      </c>
      <c r="D7" s="47">
        <f>VLOOKUP(C7,Sheet3!$B$2:$C$800,2,FALSE)</f>
        <v>2011120029</v>
      </c>
      <c r="E7" s="56">
        <v>1987500</v>
      </c>
    </row>
    <row r="8" spans="3:7" x14ac:dyDescent="0.25">
      <c r="C8" s="58" t="s">
        <v>9</v>
      </c>
      <c r="D8" s="47">
        <f>VLOOKUP(C8,Sheet3!$B$2:$C$800,2,FALSE)</f>
        <v>2007120117</v>
      </c>
      <c r="E8" s="56">
        <v>2600000</v>
      </c>
    </row>
    <row r="9" spans="3:7" x14ac:dyDescent="0.25">
      <c r="C9" s="58" t="s">
        <v>10</v>
      </c>
      <c r="D9" s="47">
        <f>VLOOKUP(C9,Sheet3!$B$2:$C$800,2,FALSE)</f>
        <v>2007120208</v>
      </c>
      <c r="E9" s="56">
        <v>900000</v>
      </c>
    </row>
    <row r="10" spans="3:7" x14ac:dyDescent="0.25">
      <c r="C10" s="58" t="s">
        <v>11</v>
      </c>
      <c r="D10" s="47">
        <f>VLOOKUP(C10,Sheet3!$B$2:$C$800,2,FALSE)</f>
        <v>2007120134</v>
      </c>
      <c r="E10" s="56">
        <v>1977000</v>
      </c>
    </row>
    <row r="11" spans="3:7" x14ac:dyDescent="0.25">
      <c r="C11" s="58" t="s">
        <v>12</v>
      </c>
      <c r="D11" s="47">
        <f>VLOOKUP(C11,Sheet3!$B$2:$C$800,2,FALSE)</f>
        <v>2007120129</v>
      </c>
      <c r="E11" s="56">
        <v>2556200</v>
      </c>
    </row>
    <row r="12" spans="3:7" x14ac:dyDescent="0.25">
      <c r="C12" s="58" t="s">
        <v>13</v>
      </c>
      <c r="D12" s="47">
        <f>VLOOKUP(C12,Sheet3!$B$2:$C$800,2,FALSE)</f>
        <v>2007120202</v>
      </c>
      <c r="E12" s="56">
        <v>1369000</v>
      </c>
    </row>
    <row r="13" spans="3:7" x14ac:dyDescent="0.25">
      <c r="C13" s="58" t="s">
        <v>14</v>
      </c>
      <c r="D13" s="47">
        <f>VLOOKUP(C13,Sheet3!$B$2:$C$800,2,FALSE)</f>
        <v>2011120027</v>
      </c>
      <c r="E13" s="56">
        <v>600000</v>
      </c>
    </row>
    <row r="14" spans="3:7" x14ac:dyDescent="0.25">
      <c r="C14" s="58" t="s">
        <v>15</v>
      </c>
      <c r="D14" s="47">
        <f>VLOOKUP(C14,Sheet3!$B$2:$C$800,2,FALSE)</f>
        <v>2011120008</v>
      </c>
      <c r="E14" s="56">
        <v>1087000</v>
      </c>
    </row>
    <row r="15" spans="3:7" x14ac:dyDescent="0.25">
      <c r="C15" s="58" t="s">
        <v>16</v>
      </c>
      <c r="D15" s="47">
        <f>VLOOKUP(C15,Sheet3!$B$2:$C$800,2,FALSE)</f>
        <v>2011120020</v>
      </c>
      <c r="E15" s="56">
        <v>663000</v>
      </c>
    </row>
    <row r="16" spans="3:7" x14ac:dyDescent="0.25">
      <c r="C16" s="58" t="s">
        <v>17</v>
      </c>
      <c r="D16" s="47">
        <f>VLOOKUP(C16,Sheet3!$B$2:$C$800,2,FALSE)</f>
        <v>2011120094</v>
      </c>
      <c r="E16" s="56">
        <v>100000</v>
      </c>
    </row>
    <row r="17" spans="3:5" x14ac:dyDescent="0.25">
      <c r="C17" s="58" t="s">
        <v>18</v>
      </c>
      <c r="D17" s="47">
        <f>VLOOKUP(C17,Sheet3!$B$2:$C$800,2,FALSE)</f>
        <v>2007120203</v>
      </c>
      <c r="E17" s="56">
        <v>1313000</v>
      </c>
    </row>
    <row r="18" spans="3:5" x14ac:dyDescent="0.25">
      <c r="C18" s="58" t="s">
        <v>19</v>
      </c>
      <c r="D18" s="47">
        <f>VLOOKUP(C18,Sheet3!$B$2:$C$800,2,FALSE)</f>
        <v>2007120084</v>
      </c>
      <c r="E18" s="56">
        <v>2245800</v>
      </c>
    </row>
    <row r="19" spans="3:5" x14ac:dyDescent="0.25">
      <c r="C19" s="58" t="s">
        <v>21</v>
      </c>
      <c r="D19" s="47">
        <f>VLOOKUP(C19,Sheet3!$B$2:$C$800,2,FALSE)</f>
        <v>2007120106</v>
      </c>
      <c r="E19" s="56">
        <v>1075500</v>
      </c>
    </row>
    <row r="20" spans="3:5" x14ac:dyDescent="0.25">
      <c r="C20" s="58" t="s">
        <v>22</v>
      </c>
      <c r="D20" s="47">
        <f>VLOOKUP(C20,Sheet3!$B$2:$C$800,2,FALSE)</f>
        <v>2007120215</v>
      </c>
      <c r="E20" s="56">
        <v>1178000</v>
      </c>
    </row>
    <row r="21" spans="3:5" x14ac:dyDescent="0.25">
      <c r="C21" s="58" t="s">
        <v>23</v>
      </c>
      <c r="D21" s="47">
        <f>VLOOKUP(C21,Sheet3!$B$2:$C$800,2,FALSE)</f>
        <v>2007120142</v>
      </c>
      <c r="E21" s="56">
        <v>2129200</v>
      </c>
    </row>
    <row r="22" spans="3:5" x14ac:dyDescent="0.25">
      <c r="C22" s="58" t="s">
        <v>24</v>
      </c>
      <c r="D22" s="47">
        <f>VLOOKUP(C22,Sheet3!$B$2:$C$800,2,FALSE)</f>
        <v>2007120143</v>
      </c>
      <c r="E22" s="56">
        <v>1036000</v>
      </c>
    </row>
    <row r="23" spans="3:5" x14ac:dyDescent="0.25">
      <c r="C23" s="58" t="s">
        <v>25</v>
      </c>
      <c r="D23" s="47">
        <f>VLOOKUP(C23,Sheet3!$B$2:$C$800,2,FALSE)</f>
        <v>2007120206</v>
      </c>
      <c r="E23" s="56">
        <v>100000</v>
      </c>
    </row>
    <row r="24" spans="3:5" x14ac:dyDescent="0.25">
      <c r="C24" s="58" t="s">
        <v>26</v>
      </c>
      <c r="D24" s="47">
        <f>VLOOKUP(C24,Sheet3!$B$2:$C$800,2,FALSE)</f>
        <v>2007120177</v>
      </c>
      <c r="E24" s="56">
        <v>922000</v>
      </c>
    </row>
    <row r="25" spans="3:5" x14ac:dyDescent="0.25">
      <c r="C25" s="58" t="s">
        <v>27</v>
      </c>
      <c r="D25" s="47">
        <f>VLOOKUP(C25,Sheet3!$B$2:$C$800,2,FALSE)</f>
        <v>2007120201</v>
      </c>
      <c r="E25" s="56">
        <v>1100000</v>
      </c>
    </row>
    <row r="26" spans="3:5" x14ac:dyDescent="0.25">
      <c r="C26" s="58" t="s">
        <v>28</v>
      </c>
      <c r="D26" s="47">
        <f>VLOOKUP(C26,Sheet3!$B$2:$C$800,2,FALSE)</f>
        <v>2007120207</v>
      </c>
      <c r="E26" s="56">
        <v>721000</v>
      </c>
    </row>
    <row r="27" spans="3:5" x14ac:dyDescent="0.25">
      <c r="C27" s="52" t="s">
        <v>335</v>
      </c>
      <c r="D27" s="47">
        <f>VLOOKUP(C27,Sheet3!$B$2:$C$800,2,FALSE)</f>
        <v>2022040001</v>
      </c>
      <c r="E27" s="56">
        <v>1746800</v>
      </c>
    </row>
    <row r="28" spans="3:5" x14ac:dyDescent="0.25">
      <c r="C28" s="58" t="s">
        <v>30</v>
      </c>
      <c r="D28" s="47">
        <f>VLOOKUP(C28,Sheet3!$B$2:$C$800,2,FALSE)</f>
        <v>2007120092</v>
      </c>
      <c r="E28" s="56">
        <v>1100000</v>
      </c>
    </row>
    <row r="29" spans="3:5" x14ac:dyDescent="0.25">
      <c r="C29" s="58" t="s">
        <v>31</v>
      </c>
      <c r="D29" s="47">
        <f>VLOOKUP(C29,Sheet3!$B$2:$C$800,2,FALSE)</f>
        <v>2007120133</v>
      </c>
      <c r="E29" s="56">
        <v>110000</v>
      </c>
    </row>
    <row r="30" spans="3:5" x14ac:dyDescent="0.25">
      <c r="C30" s="58" t="s">
        <v>32</v>
      </c>
      <c r="D30" s="47">
        <f>VLOOKUP(C30,Sheet3!$B$2:$C$800,2,FALSE)</f>
        <v>2007120115</v>
      </c>
      <c r="E30" s="56">
        <v>131000</v>
      </c>
    </row>
    <row r="31" spans="3:5" x14ac:dyDescent="0.25">
      <c r="C31" s="58" t="s">
        <v>33</v>
      </c>
      <c r="D31" s="47">
        <f>VLOOKUP(C31,Sheet3!$B$2:$C$800,2,FALSE)</f>
        <v>2007120163</v>
      </c>
      <c r="E31" s="56">
        <v>1665000</v>
      </c>
    </row>
    <row r="32" spans="3:5" x14ac:dyDescent="0.25">
      <c r="C32" s="58" t="s">
        <v>34</v>
      </c>
      <c r="D32" s="47">
        <f>VLOOKUP(C32,Sheet3!$B$2:$C$800,2,FALSE)</f>
        <v>2007120162</v>
      </c>
      <c r="E32" s="56">
        <v>2028000</v>
      </c>
    </row>
    <row r="33" spans="3:5" x14ac:dyDescent="0.25">
      <c r="C33" s="58" t="s">
        <v>35</v>
      </c>
      <c r="D33" s="47">
        <f>VLOOKUP(C33,Sheet3!$B$2:$C$800,2,FALSE)</f>
        <v>2007120176</v>
      </c>
      <c r="E33" s="56">
        <v>224000</v>
      </c>
    </row>
    <row r="34" spans="3:5" x14ac:dyDescent="0.25">
      <c r="C34" s="58" t="s">
        <v>36</v>
      </c>
      <c r="D34" s="47">
        <f>VLOOKUP(C34,Sheet3!$B$2:$C$800,2,FALSE)</f>
        <v>2007120222</v>
      </c>
      <c r="E34" s="56">
        <v>921000</v>
      </c>
    </row>
    <row r="35" spans="3:5" x14ac:dyDescent="0.25">
      <c r="C35" s="59" t="s">
        <v>37</v>
      </c>
      <c r="D35" s="47">
        <f>VLOOKUP(C35,Sheet3!$B$2:$C$800,2,FALSE)</f>
        <v>2007120175</v>
      </c>
      <c r="E35" s="56">
        <v>612000</v>
      </c>
    </row>
    <row r="36" spans="3:5" x14ac:dyDescent="0.25">
      <c r="C36" s="58" t="s">
        <v>38</v>
      </c>
      <c r="D36" s="47">
        <f>VLOOKUP(C36,Sheet3!$B$2:$C$800,2,FALSE)</f>
        <v>2007120209</v>
      </c>
      <c r="E36" s="56">
        <v>600000</v>
      </c>
    </row>
    <row r="37" spans="3:5" x14ac:dyDescent="0.25">
      <c r="C37" s="58" t="s">
        <v>39</v>
      </c>
      <c r="D37" s="47">
        <f>VLOOKUP(C37,Sheet3!$B$2:$C$800,2,FALSE)</f>
        <v>2007120136</v>
      </c>
      <c r="E37" s="56">
        <v>2705500</v>
      </c>
    </row>
    <row r="38" spans="3:5" x14ac:dyDescent="0.25">
      <c r="C38" s="58" t="s">
        <v>40</v>
      </c>
      <c r="D38" s="47">
        <f>VLOOKUP(C38,Sheet3!$B$2:$C$800,2,FALSE)</f>
        <v>2011120007</v>
      </c>
      <c r="E38" s="56">
        <v>130000</v>
      </c>
    </row>
    <row r="39" spans="3:5" x14ac:dyDescent="0.25">
      <c r="C39" s="58" t="s">
        <v>42</v>
      </c>
      <c r="D39" s="47">
        <f>VLOOKUP(C39,Sheet3!$B$2:$C$800,2,FALSE)</f>
        <v>2007120100</v>
      </c>
      <c r="E39" s="56">
        <v>544000</v>
      </c>
    </row>
    <row r="40" spans="3:5" x14ac:dyDescent="0.25">
      <c r="C40" s="58" t="s">
        <v>43</v>
      </c>
      <c r="D40" s="47">
        <f>VLOOKUP(C40,Sheet3!$B$2:$C$800,2,FALSE)</f>
        <v>2007120066</v>
      </c>
      <c r="E40" s="56">
        <v>110000</v>
      </c>
    </row>
    <row r="41" spans="3:5" x14ac:dyDescent="0.25">
      <c r="C41" s="58" t="s">
        <v>44</v>
      </c>
      <c r="D41" s="47">
        <f>VLOOKUP(C41,Sheet3!$B$2:$C$800,2,FALSE)</f>
        <v>2007120108</v>
      </c>
      <c r="E41" s="56">
        <v>2100000</v>
      </c>
    </row>
    <row r="42" spans="3:5" x14ac:dyDescent="0.25">
      <c r="C42" s="58" t="s">
        <v>45</v>
      </c>
      <c r="D42" s="47">
        <f>VLOOKUP(C42,Sheet3!$B$2:$C$800,2,FALSE)</f>
        <v>2007120098</v>
      </c>
      <c r="E42" s="56">
        <v>290000</v>
      </c>
    </row>
    <row r="43" spans="3:5" x14ac:dyDescent="0.25">
      <c r="C43" s="58" t="s">
        <v>46</v>
      </c>
      <c r="D43" s="47">
        <f>VLOOKUP(C43,Sheet3!$B$2:$C$800,2,FALSE)</f>
        <v>2007120088</v>
      </c>
      <c r="E43" s="56">
        <v>2016000</v>
      </c>
    </row>
    <row r="44" spans="3:5" x14ac:dyDescent="0.25">
      <c r="C44" s="58" t="s">
        <v>47</v>
      </c>
      <c r="D44" s="47">
        <f>VLOOKUP(C44,Sheet3!$B$2:$C$800,2,FALSE)</f>
        <v>2007120086</v>
      </c>
      <c r="E44" s="56">
        <v>494500</v>
      </c>
    </row>
    <row r="45" spans="3:5" x14ac:dyDescent="0.25">
      <c r="C45" s="58" t="s">
        <v>48</v>
      </c>
      <c r="D45" s="47">
        <f>VLOOKUP(C45,Sheet3!$B$2:$C$800,2,FALSE)</f>
        <v>2007120101</v>
      </c>
      <c r="E45" s="56">
        <v>365000</v>
      </c>
    </row>
    <row r="46" spans="3:5" x14ac:dyDescent="0.25">
      <c r="C46" s="58" t="s">
        <v>49</v>
      </c>
      <c r="D46" s="47">
        <f>VLOOKUP(C46,Sheet3!$B$2:$C$800,2,FALSE)</f>
        <v>2007120095</v>
      </c>
      <c r="E46" s="56">
        <v>300000</v>
      </c>
    </row>
    <row r="47" spans="3:5" x14ac:dyDescent="0.25">
      <c r="C47" s="58" t="s">
        <v>50</v>
      </c>
      <c r="D47" s="47">
        <f>VLOOKUP(C47,Sheet3!$B$2:$C$800,2,FALSE)</f>
        <v>2007120096</v>
      </c>
      <c r="E47" s="56">
        <v>2971300</v>
      </c>
    </row>
    <row r="48" spans="3:5" x14ac:dyDescent="0.25">
      <c r="C48" s="58" t="s">
        <v>51</v>
      </c>
      <c r="D48" s="47">
        <f>VLOOKUP(C48,Sheet3!$B$2:$C$800,2,FALSE)</f>
        <v>2007120113</v>
      </c>
      <c r="E48" s="56">
        <v>1110000</v>
      </c>
    </row>
    <row r="49" spans="3:5" x14ac:dyDescent="0.25">
      <c r="C49" s="58" t="s">
        <v>52</v>
      </c>
      <c r="D49" s="47">
        <f>VLOOKUP(C49,Sheet3!$B$2:$C$800,2,FALSE)</f>
        <v>2007120091</v>
      </c>
      <c r="E49" s="56">
        <v>1269000</v>
      </c>
    </row>
    <row r="50" spans="3:5" x14ac:dyDescent="0.25">
      <c r="C50" s="58" t="s">
        <v>53</v>
      </c>
      <c r="D50" s="47">
        <f>VLOOKUP(C50,Sheet3!$B$2:$C$800,2,FALSE)</f>
        <v>2007120197</v>
      </c>
      <c r="E50" s="56">
        <v>400000</v>
      </c>
    </row>
    <row r="51" spans="3:5" x14ac:dyDescent="0.25">
      <c r="C51" s="58" t="s">
        <v>54</v>
      </c>
      <c r="D51" s="47">
        <f>VLOOKUP(C51,Sheet3!$B$2:$C$800,2,FALSE)</f>
        <v>2007120126</v>
      </c>
      <c r="E51" s="56">
        <v>150000</v>
      </c>
    </row>
    <row r="52" spans="3:5" x14ac:dyDescent="0.25">
      <c r="C52" s="58" t="s">
        <v>55</v>
      </c>
      <c r="D52" s="47">
        <f>VLOOKUP(C52,Sheet3!$B$2:$C$800,2,FALSE)</f>
        <v>2007120127</v>
      </c>
      <c r="E52" s="56">
        <v>2605500</v>
      </c>
    </row>
    <row r="53" spans="3:5" x14ac:dyDescent="0.25">
      <c r="C53" s="58" t="s">
        <v>57</v>
      </c>
      <c r="D53" s="47">
        <f>VLOOKUP(C53,Sheet3!$B$2:$C$800,2,FALSE)</f>
        <v>2007120195</v>
      </c>
      <c r="E53" s="56">
        <v>187000</v>
      </c>
    </row>
    <row r="54" spans="3:5" x14ac:dyDescent="0.25">
      <c r="C54" s="58" t="s">
        <v>58</v>
      </c>
      <c r="D54" s="47">
        <f>VLOOKUP(C54,Sheet3!$B$2:$C$800,2,FALSE)</f>
        <v>2007120178</v>
      </c>
      <c r="E54" s="56">
        <v>330000</v>
      </c>
    </row>
    <row r="55" spans="3:5" x14ac:dyDescent="0.25">
      <c r="C55" s="58" t="s">
        <v>59</v>
      </c>
      <c r="D55" s="47">
        <f>VLOOKUP(C55,Sheet3!$B$2:$C$800,2,FALSE)</f>
        <v>2007120131</v>
      </c>
      <c r="E55" s="56">
        <v>690000</v>
      </c>
    </row>
    <row r="56" spans="3:5" x14ac:dyDescent="0.25">
      <c r="C56" s="58" t="s">
        <v>60</v>
      </c>
      <c r="D56" s="47">
        <f>VLOOKUP(C56,Sheet3!$B$2:$C$800,2,FALSE)</f>
        <v>2007120167</v>
      </c>
      <c r="E56" s="56">
        <v>267000</v>
      </c>
    </row>
    <row r="57" spans="3:5" x14ac:dyDescent="0.25">
      <c r="C57" s="58" t="s">
        <v>61</v>
      </c>
      <c r="D57" s="47">
        <f>VLOOKUP(C57,Sheet3!$B$2:$C$800,2,FALSE)</f>
        <v>2007120180</v>
      </c>
      <c r="E57" s="56">
        <v>180000</v>
      </c>
    </row>
    <row r="58" spans="3:5" x14ac:dyDescent="0.25">
      <c r="C58" s="58" t="s">
        <v>62</v>
      </c>
      <c r="D58" s="47">
        <f>VLOOKUP(C58,Sheet3!$B$2:$C$800,2,FALSE)</f>
        <v>2007120225</v>
      </c>
      <c r="E58" s="56">
        <v>759000</v>
      </c>
    </row>
    <row r="59" spans="3:5" x14ac:dyDescent="0.25">
      <c r="C59" s="58" t="s">
        <v>63</v>
      </c>
      <c r="D59" s="47">
        <f>VLOOKUP(C59,Sheet3!$B$2:$C$800,2,FALSE)</f>
        <v>2007120213</v>
      </c>
      <c r="E59" s="56">
        <v>421000</v>
      </c>
    </row>
    <row r="60" spans="3:5" x14ac:dyDescent="0.25">
      <c r="C60" s="58" t="s">
        <v>64</v>
      </c>
      <c r="D60" s="47">
        <f>VLOOKUP(C60,Sheet3!$B$2:$C$800,2,FALSE)</f>
        <v>2007120172</v>
      </c>
      <c r="E60" s="56">
        <v>430000</v>
      </c>
    </row>
    <row r="61" spans="3:5" x14ac:dyDescent="0.25">
      <c r="C61" s="58" t="s">
        <v>65</v>
      </c>
      <c r="D61" s="47">
        <f>VLOOKUP(C61,Sheet3!$B$2:$C$800,2,FALSE)</f>
        <v>2007120166</v>
      </c>
      <c r="E61" s="56">
        <v>250000</v>
      </c>
    </row>
    <row r="62" spans="3:5" x14ac:dyDescent="0.25">
      <c r="C62" s="58" t="s">
        <v>66</v>
      </c>
      <c r="D62" s="47">
        <f>VLOOKUP(C62,Sheet3!$B$2:$C$800,2,FALSE)</f>
        <v>2007120204</v>
      </c>
      <c r="E62" s="56">
        <v>1519500</v>
      </c>
    </row>
    <row r="63" spans="3:5" x14ac:dyDescent="0.25">
      <c r="C63" s="58" t="s">
        <v>67</v>
      </c>
      <c r="D63" s="47">
        <f>VLOOKUP(C63,Sheet3!$B$2:$C$800,2,FALSE)</f>
        <v>2007120135</v>
      </c>
      <c r="E63" s="56">
        <v>100000</v>
      </c>
    </row>
    <row r="64" spans="3:5" x14ac:dyDescent="0.25">
      <c r="C64" s="58" t="s">
        <v>68</v>
      </c>
      <c r="D64" s="47">
        <f>VLOOKUP(C64,Sheet3!$B$2:$C$800,2,FALSE)</f>
        <v>2007120220</v>
      </c>
      <c r="E64" s="56">
        <v>2334000</v>
      </c>
    </row>
    <row r="65" spans="3:5" x14ac:dyDescent="0.25">
      <c r="C65" s="58" t="s">
        <v>69</v>
      </c>
      <c r="D65" s="47">
        <f>VLOOKUP(C65,Sheet3!$B$2:$C$800,2,FALSE)</f>
        <v>2007120184</v>
      </c>
      <c r="E65" s="56">
        <v>1326200</v>
      </c>
    </row>
    <row r="66" spans="3:5" x14ac:dyDescent="0.25">
      <c r="C66" s="59" t="s">
        <v>70</v>
      </c>
      <c r="D66" s="47">
        <f>VLOOKUP(C66,Sheet3!$B$2:$C$800,2,FALSE)</f>
        <v>2007120145</v>
      </c>
      <c r="E66" s="56">
        <v>350000</v>
      </c>
    </row>
    <row r="67" spans="3:5" x14ac:dyDescent="0.25">
      <c r="C67" s="58" t="s">
        <v>71</v>
      </c>
      <c r="D67" s="47">
        <f>VLOOKUP(C67,Sheet3!$B$2:$C$800,2,FALSE)</f>
        <v>2007120224</v>
      </c>
      <c r="E67" s="56">
        <v>1244000</v>
      </c>
    </row>
    <row r="68" spans="3:5" x14ac:dyDescent="0.25">
      <c r="C68" s="58" t="s">
        <v>72</v>
      </c>
      <c r="D68" s="47">
        <f>VLOOKUP(C68,Sheet3!$B$2:$C$800,2,FALSE)</f>
        <v>2007120189</v>
      </c>
      <c r="E68" s="56">
        <v>203000</v>
      </c>
    </row>
    <row r="69" spans="3:5" x14ac:dyDescent="0.25">
      <c r="C69" s="58" t="s">
        <v>73</v>
      </c>
      <c r="D69" s="47">
        <f>VLOOKUP(C69,Sheet3!$B$2:$C$800,2,FALSE)</f>
        <v>2007120188</v>
      </c>
      <c r="E69" s="56">
        <v>100000</v>
      </c>
    </row>
    <row r="70" spans="3:5" x14ac:dyDescent="0.25">
      <c r="C70" s="58" t="s">
        <v>74</v>
      </c>
      <c r="D70" s="47">
        <f>VLOOKUP(C70,Sheet3!$B$2:$C$800,2,FALSE)</f>
        <v>2011120009</v>
      </c>
      <c r="E70" s="56">
        <v>1536000</v>
      </c>
    </row>
    <row r="71" spans="3:5" x14ac:dyDescent="0.25">
      <c r="C71" s="58" t="s">
        <v>75</v>
      </c>
      <c r="D71" s="47">
        <f>VLOOKUP(C71,Sheet3!$B$2:$C$800,2,FALSE)</f>
        <v>2007120228</v>
      </c>
      <c r="E71" s="56">
        <v>130000</v>
      </c>
    </row>
    <row r="72" spans="3:5" x14ac:dyDescent="0.25">
      <c r="C72" s="58" t="s">
        <v>76</v>
      </c>
      <c r="D72" s="47">
        <f>VLOOKUP(C72,Sheet3!$B$2:$C$800,2,FALSE)</f>
        <v>2007120196</v>
      </c>
      <c r="E72" s="56">
        <v>600000</v>
      </c>
    </row>
    <row r="73" spans="3:5" x14ac:dyDescent="0.25">
      <c r="C73" s="58" t="s">
        <v>77</v>
      </c>
      <c r="D73" s="47">
        <f>VLOOKUP(C73,Sheet3!$B$2:$C$800,2,FALSE)</f>
        <v>2007120137</v>
      </c>
      <c r="E73" s="56">
        <v>200000</v>
      </c>
    </row>
    <row r="74" spans="3:5" x14ac:dyDescent="0.25">
      <c r="C74" s="58" t="s">
        <v>78</v>
      </c>
      <c r="D74" s="47">
        <f>VLOOKUP(C74,Sheet3!$B$2:$C$800,2,FALSE)</f>
        <v>2007120243</v>
      </c>
      <c r="E74" s="56">
        <v>1711000</v>
      </c>
    </row>
    <row r="75" spans="3:5" x14ac:dyDescent="0.25">
      <c r="C75" s="58" t="s">
        <v>79</v>
      </c>
      <c r="D75" s="47">
        <f>VLOOKUP(C75,Sheet3!$B$2:$C$800,2,FALSE)</f>
        <v>2011120018</v>
      </c>
      <c r="E75" s="56">
        <v>1161000</v>
      </c>
    </row>
    <row r="76" spans="3:5" x14ac:dyDescent="0.25">
      <c r="C76" s="58" t="s">
        <v>80</v>
      </c>
      <c r="D76" s="47">
        <f>VLOOKUP(C76,Sheet3!$B$2:$C$800,2,FALSE)</f>
        <v>2011120010</v>
      </c>
      <c r="E76" s="56">
        <v>1326000</v>
      </c>
    </row>
    <row r="77" spans="3:5" x14ac:dyDescent="0.25">
      <c r="C77" s="58" t="s">
        <v>81</v>
      </c>
      <c r="D77" s="47">
        <f>VLOOKUP(C77,Sheet3!$B$2:$C$800,2,FALSE)</f>
        <v>2011120012</v>
      </c>
      <c r="E77" s="56">
        <v>300000</v>
      </c>
    </row>
    <row r="78" spans="3:5" x14ac:dyDescent="0.25">
      <c r="C78" s="58" t="s">
        <v>82</v>
      </c>
      <c r="D78" s="47">
        <f>VLOOKUP(C78,Sheet3!$B$2:$C$800,2,FALSE)</f>
        <v>2011120013</v>
      </c>
      <c r="E78" s="56">
        <v>1545000</v>
      </c>
    </row>
    <row r="79" spans="3:5" x14ac:dyDescent="0.25">
      <c r="C79" s="58" t="s">
        <v>83</v>
      </c>
      <c r="D79" s="47">
        <f>VLOOKUP(C79,Sheet3!$B$2:$C$800,2,FALSE)</f>
        <v>2011120014</v>
      </c>
      <c r="E79" s="56">
        <v>1697000</v>
      </c>
    </row>
    <row r="80" spans="3:5" x14ac:dyDescent="0.25">
      <c r="C80" s="58" t="s">
        <v>84</v>
      </c>
      <c r="D80" s="47">
        <f>VLOOKUP(C80,Sheet3!$B$2:$C$800,2,FALSE)</f>
        <v>2011120022</v>
      </c>
      <c r="E80" s="56">
        <v>150000</v>
      </c>
    </row>
    <row r="81" spans="3:5" x14ac:dyDescent="0.25">
      <c r="C81" s="60" t="s">
        <v>85</v>
      </c>
      <c r="D81" s="47">
        <f>VLOOKUP(C81,Sheet3!$B$2:$C$800,2,FALSE)</f>
        <v>2014120001</v>
      </c>
      <c r="E81" s="56">
        <v>634500</v>
      </c>
    </row>
    <row r="82" spans="3:5" x14ac:dyDescent="0.25">
      <c r="C82" s="60" t="s">
        <v>86</v>
      </c>
      <c r="D82" s="47">
        <f>VLOOKUP(C82,Sheet3!$B$2:$C$800,2,FALSE)</f>
        <v>2014120002</v>
      </c>
      <c r="E82" s="56">
        <v>1273000</v>
      </c>
    </row>
    <row r="83" spans="3:5" x14ac:dyDescent="0.25">
      <c r="C83" s="60" t="s">
        <v>87</v>
      </c>
      <c r="D83" s="47">
        <f>VLOOKUP(C83,Sheet3!$B$2:$C$800,2,FALSE)</f>
        <v>2014120003</v>
      </c>
      <c r="E83" s="56">
        <v>1547000</v>
      </c>
    </row>
    <row r="84" spans="3:5" x14ac:dyDescent="0.25">
      <c r="C84" s="60" t="s">
        <v>88</v>
      </c>
      <c r="D84" s="47">
        <f>VLOOKUP(C84,Sheet3!$B$2:$C$800,2,FALSE)</f>
        <v>2014120004</v>
      </c>
      <c r="E84" s="56">
        <v>2069000</v>
      </c>
    </row>
    <row r="85" spans="3:5" x14ac:dyDescent="0.25">
      <c r="C85" s="60" t="s">
        <v>89</v>
      </c>
      <c r="D85" s="47">
        <f>VLOOKUP(C85,Sheet3!$B$2:$C$800,2,FALSE)</f>
        <v>2014120006</v>
      </c>
      <c r="E85" s="56">
        <v>384000</v>
      </c>
    </row>
    <row r="86" spans="3:5" x14ac:dyDescent="0.25">
      <c r="C86" s="60" t="s">
        <v>90</v>
      </c>
      <c r="D86" s="47">
        <f>VLOOKUP(C86,Sheet3!$B$2:$C$800,2,FALSE)</f>
        <v>2014120007</v>
      </c>
      <c r="E86" s="56">
        <v>1100000</v>
      </c>
    </row>
    <row r="87" spans="3:5" x14ac:dyDescent="0.25">
      <c r="C87" s="60" t="s">
        <v>91</v>
      </c>
      <c r="D87" s="47">
        <f>VLOOKUP(C87,Sheet3!$B$2:$C$800,2,FALSE)</f>
        <v>2014120008</v>
      </c>
      <c r="E87" s="56">
        <v>200000</v>
      </c>
    </row>
    <row r="88" spans="3:5" x14ac:dyDescent="0.25">
      <c r="C88" s="60" t="s">
        <v>92</v>
      </c>
      <c r="D88" s="47">
        <f>VLOOKUP(C88,Sheet3!$B$2:$C$800,2,FALSE)</f>
        <v>2011120091</v>
      </c>
      <c r="E88" s="56">
        <v>250000</v>
      </c>
    </row>
    <row r="89" spans="3:5" x14ac:dyDescent="0.25">
      <c r="C89" s="58" t="s">
        <v>93</v>
      </c>
      <c r="D89" s="47">
        <f>VLOOKUP(C89,Sheet3!$B$2:$C$800,2,FALSE)</f>
        <v>2017120001</v>
      </c>
      <c r="E89" s="56">
        <v>1666000</v>
      </c>
    </row>
    <row r="90" spans="3:5" x14ac:dyDescent="0.25">
      <c r="C90" s="58" t="s">
        <v>94</v>
      </c>
      <c r="D90" s="47">
        <f>VLOOKUP(C90,Sheet3!$B$2:$C$800,2,FALSE)</f>
        <v>2007120146</v>
      </c>
      <c r="E90" s="56">
        <v>1521000</v>
      </c>
    </row>
    <row r="91" spans="3:5" x14ac:dyDescent="0.25">
      <c r="C91" s="58" t="s">
        <v>95</v>
      </c>
      <c r="D91" s="47">
        <f>VLOOKUP(C91,Sheet3!$B$2:$C$800,2,FALSE)</f>
        <v>2019010001</v>
      </c>
      <c r="E91" s="56">
        <v>225000</v>
      </c>
    </row>
    <row r="92" spans="3:5" x14ac:dyDescent="0.25">
      <c r="C92" s="58" t="s">
        <v>96</v>
      </c>
      <c r="D92" s="47">
        <f>VLOOKUP(C92,Sheet3!$B$2:$C$800,2,FALSE)</f>
        <v>2019010002</v>
      </c>
      <c r="E92" s="56">
        <v>404000</v>
      </c>
    </row>
    <row r="93" spans="3:5" x14ac:dyDescent="0.25">
      <c r="C93" s="58" t="s">
        <v>97</v>
      </c>
      <c r="D93" s="47">
        <f>VLOOKUP(C93,Sheet3!$B$2:$C$800,2,FALSE)</f>
        <v>2019010003</v>
      </c>
      <c r="E93" s="56">
        <v>263000</v>
      </c>
    </row>
    <row r="94" spans="3:5" x14ac:dyDescent="0.25">
      <c r="C94" s="58" t="s">
        <v>98</v>
      </c>
      <c r="D94" s="47">
        <f>VLOOKUP(C94,Sheet3!$B$2:$C$800,2,FALSE)</f>
        <v>2019010005</v>
      </c>
      <c r="E94" s="56">
        <v>1770000</v>
      </c>
    </row>
    <row r="95" spans="3:5" x14ac:dyDescent="0.25">
      <c r="C95" s="58" t="s">
        <v>99</v>
      </c>
      <c r="D95" s="47">
        <f>VLOOKUP(C95,Sheet3!$B$2:$C$800,2,FALSE)</f>
        <v>2019010006</v>
      </c>
      <c r="E95" s="56">
        <v>1227000</v>
      </c>
    </row>
    <row r="96" spans="3:5" x14ac:dyDescent="0.25">
      <c r="C96" s="58" t="s">
        <v>100</v>
      </c>
      <c r="D96" s="47">
        <f>VLOOKUP(C96,Sheet3!$B$2:$C$800,2,FALSE)</f>
        <v>2019010007</v>
      </c>
      <c r="E96" s="56">
        <v>487000</v>
      </c>
    </row>
    <row r="97" spans="3:5" x14ac:dyDescent="0.25">
      <c r="C97" s="58" t="s">
        <v>101</v>
      </c>
      <c r="D97" s="47">
        <f>VLOOKUP(C97,Sheet3!$B$2:$C$800,2,FALSE)</f>
        <v>2019010008</v>
      </c>
      <c r="E97" s="56">
        <v>800000</v>
      </c>
    </row>
    <row r="98" spans="3:5" x14ac:dyDescent="0.25">
      <c r="C98" s="58" t="s">
        <v>102</v>
      </c>
      <c r="D98" s="47">
        <f>VLOOKUP(C98,Sheet3!$B$2:$C$800,2,FALSE)</f>
        <v>2019010009</v>
      </c>
      <c r="E98" s="56">
        <v>500000</v>
      </c>
    </row>
    <row r="99" spans="3:5" x14ac:dyDescent="0.25">
      <c r="C99" s="58" t="s">
        <v>103</v>
      </c>
      <c r="D99" s="47">
        <f>VLOOKUP(C99,Sheet3!$B$2:$C$800,2,FALSE)</f>
        <v>2019010010</v>
      </c>
      <c r="E99" s="56">
        <v>300000</v>
      </c>
    </row>
    <row r="100" spans="3:5" x14ac:dyDescent="0.25">
      <c r="C100" s="58" t="s">
        <v>104</v>
      </c>
      <c r="D100" s="47">
        <f>VLOOKUP(C100,Sheet3!$B$2:$C$800,2,FALSE)</f>
        <v>2019010011</v>
      </c>
      <c r="E100" s="56">
        <v>500000</v>
      </c>
    </row>
    <row r="101" spans="3:5" x14ac:dyDescent="0.25">
      <c r="C101" s="58" t="s">
        <v>105</v>
      </c>
      <c r="D101" s="47">
        <f>VLOOKUP(C101,Sheet3!$B$2:$C$800,2,FALSE)</f>
        <v>2019020002</v>
      </c>
      <c r="E101" s="56">
        <v>675000</v>
      </c>
    </row>
    <row r="102" spans="3:5" x14ac:dyDescent="0.25">
      <c r="C102" s="58" t="s">
        <v>106</v>
      </c>
      <c r="D102" s="47">
        <f>VLOOKUP(C102,Sheet3!$B$2:$C$800,2,FALSE)</f>
        <v>2019020003</v>
      </c>
      <c r="E102" s="56">
        <v>200000</v>
      </c>
    </row>
    <row r="103" spans="3:5" x14ac:dyDescent="0.25">
      <c r="C103" s="58" t="s">
        <v>108</v>
      </c>
      <c r="D103" s="47">
        <f>VLOOKUP(C103,Sheet3!$B$2:$C$800,2,FALSE)</f>
        <v>2019020006</v>
      </c>
      <c r="E103" s="56">
        <v>352000</v>
      </c>
    </row>
    <row r="104" spans="3:5" x14ac:dyDescent="0.25">
      <c r="C104" s="58" t="s">
        <v>109</v>
      </c>
      <c r="D104" s="47">
        <f>VLOOKUP(C104,Sheet3!$B$2:$C$800,2,FALSE)</f>
        <v>2019020007</v>
      </c>
      <c r="E104" s="56">
        <v>200000</v>
      </c>
    </row>
    <row r="105" spans="3:5" x14ac:dyDescent="0.25">
      <c r="C105" s="58" t="s">
        <v>110</v>
      </c>
      <c r="D105" s="47">
        <f>VLOOKUP(C105,Sheet3!$B$2:$C$800,2,FALSE)</f>
        <v>2007120132</v>
      </c>
      <c r="E105" s="56">
        <v>233000</v>
      </c>
    </row>
    <row r="106" spans="3:5" x14ac:dyDescent="0.25">
      <c r="C106" s="60" t="s">
        <v>112</v>
      </c>
      <c r="D106" s="47">
        <f>VLOOKUP(C106,Sheet3!$B$2:$C$800,2,FALSE)</f>
        <v>2007120182</v>
      </c>
      <c r="E106" s="56">
        <v>732000</v>
      </c>
    </row>
    <row r="107" spans="3:5" x14ac:dyDescent="0.25">
      <c r="C107" s="60" t="s">
        <v>113</v>
      </c>
      <c r="D107" s="47">
        <f>VLOOKUP(C107,Sheet3!$B$2:$C$800,2,FALSE)</f>
        <v>2007120231</v>
      </c>
      <c r="E107" s="56">
        <v>1961000</v>
      </c>
    </row>
    <row r="108" spans="3:5" x14ac:dyDescent="0.25">
      <c r="C108" s="60" t="s">
        <v>114</v>
      </c>
      <c r="D108" s="47">
        <f>VLOOKUP(C108,Sheet3!$B$2:$C$800,2,FALSE)</f>
        <v>2007120121</v>
      </c>
      <c r="E108" s="56">
        <v>100000</v>
      </c>
    </row>
    <row r="109" spans="3:5" x14ac:dyDescent="0.25">
      <c r="C109" s="60" t="s">
        <v>115</v>
      </c>
      <c r="D109" s="47">
        <f>VLOOKUP(C109,Sheet3!$B$2:$C$800,2,FALSE)</f>
        <v>2007120187</v>
      </c>
      <c r="E109" s="56">
        <v>100000</v>
      </c>
    </row>
    <row r="110" spans="3:5" x14ac:dyDescent="0.25">
      <c r="C110" s="60" t="s">
        <v>116</v>
      </c>
      <c r="D110" s="47">
        <f>VLOOKUP(C110,Sheet3!$B$2:$C$800,2,FALSE)</f>
        <v>2007120060</v>
      </c>
      <c r="E110" s="56">
        <v>1261700</v>
      </c>
    </row>
    <row r="111" spans="3:5" x14ac:dyDescent="0.25">
      <c r="C111" s="60" t="s">
        <v>117</v>
      </c>
      <c r="D111" s="47">
        <f>VLOOKUP(C111,Sheet3!$B$2:$C$800,2,FALSE)</f>
        <v>2007120239</v>
      </c>
      <c r="E111" s="56">
        <v>100000</v>
      </c>
    </row>
    <row r="112" spans="3:5" x14ac:dyDescent="0.25">
      <c r="C112" s="60" t="s">
        <v>118</v>
      </c>
      <c r="D112" s="47">
        <f>VLOOKUP(C112,Sheet3!$B$2:$C$800,2,FALSE)</f>
        <v>2011120019</v>
      </c>
      <c r="E112" s="56">
        <v>2600000</v>
      </c>
    </row>
    <row r="113" spans="3:5" x14ac:dyDescent="0.25">
      <c r="C113" s="60" t="s">
        <v>119</v>
      </c>
      <c r="D113" s="47">
        <f>VLOOKUP(C113,Sheet3!$B$2:$C$800,2,FALSE)</f>
        <v>2007120080</v>
      </c>
      <c r="E113" s="56">
        <v>100000</v>
      </c>
    </row>
    <row r="114" spans="3:5" x14ac:dyDescent="0.25">
      <c r="C114" s="60" t="s">
        <v>120</v>
      </c>
      <c r="D114" s="47">
        <f>VLOOKUP(C114,Sheet3!$B$2:$C$800,2,FALSE)</f>
        <v>2022030001</v>
      </c>
      <c r="E114" s="56">
        <v>1858000</v>
      </c>
    </row>
    <row r="115" spans="3:5" x14ac:dyDescent="0.25">
      <c r="C115" s="60" t="s">
        <v>121</v>
      </c>
      <c r="D115" s="47">
        <f>VLOOKUP(C115,Sheet3!$B$2:$C$800,2,FALSE)</f>
        <v>2022040002</v>
      </c>
      <c r="E115" s="56">
        <v>978500</v>
      </c>
    </row>
    <row r="116" spans="3:5" x14ac:dyDescent="0.25">
      <c r="C116" s="60" t="s">
        <v>122</v>
      </c>
      <c r="D116" s="47">
        <f>VLOOKUP(C116,Sheet3!$B$2:$C$800,2,FALSE)</f>
        <v>2022060001</v>
      </c>
      <c r="E116" s="56">
        <v>1235000</v>
      </c>
    </row>
    <row r="117" spans="3:5" x14ac:dyDescent="0.25">
      <c r="C117" s="53" t="s">
        <v>336</v>
      </c>
      <c r="D117" s="47">
        <f>VLOOKUP(C117,Sheet3!$B$2:$C$800,2,FALSE)</f>
        <v>2022060002</v>
      </c>
      <c r="E117" s="56">
        <v>100000</v>
      </c>
    </row>
    <row r="118" spans="3:5" x14ac:dyDescent="0.25">
      <c r="C118" s="58" t="s">
        <v>123</v>
      </c>
      <c r="D118" s="47">
        <f>VLOOKUP(C118,Sheet3!$B$2:$C$800,2,FALSE)</f>
        <v>2011120093</v>
      </c>
      <c r="E118" s="56">
        <v>1696000</v>
      </c>
    </row>
    <row r="119" spans="3:5" x14ac:dyDescent="0.25">
      <c r="C119" s="58" t="s">
        <v>124</v>
      </c>
      <c r="D119" s="47">
        <f>VLOOKUP(C119,Sheet3!$B$2:$C$800,2,FALSE)</f>
        <v>2022070001</v>
      </c>
      <c r="E119" s="56">
        <v>1263000</v>
      </c>
    </row>
    <row r="120" spans="3:5" x14ac:dyDescent="0.25">
      <c r="C120" s="58" t="s">
        <v>125</v>
      </c>
      <c r="D120" s="47">
        <f>VLOOKUP(C120,Sheet3!$B$2:$C$800,2,FALSE)</f>
        <v>2022070002</v>
      </c>
      <c r="E120" s="56">
        <v>325000</v>
      </c>
    </row>
    <row r="121" spans="3:5" x14ac:dyDescent="0.25">
      <c r="C121" s="60" t="s">
        <v>126</v>
      </c>
      <c r="D121" s="47">
        <f>VLOOKUP(C121,Sheet3!$B$2:$C$800,2,FALSE)</f>
        <v>2022100001</v>
      </c>
      <c r="E121" s="56">
        <v>550000</v>
      </c>
    </row>
    <row r="122" spans="3:5" x14ac:dyDescent="0.25">
      <c r="C122" s="58" t="s">
        <v>127</v>
      </c>
      <c r="D122" s="47">
        <f>VLOOKUP(C122,Sheet3!$B$2:$C$800,2,FALSE)</f>
        <v>2022110001</v>
      </c>
      <c r="E122" s="56">
        <v>400000</v>
      </c>
    </row>
    <row r="123" spans="3:5" x14ac:dyDescent="0.25">
      <c r="C123" s="60" t="s">
        <v>128</v>
      </c>
      <c r="D123" s="47">
        <f>VLOOKUP(C123,Sheet3!$B$2:$C$800,2,FALSE)</f>
        <v>2022120001</v>
      </c>
      <c r="E123" s="56">
        <v>451500</v>
      </c>
    </row>
    <row r="124" spans="3:5" x14ac:dyDescent="0.25">
      <c r="C124" s="58" t="s">
        <v>129</v>
      </c>
      <c r="D124" s="47">
        <f>VLOOKUP(C124,Sheet3!$B$2:$C$800,2,FALSE)</f>
        <v>2023010002</v>
      </c>
      <c r="E124" s="56">
        <v>443000</v>
      </c>
    </row>
    <row r="125" spans="3:5" x14ac:dyDescent="0.25">
      <c r="C125" s="60" t="s">
        <v>130</v>
      </c>
      <c r="D125" s="47">
        <f>VLOOKUP(C125,Sheet3!$B$2:$C$800,2,FALSE)</f>
        <v>2023010001</v>
      </c>
      <c r="E125" s="56">
        <v>368000</v>
      </c>
    </row>
    <row r="126" spans="3:5" x14ac:dyDescent="0.25">
      <c r="C126" s="60" t="s">
        <v>131</v>
      </c>
      <c r="D126" s="47">
        <f>VLOOKUP(C126,Sheet3!$B$2:$C$800,2,FALSE)</f>
        <v>2023010003</v>
      </c>
      <c r="E126" s="56">
        <v>264000</v>
      </c>
    </row>
    <row r="127" spans="3:5" x14ac:dyDescent="0.25">
      <c r="C127" s="60" t="s">
        <v>132</v>
      </c>
      <c r="D127" s="47">
        <f>VLOOKUP(C127,Sheet3!$B$2:$C$800,2,FALSE)</f>
        <v>2023020001</v>
      </c>
      <c r="E127" s="56">
        <v>200000</v>
      </c>
    </row>
    <row r="128" spans="3:5" x14ac:dyDescent="0.25">
      <c r="C128" s="58" t="s">
        <v>133</v>
      </c>
      <c r="D128" s="47">
        <f>VLOOKUP(C128,Sheet3!$B$2:$C$800,2,FALSE)</f>
        <v>2023020005</v>
      </c>
      <c r="E128" s="56">
        <v>900000</v>
      </c>
    </row>
    <row r="129" spans="3:5" x14ac:dyDescent="0.25">
      <c r="C129" s="58" t="s">
        <v>134</v>
      </c>
      <c r="D129" s="47">
        <f>VLOOKUP(C129,Sheet3!$B$2:$C$800,2,FALSE)</f>
        <v>2023020002</v>
      </c>
      <c r="E129" s="56">
        <v>1001000</v>
      </c>
    </row>
    <row r="130" spans="3:5" x14ac:dyDescent="0.25">
      <c r="C130" s="58" t="s">
        <v>135</v>
      </c>
      <c r="D130" s="47">
        <f>VLOOKUP(C130,Sheet3!$B$2:$C$800,2,FALSE)</f>
        <v>2023020004</v>
      </c>
      <c r="E130" s="56">
        <v>200000</v>
      </c>
    </row>
    <row r="131" spans="3:5" x14ac:dyDescent="0.25">
      <c r="C131" s="58" t="s">
        <v>136</v>
      </c>
      <c r="D131" s="47">
        <f>VLOOKUP(C131,Sheet3!$B$2:$C$800,2,FALSE)</f>
        <v>2023020003</v>
      </c>
      <c r="E131" s="56">
        <v>237000</v>
      </c>
    </row>
    <row r="132" spans="3:5" x14ac:dyDescent="0.25">
      <c r="C132" s="58" t="s">
        <v>137</v>
      </c>
      <c r="D132" s="47">
        <f>VLOOKUP(C132,Sheet3!$B$2:$C$800,2,FALSE)</f>
        <v>2023030001</v>
      </c>
      <c r="E132" s="56">
        <v>100000</v>
      </c>
    </row>
    <row r="133" spans="3:5" x14ac:dyDescent="0.25">
      <c r="C133" s="58" t="s">
        <v>138</v>
      </c>
      <c r="D133" s="47">
        <f>VLOOKUP(C133,Sheet3!$B$2:$C$800,2,FALSE)</f>
        <v>2023030002</v>
      </c>
      <c r="E133" s="56">
        <v>2163000</v>
      </c>
    </row>
    <row r="134" spans="3:5" x14ac:dyDescent="0.25">
      <c r="C134" s="58" t="s">
        <v>139</v>
      </c>
      <c r="D134" s="47">
        <f>VLOOKUP(C134,Sheet3!$B$2:$C$800,2,FALSE)</f>
        <v>2023030003</v>
      </c>
      <c r="E134" s="56">
        <v>1523000</v>
      </c>
    </row>
    <row r="135" spans="3:5" x14ac:dyDescent="0.25">
      <c r="C135" s="58" t="s">
        <v>140</v>
      </c>
      <c r="D135" s="47">
        <f>VLOOKUP(C135,Sheet3!$B$2:$C$800,2,FALSE)</f>
        <v>2023040001</v>
      </c>
      <c r="E135" s="56">
        <v>1385000</v>
      </c>
    </row>
    <row r="136" spans="3:5" x14ac:dyDescent="0.25">
      <c r="C136" s="58" t="s">
        <v>141</v>
      </c>
      <c r="D136" s="47">
        <f>VLOOKUP(C136,Sheet3!$B$2:$C$800,2,FALSE)</f>
        <v>2023040002</v>
      </c>
      <c r="E136" s="56">
        <v>328000</v>
      </c>
    </row>
    <row r="137" spans="3:5" x14ac:dyDescent="0.25">
      <c r="C137" s="58" t="s">
        <v>142</v>
      </c>
      <c r="D137" s="47">
        <f>VLOOKUP(C137,Sheet3!$B$2:$C$800,2,FALSE)</f>
        <v>2023040003</v>
      </c>
      <c r="E137" s="56">
        <v>326000</v>
      </c>
    </row>
    <row r="138" spans="3:5" x14ac:dyDescent="0.25">
      <c r="C138" s="58" t="s">
        <v>143</v>
      </c>
      <c r="D138" s="47">
        <f>VLOOKUP(C138,Sheet3!$B$2:$C$800,2,FALSE)</f>
        <v>2023040005</v>
      </c>
      <c r="E138" s="56">
        <v>602000</v>
      </c>
    </row>
    <row r="139" spans="3:5" x14ac:dyDescent="0.25">
      <c r="C139" s="58" t="s">
        <v>144</v>
      </c>
      <c r="D139" s="47">
        <f>VLOOKUP(C139,Sheet3!$B$2:$C$800,2,FALSE)</f>
        <v>2011120004</v>
      </c>
      <c r="E139" s="56">
        <v>1241000</v>
      </c>
    </row>
    <row r="140" spans="3:5" x14ac:dyDescent="0.25">
      <c r="C140" s="58" t="s">
        <v>145</v>
      </c>
      <c r="D140" s="47">
        <f>VLOOKUP(C140,Sheet3!$B$2:$C$800,2,FALSE)</f>
        <v>2023040006</v>
      </c>
      <c r="E140" s="56">
        <v>1300000</v>
      </c>
    </row>
    <row r="141" spans="3:5" x14ac:dyDescent="0.25">
      <c r="C141" s="58" t="s">
        <v>146</v>
      </c>
      <c r="D141" s="47">
        <f>VLOOKUP(C141,Sheet3!$B$2:$C$800,2,FALSE)</f>
        <v>2023040007</v>
      </c>
      <c r="E141" s="56">
        <v>397000</v>
      </c>
    </row>
    <row r="142" spans="3:5" x14ac:dyDescent="0.25">
      <c r="C142" s="58" t="s">
        <v>147</v>
      </c>
      <c r="D142" s="47">
        <f>VLOOKUP(C142,Sheet3!$B$2:$C$800,2,FALSE)</f>
        <v>2023040008</v>
      </c>
      <c r="E142" s="56">
        <v>252000</v>
      </c>
    </row>
    <row r="143" spans="3:5" x14ac:dyDescent="0.25">
      <c r="C143" s="58" t="s">
        <v>148</v>
      </c>
      <c r="D143" s="47">
        <f>VLOOKUP(C143,Sheet3!$B$2:$C$800,2,FALSE)</f>
        <v>2023050001</v>
      </c>
      <c r="E143" s="56">
        <v>995000</v>
      </c>
    </row>
    <row r="144" spans="3:5" x14ac:dyDescent="0.25">
      <c r="C144" s="15" t="s">
        <v>337</v>
      </c>
      <c r="D144" s="47">
        <f>VLOOKUP(C144,Sheet3!$B$2:$C$800,2,FALSE)</f>
        <v>2023070001</v>
      </c>
      <c r="E144" s="56">
        <v>300000</v>
      </c>
    </row>
    <row r="145" spans="3:5" x14ac:dyDescent="0.25">
      <c r="C145" s="58" t="s">
        <v>158</v>
      </c>
      <c r="D145" s="47">
        <f>VLOOKUP(C145,Sheet3!$B$2:$C$800,2,FALSE)</f>
        <v>2023080001</v>
      </c>
      <c r="E145" s="56">
        <v>2176200</v>
      </c>
    </row>
    <row r="146" spans="3:5" x14ac:dyDescent="0.25">
      <c r="C146" s="58" t="s">
        <v>159</v>
      </c>
      <c r="D146" s="47">
        <f>VLOOKUP(C146,Sheet3!$B$2:$C$800,2,FALSE)</f>
        <v>2023080002</v>
      </c>
      <c r="E146" s="56">
        <v>500000</v>
      </c>
    </row>
    <row r="147" spans="3:5" x14ac:dyDescent="0.25">
      <c r="C147" s="58" t="s">
        <v>293</v>
      </c>
      <c r="D147" s="47">
        <f>VLOOKUP(C147,Sheet3!$B$2:$C$800,2,FALSE)</f>
        <v>2023120003</v>
      </c>
      <c r="E147" s="56">
        <v>800000</v>
      </c>
    </row>
    <row r="148" spans="3:5" x14ac:dyDescent="0.25">
      <c r="C148" s="58" t="s">
        <v>296</v>
      </c>
      <c r="D148" s="47">
        <f>VLOOKUP(C148,Sheet3!$B$2:$C$800,2,FALSE)</f>
        <v>2024010003</v>
      </c>
      <c r="E148" s="56">
        <v>1100000</v>
      </c>
    </row>
    <row r="149" spans="3:5" x14ac:dyDescent="0.25">
      <c r="C149" s="58" t="s">
        <v>297</v>
      </c>
      <c r="D149" s="47">
        <f>VLOOKUP(C149,Sheet3!$B$2:$C$800,2,FALSE)</f>
        <v>2024010004</v>
      </c>
      <c r="E149" s="56">
        <v>1080400</v>
      </c>
    </row>
    <row r="150" spans="3:5" x14ac:dyDescent="0.25">
      <c r="C150" s="58" t="s">
        <v>298</v>
      </c>
      <c r="D150" s="47">
        <f>VLOOKUP(C150,Sheet3!$B$2:$C$800,2,FALSE)</f>
        <v>2024030001</v>
      </c>
      <c r="E150" s="56">
        <v>600000</v>
      </c>
    </row>
    <row r="151" spans="3:5" x14ac:dyDescent="0.25">
      <c r="C151" s="58" t="s">
        <v>299</v>
      </c>
      <c r="D151" s="47">
        <f>VLOOKUP(C151,Sheet3!$B$2:$C$800,2,FALSE)</f>
        <v>2024030002</v>
      </c>
      <c r="E151" s="56">
        <v>100000</v>
      </c>
    </row>
    <row r="152" spans="3:5" x14ac:dyDescent="0.25">
      <c r="C152" s="58" t="s">
        <v>300</v>
      </c>
      <c r="D152" s="47">
        <f>VLOOKUP(C152,Sheet3!$B$2:$C$800,2,FALSE)</f>
        <v>2024030003</v>
      </c>
      <c r="E152" s="56">
        <v>300000</v>
      </c>
    </row>
    <row r="153" spans="3:5" x14ac:dyDescent="0.25">
      <c r="C153" s="58" t="s">
        <v>301</v>
      </c>
      <c r="D153" s="47">
        <f>VLOOKUP(C153,Sheet3!$B$2:$C$800,2,FALSE)</f>
        <v>2024030004</v>
      </c>
      <c r="E153" s="56">
        <v>372000</v>
      </c>
    </row>
    <row r="154" spans="3:5" x14ac:dyDescent="0.25">
      <c r="C154" s="58" t="s">
        <v>302</v>
      </c>
      <c r="D154" s="47">
        <f>VLOOKUP(C154,Sheet3!$B$2:$C$800,2,FALSE)</f>
        <v>2024030005</v>
      </c>
      <c r="E154" s="56">
        <v>1721500</v>
      </c>
    </row>
    <row r="155" spans="3:5" x14ac:dyDescent="0.25">
      <c r="C155" s="58" t="s">
        <v>303</v>
      </c>
      <c r="D155" s="47">
        <f>VLOOKUP(C155,Sheet3!$B$2:$C$800,2,FALSE)</f>
        <v>2024030006</v>
      </c>
      <c r="E155" s="56">
        <v>500000</v>
      </c>
    </row>
    <row r="156" spans="3:5" x14ac:dyDescent="0.25">
      <c r="C156" s="58" t="s">
        <v>304</v>
      </c>
      <c r="D156" s="47">
        <f>VLOOKUP(C156,Sheet3!$B$2:$C$800,2,FALSE)</f>
        <v>2024030009</v>
      </c>
      <c r="E156" s="56">
        <v>400000</v>
      </c>
    </row>
    <row r="157" spans="3:5" x14ac:dyDescent="0.25">
      <c r="C157" s="58" t="s">
        <v>305</v>
      </c>
      <c r="D157" s="47">
        <f>VLOOKUP(C157,Sheet3!$B$2:$C$800,2,FALSE)</f>
        <v>2024050001</v>
      </c>
      <c r="E157" s="56">
        <v>600000</v>
      </c>
    </row>
    <row r="158" spans="3:5" x14ac:dyDescent="0.25">
      <c r="C158" s="58" t="s">
        <v>306</v>
      </c>
      <c r="D158" s="47">
        <f>VLOOKUP(C158,Sheet3!$B$2:$C$800,2,FALSE)</f>
        <v>2024080001</v>
      </c>
      <c r="E158" s="56">
        <v>150000</v>
      </c>
    </row>
    <row r="159" spans="3:5" x14ac:dyDescent="0.25">
      <c r="C159" s="58" t="s">
        <v>307</v>
      </c>
      <c r="D159" s="47">
        <f>VLOOKUP(C159,Sheet3!$B$2:$C$800,2,FALSE)</f>
        <v>2024090001</v>
      </c>
      <c r="E159" s="56">
        <v>300000</v>
      </c>
    </row>
    <row r="160" spans="3:5" x14ac:dyDescent="0.25">
      <c r="C160" s="58" t="s">
        <v>308</v>
      </c>
      <c r="D160" s="47">
        <f>VLOOKUP(C160,Sheet3!$B$2:$C$800,2,FALSE)</f>
        <v>2024100001</v>
      </c>
      <c r="E160" s="56">
        <v>1160000</v>
      </c>
    </row>
    <row r="161" spans="3:5" x14ac:dyDescent="0.25">
      <c r="C161" s="58" t="s">
        <v>309</v>
      </c>
      <c r="D161" s="47">
        <f>VLOOKUP(C161,Sheet3!$B$2:$C$800,2,FALSE)</f>
        <v>2024100002</v>
      </c>
      <c r="E161" s="56">
        <v>200000</v>
      </c>
    </row>
    <row r="162" spans="3:5" x14ac:dyDescent="0.25">
      <c r="C162" s="58" t="s">
        <v>310</v>
      </c>
      <c r="D162" s="47">
        <f>VLOOKUP(C162,Sheet3!$B$2:$C$800,2,FALSE)</f>
        <v>2024100003</v>
      </c>
      <c r="E162" s="56">
        <v>362000</v>
      </c>
    </row>
    <row r="163" spans="3:5" x14ac:dyDescent="0.25">
      <c r="C163" s="58" t="s">
        <v>311</v>
      </c>
      <c r="D163" s="47">
        <f>VLOOKUP(C163,Sheet3!$B$2:$C$800,2,FALSE)</f>
        <v>2024110001</v>
      </c>
      <c r="E163" s="56">
        <v>1200000</v>
      </c>
    </row>
    <row r="164" spans="3:5" x14ac:dyDescent="0.25">
      <c r="C164" s="58" t="s">
        <v>312</v>
      </c>
      <c r="D164" s="47">
        <f>VLOOKUP(C164,Sheet3!$B$2:$C$800,2,FALSE)</f>
        <v>2024110002</v>
      </c>
      <c r="E164" s="56">
        <v>300000</v>
      </c>
    </row>
    <row r="165" spans="3:5" x14ac:dyDescent="0.25">
      <c r="C165" s="58" t="s">
        <v>313</v>
      </c>
      <c r="D165" s="47">
        <f>VLOOKUP(C165,Sheet3!$B$2:$C$800,2,FALSE)</f>
        <v>2024110004</v>
      </c>
      <c r="E165" s="56">
        <v>250000</v>
      </c>
    </row>
    <row r="166" spans="3:5" x14ac:dyDescent="0.25">
      <c r="C166" s="58" t="s">
        <v>314</v>
      </c>
      <c r="D166" s="47">
        <f>VLOOKUP(C166,Sheet3!$B$2:$C$800,2,FALSE)</f>
        <v>2024110006</v>
      </c>
      <c r="E166" s="56">
        <v>508000</v>
      </c>
    </row>
    <row r="167" spans="3:5" x14ac:dyDescent="0.25">
      <c r="C167" s="58" t="s">
        <v>315</v>
      </c>
      <c r="D167" s="47">
        <f>VLOOKUP(C167,Sheet3!$B$2:$C$800,2,FALSE)</f>
        <v>2025010001</v>
      </c>
      <c r="E167" s="56">
        <v>200000</v>
      </c>
    </row>
    <row r="168" spans="3:5" x14ac:dyDescent="0.25">
      <c r="C168" s="58" t="s">
        <v>316</v>
      </c>
      <c r="D168" s="47">
        <f>VLOOKUP(C168,Sheet3!$B$2:$C$800,2,FALSE)</f>
        <v>2025010003</v>
      </c>
      <c r="E168" s="56">
        <v>200000</v>
      </c>
    </row>
    <row r="169" spans="3:5" x14ac:dyDescent="0.25">
      <c r="C169" s="58" t="s">
        <v>317</v>
      </c>
      <c r="D169" s="47">
        <f>VLOOKUP(C169,Sheet3!$B$2:$C$800,2,FALSE)</f>
        <v>2025010004</v>
      </c>
      <c r="E169" s="56">
        <v>200000</v>
      </c>
    </row>
    <row r="170" spans="3:5" x14ac:dyDescent="0.25">
      <c r="C170" s="58" t="s">
        <v>326</v>
      </c>
      <c r="D170" s="47">
        <f>VLOOKUP(C170,Sheet3!$B$2:$C$800,2,FALSE)</f>
        <v>2025020001</v>
      </c>
      <c r="E170" s="56">
        <v>315000</v>
      </c>
    </row>
    <row r="171" spans="3:5" x14ac:dyDescent="0.25">
      <c r="C171" s="58" t="s">
        <v>329</v>
      </c>
      <c r="D171" s="47">
        <f>VLOOKUP(C171,Sheet3!$B$2:$C$800,2,FALSE)</f>
        <v>2025030003</v>
      </c>
      <c r="E171" s="56">
        <v>300000</v>
      </c>
    </row>
    <row r="172" spans="3:5" x14ac:dyDescent="0.25">
      <c r="C172" s="58" t="s">
        <v>330</v>
      </c>
      <c r="D172" s="47">
        <f>VLOOKUP(C172,Sheet3!$B$2:$C$800,2,FALSE)</f>
        <v>2025030004</v>
      </c>
      <c r="E172" s="56">
        <v>250000</v>
      </c>
    </row>
    <row r="173" spans="3:5" x14ac:dyDescent="0.25">
      <c r="C173" s="58" t="s">
        <v>257</v>
      </c>
      <c r="D173" s="47">
        <f>VLOOKUP(C173,Sheet3!$B$2:$C$800,2,FALSE)</f>
        <v>2011120001</v>
      </c>
      <c r="E173" s="56">
        <v>100000</v>
      </c>
    </row>
    <row r="174" spans="3:5" x14ac:dyDescent="0.25">
      <c r="C174" s="58" t="s">
        <v>334</v>
      </c>
      <c r="D174" s="47">
        <f>VLOOKUP(C174,Sheet3!$B$2:$C$800,2,FALSE)</f>
        <v>2025040001</v>
      </c>
      <c r="E174" s="56">
        <v>300000</v>
      </c>
    </row>
    <row r="175" spans="3:5" x14ac:dyDescent="0.25">
      <c r="C175" s="58" t="s">
        <v>338</v>
      </c>
      <c r="D175" s="47">
        <f>VLOOKUP(C175,Sheet3!$B$2:$C$800,2,FALSE)</f>
        <v>2025050001</v>
      </c>
      <c r="E175" s="56">
        <v>300000</v>
      </c>
    </row>
    <row r="176" spans="3:5" x14ac:dyDescent="0.25">
      <c r="C176" s="58" t="s">
        <v>339</v>
      </c>
      <c r="D176" s="47">
        <f>VLOOKUP(C176,Sheet3!$B$2:$C$800,2,FALSE)</f>
        <v>2025050002</v>
      </c>
      <c r="E176" s="56">
        <v>300000</v>
      </c>
    </row>
    <row r="177" spans="3:5" x14ac:dyDescent="0.25">
      <c r="C177" s="58" t="s">
        <v>342</v>
      </c>
      <c r="D177" s="47">
        <f>VLOOKUP(C177,Sheet3!$B$2:$C$800,2,FALSE)</f>
        <v>2025060001</v>
      </c>
      <c r="E177" s="56">
        <v>200000</v>
      </c>
    </row>
    <row r="178" spans="3:5" x14ac:dyDescent="0.25">
      <c r="C178" s="58" t="s">
        <v>343</v>
      </c>
      <c r="D178" s="47">
        <f>VLOOKUP(C178,Sheet3!$B$2:$C$800,2,FALSE)</f>
        <v>2025060002</v>
      </c>
      <c r="E178" s="56">
        <v>150000</v>
      </c>
    </row>
    <row r="179" spans="3:5" x14ac:dyDescent="0.25">
      <c r="C179" s="58" t="s">
        <v>344</v>
      </c>
      <c r="D179" s="47">
        <f>VLOOKUP(C179,Sheet3!$B$2:$C$800,2,FALSE)</f>
        <v>2025070001</v>
      </c>
      <c r="E179" s="57">
        <v>2200000</v>
      </c>
    </row>
    <row r="180" spans="3:5" x14ac:dyDescent="0.25">
      <c r="C180" s="61" t="s">
        <v>149</v>
      </c>
      <c r="D180" s="47">
        <f>VLOOKUP(C180,Sheet3!$B$2:$C$800,2,FALSE)</f>
        <v>2007120159</v>
      </c>
      <c r="E180" s="57">
        <v>100000</v>
      </c>
    </row>
    <row r="181" spans="3:5" x14ac:dyDescent="0.25">
      <c r="C181" s="61" t="s">
        <v>150</v>
      </c>
      <c r="D181" s="47">
        <f>VLOOKUP(C181,Sheet3!$B$2:$C$800,2,FALSE)</f>
        <v>2007120114</v>
      </c>
      <c r="E181" s="57">
        <v>100000</v>
      </c>
    </row>
    <row r="182" spans="3:5" x14ac:dyDescent="0.25">
      <c r="C182" s="61" t="s">
        <v>151</v>
      </c>
      <c r="D182" s="47">
        <f>VLOOKUP(C182,Sheet3!$B$2:$C$800,2,FALSE)</f>
        <v>2007120170</v>
      </c>
      <c r="E182" s="57">
        <v>300000</v>
      </c>
    </row>
    <row r="183" spans="3:5" x14ac:dyDescent="0.25">
      <c r="C183" s="61" t="s">
        <v>152</v>
      </c>
      <c r="D183" s="47">
        <f>VLOOKUP(C183,Sheet3!$B$2:$C$800,2,FALSE)</f>
        <v>2007120077</v>
      </c>
      <c r="E183" s="57">
        <v>1110000</v>
      </c>
    </row>
    <row r="184" spans="3:5" x14ac:dyDescent="0.25">
      <c r="C184" s="61" t="s">
        <v>153</v>
      </c>
      <c r="D184" s="47">
        <f>VLOOKUP(C184,Sheet3!$B$2:$C$800,2,FALSE)</f>
        <v>2007120219</v>
      </c>
      <c r="E184" s="57">
        <v>280000</v>
      </c>
    </row>
    <row r="185" spans="3:5" x14ac:dyDescent="0.25">
      <c r="C185" s="61" t="s">
        <v>154</v>
      </c>
      <c r="D185" s="47">
        <f>VLOOKUP(C185,Sheet3!$B$2:$C$800,2,FALSE)</f>
        <v>2023040004</v>
      </c>
      <c r="E185" s="57">
        <v>300000</v>
      </c>
    </row>
    <row r="186" spans="3:5" x14ac:dyDescent="0.25">
      <c r="C186" s="61" t="s">
        <v>160</v>
      </c>
      <c r="D186" s="47">
        <f>VLOOKUP(C186,Sheet3!$B$2:$C$800,2,FALSE)</f>
        <v>2023100001</v>
      </c>
      <c r="E186" s="57">
        <v>100000</v>
      </c>
    </row>
    <row r="187" spans="3:5" x14ac:dyDescent="0.25">
      <c r="C187" s="61" t="s">
        <v>161</v>
      </c>
      <c r="D187" s="47">
        <f>VLOOKUP(C187,Sheet3!$B$2:$C$800,2,FALSE)</f>
        <v>2023100002</v>
      </c>
      <c r="E187" s="57">
        <v>1000000</v>
      </c>
    </row>
    <row r="188" spans="3:5" x14ac:dyDescent="0.25">
      <c r="C188" s="62" t="s">
        <v>162</v>
      </c>
      <c r="D188" s="47">
        <f>VLOOKUP(C188,Sheet3!$B$2:$C$800,2,FALSE)</f>
        <v>2023100003</v>
      </c>
      <c r="E188" s="57">
        <v>150000</v>
      </c>
    </row>
    <row r="189" spans="3:5" x14ac:dyDescent="0.25">
      <c r="C189" s="61" t="s">
        <v>163</v>
      </c>
      <c r="D189" s="47">
        <f>VLOOKUP(C189,Sheet3!$B$2:$C$800,2,FALSE)</f>
        <v>2023100004</v>
      </c>
      <c r="E189" s="57">
        <v>900000</v>
      </c>
    </row>
    <row r="190" spans="3:5" x14ac:dyDescent="0.25">
      <c r="C190" s="61" t="s">
        <v>164</v>
      </c>
      <c r="D190" s="47">
        <f>VLOOKUP(C190,Sheet3!$B$2:$C$800,2,FALSE)</f>
        <v>2023100005</v>
      </c>
      <c r="E190" s="57">
        <v>1400000</v>
      </c>
    </row>
    <row r="191" spans="3:5" x14ac:dyDescent="0.25">
      <c r="C191" s="61" t="s">
        <v>165</v>
      </c>
      <c r="D191" s="47">
        <f>VLOOKUP(C191,Sheet3!$B$2:$C$800,2,FALSE)</f>
        <v>2023100006</v>
      </c>
      <c r="E191" s="57">
        <v>600000</v>
      </c>
    </row>
    <row r="192" spans="3:5" x14ac:dyDescent="0.25">
      <c r="C192" s="62" t="s">
        <v>288</v>
      </c>
      <c r="D192" s="47">
        <f>VLOOKUP(C192,Sheet3!$B$2:$C$800,2,FALSE)</f>
        <v>2023110001</v>
      </c>
      <c r="E192" s="57">
        <v>600000</v>
      </c>
    </row>
    <row r="193" spans="3:5" x14ac:dyDescent="0.25">
      <c r="C193" s="61" t="s">
        <v>289</v>
      </c>
      <c r="D193" s="47">
        <f>VLOOKUP(C193,Sheet3!$B$2:$C$800,2,FALSE)</f>
        <v>2023110002</v>
      </c>
      <c r="E193" s="57">
        <v>200000</v>
      </c>
    </row>
    <row r="194" spans="3:5" x14ac:dyDescent="0.25">
      <c r="C194" s="62" t="s">
        <v>290</v>
      </c>
      <c r="D194" s="47">
        <f>VLOOKUP(C194,Sheet3!$B$2:$C$800,2,FALSE)</f>
        <v>2023110003</v>
      </c>
      <c r="E194" s="57">
        <v>1000000</v>
      </c>
    </row>
    <row r="195" spans="3:5" x14ac:dyDescent="0.25">
      <c r="C195" s="61" t="s">
        <v>291</v>
      </c>
      <c r="D195" s="47">
        <f>VLOOKUP(C195,Sheet3!$B$2:$C$800,2,FALSE)</f>
        <v>2023110005</v>
      </c>
      <c r="E195" s="57">
        <v>500000</v>
      </c>
    </row>
    <row r="196" spans="3:5" x14ac:dyDescent="0.25">
      <c r="C196" s="62" t="s">
        <v>318</v>
      </c>
      <c r="D196" s="47">
        <f>VLOOKUP(C196,Sheet3!$B$2:$C$800,2,FALSE)</f>
        <v>2023110006</v>
      </c>
      <c r="E196" s="57">
        <v>200000</v>
      </c>
    </row>
    <row r="197" spans="3:5" x14ac:dyDescent="0.25">
      <c r="C197" s="54" t="s">
        <v>340</v>
      </c>
      <c r="D197" s="47">
        <f>VLOOKUP(C197,Sheet3!$B$2:$C$800,2,FALSE)</f>
        <v>2023110007</v>
      </c>
      <c r="E197" s="57">
        <v>300000</v>
      </c>
    </row>
    <row r="198" spans="3:5" x14ac:dyDescent="0.25">
      <c r="C198" s="62" t="s">
        <v>292</v>
      </c>
      <c r="D198" s="47">
        <f>VLOOKUP(C198,Sheet3!$B$2:$C$800,2,FALSE)</f>
        <v>2023110008</v>
      </c>
      <c r="E198" s="57">
        <v>650000</v>
      </c>
    </row>
    <row r="199" spans="3:5" x14ac:dyDescent="0.25">
      <c r="C199" s="61" t="s">
        <v>294</v>
      </c>
      <c r="D199" s="47">
        <f>VLOOKUP(C199,Sheet3!$B$2:$C$800,2,FALSE)</f>
        <v>2023120001</v>
      </c>
      <c r="E199" s="57">
        <v>600000</v>
      </c>
    </row>
    <row r="200" spans="3:5" x14ac:dyDescent="0.25">
      <c r="C200" s="62" t="s">
        <v>295</v>
      </c>
      <c r="D200" s="47">
        <f>VLOOKUP(C200,Sheet3!$B$2:$C$800,2,FALSE)</f>
        <v>2023120002</v>
      </c>
      <c r="E200" s="57">
        <v>500000</v>
      </c>
    </row>
    <row r="201" spans="3:5" x14ac:dyDescent="0.25">
      <c r="C201" s="54" t="s">
        <v>341</v>
      </c>
      <c r="D201" s="47">
        <f>VLOOKUP(C201,Sheet3!$B$2:$C$800,2,FALSE)</f>
        <v>2024010001</v>
      </c>
      <c r="E201" s="57">
        <v>300000</v>
      </c>
    </row>
    <row r="202" spans="3:5" x14ac:dyDescent="0.25">
      <c r="C202" s="61" t="s">
        <v>319</v>
      </c>
      <c r="D202" s="47">
        <f>VLOOKUP(C202,Sheet3!$B$2:$C$800,2,FALSE)</f>
        <v>2024010002</v>
      </c>
      <c r="E202" s="57">
        <v>400000</v>
      </c>
    </row>
    <row r="203" spans="3:5" x14ac:dyDescent="0.25">
      <c r="C203" s="61" t="s">
        <v>320</v>
      </c>
      <c r="D203" s="47">
        <f>VLOOKUP(C203,Sheet3!$B$2:$C$800,2,FALSE)</f>
        <v>2024020001</v>
      </c>
      <c r="E203" s="57">
        <v>100000</v>
      </c>
    </row>
    <row r="204" spans="3:5" x14ac:dyDescent="0.25">
      <c r="C204" s="63" t="s">
        <v>321</v>
      </c>
      <c r="D204" s="47">
        <f>VLOOKUP(C204,Sheet3!$B$2:$C$800,2,FALSE)</f>
        <v>2024110003</v>
      </c>
      <c r="E204" s="57">
        <v>200000</v>
      </c>
    </row>
    <row r="205" spans="3:5" x14ac:dyDescent="0.25">
      <c r="C205" s="61" t="s">
        <v>322</v>
      </c>
      <c r="D205" s="47">
        <f>VLOOKUP(C205,Sheet3!$B$2:$C$800,2,FALSE)</f>
        <v>2024110005</v>
      </c>
      <c r="E205" s="57">
        <v>200000</v>
      </c>
    </row>
    <row r="206" spans="3:5" x14ac:dyDescent="0.25">
      <c r="C206" s="64" t="s">
        <v>323</v>
      </c>
      <c r="D206" s="47">
        <f>VLOOKUP(C206,Sheet3!$B$2:$C$800,2,FALSE)</f>
        <v>2025010002</v>
      </c>
      <c r="E206" s="55">
        <v>600000</v>
      </c>
    </row>
    <row r="207" spans="3:5" x14ac:dyDescent="0.25">
      <c r="C207" s="64" t="s">
        <v>327</v>
      </c>
      <c r="D207" s="47">
        <f>VLOOKUP(C207,Sheet3!$B$2:$C$800,2,FALSE)</f>
        <v>2025030001</v>
      </c>
      <c r="E207" s="55">
        <v>400000</v>
      </c>
    </row>
    <row r="208" spans="3:5" x14ac:dyDescent="0.25">
      <c r="C208" s="64" t="s">
        <v>328</v>
      </c>
      <c r="D208" s="47">
        <f>VLOOKUP(C208,Sheet3!$B$2:$C$800,2,FALSE)</f>
        <v>2025030002</v>
      </c>
      <c r="E208" s="55">
        <v>400000</v>
      </c>
    </row>
    <row r="209" spans="3:5" x14ac:dyDescent="0.25">
      <c r="C209" s="64" t="s">
        <v>331</v>
      </c>
      <c r="D209" s="47">
        <f>VLOOKUP(C209,Sheet3!$B$2:$C$800,2,FALSE)</f>
        <v>2025030005</v>
      </c>
      <c r="E209" s="55">
        <v>400000</v>
      </c>
    </row>
    <row r="210" spans="3:5" x14ac:dyDescent="0.25">
      <c r="C210" s="64" t="s">
        <v>332</v>
      </c>
      <c r="D210" s="47">
        <f>VLOOKUP(C210,Sheet3!$B$2:$C$800,2,FALSE)</f>
        <v>2025030006</v>
      </c>
      <c r="E210" s="55">
        <v>300000</v>
      </c>
    </row>
    <row r="211" spans="3:5" x14ac:dyDescent="0.25">
      <c r="C211" s="64" t="s">
        <v>211</v>
      </c>
      <c r="D211" s="47">
        <f>VLOOKUP(C211,Sheet3!$B$2:$C$800,2,FALSE)</f>
        <v>2011120005</v>
      </c>
      <c r="E211" s="69">
        <v>100000</v>
      </c>
    </row>
    <row r="212" spans="3:5" x14ac:dyDescent="0.25">
      <c r="C212" s="64" t="s">
        <v>345</v>
      </c>
      <c r="D212" s="47">
        <f>VLOOKUP(C212,Sheet3!$B$2:$C$800,2,FALSE)</f>
        <v>2025070002</v>
      </c>
      <c r="E212" s="69">
        <v>200000</v>
      </c>
    </row>
  </sheetData>
  <autoFilter ref="C2:E205" xr:uid="{00000000-0009-0000-0000-000001000000}"/>
  <conditionalFormatting sqref="C24">
    <cfRule type="duplicateValues" dxfId="11" priority="2"/>
  </conditionalFormatting>
  <conditionalFormatting sqref="C160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68"/>
  <sheetViews>
    <sheetView topLeftCell="A352" workbookViewId="0">
      <selection activeCell="B362" sqref="B362:C368"/>
    </sheetView>
  </sheetViews>
  <sheetFormatPr defaultRowHeight="15" x14ac:dyDescent="0.25"/>
  <cols>
    <col min="2" max="2" width="31" customWidth="1"/>
    <col min="3" max="3" width="19" customWidth="1"/>
  </cols>
  <sheetData>
    <row r="1" spans="2:3" x14ac:dyDescent="0.25">
      <c r="B1" t="s">
        <v>155</v>
      </c>
      <c r="C1" t="s">
        <v>156</v>
      </c>
    </row>
    <row r="2" spans="2:3" x14ac:dyDescent="0.25">
      <c r="B2" s="17" t="s">
        <v>225</v>
      </c>
      <c r="C2" s="35">
        <v>2007120001</v>
      </c>
    </row>
    <row r="3" spans="2:3" x14ac:dyDescent="0.25">
      <c r="B3" s="17" t="s">
        <v>173</v>
      </c>
      <c r="C3" s="35">
        <v>2007120002</v>
      </c>
    </row>
    <row r="4" spans="2:3" x14ac:dyDescent="0.25">
      <c r="B4" s="17" t="s">
        <v>185</v>
      </c>
      <c r="C4" s="35">
        <v>2007120003</v>
      </c>
    </row>
    <row r="5" spans="2:3" x14ac:dyDescent="0.25">
      <c r="B5" s="17" t="s">
        <v>186</v>
      </c>
      <c r="C5" s="35">
        <v>2007120007</v>
      </c>
    </row>
    <row r="6" spans="2:3" x14ac:dyDescent="0.25">
      <c r="B6" s="17" t="s">
        <v>212</v>
      </c>
      <c r="C6" s="35">
        <v>2007120010</v>
      </c>
    </row>
    <row r="7" spans="2:3" x14ac:dyDescent="0.25">
      <c r="B7" s="17" t="s">
        <v>177</v>
      </c>
      <c r="C7" s="35">
        <v>2007120020</v>
      </c>
    </row>
    <row r="8" spans="2:3" x14ac:dyDescent="0.25">
      <c r="B8" s="17" t="s">
        <v>244</v>
      </c>
      <c r="C8" s="35">
        <v>2007120022</v>
      </c>
    </row>
    <row r="9" spans="2:3" x14ac:dyDescent="0.25">
      <c r="B9" s="18" t="s">
        <v>240</v>
      </c>
      <c r="C9" s="35">
        <v>2007120024</v>
      </c>
    </row>
    <row r="10" spans="2:3" x14ac:dyDescent="0.25">
      <c r="B10" s="17" t="s">
        <v>263</v>
      </c>
      <c r="C10" s="35">
        <v>2007120025</v>
      </c>
    </row>
    <row r="11" spans="2:3" x14ac:dyDescent="0.25">
      <c r="B11" s="17" t="s">
        <v>197</v>
      </c>
      <c r="C11" s="35">
        <v>2007120028</v>
      </c>
    </row>
    <row r="12" spans="2:3" x14ac:dyDescent="0.25">
      <c r="B12" s="17" t="s">
        <v>182</v>
      </c>
      <c r="C12" s="35">
        <v>2007120029</v>
      </c>
    </row>
    <row r="13" spans="2:3" x14ac:dyDescent="0.25">
      <c r="B13" s="17" t="s">
        <v>271</v>
      </c>
      <c r="C13" s="35">
        <v>2007120030</v>
      </c>
    </row>
    <row r="14" spans="2:3" x14ac:dyDescent="0.25">
      <c r="B14" s="17" t="s">
        <v>272</v>
      </c>
      <c r="C14" s="35">
        <v>2007120031</v>
      </c>
    </row>
    <row r="15" spans="2:3" x14ac:dyDescent="0.25">
      <c r="B15" s="17" t="s">
        <v>243</v>
      </c>
      <c r="C15" s="35">
        <v>2007120032</v>
      </c>
    </row>
    <row r="16" spans="2:3" x14ac:dyDescent="0.25">
      <c r="B16" s="17" t="s">
        <v>202</v>
      </c>
      <c r="C16" s="35">
        <v>2007120033</v>
      </c>
    </row>
    <row r="17" spans="2:3" x14ac:dyDescent="0.25">
      <c r="B17" s="19" t="s">
        <v>204</v>
      </c>
      <c r="C17" s="35">
        <v>2007120035</v>
      </c>
    </row>
    <row r="18" spans="2:3" x14ac:dyDescent="0.25">
      <c r="B18" s="17" t="s">
        <v>205</v>
      </c>
      <c r="C18" s="35">
        <v>2007120037</v>
      </c>
    </row>
    <row r="19" spans="2:3" x14ac:dyDescent="0.25">
      <c r="B19" s="17" t="s">
        <v>270</v>
      </c>
      <c r="C19" s="35">
        <v>2007120038</v>
      </c>
    </row>
    <row r="20" spans="2:3" x14ac:dyDescent="0.25">
      <c r="B20" s="17" t="s">
        <v>247</v>
      </c>
      <c r="C20" s="35">
        <v>2007120039</v>
      </c>
    </row>
    <row r="21" spans="2:3" x14ac:dyDescent="0.25">
      <c r="B21" s="17" t="s">
        <v>210</v>
      </c>
      <c r="C21" s="35">
        <v>2007120040</v>
      </c>
    </row>
    <row r="22" spans="2:3" x14ac:dyDescent="0.25">
      <c r="B22" s="17" t="s">
        <v>206</v>
      </c>
      <c r="C22" s="35">
        <v>2007120044</v>
      </c>
    </row>
    <row r="23" spans="2:3" x14ac:dyDescent="0.25">
      <c r="B23" s="17" t="s">
        <v>189</v>
      </c>
      <c r="C23" s="35">
        <v>2007120045</v>
      </c>
    </row>
    <row r="24" spans="2:3" x14ac:dyDescent="0.25">
      <c r="B24" s="17" t="s">
        <v>195</v>
      </c>
      <c r="C24" s="35">
        <v>2007120046</v>
      </c>
    </row>
    <row r="25" spans="2:3" x14ac:dyDescent="0.25">
      <c r="B25" s="17" t="s">
        <v>250</v>
      </c>
      <c r="C25" s="35">
        <v>2007120047</v>
      </c>
    </row>
    <row r="26" spans="2:3" x14ac:dyDescent="0.25">
      <c r="B26" s="17" t="s">
        <v>269</v>
      </c>
      <c r="C26" s="35">
        <v>2007120048</v>
      </c>
    </row>
    <row r="27" spans="2:3" x14ac:dyDescent="0.25">
      <c r="B27" s="17" t="s">
        <v>237</v>
      </c>
      <c r="C27" s="35">
        <v>2007120055</v>
      </c>
    </row>
    <row r="28" spans="2:3" x14ac:dyDescent="0.25">
      <c r="B28" s="17" t="s">
        <v>116</v>
      </c>
      <c r="C28" s="35">
        <v>2007120060</v>
      </c>
    </row>
    <row r="29" spans="2:3" x14ac:dyDescent="0.25">
      <c r="B29" s="17" t="s">
        <v>43</v>
      </c>
      <c r="C29" s="35">
        <v>2007120066</v>
      </c>
    </row>
    <row r="30" spans="2:3" x14ac:dyDescent="0.25">
      <c r="B30" s="17" t="s">
        <v>41</v>
      </c>
      <c r="C30" s="35">
        <v>2007120068</v>
      </c>
    </row>
    <row r="31" spans="2:3" x14ac:dyDescent="0.25">
      <c r="B31" s="17" t="s">
        <v>201</v>
      </c>
      <c r="C31" s="35">
        <v>2007120072</v>
      </c>
    </row>
    <row r="32" spans="2:3" x14ac:dyDescent="0.25">
      <c r="B32" s="18" t="s">
        <v>152</v>
      </c>
      <c r="C32" s="35">
        <v>2007120077</v>
      </c>
    </row>
    <row r="33" spans="2:3" x14ac:dyDescent="0.25">
      <c r="B33" s="17" t="s">
        <v>119</v>
      </c>
      <c r="C33" s="35">
        <v>2007120080</v>
      </c>
    </row>
    <row r="34" spans="2:3" x14ac:dyDescent="0.25">
      <c r="B34" s="18" t="s">
        <v>5</v>
      </c>
      <c r="C34" s="35">
        <v>2007120082</v>
      </c>
    </row>
    <row r="35" spans="2:3" x14ac:dyDescent="0.25">
      <c r="B35" s="17" t="s">
        <v>4</v>
      </c>
      <c r="C35" s="35">
        <v>2007120083</v>
      </c>
    </row>
    <row r="36" spans="2:3" x14ac:dyDescent="0.25">
      <c r="B36" s="17" t="s">
        <v>19</v>
      </c>
      <c r="C36" s="35">
        <v>2007120084</v>
      </c>
    </row>
    <row r="37" spans="2:3" x14ac:dyDescent="0.25">
      <c r="B37" s="17" t="s">
        <v>47</v>
      </c>
      <c r="C37" s="35">
        <v>2007120086</v>
      </c>
    </row>
    <row r="38" spans="2:3" x14ac:dyDescent="0.25">
      <c r="B38" s="17" t="s">
        <v>46</v>
      </c>
      <c r="C38" s="35">
        <v>2007120088</v>
      </c>
    </row>
    <row r="39" spans="2:3" x14ac:dyDescent="0.25">
      <c r="B39" s="17" t="s">
        <v>234</v>
      </c>
      <c r="C39" s="35">
        <v>2007120090</v>
      </c>
    </row>
    <row r="40" spans="2:3" x14ac:dyDescent="0.25">
      <c r="B40" s="17" t="s">
        <v>52</v>
      </c>
      <c r="C40" s="35">
        <v>2007120091</v>
      </c>
    </row>
    <row r="41" spans="2:3" x14ac:dyDescent="0.25">
      <c r="B41" s="17" t="s">
        <v>30</v>
      </c>
      <c r="C41" s="35">
        <v>2007120092</v>
      </c>
    </row>
    <row r="42" spans="2:3" x14ac:dyDescent="0.25">
      <c r="B42" s="17" t="s">
        <v>111</v>
      </c>
      <c r="C42" s="35">
        <v>2007120093</v>
      </c>
    </row>
    <row r="43" spans="2:3" x14ac:dyDescent="0.25">
      <c r="B43" s="17" t="s">
        <v>6</v>
      </c>
      <c r="C43" s="35">
        <v>2007120094</v>
      </c>
    </row>
    <row r="44" spans="2:3" x14ac:dyDescent="0.25">
      <c r="B44" s="17" t="s">
        <v>49</v>
      </c>
      <c r="C44" s="35">
        <v>2007120095</v>
      </c>
    </row>
    <row r="45" spans="2:3" x14ac:dyDescent="0.25">
      <c r="B45" s="17" t="s">
        <v>50</v>
      </c>
      <c r="C45" s="35">
        <v>2007120096</v>
      </c>
    </row>
    <row r="46" spans="2:3" x14ac:dyDescent="0.25">
      <c r="B46" s="17" t="s">
        <v>45</v>
      </c>
      <c r="C46" s="35">
        <v>2007120098</v>
      </c>
    </row>
    <row r="47" spans="2:3" x14ac:dyDescent="0.25">
      <c r="B47" s="17" t="s">
        <v>8</v>
      </c>
      <c r="C47" s="35">
        <v>2007120099</v>
      </c>
    </row>
    <row r="48" spans="2:3" x14ac:dyDescent="0.25">
      <c r="B48" s="17" t="s">
        <v>42</v>
      </c>
      <c r="C48" s="35">
        <v>2007120100</v>
      </c>
    </row>
    <row r="49" spans="2:3" x14ac:dyDescent="0.25">
      <c r="B49" s="17" t="s">
        <v>48</v>
      </c>
      <c r="C49" s="35">
        <v>2007120101</v>
      </c>
    </row>
    <row r="50" spans="2:3" x14ac:dyDescent="0.25">
      <c r="B50" s="17" t="s">
        <v>21</v>
      </c>
      <c r="C50" s="35">
        <v>2007120106</v>
      </c>
    </row>
    <row r="51" spans="2:3" x14ac:dyDescent="0.25">
      <c r="B51" s="17" t="s">
        <v>44</v>
      </c>
      <c r="C51" s="35">
        <v>2007120108</v>
      </c>
    </row>
    <row r="52" spans="2:3" x14ac:dyDescent="0.25">
      <c r="B52" s="17" t="s">
        <v>51</v>
      </c>
      <c r="C52" s="35">
        <v>2007120113</v>
      </c>
    </row>
    <row r="53" spans="2:3" x14ac:dyDescent="0.25">
      <c r="B53" s="17" t="s">
        <v>150</v>
      </c>
      <c r="C53" s="35">
        <v>2007120114</v>
      </c>
    </row>
    <row r="54" spans="2:3" x14ac:dyDescent="0.25">
      <c r="B54" s="17" t="s">
        <v>32</v>
      </c>
      <c r="C54" s="35">
        <v>2007120115</v>
      </c>
    </row>
    <row r="55" spans="2:3" x14ac:dyDescent="0.25">
      <c r="B55" s="17" t="s">
        <v>9</v>
      </c>
      <c r="C55" s="35">
        <v>2007120117</v>
      </c>
    </row>
    <row r="56" spans="2:3" x14ac:dyDescent="0.25">
      <c r="B56" s="17" t="s">
        <v>188</v>
      </c>
      <c r="C56" s="35">
        <v>2007120119</v>
      </c>
    </row>
    <row r="57" spans="2:3" x14ac:dyDescent="0.25">
      <c r="B57" s="17" t="s">
        <v>114</v>
      </c>
      <c r="C57" s="35">
        <v>2007120121</v>
      </c>
    </row>
    <row r="58" spans="2:3" x14ac:dyDescent="0.25">
      <c r="B58" s="17" t="s">
        <v>54</v>
      </c>
      <c r="C58" s="35">
        <v>2007120126</v>
      </c>
    </row>
    <row r="59" spans="2:3" x14ac:dyDescent="0.25">
      <c r="B59" s="17" t="s">
        <v>55</v>
      </c>
      <c r="C59" s="35">
        <v>2007120127</v>
      </c>
    </row>
    <row r="60" spans="2:3" x14ac:dyDescent="0.25">
      <c r="B60" s="17" t="s">
        <v>12</v>
      </c>
      <c r="C60" s="35">
        <v>2007120129</v>
      </c>
    </row>
    <row r="61" spans="2:3" x14ac:dyDescent="0.25">
      <c r="B61" s="17" t="s">
        <v>59</v>
      </c>
      <c r="C61" s="35">
        <v>2007120131</v>
      </c>
    </row>
    <row r="62" spans="2:3" x14ac:dyDescent="0.25">
      <c r="B62" s="17" t="s">
        <v>110</v>
      </c>
      <c r="C62" s="35">
        <v>2007120132</v>
      </c>
    </row>
    <row r="63" spans="2:3" x14ac:dyDescent="0.25">
      <c r="B63" s="17" t="s">
        <v>31</v>
      </c>
      <c r="C63" s="35">
        <v>2007120133</v>
      </c>
    </row>
    <row r="64" spans="2:3" x14ac:dyDescent="0.25">
      <c r="B64" s="17" t="s">
        <v>11</v>
      </c>
      <c r="C64" s="35">
        <v>2007120134</v>
      </c>
    </row>
    <row r="65" spans="2:3" x14ac:dyDescent="0.25">
      <c r="B65" s="17" t="s">
        <v>67</v>
      </c>
      <c r="C65" s="35">
        <v>2007120135</v>
      </c>
    </row>
    <row r="66" spans="2:3" x14ac:dyDescent="0.25">
      <c r="B66" s="17" t="s">
        <v>39</v>
      </c>
      <c r="C66" s="35">
        <v>2007120136</v>
      </c>
    </row>
    <row r="67" spans="2:3" x14ac:dyDescent="0.25">
      <c r="B67" s="17" t="s">
        <v>77</v>
      </c>
      <c r="C67" s="35">
        <v>2007120137</v>
      </c>
    </row>
    <row r="68" spans="2:3" x14ac:dyDescent="0.25">
      <c r="B68" s="18" t="s">
        <v>23</v>
      </c>
      <c r="C68" s="35">
        <v>2007120142</v>
      </c>
    </row>
    <row r="69" spans="2:3" x14ac:dyDescent="0.25">
      <c r="B69" s="17" t="s">
        <v>24</v>
      </c>
      <c r="C69" s="35">
        <v>2007120143</v>
      </c>
    </row>
    <row r="70" spans="2:3" x14ac:dyDescent="0.25">
      <c r="B70" s="17" t="s">
        <v>70</v>
      </c>
      <c r="C70" s="35">
        <v>2007120145</v>
      </c>
    </row>
    <row r="71" spans="2:3" x14ac:dyDescent="0.25">
      <c r="B71" s="17" t="s">
        <v>94</v>
      </c>
      <c r="C71" s="35">
        <v>2007120146</v>
      </c>
    </row>
    <row r="72" spans="2:3" x14ac:dyDescent="0.25">
      <c r="B72" s="17" t="s">
        <v>180</v>
      </c>
      <c r="C72" s="35">
        <v>2007120148</v>
      </c>
    </row>
    <row r="73" spans="2:3" x14ac:dyDescent="0.25">
      <c r="B73" s="17" t="s">
        <v>229</v>
      </c>
      <c r="C73" s="35">
        <v>2007120150</v>
      </c>
    </row>
    <row r="74" spans="2:3" x14ac:dyDescent="0.25">
      <c r="B74" s="17" t="s">
        <v>29</v>
      </c>
      <c r="C74" s="35">
        <v>2007120151</v>
      </c>
    </row>
    <row r="75" spans="2:3" x14ac:dyDescent="0.25">
      <c r="B75" s="17" t="s">
        <v>198</v>
      </c>
      <c r="C75" s="35">
        <v>2007120156</v>
      </c>
    </row>
    <row r="76" spans="2:3" x14ac:dyDescent="0.25">
      <c r="B76" s="18" t="s">
        <v>241</v>
      </c>
      <c r="C76" s="35">
        <v>2007120157</v>
      </c>
    </row>
    <row r="77" spans="2:3" x14ac:dyDescent="0.25">
      <c r="B77" s="17" t="s">
        <v>149</v>
      </c>
      <c r="C77" s="35">
        <v>2007120159</v>
      </c>
    </row>
    <row r="78" spans="2:3" x14ac:dyDescent="0.25">
      <c r="B78" s="17" t="s">
        <v>34</v>
      </c>
      <c r="C78" s="35">
        <v>2007120162</v>
      </c>
    </row>
    <row r="79" spans="2:3" x14ac:dyDescent="0.25">
      <c r="B79" s="17" t="s">
        <v>33</v>
      </c>
      <c r="C79" s="35">
        <v>2007120163</v>
      </c>
    </row>
    <row r="80" spans="2:3" x14ac:dyDescent="0.25">
      <c r="B80" s="17" t="s">
        <v>169</v>
      </c>
      <c r="C80" s="35">
        <v>2007120165</v>
      </c>
    </row>
    <row r="81" spans="2:3" x14ac:dyDescent="0.25">
      <c r="B81" s="17" t="s">
        <v>65</v>
      </c>
      <c r="C81" s="35">
        <v>2007120166</v>
      </c>
    </row>
    <row r="82" spans="2:3" x14ac:dyDescent="0.25">
      <c r="B82" s="17" t="s">
        <v>60</v>
      </c>
      <c r="C82" s="35">
        <v>2007120167</v>
      </c>
    </row>
    <row r="83" spans="2:3" x14ac:dyDescent="0.25">
      <c r="B83" s="17" t="s">
        <v>166</v>
      </c>
      <c r="C83" s="35">
        <v>2007120168</v>
      </c>
    </row>
    <row r="84" spans="2:3" x14ac:dyDescent="0.25">
      <c r="B84" s="17" t="s">
        <v>151</v>
      </c>
      <c r="C84" s="35">
        <v>2007120170</v>
      </c>
    </row>
    <row r="85" spans="2:3" x14ac:dyDescent="0.25">
      <c r="B85" s="17" t="s">
        <v>64</v>
      </c>
      <c r="C85" s="35">
        <v>2007120172</v>
      </c>
    </row>
    <row r="86" spans="2:3" x14ac:dyDescent="0.25">
      <c r="B86" s="17" t="s">
        <v>56</v>
      </c>
      <c r="C86" s="35">
        <v>2007120174</v>
      </c>
    </row>
    <row r="87" spans="2:3" x14ac:dyDescent="0.25">
      <c r="B87" s="17" t="s">
        <v>37</v>
      </c>
      <c r="C87" s="35">
        <v>2007120175</v>
      </c>
    </row>
    <row r="88" spans="2:3" x14ac:dyDescent="0.25">
      <c r="B88" s="17" t="s">
        <v>35</v>
      </c>
      <c r="C88" s="35">
        <v>2007120176</v>
      </c>
    </row>
    <row r="89" spans="2:3" x14ac:dyDescent="0.25">
      <c r="B89" s="17" t="s">
        <v>26</v>
      </c>
      <c r="C89" s="35">
        <v>2007120177</v>
      </c>
    </row>
    <row r="90" spans="2:3" x14ac:dyDescent="0.25">
      <c r="B90" s="17" t="s">
        <v>58</v>
      </c>
      <c r="C90" s="35">
        <v>2007120178</v>
      </c>
    </row>
    <row r="91" spans="2:3" x14ac:dyDescent="0.25">
      <c r="B91" s="17" t="s">
        <v>61</v>
      </c>
      <c r="C91" s="35">
        <v>2007120180</v>
      </c>
    </row>
    <row r="92" spans="2:3" x14ac:dyDescent="0.25">
      <c r="B92" s="18" t="s">
        <v>112</v>
      </c>
      <c r="C92" s="35">
        <v>2007120182</v>
      </c>
    </row>
    <row r="93" spans="2:3" x14ac:dyDescent="0.25">
      <c r="B93" s="17" t="s">
        <v>69</v>
      </c>
      <c r="C93" s="35">
        <v>2007120184</v>
      </c>
    </row>
    <row r="94" spans="2:3" x14ac:dyDescent="0.25">
      <c r="B94" s="17" t="s">
        <v>115</v>
      </c>
      <c r="C94" s="35">
        <v>2007120187</v>
      </c>
    </row>
    <row r="95" spans="2:3" x14ac:dyDescent="0.25">
      <c r="B95" s="17" t="s">
        <v>73</v>
      </c>
      <c r="C95" s="35">
        <v>2007120188</v>
      </c>
    </row>
    <row r="96" spans="2:3" x14ac:dyDescent="0.25">
      <c r="B96" s="17" t="s">
        <v>72</v>
      </c>
      <c r="C96" s="35">
        <v>2007120189</v>
      </c>
    </row>
    <row r="97" spans="2:3" x14ac:dyDescent="0.25">
      <c r="B97" s="17" t="s">
        <v>57</v>
      </c>
      <c r="C97" s="35">
        <v>2007120195</v>
      </c>
    </row>
    <row r="98" spans="2:3" x14ac:dyDescent="0.25">
      <c r="B98" s="18" t="s">
        <v>76</v>
      </c>
      <c r="C98" s="35">
        <v>2007120196</v>
      </c>
    </row>
    <row r="99" spans="2:3" x14ac:dyDescent="0.25">
      <c r="B99" s="17" t="s">
        <v>53</v>
      </c>
      <c r="C99" s="35">
        <v>2007120197</v>
      </c>
    </row>
    <row r="100" spans="2:3" x14ac:dyDescent="0.25">
      <c r="B100" s="18" t="s">
        <v>168</v>
      </c>
      <c r="C100" s="35">
        <v>2007120199</v>
      </c>
    </row>
    <row r="101" spans="2:3" x14ac:dyDescent="0.25">
      <c r="B101" s="17" t="s">
        <v>187</v>
      </c>
      <c r="C101" s="35">
        <v>2007120200</v>
      </c>
    </row>
    <row r="102" spans="2:3" x14ac:dyDescent="0.25">
      <c r="B102" s="17" t="s">
        <v>27</v>
      </c>
      <c r="C102" s="35">
        <v>2007120201</v>
      </c>
    </row>
    <row r="103" spans="2:3" x14ac:dyDescent="0.25">
      <c r="B103" s="17" t="s">
        <v>13</v>
      </c>
      <c r="C103" s="35">
        <v>2007120202</v>
      </c>
    </row>
    <row r="104" spans="2:3" x14ac:dyDescent="0.25">
      <c r="B104" s="17" t="s">
        <v>18</v>
      </c>
      <c r="C104" s="35">
        <v>2007120203</v>
      </c>
    </row>
    <row r="105" spans="2:3" x14ac:dyDescent="0.25">
      <c r="B105" s="17" t="s">
        <v>66</v>
      </c>
      <c r="C105" s="35">
        <v>2007120204</v>
      </c>
    </row>
    <row r="106" spans="2:3" x14ac:dyDescent="0.25">
      <c r="B106" s="17" t="s">
        <v>25</v>
      </c>
      <c r="C106" s="35">
        <v>2007120206</v>
      </c>
    </row>
    <row r="107" spans="2:3" x14ac:dyDescent="0.25">
      <c r="B107" s="17" t="s">
        <v>28</v>
      </c>
      <c r="C107" s="35">
        <v>2007120207</v>
      </c>
    </row>
    <row r="108" spans="2:3" x14ac:dyDescent="0.25">
      <c r="B108" s="17" t="s">
        <v>10</v>
      </c>
      <c r="C108" s="35">
        <v>2007120208</v>
      </c>
    </row>
    <row r="109" spans="2:3" x14ac:dyDescent="0.25">
      <c r="B109" s="17" t="s">
        <v>38</v>
      </c>
      <c r="C109" s="35">
        <v>2007120209</v>
      </c>
    </row>
    <row r="110" spans="2:3" x14ac:dyDescent="0.25">
      <c r="B110" s="17" t="s">
        <v>63</v>
      </c>
      <c r="C110" s="35">
        <v>2007120213</v>
      </c>
    </row>
    <row r="111" spans="2:3" x14ac:dyDescent="0.25">
      <c r="B111" s="17" t="s">
        <v>22</v>
      </c>
      <c r="C111" s="35">
        <v>2007120215</v>
      </c>
    </row>
    <row r="112" spans="2:3" x14ac:dyDescent="0.25">
      <c r="B112" s="17" t="s">
        <v>220</v>
      </c>
      <c r="C112" s="35">
        <v>2007120216</v>
      </c>
    </row>
    <row r="113" spans="2:3" x14ac:dyDescent="0.25">
      <c r="B113" s="17" t="s">
        <v>3</v>
      </c>
      <c r="C113" s="35">
        <v>2007120218</v>
      </c>
    </row>
    <row r="114" spans="2:3" x14ac:dyDescent="0.25">
      <c r="B114" s="17" t="s">
        <v>153</v>
      </c>
      <c r="C114" s="35">
        <v>2007120219</v>
      </c>
    </row>
    <row r="115" spans="2:3" x14ac:dyDescent="0.25">
      <c r="B115" s="17" t="s">
        <v>68</v>
      </c>
      <c r="C115" s="35">
        <v>2007120220</v>
      </c>
    </row>
    <row r="116" spans="2:3" x14ac:dyDescent="0.25">
      <c r="B116" s="17" t="s">
        <v>36</v>
      </c>
      <c r="C116" s="35">
        <v>2007120222</v>
      </c>
    </row>
    <row r="117" spans="2:3" x14ac:dyDescent="0.25">
      <c r="B117" s="19" t="s">
        <v>252</v>
      </c>
      <c r="C117" s="35">
        <v>2007120223</v>
      </c>
    </row>
    <row r="118" spans="2:3" x14ac:dyDescent="0.25">
      <c r="B118" s="17" t="s">
        <v>71</v>
      </c>
      <c r="C118" s="35">
        <v>2007120224</v>
      </c>
    </row>
    <row r="119" spans="2:3" x14ac:dyDescent="0.25">
      <c r="B119" s="17" t="s">
        <v>62</v>
      </c>
      <c r="C119" s="35">
        <v>2007120225</v>
      </c>
    </row>
    <row r="120" spans="2:3" x14ac:dyDescent="0.25">
      <c r="B120" s="17" t="s">
        <v>20</v>
      </c>
      <c r="C120" s="35">
        <v>2007120227</v>
      </c>
    </row>
    <row r="121" spans="2:3" x14ac:dyDescent="0.25">
      <c r="B121" s="18" t="s">
        <v>75</v>
      </c>
      <c r="C121" s="35">
        <v>2007120228</v>
      </c>
    </row>
    <row r="122" spans="2:3" x14ac:dyDescent="0.25">
      <c r="B122" s="17" t="s">
        <v>113</v>
      </c>
      <c r="C122" s="35">
        <v>2007120231</v>
      </c>
    </row>
    <row r="123" spans="2:3" x14ac:dyDescent="0.25">
      <c r="B123" s="17" t="s">
        <v>174</v>
      </c>
      <c r="C123" s="35">
        <v>2007120233</v>
      </c>
    </row>
    <row r="124" spans="2:3" x14ac:dyDescent="0.25">
      <c r="B124" s="18" t="s">
        <v>231</v>
      </c>
      <c r="C124" s="35">
        <v>2007120235</v>
      </c>
    </row>
    <row r="125" spans="2:3" x14ac:dyDescent="0.25">
      <c r="B125" s="17" t="s">
        <v>167</v>
      </c>
      <c r="C125" s="35">
        <v>2007120236</v>
      </c>
    </row>
    <row r="126" spans="2:3" x14ac:dyDescent="0.25">
      <c r="B126" s="17" t="s">
        <v>170</v>
      </c>
      <c r="C126" s="35">
        <v>2007120238</v>
      </c>
    </row>
    <row r="127" spans="2:3" x14ac:dyDescent="0.25">
      <c r="B127" s="17" t="s">
        <v>117</v>
      </c>
      <c r="C127" s="35">
        <v>2007120239</v>
      </c>
    </row>
    <row r="128" spans="2:3" x14ac:dyDescent="0.25">
      <c r="B128" s="17" t="s">
        <v>219</v>
      </c>
      <c r="C128" s="35">
        <v>2007120240</v>
      </c>
    </row>
    <row r="129" spans="2:3" x14ac:dyDescent="0.25">
      <c r="B129" s="17" t="s">
        <v>78</v>
      </c>
      <c r="C129" s="35">
        <v>2007120243</v>
      </c>
    </row>
    <row r="130" spans="2:3" x14ac:dyDescent="0.25">
      <c r="B130" s="17" t="s">
        <v>245</v>
      </c>
      <c r="C130" s="35">
        <v>2007120244</v>
      </c>
    </row>
    <row r="131" spans="2:3" x14ac:dyDescent="0.25">
      <c r="B131" s="18" t="s">
        <v>181</v>
      </c>
      <c r="C131" s="35">
        <v>2007120245</v>
      </c>
    </row>
    <row r="132" spans="2:3" x14ac:dyDescent="0.25">
      <c r="B132" s="17" t="s">
        <v>238</v>
      </c>
      <c r="C132" s="35">
        <v>2007120247</v>
      </c>
    </row>
    <row r="133" spans="2:3" x14ac:dyDescent="0.25">
      <c r="B133" s="17" t="s">
        <v>253</v>
      </c>
      <c r="C133" s="35">
        <v>2007120250</v>
      </c>
    </row>
    <row r="134" spans="2:3" x14ac:dyDescent="0.25">
      <c r="B134" s="17" t="s">
        <v>273</v>
      </c>
      <c r="C134" s="35">
        <v>2007120256</v>
      </c>
    </row>
    <row r="135" spans="2:3" x14ac:dyDescent="0.25">
      <c r="B135" s="17" t="s">
        <v>178</v>
      </c>
      <c r="C135" s="35">
        <v>2007120257</v>
      </c>
    </row>
    <row r="136" spans="2:3" x14ac:dyDescent="0.25">
      <c r="B136" s="17" t="s">
        <v>265</v>
      </c>
      <c r="C136" s="35">
        <v>2007120259</v>
      </c>
    </row>
    <row r="137" spans="2:3" x14ac:dyDescent="0.25">
      <c r="B137" s="17" t="s">
        <v>275</v>
      </c>
      <c r="C137" s="35">
        <v>2007120260</v>
      </c>
    </row>
    <row r="138" spans="2:3" x14ac:dyDescent="0.25">
      <c r="B138" s="17" t="s">
        <v>176</v>
      </c>
      <c r="C138" s="35">
        <v>2007120262</v>
      </c>
    </row>
    <row r="139" spans="2:3" x14ac:dyDescent="0.25">
      <c r="B139" s="17" t="s">
        <v>249</v>
      </c>
      <c r="C139" s="35">
        <v>2007120263</v>
      </c>
    </row>
    <row r="140" spans="2:3" x14ac:dyDescent="0.25">
      <c r="B140" s="17" t="s">
        <v>280</v>
      </c>
      <c r="C140" s="35">
        <v>2007120266</v>
      </c>
    </row>
    <row r="141" spans="2:3" x14ac:dyDescent="0.25">
      <c r="B141" s="19" t="s">
        <v>236</v>
      </c>
      <c r="C141" s="35">
        <v>2007120269</v>
      </c>
    </row>
    <row r="142" spans="2:3" x14ac:dyDescent="0.25">
      <c r="B142" s="17" t="s">
        <v>223</v>
      </c>
      <c r="C142" s="35">
        <v>2007120271</v>
      </c>
    </row>
    <row r="143" spans="2:3" x14ac:dyDescent="0.25">
      <c r="B143" s="17" t="s">
        <v>251</v>
      </c>
      <c r="C143" s="35">
        <v>2007120273</v>
      </c>
    </row>
    <row r="144" spans="2:3" x14ac:dyDescent="0.25">
      <c r="B144" s="17" t="s">
        <v>256</v>
      </c>
      <c r="C144" s="35">
        <v>2007120282</v>
      </c>
    </row>
    <row r="145" spans="2:3" x14ac:dyDescent="0.25">
      <c r="B145" s="17" t="s">
        <v>258</v>
      </c>
      <c r="C145" s="35">
        <v>2007120283</v>
      </c>
    </row>
    <row r="146" spans="2:3" x14ac:dyDescent="0.25">
      <c r="B146" s="17" t="s">
        <v>226</v>
      </c>
      <c r="C146" s="35">
        <v>2007120285</v>
      </c>
    </row>
    <row r="147" spans="2:3" x14ac:dyDescent="0.25">
      <c r="B147" s="17" t="s">
        <v>260</v>
      </c>
      <c r="C147" s="35">
        <v>2007120286</v>
      </c>
    </row>
    <row r="148" spans="2:3" x14ac:dyDescent="0.25">
      <c r="B148" s="17" t="s">
        <v>282</v>
      </c>
      <c r="C148" s="35">
        <v>2007120287</v>
      </c>
    </row>
    <row r="149" spans="2:3" x14ac:dyDescent="0.25">
      <c r="B149" s="17" t="s">
        <v>203</v>
      </c>
      <c r="C149" s="35">
        <v>2007120288</v>
      </c>
    </row>
    <row r="150" spans="2:3" x14ac:dyDescent="0.25">
      <c r="B150" s="17" t="s">
        <v>171</v>
      </c>
      <c r="C150" s="35">
        <v>2007120289</v>
      </c>
    </row>
    <row r="151" spans="2:3" x14ac:dyDescent="0.25">
      <c r="B151" s="17" t="s">
        <v>218</v>
      </c>
      <c r="C151" s="35">
        <v>2007120290</v>
      </c>
    </row>
    <row r="152" spans="2:3" x14ac:dyDescent="0.25">
      <c r="B152" s="17" t="s">
        <v>259</v>
      </c>
      <c r="C152" s="35">
        <v>2007120291</v>
      </c>
    </row>
    <row r="153" spans="2:3" x14ac:dyDescent="0.25">
      <c r="B153" s="17" t="s">
        <v>172</v>
      </c>
      <c r="C153" s="35">
        <v>2007120294</v>
      </c>
    </row>
    <row r="154" spans="2:3" x14ac:dyDescent="0.25">
      <c r="B154" s="19" t="s">
        <v>235</v>
      </c>
      <c r="C154" s="35">
        <v>2007120297</v>
      </c>
    </row>
    <row r="155" spans="2:3" x14ac:dyDescent="0.25">
      <c r="B155" s="17" t="s">
        <v>286</v>
      </c>
      <c r="C155" s="35">
        <v>2007120298</v>
      </c>
    </row>
    <row r="156" spans="2:3" x14ac:dyDescent="0.25">
      <c r="B156" s="17" t="s">
        <v>267</v>
      </c>
      <c r="C156" s="35">
        <v>2007120299</v>
      </c>
    </row>
    <row r="157" spans="2:3" x14ac:dyDescent="0.25">
      <c r="B157" s="17" t="s">
        <v>284</v>
      </c>
      <c r="C157" s="35">
        <v>2007120301</v>
      </c>
    </row>
    <row r="158" spans="2:3" x14ac:dyDescent="0.25">
      <c r="B158" s="17" t="s">
        <v>274</v>
      </c>
      <c r="C158" s="35">
        <v>2007120304</v>
      </c>
    </row>
    <row r="159" spans="2:3" x14ac:dyDescent="0.25">
      <c r="B159" s="17" t="s">
        <v>239</v>
      </c>
      <c r="C159" s="35">
        <v>2007120305</v>
      </c>
    </row>
    <row r="160" spans="2:3" x14ac:dyDescent="0.25">
      <c r="B160" s="17" t="s">
        <v>228</v>
      </c>
      <c r="C160" s="35">
        <v>2007120306</v>
      </c>
    </row>
    <row r="161" spans="2:3" x14ac:dyDescent="0.25">
      <c r="B161" s="17" t="s">
        <v>175</v>
      </c>
      <c r="C161" s="35">
        <v>2007120307</v>
      </c>
    </row>
    <row r="162" spans="2:3" x14ac:dyDescent="0.25">
      <c r="B162" s="17" t="s">
        <v>224</v>
      </c>
      <c r="C162" s="35">
        <v>2007120308</v>
      </c>
    </row>
    <row r="163" spans="2:3" x14ac:dyDescent="0.25">
      <c r="B163" s="17" t="s">
        <v>184</v>
      </c>
      <c r="C163" s="35">
        <v>2007120311</v>
      </c>
    </row>
    <row r="164" spans="2:3" x14ac:dyDescent="0.25">
      <c r="B164" s="17" t="s">
        <v>246</v>
      </c>
      <c r="C164" s="35">
        <v>2007120319</v>
      </c>
    </row>
    <row r="165" spans="2:3" x14ac:dyDescent="0.25">
      <c r="B165" s="17" t="s">
        <v>179</v>
      </c>
      <c r="C165" s="35">
        <v>2007120320</v>
      </c>
    </row>
    <row r="166" spans="2:3" x14ac:dyDescent="0.25">
      <c r="B166" s="17" t="s">
        <v>207</v>
      </c>
      <c r="C166" s="35">
        <v>2007120321</v>
      </c>
    </row>
    <row r="167" spans="2:3" x14ac:dyDescent="0.25">
      <c r="B167" s="17" t="s">
        <v>281</v>
      </c>
      <c r="C167" s="35">
        <v>2007120322</v>
      </c>
    </row>
    <row r="168" spans="2:3" x14ac:dyDescent="0.25">
      <c r="B168" s="17" t="s">
        <v>215</v>
      </c>
      <c r="C168" s="35">
        <v>2007120324</v>
      </c>
    </row>
    <row r="169" spans="2:3" x14ac:dyDescent="0.25">
      <c r="B169" s="17" t="s">
        <v>268</v>
      </c>
      <c r="C169" s="35">
        <v>2007120326</v>
      </c>
    </row>
    <row r="170" spans="2:3" x14ac:dyDescent="0.25">
      <c r="B170" s="19" t="s">
        <v>257</v>
      </c>
      <c r="C170" s="35">
        <v>2011120001</v>
      </c>
    </row>
    <row r="171" spans="2:3" x14ac:dyDescent="0.25">
      <c r="B171" s="17" t="s">
        <v>261</v>
      </c>
      <c r="C171" s="35">
        <v>2011120003</v>
      </c>
    </row>
    <row r="172" spans="2:3" x14ac:dyDescent="0.25">
      <c r="B172" s="17" t="s">
        <v>144</v>
      </c>
      <c r="C172" s="35">
        <v>2011120004</v>
      </c>
    </row>
    <row r="173" spans="2:3" x14ac:dyDescent="0.25">
      <c r="B173" s="17" t="s">
        <v>211</v>
      </c>
      <c r="C173" s="35">
        <v>2011120005</v>
      </c>
    </row>
    <row r="174" spans="2:3" x14ac:dyDescent="0.25">
      <c r="B174" s="17" t="s">
        <v>40</v>
      </c>
      <c r="C174" s="35">
        <v>2011120007</v>
      </c>
    </row>
    <row r="175" spans="2:3" x14ac:dyDescent="0.25">
      <c r="B175" s="17" t="s">
        <v>15</v>
      </c>
      <c r="C175" s="35">
        <v>2011120008</v>
      </c>
    </row>
    <row r="176" spans="2:3" x14ac:dyDescent="0.25">
      <c r="B176" s="17" t="s">
        <v>74</v>
      </c>
      <c r="C176" s="35">
        <v>2011120009</v>
      </c>
    </row>
    <row r="177" spans="2:3" x14ac:dyDescent="0.25">
      <c r="B177" s="17" t="s">
        <v>80</v>
      </c>
      <c r="C177" s="35">
        <v>2011120010</v>
      </c>
    </row>
    <row r="178" spans="2:3" x14ac:dyDescent="0.25">
      <c r="B178" s="17" t="s">
        <v>81</v>
      </c>
      <c r="C178" s="35">
        <v>2011120012</v>
      </c>
    </row>
    <row r="179" spans="2:3" x14ac:dyDescent="0.25">
      <c r="B179" s="17" t="s">
        <v>82</v>
      </c>
      <c r="C179" s="35">
        <v>2011120013</v>
      </c>
    </row>
    <row r="180" spans="2:3" x14ac:dyDescent="0.25">
      <c r="B180" s="17" t="s">
        <v>83</v>
      </c>
      <c r="C180" s="35">
        <v>2011120014</v>
      </c>
    </row>
    <row r="181" spans="2:3" x14ac:dyDescent="0.25">
      <c r="B181" s="18" t="s">
        <v>79</v>
      </c>
      <c r="C181" s="35">
        <v>2011120018</v>
      </c>
    </row>
    <row r="182" spans="2:3" x14ac:dyDescent="0.25">
      <c r="B182" s="17" t="s">
        <v>118</v>
      </c>
      <c r="C182" s="35">
        <v>2011120019</v>
      </c>
    </row>
    <row r="183" spans="2:3" x14ac:dyDescent="0.25">
      <c r="B183" s="17" t="s">
        <v>16</v>
      </c>
      <c r="C183" s="35">
        <v>2011120020</v>
      </c>
    </row>
    <row r="184" spans="2:3" x14ac:dyDescent="0.25">
      <c r="B184" s="17" t="s">
        <v>84</v>
      </c>
      <c r="C184" s="35">
        <v>2011120022</v>
      </c>
    </row>
    <row r="185" spans="2:3" x14ac:dyDescent="0.25">
      <c r="B185" s="17" t="s">
        <v>266</v>
      </c>
      <c r="C185" s="35">
        <v>2011120025</v>
      </c>
    </row>
    <row r="186" spans="2:3" x14ac:dyDescent="0.25">
      <c r="B186" s="17" t="s">
        <v>222</v>
      </c>
      <c r="C186" s="35">
        <v>2011120026</v>
      </c>
    </row>
    <row r="187" spans="2:3" x14ac:dyDescent="0.25">
      <c r="B187" s="17" t="s">
        <v>14</v>
      </c>
      <c r="C187" s="35">
        <v>2011120027</v>
      </c>
    </row>
    <row r="188" spans="2:3" x14ac:dyDescent="0.25">
      <c r="B188" s="17" t="s">
        <v>254</v>
      </c>
      <c r="C188" s="35">
        <v>2011120028</v>
      </c>
    </row>
    <row r="189" spans="2:3" x14ac:dyDescent="0.25">
      <c r="B189" s="17" t="s">
        <v>7</v>
      </c>
      <c r="C189" s="35">
        <v>2011120029</v>
      </c>
    </row>
    <row r="190" spans="2:3" x14ac:dyDescent="0.25">
      <c r="B190" s="17" t="s">
        <v>276</v>
      </c>
      <c r="C190" s="35">
        <v>2011120030</v>
      </c>
    </row>
    <row r="191" spans="2:3" x14ac:dyDescent="0.25">
      <c r="B191" s="17" t="s">
        <v>242</v>
      </c>
      <c r="C191" s="35">
        <v>2011120036</v>
      </c>
    </row>
    <row r="192" spans="2:3" x14ac:dyDescent="0.25">
      <c r="B192" s="17" t="s">
        <v>190</v>
      </c>
      <c r="C192" s="35">
        <v>2011120037</v>
      </c>
    </row>
    <row r="193" spans="2:3" x14ac:dyDescent="0.25">
      <c r="B193" s="20" t="s">
        <v>285</v>
      </c>
      <c r="C193" s="35">
        <v>2011120044</v>
      </c>
    </row>
    <row r="194" spans="2:3" x14ac:dyDescent="0.25">
      <c r="B194" s="17" t="s">
        <v>217</v>
      </c>
      <c r="C194" s="35">
        <v>2011120046</v>
      </c>
    </row>
    <row r="195" spans="2:3" x14ac:dyDescent="0.25">
      <c r="B195" s="17" t="s">
        <v>277</v>
      </c>
      <c r="C195" s="35">
        <v>2011120047</v>
      </c>
    </row>
    <row r="196" spans="2:3" x14ac:dyDescent="0.25">
      <c r="B196" s="17" t="s">
        <v>192</v>
      </c>
      <c r="C196" s="35">
        <v>2011120050</v>
      </c>
    </row>
    <row r="197" spans="2:3" x14ac:dyDescent="0.25">
      <c r="B197" s="17" t="s">
        <v>194</v>
      </c>
      <c r="C197" s="35">
        <v>2011120054</v>
      </c>
    </row>
    <row r="198" spans="2:3" x14ac:dyDescent="0.25">
      <c r="B198" s="17" t="s">
        <v>262</v>
      </c>
      <c r="C198" s="35">
        <v>2011120055</v>
      </c>
    </row>
    <row r="199" spans="2:3" x14ac:dyDescent="0.25">
      <c r="B199" s="17" t="s">
        <v>255</v>
      </c>
      <c r="C199" s="35">
        <v>2011120057</v>
      </c>
    </row>
    <row r="200" spans="2:3" x14ac:dyDescent="0.25">
      <c r="B200" s="17" t="s">
        <v>221</v>
      </c>
      <c r="C200" s="35">
        <v>2011120058</v>
      </c>
    </row>
    <row r="201" spans="2:3" x14ac:dyDescent="0.25">
      <c r="B201" s="17" t="s">
        <v>200</v>
      </c>
      <c r="C201" s="35">
        <v>2011120060</v>
      </c>
    </row>
    <row r="202" spans="2:3" x14ac:dyDescent="0.25">
      <c r="B202" s="17" t="s">
        <v>278</v>
      </c>
      <c r="C202" s="35">
        <v>2011120063</v>
      </c>
    </row>
    <row r="203" spans="2:3" x14ac:dyDescent="0.25">
      <c r="B203" s="17" t="s">
        <v>233</v>
      </c>
      <c r="C203" s="35">
        <v>2011120067</v>
      </c>
    </row>
    <row r="204" spans="2:3" x14ac:dyDescent="0.25">
      <c r="B204" s="17" t="s">
        <v>264</v>
      </c>
      <c r="C204" s="35">
        <v>2011120069</v>
      </c>
    </row>
    <row r="205" spans="2:3" x14ac:dyDescent="0.25">
      <c r="B205" s="17" t="s">
        <v>283</v>
      </c>
      <c r="C205" s="35">
        <v>2011120070</v>
      </c>
    </row>
    <row r="206" spans="2:3" x14ac:dyDescent="0.25">
      <c r="B206" s="17" t="s">
        <v>191</v>
      </c>
      <c r="C206" s="35">
        <v>2011120071</v>
      </c>
    </row>
    <row r="207" spans="2:3" x14ac:dyDescent="0.25">
      <c r="B207" s="17" t="s">
        <v>214</v>
      </c>
      <c r="C207" s="35">
        <v>2011120073</v>
      </c>
    </row>
    <row r="208" spans="2:3" x14ac:dyDescent="0.25">
      <c r="B208" s="17" t="s">
        <v>199</v>
      </c>
      <c r="C208" s="35">
        <v>2011120075</v>
      </c>
    </row>
    <row r="209" spans="2:3" x14ac:dyDescent="0.25">
      <c r="B209" s="17" t="s">
        <v>232</v>
      </c>
      <c r="C209" s="35">
        <v>2011120083</v>
      </c>
    </row>
    <row r="210" spans="2:3" x14ac:dyDescent="0.25">
      <c r="B210" s="17" t="s">
        <v>248</v>
      </c>
      <c r="C210" s="35">
        <v>2011120085</v>
      </c>
    </row>
    <row r="211" spans="2:3" x14ac:dyDescent="0.25">
      <c r="B211" s="19" t="s">
        <v>209</v>
      </c>
      <c r="C211" s="35">
        <v>2011120086</v>
      </c>
    </row>
    <row r="212" spans="2:3" x14ac:dyDescent="0.25">
      <c r="B212" s="19" t="s">
        <v>208</v>
      </c>
      <c r="C212" s="35">
        <v>2011120088</v>
      </c>
    </row>
    <row r="213" spans="2:3" x14ac:dyDescent="0.25">
      <c r="B213" s="17" t="s">
        <v>92</v>
      </c>
      <c r="C213" s="35">
        <v>2011120091</v>
      </c>
    </row>
    <row r="214" spans="2:3" x14ac:dyDescent="0.25">
      <c r="B214" s="17" t="s">
        <v>196</v>
      </c>
      <c r="C214" s="35">
        <v>2011120092</v>
      </c>
    </row>
    <row r="215" spans="2:3" x14ac:dyDescent="0.25">
      <c r="B215" s="17" t="s">
        <v>123</v>
      </c>
      <c r="C215" s="35">
        <v>2011120093</v>
      </c>
    </row>
    <row r="216" spans="2:3" x14ac:dyDescent="0.25">
      <c r="B216" s="17" t="s">
        <v>17</v>
      </c>
      <c r="C216" s="35">
        <v>2011120094</v>
      </c>
    </row>
    <row r="217" spans="2:3" x14ac:dyDescent="0.25">
      <c r="B217" s="17" t="s">
        <v>193</v>
      </c>
      <c r="C217" s="35">
        <v>2011120095</v>
      </c>
    </row>
    <row r="218" spans="2:3" x14ac:dyDescent="0.25">
      <c r="B218" s="17" t="s">
        <v>230</v>
      </c>
      <c r="C218" s="35">
        <v>2011120097</v>
      </c>
    </row>
    <row r="219" spans="2:3" x14ac:dyDescent="0.25">
      <c r="B219" s="17" t="s">
        <v>213</v>
      </c>
      <c r="C219" s="35">
        <v>2011120098</v>
      </c>
    </row>
    <row r="220" spans="2:3" x14ac:dyDescent="0.25">
      <c r="B220" s="17" t="s">
        <v>279</v>
      </c>
      <c r="C220" s="35">
        <v>2011120099</v>
      </c>
    </row>
    <row r="221" spans="2:3" x14ac:dyDescent="0.25">
      <c r="B221" s="17" t="s">
        <v>227</v>
      </c>
      <c r="C221" s="35">
        <v>2011120100</v>
      </c>
    </row>
    <row r="222" spans="2:3" x14ac:dyDescent="0.25">
      <c r="B222" s="21" t="s">
        <v>216</v>
      </c>
      <c r="C222" s="35">
        <v>2011120104</v>
      </c>
    </row>
    <row r="223" spans="2:3" x14ac:dyDescent="0.25">
      <c r="B223" s="17" t="s">
        <v>85</v>
      </c>
      <c r="C223" s="35">
        <v>2014120001</v>
      </c>
    </row>
    <row r="224" spans="2:3" x14ac:dyDescent="0.25">
      <c r="B224" s="17" t="s">
        <v>86</v>
      </c>
      <c r="C224" s="35">
        <v>2014120002</v>
      </c>
    </row>
    <row r="225" spans="2:3" x14ac:dyDescent="0.25">
      <c r="B225" s="17" t="s">
        <v>87</v>
      </c>
      <c r="C225" s="35">
        <v>2014120003</v>
      </c>
    </row>
    <row r="226" spans="2:3" x14ac:dyDescent="0.25">
      <c r="B226" s="17" t="s">
        <v>88</v>
      </c>
      <c r="C226" s="35">
        <v>2014120004</v>
      </c>
    </row>
    <row r="227" spans="2:3" x14ac:dyDescent="0.25">
      <c r="B227" s="17" t="s">
        <v>89</v>
      </c>
      <c r="C227" s="35">
        <v>2014120006</v>
      </c>
    </row>
    <row r="228" spans="2:3" x14ac:dyDescent="0.25">
      <c r="B228" s="17" t="s">
        <v>90</v>
      </c>
      <c r="C228" s="35">
        <v>2014120007</v>
      </c>
    </row>
    <row r="229" spans="2:3" x14ac:dyDescent="0.25">
      <c r="B229" s="17" t="s">
        <v>91</v>
      </c>
      <c r="C229" s="35">
        <v>2014120008</v>
      </c>
    </row>
    <row r="230" spans="2:3" x14ac:dyDescent="0.25">
      <c r="B230" s="22" t="s">
        <v>93</v>
      </c>
      <c r="C230" s="35">
        <v>2017120001</v>
      </c>
    </row>
    <row r="231" spans="2:3" x14ac:dyDescent="0.25">
      <c r="B231" s="22" t="s">
        <v>95</v>
      </c>
      <c r="C231" s="35">
        <v>2019010001</v>
      </c>
    </row>
    <row r="232" spans="2:3" x14ac:dyDescent="0.25">
      <c r="B232" s="22" t="s">
        <v>96</v>
      </c>
      <c r="C232" s="35">
        <v>2019010002</v>
      </c>
    </row>
    <row r="233" spans="2:3" x14ac:dyDescent="0.25">
      <c r="B233" s="22" t="s">
        <v>97</v>
      </c>
      <c r="C233" s="35">
        <v>2019010003</v>
      </c>
    </row>
    <row r="234" spans="2:3" x14ac:dyDescent="0.25">
      <c r="B234" s="22" t="s">
        <v>98</v>
      </c>
      <c r="C234" s="35">
        <v>2019010005</v>
      </c>
    </row>
    <row r="235" spans="2:3" x14ac:dyDescent="0.25">
      <c r="B235" s="22" t="s">
        <v>99</v>
      </c>
      <c r="C235" s="35">
        <v>2019010006</v>
      </c>
    </row>
    <row r="236" spans="2:3" x14ac:dyDescent="0.25">
      <c r="B236" s="22" t="s">
        <v>100</v>
      </c>
      <c r="C236" s="35">
        <v>2019010007</v>
      </c>
    </row>
    <row r="237" spans="2:3" x14ac:dyDescent="0.25">
      <c r="B237" s="22" t="s">
        <v>101</v>
      </c>
      <c r="C237" s="35">
        <v>2019010008</v>
      </c>
    </row>
    <row r="238" spans="2:3" x14ac:dyDescent="0.25">
      <c r="B238" s="22" t="s">
        <v>102</v>
      </c>
      <c r="C238" s="35">
        <v>2019010009</v>
      </c>
    </row>
    <row r="239" spans="2:3" x14ac:dyDescent="0.25">
      <c r="B239" s="22" t="s">
        <v>103</v>
      </c>
      <c r="C239" s="35">
        <v>2019010010</v>
      </c>
    </row>
    <row r="240" spans="2:3" x14ac:dyDescent="0.25">
      <c r="B240" s="22" t="s">
        <v>104</v>
      </c>
      <c r="C240" s="35">
        <v>2019010011</v>
      </c>
    </row>
    <row r="241" spans="2:3" x14ac:dyDescent="0.25">
      <c r="B241" s="22" t="s">
        <v>105</v>
      </c>
      <c r="C241" s="35">
        <v>2019020002</v>
      </c>
    </row>
    <row r="242" spans="2:3" x14ac:dyDescent="0.25">
      <c r="B242" s="22" t="s">
        <v>106</v>
      </c>
      <c r="C242" s="35">
        <v>2019020003</v>
      </c>
    </row>
    <row r="243" spans="2:3" x14ac:dyDescent="0.25">
      <c r="B243" s="22" t="s">
        <v>107</v>
      </c>
      <c r="C243" s="35">
        <v>2019020004</v>
      </c>
    </row>
    <row r="244" spans="2:3" x14ac:dyDescent="0.25">
      <c r="B244" s="22" t="s">
        <v>108</v>
      </c>
      <c r="C244" s="35">
        <v>2019020006</v>
      </c>
    </row>
    <row r="245" spans="2:3" x14ac:dyDescent="0.25">
      <c r="B245" s="22" t="s">
        <v>109</v>
      </c>
      <c r="C245" s="35">
        <v>2019020007</v>
      </c>
    </row>
    <row r="246" spans="2:3" x14ac:dyDescent="0.25">
      <c r="B246" s="23" t="s">
        <v>183</v>
      </c>
      <c r="C246" s="36">
        <v>2020090001</v>
      </c>
    </row>
    <row r="247" spans="2:3" x14ac:dyDescent="0.25">
      <c r="B247" s="24" t="s">
        <v>120</v>
      </c>
      <c r="C247" s="36">
        <v>2022030001</v>
      </c>
    </row>
    <row r="248" spans="2:3" x14ac:dyDescent="0.25">
      <c r="B248" s="48" t="s">
        <v>335</v>
      </c>
      <c r="C248" s="35">
        <v>2022040001</v>
      </c>
    </row>
    <row r="249" spans="2:3" x14ac:dyDescent="0.25">
      <c r="B249" s="24" t="s">
        <v>121</v>
      </c>
      <c r="C249" s="36">
        <v>2022040002</v>
      </c>
    </row>
    <row r="250" spans="2:3" x14ac:dyDescent="0.25">
      <c r="B250" s="26" t="s">
        <v>122</v>
      </c>
      <c r="C250" s="37">
        <v>2022060001</v>
      </c>
    </row>
    <row r="251" spans="2:3" x14ac:dyDescent="0.25">
      <c r="B251" s="49" t="s">
        <v>336</v>
      </c>
      <c r="C251" s="38">
        <v>2022060002</v>
      </c>
    </row>
    <row r="252" spans="2:3" x14ac:dyDescent="0.25">
      <c r="B252" s="26" t="s">
        <v>124</v>
      </c>
      <c r="C252" s="37">
        <v>2022070001</v>
      </c>
    </row>
    <row r="253" spans="2:3" x14ac:dyDescent="0.25">
      <c r="B253" s="28" t="s">
        <v>125</v>
      </c>
      <c r="C253" s="39">
        <v>2022070002</v>
      </c>
    </row>
    <row r="254" spans="2:3" x14ac:dyDescent="0.25">
      <c r="B254" s="27" t="s">
        <v>287</v>
      </c>
      <c r="C254" s="38">
        <v>2022090001</v>
      </c>
    </row>
    <row r="255" spans="2:3" x14ac:dyDescent="0.25">
      <c r="B255" s="29" t="s">
        <v>126</v>
      </c>
      <c r="C255" s="40">
        <v>2022100001</v>
      </c>
    </row>
    <row r="256" spans="2:3" x14ac:dyDescent="0.25">
      <c r="B256" s="27" t="s">
        <v>127</v>
      </c>
      <c r="C256" s="38">
        <v>2022110001</v>
      </c>
    </row>
    <row r="257" spans="2:3" x14ac:dyDescent="0.25">
      <c r="B257" s="26" t="s">
        <v>128</v>
      </c>
      <c r="C257" s="37">
        <v>2022120001</v>
      </c>
    </row>
    <row r="258" spans="2:3" x14ac:dyDescent="0.25">
      <c r="B258" s="30" t="s">
        <v>130</v>
      </c>
      <c r="C258" s="41">
        <v>2023010001</v>
      </c>
    </row>
    <row r="259" spans="2:3" x14ac:dyDescent="0.25">
      <c r="B259" s="17" t="s">
        <v>129</v>
      </c>
      <c r="C259" s="37">
        <v>2023010002</v>
      </c>
    </row>
    <row r="260" spans="2:3" x14ac:dyDescent="0.25">
      <c r="B260" s="17" t="s">
        <v>131</v>
      </c>
      <c r="C260" s="37">
        <v>2023010003</v>
      </c>
    </row>
    <row r="261" spans="2:3" x14ac:dyDescent="0.25">
      <c r="B261" s="17" t="s">
        <v>132</v>
      </c>
      <c r="C261" s="37">
        <v>2023020001</v>
      </c>
    </row>
    <row r="262" spans="2:3" x14ac:dyDescent="0.25">
      <c r="B262" s="17" t="s">
        <v>134</v>
      </c>
      <c r="C262" s="37">
        <v>2023020002</v>
      </c>
    </row>
    <row r="263" spans="2:3" x14ac:dyDescent="0.25">
      <c r="B263" s="17" t="s">
        <v>136</v>
      </c>
      <c r="C263" s="37">
        <v>2023020003</v>
      </c>
    </row>
    <row r="264" spans="2:3" x14ac:dyDescent="0.25">
      <c r="B264" s="17" t="s">
        <v>135</v>
      </c>
      <c r="C264" s="37">
        <v>2023020004</v>
      </c>
    </row>
    <row r="265" spans="2:3" x14ac:dyDescent="0.25">
      <c r="B265" s="17" t="s">
        <v>133</v>
      </c>
      <c r="C265" s="37">
        <v>2023020005</v>
      </c>
    </row>
    <row r="266" spans="2:3" x14ac:dyDescent="0.25">
      <c r="B266" s="17" t="s">
        <v>137</v>
      </c>
      <c r="C266" s="37">
        <v>2023030001</v>
      </c>
    </row>
    <row r="267" spans="2:3" x14ac:dyDescent="0.25">
      <c r="B267" s="17" t="s">
        <v>138</v>
      </c>
      <c r="C267" s="37">
        <v>2023030002</v>
      </c>
    </row>
    <row r="268" spans="2:3" x14ac:dyDescent="0.25">
      <c r="B268" s="17" t="s">
        <v>139</v>
      </c>
      <c r="C268" s="37">
        <v>2023030003</v>
      </c>
    </row>
    <row r="269" spans="2:3" x14ac:dyDescent="0.25">
      <c r="B269" s="17" t="s">
        <v>140</v>
      </c>
      <c r="C269" s="37">
        <v>2023040001</v>
      </c>
    </row>
    <row r="270" spans="2:3" x14ac:dyDescent="0.25">
      <c r="B270" s="17" t="s">
        <v>141</v>
      </c>
      <c r="C270" s="37">
        <v>2023040002</v>
      </c>
    </row>
    <row r="271" spans="2:3" x14ac:dyDescent="0.25">
      <c r="B271" s="17" t="s">
        <v>142</v>
      </c>
      <c r="C271" s="37">
        <v>2023040003</v>
      </c>
    </row>
    <row r="272" spans="2:3" x14ac:dyDescent="0.25">
      <c r="B272" s="17" t="s">
        <v>154</v>
      </c>
      <c r="C272" s="37">
        <v>2023040004</v>
      </c>
    </row>
    <row r="273" spans="2:3" x14ac:dyDescent="0.25">
      <c r="B273" s="17" t="s">
        <v>143</v>
      </c>
      <c r="C273" s="37">
        <v>2023040005</v>
      </c>
    </row>
    <row r="274" spans="2:3" x14ac:dyDescent="0.25">
      <c r="B274" s="17" t="s">
        <v>145</v>
      </c>
      <c r="C274" s="37">
        <v>2023040006</v>
      </c>
    </row>
    <row r="275" spans="2:3" x14ac:dyDescent="0.25">
      <c r="B275" s="17" t="s">
        <v>146</v>
      </c>
      <c r="C275" s="37">
        <v>2023040007</v>
      </c>
    </row>
    <row r="276" spans="2:3" x14ac:dyDescent="0.25">
      <c r="B276" s="31" t="s">
        <v>147</v>
      </c>
      <c r="C276" s="38">
        <v>2023040008</v>
      </c>
    </row>
    <row r="277" spans="2:3" x14ac:dyDescent="0.25">
      <c r="B277" s="31" t="s">
        <v>148</v>
      </c>
      <c r="C277" s="37">
        <v>2023050001</v>
      </c>
    </row>
    <row r="278" spans="2:3" x14ac:dyDescent="0.25">
      <c r="B278" s="50" t="s">
        <v>337</v>
      </c>
      <c r="C278" s="42">
        <v>2023070001</v>
      </c>
    </row>
    <row r="279" spans="2:3" x14ac:dyDescent="0.25">
      <c r="B279" s="25" t="s">
        <v>158</v>
      </c>
      <c r="C279" s="43">
        <v>2023080001</v>
      </c>
    </row>
    <row r="280" spans="2:3" x14ac:dyDescent="0.25">
      <c r="B280" s="24" t="s">
        <v>159</v>
      </c>
      <c r="C280" s="44">
        <v>2023080002</v>
      </c>
    </row>
    <row r="281" spans="2:3" x14ac:dyDescent="0.25">
      <c r="B281" s="25" t="s">
        <v>160</v>
      </c>
      <c r="C281" s="37">
        <v>2023100001</v>
      </c>
    </row>
    <row r="282" spans="2:3" x14ac:dyDescent="0.25">
      <c r="B282" s="25" t="s">
        <v>161</v>
      </c>
      <c r="C282" s="37">
        <v>2023100002</v>
      </c>
    </row>
    <row r="283" spans="2:3" x14ac:dyDescent="0.25">
      <c r="B283" s="25" t="s">
        <v>162</v>
      </c>
      <c r="C283" s="37">
        <v>2023100003</v>
      </c>
    </row>
    <row r="284" spans="2:3" x14ac:dyDescent="0.25">
      <c r="B284" s="25" t="s">
        <v>163</v>
      </c>
      <c r="C284" s="37">
        <v>2023100004</v>
      </c>
    </row>
    <row r="285" spans="2:3" x14ac:dyDescent="0.25">
      <c r="B285" s="25" t="s">
        <v>164</v>
      </c>
      <c r="C285" s="37">
        <v>2023100005</v>
      </c>
    </row>
    <row r="286" spans="2:3" x14ac:dyDescent="0.25">
      <c r="B286" s="25" t="s">
        <v>165</v>
      </c>
      <c r="C286" s="37">
        <v>2023100006</v>
      </c>
    </row>
    <row r="287" spans="2:3" x14ac:dyDescent="0.25">
      <c r="B287" s="25" t="s">
        <v>288</v>
      </c>
      <c r="C287" s="37">
        <v>2023110001</v>
      </c>
    </row>
    <row r="288" spans="2:3" x14ac:dyDescent="0.25">
      <c r="B288" s="25" t="s">
        <v>289</v>
      </c>
      <c r="C288" s="37">
        <v>2023110002</v>
      </c>
    </row>
    <row r="289" spans="2:3" x14ac:dyDescent="0.25">
      <c r="B289" s="24" t="s">
        <v>290</v>
      </c>
      <c r="C289" s="37">
        <v>2023110003</v>
      </c>
    </row>
    <row r="290" spans="2:3" x14ac:dyDescent="0.25">
      <c r="B290" s="32" t="s">
        <v>333</v>
      </c>
      <c r="C290" s="37">
        <v>2023110004</v>
      </c>
    </row>
    <row r="291" spans="2:3" x14ac:dyDescent="0.25">
      <c r="B291" s="33" t="s">
        <v>291</v>
      </c>
      <c r="C291" s="38">
        <v>2023110005</v>
      </c>
    </row>
    <row r="292" spans="2:3" x14ac:dyDescent="0.25">
      <c r="B292" s="32" t="s">
        <v>318</v>
      </c>
      <c r="C292" s="37">
        <v>2023110006</v>
      </c>
    </row>
    <row r="293" spans="2:3" x14ac:dyDescent="0.25">
      <c r="B293" s="51" t="s">
        <v>340</v>
      </c>
      <c r="C293" s="41">
        <v>2023110007</v>
      </c>
    </row>
    <row r="294" spans="2:3" x14ac:dyDescent="0.25">
      <c r="B294" s="25" t="s">
        <v>292</v>
      </c>
      <c r="C294" s="37">
        <v>2023110008</v>
      </c>
    </row>
    <row r="295" spans="2:3" x14ac:dyDescent="0.25">
      <c r="B295" s="25" t="s">
        <v>294</v>
      </c>
      <c r="C295" s="37">
        <v>2023120001</v>
      </c>
    </row>
    <row r="296" spans="2:3" x14ac:dyDescent="0.25">
      <c r="B296" s="25" t="s">
        <v>295</v>
      </c>
      <c r="C296" s="37">
        <v>2023120002</v>
      </c>
    </row>
    <row r="297" spans="2:3" x14ac:dyDescent="0.25">
      <c r="B297" s="24" t="s">
        <v>293</v>
      </c>
      <c r="C297" s="38">
        <v>2023120003</v>
      </c>
    </row>
    <row r="298" spans="2:3" x14ac:dyDescent="0.25">
      <c r="B298" s="51" t="s">
        <v>341</v>
      </c>
      <c r="C298" s="37">
        <v>2024010001</v>
      </c>
    </row>
    <row r="299" spans="2:3" x14ac:dyDescent="0.25">
      <c r="B299" s="25" t="s">
        <v>319</v>
      </c>
      <c r="C299" s="37">
        <v>2024010002</v>
      </c>
    </row>
    <row r="300" spans="2:3" x14ac:dyDescent="0.25">
      <c r="B300" s="25" t="s">
        <v>296</v>
      </c>
      <c r="C300" s="37">
        <v>2024010003</v>
      </c>
    </row>
    <row r="301" spans="2:3" x14ac:dyDescent="0.25">
      <c r="B301" s="25" t="s">
        <v>297</v>
      </c>
      <c r="C301" s="37">
        <v>2024010004</v>
      </c>
    </row>
    <row r="302" spans="2:3" x14ac:dyDescent="0.25">
      <c r="B302" s="25" t="s">
        <v>320</v>
      </c>
      <c r="C302" s="37">
        <v>2024020001</v>
      </c>
    </row>
    <row r="303" spans="2:3" x14ac:dyDescent="0.25">
      <c r="B303" s="25" t="s">
        <v>298</v>
      </c>
      <c r="C303" s="37">
        <v>2024030001</v>
      </c>
    </row>
    <row r="304" spans="2:3" x14ac:dyDescent="0.25">
      <c r="B304" s="25" t="s">
        <v>299</v>
      </c>
      <c r="C304" s="37">
        <v>2024030002</v>
      </c>
    </row>
    <row r="305" spans="2:3" x14ac:dyDescent="0.25">
      <c r="B305" s="25" t="s">
        <v>300</v>
      </c>
      <c r="C305" s="37">
        <v>2024030003</v>
      </c>
    </row>
    <row r="306" spans="2:3" x14ac:dyDescent="0.25">
      <c r="B306" s="25" t="s">
        <v>301</v>
      </c>
      <c r="C306" s="37">
        <v>2024030004</v>
      </c>
    </row>
    <row r="307" spans="2:3" x14ac:dyDescent="0.25">
      <c r="B307" s="25" t="s">
        <v>302</v>
      </c>
      <c r="C307" s="37">
        <v>2024030005</v>
      </c>
    </row>
    <row r="308" spans="2:3" x14ac:dyDescent="0.25">
      <c r="B308" s="25" t="s">
        <v>303</v>
      </c>
      <c r="C308" s="37">
        <v>2024030006</v>
      </c>
    </row>
    <row r="309" spans="2:3" x14ac:dyDescent="0.25">
      <c r="B309" s="25" t="s">
        <v>324</v>
      </c>
      <c r="C309" s="37">
        <v>2024030007</v>
      </c>
    </row>
    <row r="310" spans="2:3" x14ac:dyDescent="0.25">
      <c r="B310" s="24" t="s">
        <v>325</v>
      </c>
      <c r="C310" s="38">
        <v>2024030008</v>
      </c>
    </row>
    <row r="311" spans="2:3" x14ac:dyDescent="0.25">
      <c r="B311" s="24" t="s">
        <v>304</v>
      </c>
      <c r="C311" s="38">
        <v>2024030009</v>
      </c>
    </row>
    <row r="312" spans="2:3" x14ac:dyDescent="0.25">
      <c r="B312" s="24" t="s">
        <v>305</v>
      </c>
      <c r="C312" s="38">
        <v>2024050001</v>
      </c>
    </row>
    <row r="313" spans="2:3" x14ac:dyDescent="0.25">
      <c r="B313" s="34" t="s">
        <v>306</v>
      </c>
      <c r="C313" s="45">
        <v>2024080001</v>
      </c>
    </row>
    <row r="314" spans="2:3" x14ac:dyDescent="0.25">
      <c r="B314" s="34" t="s">
        <v>307</v>
      </c>
      <c r="C314" s="45">
        <v>2024090001</v>
      </c>
    </row>
    <row r="315" spans="2:3" x14ac:dyDescent="0.25">
      <c r="B315" s="25" t="s">
        <v>308</v>
      </c>
      <c r="C315" s="37">
        <v>2024100001</v>
      </c>
    </row>
    <row r="316" spans="2:3" x14ac:dyDescent="0.25">
      <c r="B316" s="25" t="s">
        <v>309</v>
      </c>
      <c r="C316" s="37">
        <v>2024100002</v>
      </c>
    </row>
    <row r="317" spans="2:3" x14ac:dyDescent="0.25">
      <c r="B317" s="25" t="s">
        <v>310</v>
      </c>
      <c r="C317" s="37">
        <v>2024100003</v>
      </c>
    </row>
    <row r="318" spans="2:3" x14ac:dyDescent="0.25">
      <c r="B318" s="24" t="s">
        <v>311</v>
      </c>
      <c r="C318" s="38">
        <v>2024110001</v>
      </c>
    </row>
    <row r="319" spans="2:3" x14ac:dyDescent="0.25">
      <c r="B319" s="24" t="s">
        <v>312</v>
      </c>
      <c r="C319" s="37">
        <v>2024110002</v>
      </c>
    </row>
    <row r="320" spans="2:3" x14ac:dyDescent="0.25">
      <c r="B320" s="24" t="s">
        <v>321</v>
      </c>
      <c r="C320" s="46">
        <v>2024110003</v>
      </c>
    </row>
    <row r="321" spans="2:3" x14ac:dyDescent="0.25">
      <c r="B321" s="24" t="s">
        <v>313</v>
      </c>
      <c r="C321" s="46">
        <v>2024110004</v>
      </c>
    </row>
    <row r="322" spans="2:3" x14ac:dyDescent="0.25">
      <c r="B322" s="24" t="s">
        <v>322</v>
      </c>
      <c r="C322" s="46">
        <v>2024110005</v>
      </c>
    </row>
    <row r="323" spans="2:3" x14ac:dyDescent="0.25">
      <c r="B323" s="24" t="s">
        <v>314</v>
      </c>
      <c r="C323" s="46">
        <v>2024110006</v>
      </c>
    </row>
    <row r="324" spans="2:3" x14ac:dyDescent="0.25">
      <c r="B324" s="25" t="s">
        <v>315</v>
      </c>
      <c r="C324" s="37">
        <v>2025010001</v>
      </c>
    </row>
    <row r="325" spans="2:3" x14ac:dyDescent="0.25">
      <c r="B325" s="25" t="s">
        <v>323</v>
      </c>
      <c r="C325" s="37">
        <v>2025010002</v>
      </c>
    </row>
    <row r="326" spans="2:3" x14ac:dyDescent="0.25">
      <c r="B326" s="25" t="s">
        <v>316</v>
      </c>
      <c r="C326" s="37">
        <v>2025010003</v>
      </c>
    </row>
    <row r="327" spans="2:3" x14ac:dyDescent="0.25">
      <c r="B327" s="25" t="s">
        <v>317</v>
      </c>
      <c r="C327" s="37">
        <v>2025010004</v>
      </c>
    </row>
    <row r="328" spans="2:3" x14ac:dyDescent="0.25">
      <c r="B328" s="24" t="s">
        <v>326</v>
      </c>
      <c r="C328" s="38">
        <v>2025020001</v>
      </c>
    </row>
    <row r="329" spans="2:3" x14ac:dyDescent="0.25">
      <c r="B329" s="24" t="s">
        <v>327</v>
      </c>
      <c r="C329" s="38">
        <v>2025030001</v>
      </c>
    </row>
    <row r="330" spans="2:3" x14ac:dyDescent="0.25">
      <c r="B330" s="24" t="s">
        <v>328</v>
      </c>
      <c r="C330" s="38">
        <v>2025030002</v>
      </c>
    </row>
    <row r="331" spans="2:3" x14ac:dyDescent="0.25">
      <c r="B331" s="24" t="s">
        <v>329</v>
      </c>
      <c r="C331" s="38">
        <v>2025030003</v>
      </c>
    </row>
    <row r="332" spans="2:3" x14ac:dyDescent="0.25">
      <c r="B332" s="24" t="s">
        <v>330</v>
      </c>
      <c r="C332" s="38">
        <v>2025030004</v>
      </c>
    </row>
    <row r="333" spans="2:3" x14ac:dyDescent="0.25">
      <c r="B333" s="24" t="s">
        <v>331</v>
      </c>
      <c r="C333" s="38">
        <v>2025030005</v>
      </c>
    </row>
    <row r="334" spans="2:3" x14ac:dyDescent="0.25">
      <c r="B334" s="24" t="s">
        <v>332</v>
      </c>
      <c r="C334" s="38">
        <v>2025030006</v>
      </c>
    </row>
    <row r="335" spans="2:3" x14ac:dyDescent="0.25">
      <c r="B335" s="8" t="s">
        <v>303</v>
      </c>
      <c r="C335" s="7">
        <v>2024030006</v>
      </c>
    </row>
    <row r="336" spans="2:3" x14ac:dyDescent="0.25">
      <c r="B336" s="8" t="s">
        <v>324</v>
      </c>
      <c r="C336" s="7">
        <v>2024030007</v>
      </c>
    </row>
    <row r="337" spans="2:3" x14ac:dyDescent="0.25">
      <c r="B337" s="8" t="s">
        <v>325</v>
      </c>
      <c r="C337" s="7">
        <v>2024030008</v>
      </c>
    </row>
    <row r="338" spans="2:3" x14ac:dyDescent="0.25">
      <c r="B338" s="8" t="s">
        <v>304</v>
      </c>
      <c r="C338" s="7">
        <v>2024030009</v>
      </c>
    </row>
    <row r="339" spans="2:3" x14ac:dyDescent="0.25">
      <c r="B339" s="8" t="s">
        <v>305</v>
      </c>
      <c r="C339" s="7">
        <v>2024050001</v>
      </c>
    </row>
    <row r="340" spans="2:3" x14ac:dyDescent="0.25">
      <c r="B340" s="8" t="s">
        <v>306</v>
      </c>
      <c r="C340" s="7">
        <v>2024080001</v>
      </c>
    </row>
    <row r="341" spans="2:3" x14ac:dyDescent="0.25">
      <c r="B341" s="8" t="s">
        <v>307</v>
      </c>
      <c r="C341" s="7">
        <v>2024090001</v>
      </c>
    </row>
    <row r="342" spans="2:3" x14ac:dyDescent="0.25">
      <c r="B342" s="5" t="s">
        <v>308</v>
      </c>
      <c r="C342" s="9">
        <v>2024100001</v>
      </c>
    </row>
    <row r="343" spans="2:3" x14ac:dyDescent="0.25">
      <c r="B343" s="5" t="s">
        <v>309</v>
      </c>
      <c r="C343" s="9">
        <v>2024100002</v>
      </c>
    </row>
    <row r="344" spans="2:3" x14ac:dyDescent="0.25">
      <c r="B344" s="5" t="s">
        <v>310</v>
      </c>
      <c r="C344" s="9">
        <v>2024100003</v>
      </c>
    </row>
    <row r="345" spans="2:3" x14ac:dyDescent="0.25">
      <c r="B345" s="5" t="s">
        <v>311</v>
      </c>
      <c r="C345" s="9">
        <v>2024110001</v>
      </c>
    </row>
    <row r="346" spans="2:3" x14ac:dyDescent="0.25">
      <c r="B346" s="8" t="s">
        <v>312</v>
      </c>
      <c r="C346" s="10">
        <v>2024110002</v>
      </c>
    </row>
    <row r="347" spans="2:3" x14ac:dyDescent="0.25">
      <c r="B347" s="8" t="s">
        <v>321</v>
      </c>
      <c r="C347" s="10">
        <v>2024110003</v>
      </c>
    </row>
    <row r="348" spans="2:3" x14ac:dyDescent="0.25">
      <c r="B348" s="8" t="s">
        <v>313</v>
      </c>
      <c r="C348" s="10">
        <v>2024110004</v>
      </c>
    </row>
    <row r="349" spans="2:3" x14ac:dyDescent="0.25">
      <c r="B349" s="8" t="s">
        <v>322</v>
      </c>
      <c r="C349" s="10">
        <v>2024110005</v>
      </c>
    </row>
    <row r="350" spans="2:3" x14ac:dyDescent="0.25">
      <c r="B350" s="8" t="s">
        <v>314</v>
      </c>
      <c r="C350" s="10">
        <v>2024110006</v>
      </c>
    </row>
    <row r="351" spans="2:3" x14ac:dyDescent="0.25">
      <c r="B351" s="11" t="s">
        <v>315</v>
      </c>
      <c r="C351" s="12">
        <v>2025010001</v>
      </c>
    </row>
    <row r="352" spans="2:3" x14ac:dyDescent="0.25">
      <c r="B352" s="11" t="s">
        <v>323</v>
      </c>
      <c r="C352" s="12">
        <v>2025010002</v>
      </c>
    </row>
    <row r="353" spans="2:3" x14ac:dyDescent="0.25">
      <c r="B353" s="11" t="s">
        <v>316</v>
      </c>
      <c r="C353" s="12">
        <v>2025010003</v>
      </c>
    </row>
    <row r="354" spans="2:3" x14ac:dyDescent="0.25">
      <c r="B354" s="13" t="s">
        <v>317</v>
      </c>
      <c r="C354" s="12">
        <v>2025010004</v>
      </c>
    </row>
    <row r="355" spans="2:3" x14ac:dyDescent="0.25">
      <c r="B355" s="14" t="s">
        <v>326</v>
      </c>
      <c r="C355" s="14">
        <v>2025020001</v>
      </c>
    </row>
    <row r="356" spans="2:3" x14ac:dyDescent="0.25">
      <c r="B356" s="15" t="s">
        <v>327</v>
      </c>
      <c r="C356" s="15">
        <v>2025030001</v>
      </c>
    </row>
    <row r="357" spans="2:3" x14ac:dyDescent="0.25">
      <c r="B357" s="14" t="s">
        <v>328</v>
      </c>
      <c r="C357" s="14">
        <v>2025030002</v>
      </c>
    </row>
    <row r="358" spans="2:3" x14ac:dyDescent="0.25">
      <c r="B358" s="14" t="s">
        <v>329</v>
      </c>
      <c r="C358" s="14">
        <v>2025030003</v>
      </c>
    </row>
    <row r="359" spans="2:3" x14ac:dyDescent="0.25">
      <c r="B359" s="14" t="s">
        <v>330</v>
      </c>
      <c r="C359" s="14">
        <v>2025030004</v>
      </c>
    </row>
    <row r="360" spans="2:3" x14ac:dyDescent="0.25">
      <c r="B360" s="14" t="s">
        <v>331</v>
      </c>
      <c r="C360" s="14">
        <v>2025030005</v>
      </c>
    </row>
    <row r="361" spans="2:3" x14ac:dyDescent="0.25">
      <c r="B361" s="16" t="s">
        <v>332</v>
      </c>
      <c r="C361" s="16">
        <v>2025030006</v>
      </c>
    </row>
    <row r="362" spans="2:3" x14ac:dyDescent="0.25">
      <c r="B362" s="14" t="s">
        <v>334</v>
      </c>
      <c r="C362" s="14">
        <v>2025040001</v>
      </c>
    </row>
    <row r="363" spans="2:3" x14ac:dyDescent="0.25">
      <c r="B363" s="65" t="s">
        <v>338</v>
      </c>
      <c r="C363" s="66">
        <v>2025050001</v>
      </c>
    </row>
    <row r="364" spans="2:3" x14ac:dyDescent="0.25">
      <c r="B364" s="65" t="s">
        <v>339</v>
      </c>
      <c r="C364" s="66">
        <v>2025050002</v>
      </c>
    </row>
    <row r="365" spans="2:3" x14ac:dyDescent="0.25">
      <c r="B365" s="65" t="s">
        <v>342</v>
      </c>
      <c r="C365" s="66">
        <v>2025060001</v>
      </c>
    </row>
    <row r="366" spans="2:3" x14ac:dyDescent="0.25">
      <c r="B366" s="65" t="s">
        <v>343</v>
      </c>
      <c r="C366" s="66">
        <v>2025060002</v>
      </c>
    </row>
    <row r="367" spans="2:3" x14ac:dyDescent="0.25">
      <c r="B367" s="67" t="s">
        <v>344</v>
      </c>
      <c r="C367" s="67">
        <v>2025070001</v>
      </c>
    </row>
    <row r="368" spans="2:3" x14ac:dyDescent="0.25">
      <c r="B368" s="68" t="s">
        <v>345</v>
      </c>
      <c r="C368" s="68">
        <v>2025070002</v>
      </c>
    </row>
  </sheetData>
  <autoFilter ref="B1:C364" xr:uid="{00000000-0009-0000-0000-000002000000}"/>
  <conditionalFormatting sqref="B2:B246">
    <cfRule type="duplicateValues" dxfId="9" priority="8"/>
  </conditionalFormatting>
  <conditionalFormatting sqref="B354">
    <cfRule type="expression" dxfId="8" priority="10">
      <formula>$A354&lt;&gt;""</formula>
    </cfRule>
  </conditionalFormatting>
  <conditionalFormatting sqref="B350:C350">
    <cfRule type="expression" dxfId="7" priority="11">
      <formula>$A350&lt;&gt;""</formula>
    </cfRule>
  </conditionalFormatting>
  <conditionalFormatting sqref="B355:C361">
    <cfRule type="expression" dxfId="6" priority="9">
      <formula>$A355&lt;&gt;""</formula>
    </cfRule>
  </conditionalFormatting>
  <conditionalFormatting sqref="C2:C230">
    <cfRule type="duplicateValues" dxfId="4" priority="6"/>
  </conditionalFormatting>
  <conditionalFormatting sqref="C2:C246">
    <cfRule type="duplicateValues" dxfId="3" priority="7"/>
  </conditionalFormatting>
  <conditionalFormatting sqref="C247:C249">
    <cfRule type="duplicateValues" dxfId="2" priority="5"/>
  </conditionalFormatting>
  <conditionalFormatting sqref="B362:C368">
    <cfRule type="expression" dxfId="0" priority="1">
      <formula>$B362&lt;&gt;""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25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adiguna</dc:creator>
  <cp:lastModifiedBy>Irma Yani CKG</cp:lastModifiedBy>
  <dcterms:created xsi:type="dcterms:W3CDTF">2021-05-01T13:46:10Z</dcterms:created>
  <dcterms:modified xsi:type="dcterms:W3CDTF">2025-08-18T07:19:36Z</dcterms:modified>
</cp:coreProperties>
</file>