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estination-SPACE-Files\development\hardware\groundStation\"/>
    </mc:Choice>
  </mc:AlternateContent>
  <xr:revisionPtr revIDLastSave="0" documentId="13_ncr:1_{7A472E6E-986D-4208-B2F8-9A1B62E92FB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F5" i="1"/>
  <c r="C8" i="1" l="1"/>
  <c r="C9" i="1" s="1"/>
</calcChain>
</file>

<file path=xl/sharedStrings.xml><?xml version="1.0" encoding="utf-8"?>
<sst xmlns="http://schemas.openxmlformats.org/spreadsheetml/2006/main" count="32" uniqueCount="28">
  <si>
    <t>Link Budget</t>
  </si>
  <si>
    <t>Component</t>
  </si>
  <si>
    <t>Trasmitter</t>
  </si>
  <si>
    <t>Gain (dB)</t>
  </si>
  <si>
    <t>FSPL</t>
  </si>
  <si>
    <t>Antenna</t>
  </si>
  <si>
    <t>Cable</t>
  </si>
  <si>
    <t>Variables</t>
  </si>
  <si>
    <t>Distance</t>
  </si>
  <si>
    <t>Frequency</t>
  </si>
  <si>
    <t>Speed of Light</t>
  </si>
  <si>
    <t>Variable</t>
  </si>
  <si>
    <t>Value</t>
  </si>
  <si>
    <t>meters</t>
  </si>
  <si>
    <t>m/s</t>
  </si>
  <si>
    <t>MHz</t>
  </si>
  <si>
    <t>Receiver</t>
  </si>
  <si>
    <t>ESP32-S3 Mini-1 Specs</t>
  </si>
  <si>
    <t>Specification</t>
  </si>
  <si>
    <t>Units</t>
  </si>
  <si>
    <t>Center frequency</t>
  </si>
  <si>
    <t>dBm</t>
  </si>
  <si>
    <t>WiFi Transmitter Gain</t>
  </si>
  <si>
    <t>WiFi Receiver Gain</t>
  </si>
  <si>
    <t>-82 ~ -98.2</t>
  </si>
  <si>
    <t>17.0 ~ 20.5</t>
  </si>
  <si>
    <t>2412 ~ 2484</t>
  </si>
  <si>
    <t>Fade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</si>
</sst>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i/>
      <sz val="2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5D1AD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B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/>
    <xf numFmtId="0" fontId="2" fillId="3" borderId="0"/>
    <xf numFmtId="0" fontId="1" fillId="4" borderId="1"/>
    <xf numFmtId="0" fontId="1" fillId="5" borderId="1"/>
  </cellStyleXfs>
  <cellXfs count="22">
    <xf numFmtId="0" fontId="0" fillId="0" borderId="0" xfId="0"/>
    <xf numFmtId="0" fontId="3" fillId="0" borderId="0" xfId="0" applyFont="1" applyAlignment="1">
      <alignment horizontal="left"/>
    </xf>
    <xf numFmtId="0" fontId="2" fillId="3" borderId="2" xfId="2" applyBorder="1"/>
    <xf numFmtId="0" fontId="2" fillId="3" borderId="3" xfId="2" applyBorder="1"/>
    <xf numFmtId="0" fontId="1" fillId="4" borderId="4" xfId="3" applyBorder="1"/>
    <xf numFmtId="2" fontId="1" fillId="5" borderId="5" xfId="4" applyNumberFormat="1" applyBorder="1"/>
    <xf numFmtId="2" fontId="1" fillId="2" borderId="5" xfId="1" applyNumberFormat="1" applyBorder="1"/>
    <xf numFmtId="0" fontId="1" fillId="4" borderId="6" xfId="3" applyBorder="1"/>
    <xf numFmtId="2" fontId="1" fillId="5" borderId="7" xfId="4" applyNumberFormat="1" applyBorder="1"/>
    <xf numFmtId="0" fontId="1" fillId="4" borderId="8" xfId="3" applyBorder="1"/>
    <xf numFmtId="2" fontId="1" fillId="2" borderId="9" xfId="1" applyNumberFormat="1" applyBorder="1"/>
    <xf numFmtId="0" fontId="2" fillId="3" borderId="10" xfId="2" applyBorder="1"/>
    <xf numFmtId="0" fontId="1" fillId="5" borderId="1" xfId="4" applyBorder="1"/>
    <xf numFmtId="0" fontId="1" fillId="4" borderId="5" xfId="3" applyBorder="1"/>
    <xf numFmtId="0" fontId="1" fillId="5" borderId="11" xfId="4" applyBorder="1"/>
    <xf numFmtId="0" fontId="1" fillId="4" borderId="9" xfId="3" applyBorder="1"/>
    <xf numFmtId="0" fontId="1" fillId="5" borderId="1" xfId="4" quotePrefix="1" applyBorder="1"/>
    <xf numFmtId="0" fontId="1" fillId="5" borderId="11" xfId="4" quotePrefix="1" applyBorder="1"/>
    <xf numFmtId="0" fontId="3" fillId="0" borderId="11" xfId="0" applyFont="1" applyBorder="1" applyAlignment="1">
      <alignment horizontal="left"/>
    </xf>
    <xf numFmtId="0" fontId="0" fillId="0" borderId="0" xfId="0" applyBorder="1"/>
    <xf numFmtId="0" fontId="1" fillId="4" borderId="12" xfId="3" applyBorder="1"/>
    <xf numFmtId="2" fontId="1" fillId="2" borderId="13" xfId="1" applyNumberFormat="1" applyBorder="1"/>
  </cellXfs>
  <cellStyles count="5">
    <cellStyle name="Calculated Values" xfId="1" xr:uid="{6C846050-CD01-4254-B893-3E068ABC43E4}"/>
    <cellStyle name="Headings" xfId="2" xr:uid="{FDF5DC61-CE7E-4A05-B264-AD706B3ABB07}"/>
    <cellStyle name="Normal" xfId="0" builtinId="0"/>
    <cellStyle name="Sub Headings" xfId="3" xr:uid="{EFA4FB33-0E61-4993-A78C-7E0D9B9CD6FA}"/>
    <cellStyle name="User Inputs" xfId="4" xr:uid="{1D7442AA-8394-4084-BFC7-C20569257F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2"/>
  <sheetViews>
    <sheetView tabSelected="1" zoomScale="280" zoomScaleNormal="280" workbookViewId="0">
      <selection activeCell="E7" sqref="E7"/>
    </sheetView>
  </sheetViews>
  <sheetFormatPr defaultRowHeight="14.5" x14ac:dyDescent="0.35"/>
  <cols>
    <col min="1" max="1" width="1.81640625" customWidth="1"/>
    <col min="2" max="2" width="13.7265625" customWidth="1"/>
    <col min="3" max="3" width="11.81640625" customWidth="1"/>
    <col min="4" max="4" width="1.7265625" customWidth="1"/>
    <col min="5" max="5" width="12.453125" bestFit="1" customWidth="1"/>
    <col min="6" max="6" width="9.81640625" bestFit="1" customWidth="1"/>
    <col min="7" max="7" width="6.36328125" bestFit="1" customWidth="1"/>
    <col min="8" max="8" width="1.81640625" customWidth="1"/>
    <col min="9" max="9" width="21" customWidth="1"/>
    <col min="10" max="10" width="13.36328125" customWidth="1"/>
    <col min="11" max="11" width="10.7265625" customWidth="1"/>
  </cols>
  <sheetData>
    <row r="1" spans="2:11" ht="10" customHeight="1" x14ac:dyDescent="0.35"/>
    <row r="2" spans="2:11" ht="28" thickBot="1" x14ac:dyDescent="0.6">
      <c r="B2" s="1" t="s">
        <v>0</v>
      </c>
      <c r="C2" s="1"/>
      <c r="E2" s="1" t="s">
        <v>7</v>
      </c>
      <c r="F2" s="1"/>
      <c r="G2" s="1"/>
      <c r="I2" s="18" t="s">
        <v>17</v>
      </c>
      <c r="J2" s="18"/>
      <c r="K2" s="18"/>
    </row>
    <row r="3" spans="2:11" x14ac:dyDescent="0.35">
      <c r="B3" s="2" t="s">
        <v>1</v>
      </c>
      <c r="C3" s="3" t="s">
        <v>3</v>
      </c>
      <c r="E3" s="2" t="s">
        <v>11</v>
      </c>
      <c r="F3" s="11" t="s">
        <v>12</v>
      </c>
      <c r="G3" s="3" t="s">
        <v>19</v>
      </c>
      <c r="I3" s="2" t="s">
        <v>18</v>
      </c>
      <c r="J3" s="11" t="s">
        <v>12</v>
      </c>
      <c r="K3" s="3" t="s">
        <v>19</v>
      </c>
    </row>
    <row r="4" spans="2:11" x14ac:dyDescent="0.35">
      <c r="B4" s="4" t="s">
        <v>2</v>
      </c>
      <c r="C4" s="5">
        <v>20.5</v>
      </c>
      <c r="E4" s="4" t="s">
        <v>8</v>
      </c>
      <c r="F4" s="12">
        <v>10</v>
      </c>
      <c r="G4" s="13" t="s">
        <v>13</v>
      </c>
      <c r="I4" s="4" t="s">
        <v>20</v>
      </c>
      <c r="J4" s="12" t="s">
        <v>26</v>
      </c>
      <c r="K4" s="13" t="s">
        <v>15</v>
      </c>
    </row>
    <row r="5" spans="2:11" x14ac:dyDescent="0.35">
      <c r="B5" s="4" t="s">
        <v>4</v>
      </c>
      <c r="C5" s="6">
        <f>(20*LOG10((F6/(F5*10^(6))/(4*PI()*F4))))</f>
        <v>-60.224011491353842</v>
      </c>
      <c r="E5" s="4" t="s">
        <v>9</v>
      </c>
      <c r="F5" s="12">
        <f>AVERAGE(2412,2484)</f>
        <v>2448</v>
      </c>
      <c r="G5" s="13" t="s">
        <v>15</v>
      </c>
      <c r="I5" s="4" t="s">
        <v>22</v>
      </c>
      <c r="J5" s="16" t="s">
        <v>25</v>
      </c>
      <c r="K5" s="13" t="s">
        <v>21</v>
      </c>
    </row>
    <row r="6" spans="2:11" ht="15" thickBot="1" x14ac:dyDescent="0.4">
      <c r="B6" s="4" t="s">
        <v>5</v>
      </c>
      <c r="C6" s="5">
        <v>0</v>
      </c>
      <c r="E6" s="9" t="s">
        <v>10</v>
      </c>
      <c r="F6" s="14">
        <v>299792458</v>
      </c>
      <c r="G6" s="15" t="s">
        <v>14</v>
      </c>
      <c r="I6" s="9" t="s">
        <v>23</v>
      </c>
      <c r="J6" s="17" t="s">
        <v>24</v>
      </c>
      <c r="K6" s="15" t="s">
        <v>21</v>
      </c>
    </row>
    <row r="7" spans="2:11" ht="15" thickBot="1" x14ac:dyDescent="0.4">
      <c r="B7" s="7" t="s">
        <v>6</v>
      </c>
      <c r="C7" s="8">
        <v>0</v>
      </c>
    </row>
    <row r="8" spans="2:11" x14ac:dyDescent="0.35">
      <c r="B8" s="20" t="s">
        <v>16</v>
      </c>
      <c r="C8" s="21">
        <f>SUM(C4:C7)</f>
        <v>-39.724011491353842</v>
      </c>
    </row>
    <row r="9" spans="2:11" ht="15" thickBot="1" x14ac:dyDescent="0.4">
      <c r="B9" s="9" t="s">
        <v>27</v>
      </c>
      <c r="C9" s="10">
        <f>-98.2-C8</f>
        <v>-58.475988508646161</v>
      </c>
    </row>
    <row r="12" spans="2:11" x14ac:dyDescent="0.35">
      <c r="F12" s="19"/>
    </row>
  </sheetData>
  <mergeCells count="3">
    <mergeCell ref="E2:G2"/>
    <mergeCell ref="B2:C2"/>
    <mergeCell ref="I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Gleydura</dc:creator>
  <cp:lastModifiedBy>Destination SPACE Inc.</cp:lastModifiedBy>
  <dcterms:created xsi:type="dcterms:W3CDTF">2015-06-05T18:17:20Z</dcterms:created>
  <dcterms:modified xsi:type="dcterms:W3CDTF">2024-01-27T18:07:54Z</dcterms:modified>
</cp:coreProperties>
</file>