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USER\Documents\Data Analyst\"/>
    </mc:Choice>
  </mc:AlternateContent>
  <xr:revisionPtr revIDLastSave="0" documentId="13_ncr:1_{0921AB5D-87EA-451A-975E-F4F7B9866F35}" xr6:coauthVersionLast="45" xr6:coauthVersionMax="45" xr10:uidLastSave="{00000000-0000-0000-0000-000000000000}"/>
  <bookViews>
    <workbookView xWindow="-120" yWindow="-120" windowWidth="20730" windowHeight="117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Age_Range">#N/A</definedName>
    <definedName name="Slicer_Education">#N/A</definedName>
    <definedName name="Slicer_Marital_Status">#N/A</definedName>
    <definedName name="Slicer_Region">#N/A</definedName>
  </definedNames>
  <calcPr calcId="181029"/>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<sst xmlns="http://schemas.openxmlformats.org/spreadsheetml/2006/main" count="16279" uniqueCount="52">
  <si>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</si>
  <si>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</si>
  <si>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</si>
  <si>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</si>
  <si>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</si>
  <si>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</si>
  <si>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</si>
  <si>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</si>
  <si>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</si>
  <si>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</si>
  <si>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</si>
  <si>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</si>
  <si>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</si>
  <si>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</si>
  <si>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</si>
  <si>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</si>
  <si>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</si>
  <si>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</si>
  <si>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</si>
  <si>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</si>
  <si>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</si>
  <si>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</si>
  <si>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</si>
  <si>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</si>
  <si>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</si>
  <si>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</si>
  <si>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</si>
  <si>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</si>
  <si>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</si>
  <si>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</si>
  <si>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</si>
  <si>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</si>
  <si>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</si>
  <si>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</si>
  <si>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</si>
  <si>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</si>
  <si>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</si>
  <si>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</si>
  <si>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</si>
  <si>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</si>
  <si>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</si>
  <si>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</si>
  <si>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</si>
  <si>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</si>
  <si>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</si>
  <si>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</si>
  <si>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</si>
  <si>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Adolecent</t>
  </si>
  <si>
    <t>Middle Age</t>
  </si>
  <si>
    <t>Old Age</t>
  </si>
  <si>
    <t>Sum of Income</t>
  </si>
  <si>
    <t>BIKE COMMUTE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</si>
</sst>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numFmt numFmtId="170" formatCode="0.0000"/>
    </dxf>
    <dxf>
      <numFmt numFmtId="169" formatCode="0.00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70" formatCode="0.0000"/>
    </dxf>
    <dxf>
      <numFmt numFmtId="169" formatCode="0.00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70" formatCode="0.0000"/>
    </dxf>
    <dxf>
      <numFmt numFmtId="169" formatCode="0.00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70" formatCode="0.0000"/>
    </dxf>
    <dxf>
      <numFmt numFmtId="169" formatCode="0.00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70" formatCode="0.0000"/>
    </dxf>
    <dxf>
      <numFmt numFmtId="169" formatCode="0.00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70" formatCode="0.0000"/>
    </dxf>
    <dxf>
      <numFmt numFmtId="169" formatCode="0.00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66" formatCode="_(* #,##0_);_(* \(#,##0\);_(* &quot;-&quot;??_);_(@_)"/>
    </dxf>
    <dxf>
      <numFmt numFmtId="167" formatCode="_(* #,##0.0_);_(* \(#,##0.0\);_(* &quot;-&quot;??_);_(@_)"/>
    </dxf>
    <dxf>
      <numFmt numFmtId="35" formatCode="_(* #,##0.00_);_(* \(#,##0.00\);_(* &quot;-&quot;??_);_(@_)"/>
    </dxf>
    <dxf>
      <numFmt numFmtId="1" formatCode="0"/>
    </dxf>
    <dxf>
      <numFmt numFmtId="168" formatCode="0.0"/>
    </dxf>
    <dxf>
      <numFmt numFmtId="2" formatCode="0.00"/>
    </dxf>
    <dxf>
      <numFmt numFmtId="169" formatCode="0.000"/>
    </dxf>
    <dxf>
      <numFmt numFmtId="170" formatCode="0.000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4C7-412E-9C75-5F7DA5635F6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4C7-412E-9C75-5F7DA5635F6F}"/>
            </c:ext>
          </c:extLst>
        </c:ser>
        <c:dLbls>
          <c:showLegendKey val="0"/>
          <c:showVal val="0"/>
          <c:showCatName val="0"/>
          <c:showSerName val="0"/>
          <c:showPercent val="0"/>
          <c:showBubbleSize val="0"/>
        </c:dLbls>
        <c:gapWidth val="219"/>
        <c:overlap val="-27"/>
        <c:axId val="895081120"/>
        <c:axId val="895081536"/>
      </c:barChart>
      <c:catAx>
        <c:axId val="89508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6664110501664138"/>
              <c:y val="0.75076115485564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081536"/>
        <c:crosses val="autoZero"/>
        <c:auto val="1"/>
        <c:lblAlgn val="ctr"/>
        <c:lblOffset val="100"/>
        <c:noMultiLvlLbl val="0"/>
      </c:catAx>
      <c:valAx>
        <c:axId val="89508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081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CC-47B9-993E-EBEA4CE6CBBF}"/>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CC-47B9-993E-EBEA4CE6CBBF}"/>
            </c:ext>
          </c:extLst>
        </c:ser>
        <c:dLbls>
          <c:showLegendKey val="0"/>
          <c:showVal val="0"/>
          <c:showCatName val="0"/>
          <c:showSerName val="0"/>
          <c:showPercent val="0"/>
          <c:showBubbleSize val="0"/>
        </c:dLbls>
        <c:smooth val="0"/>
        <c:axId val="1091705216"/>
        <c:axId val="1091705632"/>
      </c:lineChart>
      <c:catAx>
        <c:axId val="109170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705632"/>
        <c:crosses val="autoZero"/>
        <c:auto val="1"/>
        <c:lblAlgn val="ctr"/>
        <c:lblOffset val="100"/>
        <c:noMultiLvlLbl val="0"/>
      </c:catAx>
      <c:valAx>
        <c:axId val="109170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70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Adolecent</c:v>
                </c:pt>
                <c:pt idx="1">
                  <c:v>Middle Age</c:v>
                </c:pt>
                <c:pt idx="2">
                  <c:v>Old Age</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64-4D8E-8B15-5255847CA012}"/>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Adolecent</c:v>
                </c:pt>
                <c:pt idx="1">
                  <c:v>Middle Age</c:v>
                </c:pt>
                <c:pt idx="2">
                  <c:v>Old Age</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64-4D8E-8B15-5255847CA012}"/>
            </c:ext>
          </c:extLst>
        </c:ser>
        <c:dLbls>
          <c:showLegendKey val="0"/>
          <c:showVal val="0"/>
          <c:showCatName val="0"/>
          <c:showSerName val="0"/>
          <c:showPercent val="0"/>
          <c:showBubbleSize val="0"/>
        </c:dLbls>
        <c:smooth val="0"/>
        <c:axId val="973792303"/>
        <c:axId val="974050495"/>
      </c:lineChart>
      <c:catAx>
        <c:axId val="97379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050495"/>
        <c:crosses val="autoZero"/>
        <c:auto val="1"/>
        <c:lblAlgn val="ctr"/>
        <c:lblOffset val="100"/>
        <c:noMultiLvlLbl val="0"/>
      </c:catAx>
      <c:valAx>
        <c:axId val="974050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Count</a:t>
                </a:r>
                <a:r>
                  <a:rPr lang="en-US" baseline="0"/>
                  <a:t> of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79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per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Table'!$B$48:$B$49</c:f>
              <c:strCache>
                <c:ptCount val="1"/>
                <c:pt idx="0">
                  <c:v>Female</c:v>
                </c:pt>
              </c:strCache>
            </c:strRef>
          </c:tx>
          <c:spPr>
            <a:solidFill>
              <a:schemeClr val="accent1"/>
            </a:solidFill>
            <a:ln>
              <a:noFill/>
            </a:ln>
            <a:effectLst/>
          </c:spPr>
          <c:invertIfNegative val="0"/>
          <c:cat>
            <c:strRef>
              <c:f>'Pivot Table'!$A$50:$A$55</c:f>
              <c:strCache>
                <c:ptCount val="5"/>
                <c:pt idx="0">
                  <c:v>Clerical</c:v>
                </c:pt>
                <c:pt idx="1">
                  <c:v>Management</c:v>
                </c:pt>
                <c:pt idx="2">
                  <c:v>Manual</c:v>
                </c:pt>
                <c:pt idx="3">
                  <c:v>Professional</c:v>
                </c:pt>
                <c:pt idx="4">
                  <c:v>Skilled Manual</c:v>
                </c:pt>
              </c:strCache>
            </c:strRef>
          </c:cat>
          <c:val>
            <c:numRef>
              <c:f>'Pivot Table'!$B$50:$B$55</c:f>
              <c:numCache>
                <c:formatCode>General</c:formatCode>
                <c:ptCount val="5"/>
                <c:pt idx="0">
                  <c:v>3010000</c:v>
                </c:pt>
                <c:pt idx="1">
                  <c:v>6740000</c:v>
                </c:pt>
                <c:pt idx="2">
                  <c:v>1030000</c:v>
                </c:pt>
                <c:pt idx="3">
                  <c:v>9420000</c:v>
                </c:pt>
                <c:pt idx="4">
                  <c:v>6490000</c:v>
                </c:pt>
              </c:numCache>
            </c:numRef>
          </c:val>
          <c:extLst>
            <c:ext xmlns:c16="http://schemas.microsoft.com/office/drawing/2014/chart" uri="{C3380CC4-5D6E-409C-BE32-E72D297353CC}">
              <c16:uniqueId val="{00000000-DCAB-4B83-9A0F-F1DFF58B1F57}"/>
            </c:ext>
          </c:extLst>
        </c:ser>
        <c:ser>
          <c:idx val="1"/>
          <c:order val="1"/>
          <c:tx>
            <c:strRef>
              <c:f>'Pivot Table'!$C$48:$C$49</c:f>
              <c:strCache>
                <c:ptCount val="1"/>
                <c:pt idx="0">
                  <c:v>Male</c:v>
                </c:pt>
              </c:strCache>
            </c:strRef>
          </c:tx>
          <c:spPr>
            <a:solidFill>
              <a:schemeClr val="accent2"/>
            </a:solidFill>
            <a:ln>
              <a:noFill/>
            </a:ln>
            <a:effectLst/>
          </c:spPr>
          <c:invertIfNegative val="0"/>
          <c:cat>
            <c:strRef>
              <c:f>'Pivot Table'!$A$50:$A$55</c:f>
              <c:strCache>
                <c:ptCount val="5"/>
                <c:pt idx="0">
                  <c:v>Clerical</c:v>
                </c:pt>
                <c:pt idx="1">
                  <c:v>Management</c:v>
                </c:pt>
                <c:pt idx="2">
                  <c:v>Manual</c:v>
                </c:pt>
                <c:pt idx="3">
                  <c:v>Professional</c:v>
                </c:pt>
                <c:pt idx="4">
                  <c:v>Skilled Manual</c:v>
                </c:pt>
              </c:strCache>
            </c:strRef>
          </c:cat>
          <c:val>
            <c:numRef>
              <c:f>'Pivot Table'!$C$50:$C$55</c:f>
              <c:numCache>
                <c:formatCode>General</c:formatCode>
                <c:ptCount val="5"/>
                <c:pt idx="0">
                  <c:v>2490000</c:v>
                </c:pt>
                <c:pt idx="1">
                  <c:v>8250000</c:v>
                </c:pt>
                <c:pt idx="2">
                  <c:v>960000</c:v>
                </c:pt>
                <c:pt idx="3">
                  <c:v>11300000</c:v>
                </c:pt>
                <c:pt idx="4">
                  <c:v>6670000</c:v>
                </c:pt>
              </c:numCache>
            </c:numRef>
          </c:val>
          <c:extLst>
            <c:ext xmlns:c16="http://schemas.microsoft.com/office/drawing/2014/chart" uri="{C3380CC4-5D6E-409C-BE32-E72D297353CC}">
              <c16:uniqueId val="{00000001-DCAB-4B83-9A0F-F1DFF58B1F57}"/>
            </c:ext>
          </c:extLst>
        </c:ser>
        <c:dLbls>
          <c:showLegendKey val="0"/>
          <c:showVal val="0"/>
          <c:showCatName val="0"/>
          <c:showSerName val="0"/>
          <c:showPercent val="0"/>
          <c:showBubbleSize val="0"/>
        </c:dLbls>
        <c:gapWidth val="219"/>
        <c:overlap val="-27"/>
        <c:axId val="1981536255"/>
        <c:axId val="1981535423"/>
      </c:barChart>
      <c:catAx>
        <c:axId val="1981536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535423"/>
        <c:crosses val="autoZero"/>
        <c:auto val="1"/>
        <c:lblAlgn val="ctr"/>
        <c:lblOffset val="100"/>
        <c:noMultiLvlLbl val="0"/>
      </c:catAx>
      <c:valAx>
        <c:axId val="1981535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536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2B0-4E0E-843D-5EC19A107CC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2B0-4E0E-843D-5EC19A107CC5}"/>
            </c:ext>
          </c:extLst>
        </c:ser>
        <c:dLbls>
          <c:showLegendKey val="0"/>
          <c:showVal val="0"/>
          <c:showCatName val="0"/>
          <c:showSerName val="0"/>
          <c:showPercent val="0"/>
          <c:showBubbleSize val="0"/>
        </c:dLbls>
        <c:gapWidth val="100"/>
        <c:overlap val="-24"/>
        <c:axId val="895081120"/>
        <c:axId val="895081536"/>
      </c:barChart>
      <c:catAx>
        <c:axId val="8950811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6664110501664138"/>
              <c:y val="0.75076115485564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081536"/>
        <c:crosses val="autoZero"/>
        <c:auto val="1"/>
        <c:lblAlgn val="ctr"/>
        <c:lblOffset val="100"/>
        <c:noMultiLvlLbl val="0"/>
      </c:catAx>
      <c:valAx>
        <c:axId val="89508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081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77-40FB-BA21-4995A09F06E6}"/>
            </c:ext>
          </c:extLst>
        </c:ser>
        <c:ser>
          <c:idx val="1"/>
          <c:order val="1"/>
          <c:tx>
            <c:strRef>
              <c:f>'Pivot Table'!$C$16:$C$17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77-40FB-BA21-4995A09F06E6}"/>
            </c:ext>
          </c:extLst>
        </c:ser>
        <c:dLbls>
          <c:showLegendKey val="0"/>
          <c:showVal val="0"/>
          <c:showCatName val="0"/>
          <c:showSerName val="0"/>
          <c:showPercent val="0"/>
          <c:showBubbleSize val="0"/>
        </c:dLbls>
        <c:marker val="1"/>
        <c:smooth val="0"/>
        <c:axId val="1091705216"/>
        <c:axId val="1091705632"/>
      </c:lineChart>
      <c:catAx>
        <c:axId val="10917052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705632"/>
        <c:crosses val="autoZero"/>
        <c:auto val="1"/>
        <c:lblAlgn val="ctr"/>
        <c:lblOffset val="100"/>
        <c:noMultiLvlLbl val="0"/>
      </c:catAx>
      <c:valAx>
        <c:axId val="109170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Count of Bike Purchased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70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Table'!$A$35:$A$38</c:f>
              <c:strCache>
                <c:ptCount val="3"/>
                <c:pt idx="0">
                  <c:v>Adolecent</c:v>
                </c:pt>
                <c:pt idx="1">
                  <c:v>Middle Age</c:v>
                </c:pt>
                <c:pt idx="2">
                  <c:v>Old Age</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4E-40BA-AEC7-DC341B7C5984}"/>
            </c:ext>
          </c:extLst>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Table'!$A$35:$A$38</c:f>
              <c:strCache>
                <c:ptCount val="3"/>
                <c:pt idx="0">
                  <c:v>Adolecent</c:v>
                </c:pt>
                <c:pt idx="1">
                  <c:v>Middle Age</c:v>
                </c:pt>
                <c:pt idx="2">
                  <c:v>Old Age</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B4E-40BA-AEC7-DC341B7C5984}"/>
            </c:ext>
          </c:extLst>
        </c:ser>
        <c:dLbls>
          <c:showLegendKey val="0"/>
          <c:showVal val="0"/>
          <c:showCatName val="0"/>
          <c:showSerName val="0"/>
          <c:showPercent val="0"/>
          <c:showBubbleSize val="0"/>
        </c:dLbls>
        <c:marker val="1"/>
        <c:smooth val="0"/>
        <c:axId val="973792303"/>
        <c:axId val="974050495"/>
      </c:lineChart>
      <c:catAx>
        <c:axId val="9737923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050495"/>
        <c:crosses val="autoZero"/>
        <c:auto val="1"/>
        <c:lblAlgn val="ctr"/>
        <c:lblOffset val="100"/>
        <c:noMultiLvlLbl val="0"/>
      </c:catAx>
      <c:valAx>
        <c:axId val="974050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Count of Purchase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79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Table!PivotTable2</c:name>
    <c:fmtId val="2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Income per Occupation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Table'!$B$48:$B$49</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Table'!$A$50:$A$55</c:f>
              <c:strCache>
                <c:ptCount val="5"/>
                <c:pt idx="0">
                  <c:v>Clerical</c:v>
                </c:pt>
                <c:pt idx="1">
                  <c:v>Management</c:v>
                </c:pt>
                <c:pt idx="2">
                  <c:v>Manual</c:v>
                </c:pt>
                <c:pt idx="3">
                  <c:v>Professional</c:v>
                </c:pt>
                <c:pt idx="4">
                  <c:v>Skilled Manual</c:v>
                </c:pt>
              </c:strCache>
            </c:strRef>
          </c:cat>
          <c:val>
            <c:numRef>
              <c:f>'Pivot Table'!$B$50:$B$55</c:f>
              <c:numCache>
                <c:formatCode>General</c:formatCode>
                <c:ptCount val="5"/>
                <c:pt idx="0">
                  <c:v>3010000</c:v>
                </c:pt>
                <c:pt idx="1">
                  <c:v>6740000</c:v>
                </c:pt>
                <c:pt idx="2">
                  <c:v>1030000</c:v>
                </c:pt>
                <c:pt idx="3">
                  <c:v>9420000</c:v>
                </c:pt>
                <c:pt idx="4">
                  <c:v>6490000</c:v>
                </c:pt>
              </c:numCache>
            </c:numRef>
          </c:val>
          <c:extLst>
            <c:ext xmlns:c16="http://schemas.microsoft.com/office/drawing/2014/chart" uri="{C3380CC4-5D6E-409C-BE32-E72D297353CC}">
              <c16:uniqueId val="{00000000-B530-4716-AF96-698AFD2544A0}"/>
            </c:ext>
          </c:extLst>
        </c:ser>
        <c:ser>
          <c:idx val="1"/>
          <c:order val="1"/>
          <c:tx>
            <c:strRef>
              <c:f>'Pivot Table'!$C$48:$C$49</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Table'!$A$50:$A$55</c:f>
              <c:strCache>
                <c:ptCount val="5"/>
                <c:pt idx="0">
                  <c:v>Clerical</c:v>
                </c:pt>
                <c:pt idx="1">
                  <c:v>Management</c:v>
                </c:pt>
                <c:pt idx="2">
                  <c:v>Manual</c:v>
                </c:pt>
                <c:pt idx="3">
                  <c:v>Professional</c:v>
                </c:pt>
                <c:pt idx="4">
                  <c:v>Skilled Manual</c:v>
                </c:pt>
              </c:strCache>
            </c:strRef>
          </c:cat>
          <c:val>
            <c:numRef>
              <c:f>'Pivot Table'!$C$50:$C$55</c:f>
              <c:numCache>
                <c:formatCode>General</c:formatCode>
                <c:ptCount val="5"/>
                <c:pt idx="0">
                  <c:v>2490000</c:v>
                </c:pt>
                <c:pt idx="1">
                  <c:v>8250000</c:v>
                </c:pt>
                <c:pt idx="2">
                  <c:v>960000</c:v>
                </c:pt>
                <c:pt idx="3">
                  <c:v>11300000</c:v>
                </c:pt>
                <c:pt idx="4">
                  <c:v>6670000</c:v>
                </c:pt>
              </c:numCache>
            </c:numRef>
          </c:val>
          <c:extLst>
            <c:ext xmlns:c16="http://schemas.microsoft.com/office/drawing/2014/chart" uri="{C3380CC4-5D6E-409C-BE32-E72D297353CC}">
              <c16:uniqueId val="{00000001-B530-4716-AF96-698AFD2544A0}"/>
            </c:ext>
          </c:extLst>
        </c:ser>
        <c:dLbls>
          <c:showLegendKey val="0"/>
          <c:showVal val="0"/>
          <c:showCatName val="0"/>
          <c:showSerName val="0"/>
          <c:showPercent val="0"/>
          <c:showBubbleSize val="0"/>
        </c:dLbls>
        <c:gapWidth val="100"/>
        <c:overlap val="-24"/>
        <c:axId val="1981536255"/>
        <c:axId val="1981535423"/>
      </c:barChart>
      <c:catAx>
        <c:axId val="19815362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535423"/>
        <c:crosses val="autoZero"/>
        <c:auto val="1"/>
        <c:lblAlgn val="ctr"/>
        <c:lblOffset val="100"/>
        <c:noMultiLvlLbl val="0"/>
      </c:catAx>
      <c:valAx>
        <c:axId val="1981535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Sum of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536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223838</xdr:colOff>
      <xdr:row>0</xdr:row>
      <xdr:rowOff>85724</xdr:rowOff>
    </xdr:from>
    <xdr:to>
      <xdr:col>10</xdr:col>
      <xdr:colOff>438150</xdr:colOff>
      <xdr:row>14</xdr:row>
      <xdr:rowOff>38099</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233362</xdr:colOff>
      <xdr:row>15</xdr:row>
      <xdr:rowOff>28575</xdr:rowOff>
    </xdr:from>
    <xdr:to>
      <xdr:col>11</xdr:col>
      <xdr:colOff>538162</xdr:colOff>
      <xdr:row>29</xdr:row>
      <xdr:rowOff>104775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109537</xdr:colOff>
      <xdr:row>31</xdr:row>
      <xdr:rowOff>57150</xdr:rowOff>
    </xdr:from>
    <xdr:to>
      <xdr:col>11</xdr:col>
      <xdr:colOff>414337</xdr:colOff>
      <xdr:row>45</xdr:row>
      <xdr:rowOff>133350</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147637</xdr:colOff>
      <xdr:row>48</xdr:row>
      <xdr:rowOff>180975</xdr:rowOff>
    </xdr:from>
    <xdr:to>
      <xdr:col>10</xdr:col>
      <xdr:colOff>385762</xdr:colOff>
      <xdr:row>63</xdr:row>
      <xdr:rowOff>66675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423582</xdr:colOff>
      <xdr:row>4</xdr:row>
      <xdr:rowOff>11206</xdr:rowOff>
    </xdr:from>
    <xdr:to>
      <xdr:col>10</xdr:col>
      <xdr:colOff>166407</xdr:colOff>
      <xdr:row>17</xdr:row>
      <xdr:rowOff>154081</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177614</xdr:colOff>
      <xdr:row>4</xdr:row>
      <xdr:rowOff>11206</xdr:rowOff>
    </xdr:from>
    <xdr:to>
      <xdr:col>18</xdr:col>
      <xdr:colOff>67796</xdr:colOff>
      <xdr:row>17</xdr:row>
      <xdr:rowOff>154081</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191213</xdr:colOff>
      <xdr:row>17</xdr:row>
      <xdr:rowOff>166305</xdr:rowOff>
    </xdr:from>
    <xdr:to>
      <xdr:col>18</xdr:col>
      <xdr:colOff>71869</xdr:colOff>
      <xdr:row>32</xdr:row>
      <xdr:rowOff>52005</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425924</xdr:colOff>
      <xdr:row>17</xdr:row>
      <xdr:rowOff>173080</xdr:rowOff>
    </xdr:from>
    <xdr:to>
      <xdr:col>10</xdr:col>
      <xdr:colOff>178275</xdr:colOff>
      <xdr:row>32</xdr:row>
      <xdr:rowOff>58780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11206</xdr:colOff>
      <xdr:row>4</xdr:row>
      <xdr:rowOff>29136</xdr:rowOff>
    </xdr:from>
    <xdr:to>
      <xdr:col>3</xdr:col>
      <xdr:colOff>414618</xdr:colOff>
      <xdr:row>9</xdr:row>
      <xdr:rowOff>51955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206" y="2124636"/>
              <a:ext cx="2218765" cy="975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21290</xdr:colOff>
      <xdr:row>9</xdr:row>
      <xdr:rowOff>73959</xdr:rowOff>
    </xdr:from>
    <xdr:to>
      <xdr:col>3</xdr:col>
      <xdr:colOff>437028</xdr:colOff>
      <xdr:row>18</xdr:row>
      <xdr:rowOff>156883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290" y="3121959"/>
              <a:ext cx="2231091" cy="1797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21291</xdr:colOff>
      <xdr:row>18</xdr:row>
      <xdr:rowOff>186019</xdr:rowOff>
    </xdr:from>
    <xdr:to>
      <xdr:col>3</xdr:col>
      <xdr:colOff>414618</xdr:colOff>
      <xdr:row>26</xdr:row>
      <xdr:rowOff>11207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291" y="4948519"/>
              <a:ext cx="2208680" cy="1349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33618</xdr:colOff>
      <xdr:row>26</xdr:row>
      <xdr:rowOff>52108</xdr:rowOff>
    </xdr:from>
    <xdr:to>
      <xdr:col>3</xdr:col>
      <xdr:colOff>437029</xdr:colOff>
      <xdr:row>32</xdr:row>
      <xdr:rowOff>56030</xdr:rowOff>
    </xdr:to>
    <mc:AlternateContent xmlns:mc="http://schemas.openxmlformats.org/markup-compatibility/2006">
      <mc:Choice xmlns:a14="http://schemas.microsoft.com/office/drawing/2010/main" Requires="a14">
        <xdr:graphicFrame macro="">
          <xdr:nvGraphicFramePr>
            <xdr:cNvPr id="9" name="Age Range">
              <a:extLst>
                <a:ext uri="{FF2B5EF4-FFF2-40B4-BE49-F238E27FC236}">
                  <a16:creationId xmlns:a16="http://schemas.microsoft.com/office/drawing/2014/main" id="{B9EBF47A-E84C-4D9A-8CD4-94373564BD1B}"/>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33618" y="5946402"/>
              <a:ext cx="2218764" cy="1146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08.292735648145" createdVersion="6" refreshedVersion="6" minRefreshableVersion="3" recordCount="1000" xr:uid="{00000000-000A-0000-FFFF-FFFF00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Age"/>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8">
    <format dxfId="55">
      <pivotArea outline="0" collapsedLevelsAreSubtotals="1" fieldPosition="0"/>
    </format>
    <format dxfId="54">
      <pivotArea outline="0" collapsedLevelsAreSubtotals="1" fieldPosition="0"/>
    </format>
    <format dxfId="53">
      <pivotArea outline="0" collapsedLevelsAreSubtotals="1" fieldPosition="0"/>
    </format>
    <format dxfId="52">
      <pivotArea outline="0" collapsedLevelsAreSubtotals="1" fieldPosition="0"/>
    </format>
    <format dxfId="51">
      <pivotArea outline="0" collapsedLevelsAreSubtotals="1" fieldPosition="0"/>
    </format>
    <format dxfId="50">
      <pivotArea outline="0" collapsedLevelsAreSubtotals="1" fieldPosition="0"/>
    </format>
    <format dxfId="49">
      <pivotArea outline="0" collapsedLevelsAreSubtotals="1" fieldPosition="0"/>
    </format>
    <format dxfId="48">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48:D55"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showAll="0"/>
  </pivotFields>
  <rowFields count="1">
    <field x="6"/>
  </rowFields>
  <rowItems count="6">
    <i>
      <x/>
    </i>
    <i>
      <x v="1"/>
    </i>
    <i>
      <x v="2"/>
    </i>
    <i>
      <x v="3"/>
    </i>
    <i>
      <x v="4"/>
    </i>
    <i t="grand">
      <x/>
    </i>
  </rowItems>
  <colFields count="1">
    <field x="2"/>
  </colFields>
  <colItems count="3">
    <i>
      <x/>
    </i>
    <i>
      <x v="1"/>
    </i>
    <i t="grand">
      <x/>
    </i>
  </colItems>
  <dataFields count="1">
    <dataField name="Sum of Income" fld="3" baseField="0" baseItem="0"/>
  </dataFields>
  <chartFormats count="6">
    <chartFormat chart="19" format="0" series="1">
      <pivotArea type="data" outline="0" fieldPosition="0">
        <references count="2">
          <reference field="4294967294" count="1" selected="0">
            <x v="0"/>
          </reference>
          <reference field="2" count="1" selected="0">
            <x v="0"/>
          </reference>
        </references>
      </pivotArea>
    </chartFormat>
    <chartFormat chart="19" format="1" series="1">
      <pivotArea type="data" outline="0" fieldPosition="0">
        <references count="2">
          <reference field="4294967294" count="1" selected="0">
            <x v="0"/>
          </reference>
          <reference field="2" count="1" selected="0">
            <x v="1"/>
          </reference>
        </references>
      </pivotArea>
    </chartFormat>
    <chartFormat chart="20" format="2" series="1">
      <pivotArea type="data" outline="0" fieldPosition="0">
        <references count="2">
          <reference field="4294967294" count="1" selected="0">
            <x v="0"/>
          </reference>
          <reference field="2" count="1" selected="0">
            <x v="0"/>
          </reference>
        </references>
      </pivotArea>
    </chartFormat>
    <chartFormat chart="20" format="3" series="1">
      <pivotArea type="data" outline="0" fieldPosition="0">
        <references count="2">
          <reference field="4294967294" count="1" selected="0">
            <x v="0"/>
          </reference>
          <reference field="2" count="1" selected="0">
            <x v="1"/>
          </reference>
        </references>
      </pivotArea>
    </chartFormat>
    <chartFormat chart="21" format="6" series="1">
      <pivotArea type="data" outline="0" fieldPosition="0">
        <references count="2">
          <reference field="4294967294" count="1" selected="0">
            <x v="0"/>
          </reference>
          <reference field="2" count="1" selected="0">
            <x v="0"/>
          </reference>
        </references>
      </pivotArea>
    </chartFormat>
    <chartFormat chart="21"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3"/>
    <pivotTable tabId="3" name="PivotTable1"/>
    <pivotTable tabId="3" name="PivotTable2"/>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2"/>
    <pivotTable tabId="3" name="PivotTable1"/>
    <pivotTable tabId="3" name="PivotTable3"/>
    <pivotTable tabId="3"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52E95D5C-9A9E-4778-86ED-28DC6DF41E48}" sourceName="Age Range">
  <pivotTables>
    <pivotTable tabId="3" name="PivotTable1"/>
    <pivotTable tabId="3" name="PivotTable2"/>
    <pivotTable tabId="3" name="PivotTable3"/>
    <pivotTable tabId="3" name="PivotTable4"/>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rowHeight="241300"/>
  <slicer name="Region" xr10:uid="{00000000-0014-0000-FFFF-FFFF03000000}" cache="Slicer_Region" caption="Region" rowHeight="241300"/>
  <slicer name="Age Range" xr10:uid="{C9BD6EC5-F00F-44DE-BCCD-3E3636292846}" cache="Slicer_Age_Range" caption="Age Rang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001" totalsRowShown="0">
  <autoFilter ref="A1:N1001" xr:uid="{00000000-0009-0000-0100-000001000000}"/>
  <tableColumns count="14">
    <tableColumn id="1" xr3:uid="{00000000-0010-0000-0000-000001000000}" name="ID"/>
    <tableColumn id="2" xr3:uid="{00000000-0010-0000-0000-000002000000}" name="Marital Status"/>
    <tableColumn id="3" xr3:uid="{00000000-0010-0000-0000-000003000000}" name="Gender"/>
    <tableColumn id="4" xr3:uid="{00000000-0010-0000-0000-000004000000}" name="Income" dataDxfId="56"/>
    <tableColumn id="5" xr3:uid="{00000000-0010-0000-0000-000005000000}" name="Children"/>
    <tableColumn id="6" xr3:uid="{00000000-0010-0000-0000-000006000000}" name="Education"/>
    <tableColumn id="7" xr3:uid="{00000000-0010-0000-0000-000007000000}" name="Occupation"/>
    <tableColumn id="8" xr3:uid="{00000000-0010-0000-0000-000008000000}" name="Home Owner"/>
    <tableColumn id="9" xr3:uid="{00000000-0010-0000-0000-000009000000}" name="Cars"/>
    <tableColumn id="10" xr3:uid="{00000000-0010-0000-0000-00000A000000}" name="Commute Distance"/>
    <tableColumn id="11" xr3:uid="{00000000-0010-0000-0000-00000B000000}" name="Region"/>
    <tableColumn id="12" xr3:uid="{00000000-0010-0000-0000-00000C000000}" name="Age"/>
    <tableColumn id="13" xr3:uid="{00000000-0010-0000-0000-00000D000000}" name="Age Range">
      <calculatedColumnFormula>IF(L2&gt;54,"Old Age",IF(L2&gt;=31,"Middle Age",IF(L2&lt;31,"Adolecent","Invalid")))</calculatedColumnFormula>
    </tableColumn>
    <tableColumn id="14" xr3:uid="{00000000-0010-0000-0000-00000E000000}" name="Purchased Bik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 sqref="B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zoomScaleNormal="100" workbookViewId="0">
      <selection activeCell="C12" sqref="C12"/>
    </sheetView>
  </sheetViews>
  <sheetFormatPr defaultColWidth="11.85546875" defaultRowHeight="15" x14ac:dyDescent="0.25"/>
  <cols>
    <col min="2" max="2" width="15.5703125" bestFit="1" customWidth="1"/>
    <col min="3" max="3" width="9.85546875" bestFit="1" customWidth="1"/>
    <col min="4" max="4" width="11.85546875" style="3"/>
    <col min="7" max="7" width="14.140625" bestFit="1" customWidth="1"/>
    <col min="8" max="8" width="15" bestFit="1" customWidth="1"/>
    <col min="10" max="10" width="20.28515625" bestFit="1" customWidth="1"/>
    <col min="12" max="12" width="12.28515625" customWidth="1"/>
    <col min="13" max="13" width="19.710937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s="4" t="str">
        <f>IF(L2&gt;54,"Old Age",IF(L2&gt;=31,"Middle Age",IF(L2&lt;31,"Adolecent","Invalid")))</f>
        <v>Middle Age</v>
      </c>
      <c r="N2" t="s">
        <v>18</v>
      </c>
    </row>
    <row r="3" spans="1:14" x14ac:dyDescent="0.25">
      <c r="A3">
        <v>24107</v>
      </c>
      <c r="B3" t="s">
        <v>36</v>
      </c>
      <c r="C3" t="s">
        <v>38</v>
      </c>
      <c r="D3" s="3">
        <v>30000</v>
      </c>
      <c r="E3">
        <v>3</v>
      </c>
      <c r="F3" t="s">
        <v>19</v>
      </c>
      <c r="G3" t="s">
        <v>20</v>
      </c>
      <c r="H3" t="s">
        <v>15</v>
      </c>
      <c r="I3">
        <v>1</v>
      </c>
      <c r="J3" t="s">
        <v>16</v>
      </c>
      <c r="K3" t="s">
        <v>17</v>
      </c>
      <c r="L3">
        <v>43</v>
      </c>
      <c r="M3" s="4" t="str">
        <f t="shared" ref="M3:M66" si="0">IF(L3&gt;54,"Old Age",IF(L3&gt;=31,"Middle Age",IF(L3&lt;31,"Adolecent","Invalid")))</f>
        <v>Middle Age</v>
      </c>
      <c r="N3" t="s">
        <v>18</v>
      </c>
    </row>
    <row r="4" spans="1:14" x14ac:dyDescent="0.25">
      <c r="A4">
        <v>14177</v>
      </c>
      <c r="B4" t="s">
        <v>36</v>
      </c>
      <c r="C4" t="s">
        <v>38</v>
      </c>
      <c r="D4" s="3">
        <v>80000</v>
      </c>
      <c r="E4">
        <v>5</v>
      </c>
      <c r="F4" t="s">
        <v>19</v>
      </c>
      <c r="G4" t="s">
        <v>21</v>
      </c>
      <c r="H4" t="s">
        <v>18</v>
      </c>
      <c r="I4">
        <v>2</v>
      </c>
      <c r="J4" t="s">
        <v>22</v>
      </c>
      <c r="K4" t="s">
        <v>17</v>
      </c>
      <c r="L4">
        <v>60</v>
      </c>
      <c r="M4" s="4" t="str">
        <f t="shared" si="0"/>
        <v>Old Age</v>
      </c>
      <c r="N4" t="s">
        <v>18</v>
      </c>
    </row>
    <row r="5" spans="1:14" x14ac:dyDescent="0.25">
      <c r="A5">
        <v>24381</v>
      </c>
      <c r="B5" t="s">
        <v>37</v>
      </c>
      <c r="C5" t="s">
        <v>38</v>
      </c>
      <c r="D5" s="3">
        <v>70000</v>
      </c>
      <c r="E5">
        <v>0</v>
      </c>
      <c r="F5" t="s">
        <v>13</v>
      </c>
      <c r="G5" t="s">
        <v>21</v>
      </c>
      <c r="H5" t="s">
        <v>15</v>
      </c>
      <c r="I5">
        <v>1</v>
      </c>
      <c r="J5" t="s">
        <v>23</v>
      </c>
      <c r="K5" t="s">
        <v>24</v>
      </c>
      <c r="L5">
        <v>41</v>
      </c>
      <c r="M5" s="4" t="str">
        <f t="shared" si="0"/>
        <v>Middle Age</v>
      </c>
      <c r="N5" t="s">
        <v>15</v>
      </c>
    </row>
    <row r="6" spans="1:14" x14ac:dyDescent="0.25">
      <c r="A6">
        <v>25597</v>
      </c>
      <c r="B6" t="s">
        <v>37</v>
      </c>
      <c r="C6" t="s">
        <v>38</v>
      </c>
      <c r="D6" s="3">
        <v>30000</v>
      </c>
      <c r="E6">
        <v>0</v>
      </c>
      <c r="F6" t="s">
        <v>13</v>
      </c>
      <c r="G6" t="s">
        <v>20</v>
      </c>
      <c r="H6" t="s">
        <v>18</v>
      </c>
      <c r="I6">
        <v>0</v>
      </c>
      <c r="J6" t="s">
        <v>16</v>
      </c>
      <c r="K6" t="s">
        <v>17</v>
      </c>
      <c r="L6">
        <v>36</v>
      </c>
      <c r="M6" s="4" t="str">
        <f t="shared" si="0"/>
        <v>Middle Age</v>
      </c>
      <c r="N6" t="s">
        <v>15</v>
      </c>
    </row>
    <row r="7" spans="1:14" x14ac:dyDescent="0.25">
      <c r="A7">
        <v>13507</v>
      </c>
      <c r="B7" t="s">
        <v>36</v>
      </c>
      <c r="C7" t="s">
        <v>39</v>
      </c>
      <c r="D7" s="3">
        <v>10000</v>
      </c>
      <c r="E7">
        <v>2</v>
      </c>
      <c r="F7" t="s">
        <v>19</v>
      </c>
      <c r="G7" t="s">
        <v>25</v>
      </c>
      <c r="H7" t="s">
        <v>15</v>
      </c>
      <c r="I7">
        <v>0</v>
      </c>
      <c r="J7" t="s">
        <v>26</v>
      </c>
      <c r="K7" t="s">
        <v>17</v>
      </c>
      <c r="L7">
        <v>50</v>
      </c>
      <c r="M7" s="4"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s="4" t="str">
        <f t="shared" si="0"/>
        <v>Middle Age</v>
      </c>
      <c r="N8" t="s">
        <v>15</v>
      </c>
    </row>
    <row r="9" spans="1:14" x14ac:dyDescent="0.25">
      <c r="A9">
        <v>19364</v>
      </c>
      <c r="B9" t="s">
        <v>36</v>
      </c>
      <c r="C9" t="s">
        <v>38</v>
      </c>
      <c r="D9" s="3">
        <v>40000</v>
      </c>
      <c r="E9">
        <v>1</v>
      </c>
      <c r="F9" t="s">
        <v>13</v>
      </c>
      <c r="G9" t="s">
        <v>14</v>
      </c>
      <c r="H9" t="s">
        <v>15</v>
      </c>
      <c r="I9">
        <v>0</v>
      </c>
      <c r="J9" t="s">
        <v>16</v>
      </c>
      <c r="K9" t="s">
        <v>17</v>
      </c>
      <c r="L9">
        <v>43</v>
      </c>
      <c r="M9" s="4"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s="4" t="str">
        <f t="shared" si="0"/>
        <v>Old Age</v>
      </c>
      <c r="N10" t="s">
        <v>18</v>
      </c>
    </row>
    <row r="11" spans="1:14" x14ac:dyDescent="0.25">
      <c r="A11">
        <v>19280</v>
      </c>
      <c r="B11" t="s">
        <v>36</v>
      </c>
      <c r="C11" t="s">
        <v>38</v>
      </c>
      <c r="D11" s="3">
        <v>120000</v>
      </c>
      <c r="E11">
        <v>2</v>
      </c>
      <c r="F11" t="s">
        <v>19</v>
      </c>
      <c r="G11" t="s">
        <v>25</v>
      </c>
      <c r="H11" t="s">
        <v>15</v>
      </c>
      <c r="I11">
        <v>1</v>
      </c>
      <c r="J11" t="s">
        <v>16</v>
      </c>
      <c r="K11" t="s">
        <v>17</v>
      </c>
      <c r="L11">
        <v>40</v>
      </c>
      <c r="M11" s="4"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s="4"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s="4"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s="4" t="str">
        <f t="shared" si="0"/>
        <v>Old Age</v>
      </c>
      <c r="N14" t="s">
        <v>18</v>
      </c>
    </row>
    <row r="15" spans="1:14" x14ac:dyDescent="0.25">
      <c r="A15">
        <v>25323</v>
      </c>
      <c r="B15" t="s">
        <v>36</v>
      </c>
      <c r="C15" t="s">
        <v>38</v>
      </c>
      <c r="D15" s="3">
        <v>40000</v>
      </c>
      <c r="E15">
        <v>2</v>
      </c>
      <c r="F15" t="s">
        <v>19</v>
      </c>
      <c r="G15" t="s">
        <v>20</v>
      </c>
      <c r="H15" t="s">
        <v>15</v>
      </c>
      <c r="I15">
        <v>1</v>
      </c>
      <c r="J15" t="s">
        <v>26</v>
      </c>
      <c r="K15" t="s">
        <v>17</v>
      </c>
      <c r="L15">
        <v>35</v>
      </c>
      <c r="M15" s="4"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s="4"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s="4"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s="4" t="str">
        <f t="shared" si="0"/>
        <v>Old Age</v>
      </c>
      <c r="N18" t="s">
        <v>15</v>
      </c>
    </row>
    <row r="19" spans="1:14" x14ac:dyDescent="0.25">
      <c r="A19">
        <v>12610</v>
      </c>
      <c r="B19" t="s">
        <v>36</v>
      </c>
      <c r="C19" t="s">
        <v>39</v>
      </c>
      <c r="D19" s="3">
        <v>30000</v>
      </c>
      <c r="E19">
        <v>1</v>
      </c>
      <c r="F19" t="s">
        <v>13</v>
      </c>
      <c r="G19" t="s">
        <v>20</v>
      </c>
      <c r="H19" t="s">
        <v>15</v>
      </c>
      <c r="I19">
        <v>0</v>
      </c>
      <c r="J19" t="s">
        <v>16</v>
      </c>
      <c r="K19" t="s">
        <v>17</v>
      </c>
      <c r="L19">
        <v>47</v>
      </c>
      <c r="M19" s="4"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s="4"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s="4" t="str">
        <f t="shared" si="0"/>
        <v>Old Age</v>
      </c>
      <c r="N21" t="s">
        <v>15</v>
      </c>
    </row>
    <row r="22" spans="1:14" x14ac:dyDescent="0.25">
      <c r="A22">
        <v>25598</v>
      </c>
      <c r="B22" t="s">
        <v>36</v>
      </c>
      <c r="C22" t="s">
        <v>39</v>
      </c>
      <c r="D22" s="3">
        <v>40000</v>
      </c>
      <c r="E22">
        <v>0</v>
      </c>
      <c r="F22" t="s">
        <v>31</v>
      </c>
      <c r="G22" t="s">
        <v>20</v>
      </c>
      <c r="H22" t="s">
        <v>15</v>
      </c>
      <c r="I22">
        <v>0</v>
      </c>
      <c r="J22" t="s">
        <v>16</v>
      </c>
      <c r="K22" t="s">
        <v>17</v>
      </c>
      <c r="L22">
        <v>36</v>
      </c>
      <c r="M22" s="4"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s="4"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s="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s="4" t="str">
        <f t="shared" si="0"/>
        <v>Old Age</v>
      </c>
      <c r="N25" t="s">
        <v>18</v>
      </c>
    </row>
    <row r="26" spans="1:14" x14ac:dyDescent="0.25">
      <c r="A26">
        <v>27184</v>
      </c>
      <c r="B26" t="s">
        <v>37</v>
      </c>
      <c r="C26" t="s">
        <v>38</v>
      </c>
      <c r="D26" s="3">
        <v>40000</v>
      </c>
      <c r="E26">
        <v>2</v>
      </c>
      <c r="F26" t="s">
        <v>19</v>
      </c>
      <c r="G26" t="s">
        <v>20</v>
      </c>
      <c r="H26" t="s">
        <v>18</v>
      </c>
      <c r="I26">
        <v>1</v>
      </c>
      <c r="J26" t="s">
        <v>16</v>
      </c>
      <c r="K26" t="s">
        <v>17</v>
      </c>
      <c r="L26">
        <v>34</v>
      </c>
      <c r="M26" s="4"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s="4" t="str">
        <f t="shared" si="0"/>
        <v>Old Age</v>
      </c>
      <c r="N27" t="s">
        <v>18</v>
      </c>
    </row>
    <row r="28" spans="1:14" x14ac:dyDescent="0.25">
      <c r="A28">
        <v>17841</v>
      </c>
      <c r="B28" t="s">
        <v>37</v>
      </c>
      <c r="C28" t="s">
        <v>38</v>
      </c>
      <c r="D28" s="3">
        <v>30000</v>
      </c>
      <c r="E28">
        <v>0</v>
      </c>
      <c r="F28" t="s">
        <v>19</v>
      </c>
      <c r="G28" t="s">
        <v>20</v>
      </c>
      <c r="H28" t="s">
        <v>18</v>
      </c>
      <c r="I28">
        <v>1</v>
      </c>
      <c r="J28" t="s">
        <v>16</v>
      </c>
      <c r="K28" t="s">
        <v>17</v>
      </c>
      <c r="L28">
        <v>29</v>
      </c>
      <c r="M28" s="4" t="str">
        <f t="shared" si="0"/>
        <v>Adolecent</v>
      </c>
      <c r="N28" t="s">
        <v>15</v>
      </c>
    </row>
    <row r="29" spans="1:14" x14ac:dyDescent="0.25">
      <c r="A29">
        <v>18283</v>
      </c>
      <c r="B29" t="s">
        <v>37</v>
      </c>
      <c r="C29" t="s">
        <v>39</v>
      </c>
      <c r="D29" s="3">
        <v>100000</v>
      </c>
      <c r="E29">
        <v>0</v>
      </c>
      <c r="F29" t="s">
        <v>13</v>
      </c>
      <c r="G29" t="s">
        <v>21</v>
      </c>
      <c r="H29" t="s">
        <v>18</v>
      </c>
      <c r="I29">
        <v>1</v>
      </c>
      <c r="J29" t="s">
        <v>23</v>
      </c>
      <c r="K29" t="s">
        <v>24</v>
      </c>
      <c r="L29">
        <v>40</v>
      </c>
      <c r="M29" s="4"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s="4"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s="4"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s="4" t="str">
        <f t="shared" si="0"/>
        <v>Old Age</v>
      </c>
      <c r="N32" t="s">
        <v>18</v>
      </c>
    </row>
    <row r="33" spans="1:14" x14ac:dyDescent="0.25">
      <c r="A33">
        <v>22400</v>
      </c>
      <c r="B33" t="s">
        <v>36</v>
      </c>
      <c r="C33" t="s">
        <v>38</v>
      </c>
      <c r="D33" s="3">
        <v>10000</v>
      </c>
      <c r="E33">
        <v>0</v>
      </c>
      <c r="F33" t="s">
        <v>19</v>
      </c>
      <c r="G33" t="s">
        <v>25</v>
      </c>
      <c r="H33" t="s">
        <v>18</v>
      </c>
      <c r="I33">
        <v>1</v>
      </c>
      <c r="J33" t="s">
        <v>16</v>
      </c>
      <c r="K33" t="s">
        <v>24</v>
      </c>
      <c r="L33">
        <v>26</v>
      </c>
      <c r="M33" s="4" t="str">
        <f t="shared" si="0"/>
        <v>Adolecent</v>
      </c>
      <c r="N33" t="s">
        <v>15</v>
      </c>
    </row>
    <row r="34" spans="1:14" x14ac:dyDescent="0.25">
      <c r="A34">
        <v>20942</v>
      </c>
      <c r="B34" t="s">
        <v>37</v>
      </c>
      <c r="C34" t="s">
        <v>39</v>
      </c>
      <c r="D34" s="3">
        <v>20000</v>
      </c>
      <c r="E34">
        <v>0</v>
      </c>
      <c r="F34" t="s">
        <v>27</v>
      </c>
      <c r="G34" t="s">
        <v>25</v>
      </c>
      <c r="H34" t="s">
        <v>18</v>
      </c>
      <c r="I34">
        <v>1</v>
      </c>
      <c r="J34" t="s">
        <v>23</v>
      </c>
      <c r="K34" t="s">
        <v>17</v>
      </c>
      <c r="L34">
        <v>31</v>
      </c>
      <c r="M34" s="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s="4"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s="4" t="str">
        <f t="shared" si="0"/>
        <v>Old Age</v>
      </c>
      <c r="N36" t="s">
        <v>15</v>
      </c>
    </row>
    <row r="37" spans="1:14" x14ac:dyDescent="0.25">
      <c r="A37">
        <v>28380</v>
      </c>
      <c r="B37" t="s">
        <v>37</v>
      </c>
      <c r="C37" t="s">
        <v>39</v>
      </c>
      <c r="D37" s="3">
        <v>10000</v>
      </c>
      <c r="E37">
        <v>5</v>
      </c>
      <c r="F37" t="s">
        <v>29</v>
      </c>
      <c r="G37" t="s">
        <v>25</v>
      </c>
      <c r="H37" t="s">
        <v>18</v>
      </c>
      <c r="I37">
        <v>2</v>
      </c>
      <c r="J37" t="s">
        <v>16</v>
      </c>
      <c r="K37" t="s">
        <v>17</v>
      </c>
      <c r="L37">
        <v>41</v>
      </c>
      <c r="M37" s="4"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s="4"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s="4" t="str">
        <f t="shared" si="0"/>
        <v>Adolecent</v>
      </c>
      <c r="N39" t="s">
        <v>18</v>
      </c>
    </row>
    <row r="40" spans="1:14" x14ac:dyDescent="0.25">
      <c r="A40">
        <v>26863</v>
      </c>
      <c r="B40" t="s">
        <v>37</v>
      </c>
      <c r="C40" t="s">
        <v>38</v>
      </c>
      <c r="D40" s="3">
        <v>20000</v>
      </c>
      <c r="E40">
        <v>0</v>
      </c>
      <c r="F40" t="s">
        <v>27</v>
      </c>
      <c r="G40" t="s">
        <v>25</v>
      </c>
      <c r="H40" t="s">
        <v>18</v>
      </c>
      <c r="I40">
        <v>1</v>
      </c>
      <c r="J40" t="s">
        <v>22</v>
      </c>
      <c r="K40" t="s">
        <v>17</v>
      </c>
      <c r="L40">
        <v>28</v>
      </c>
      <c r="M40" s="4" t="str">
        <f t="shared" si="0"/>
        <v>Adolecent</v>
      </c>
      <c r="N40" t="s">
        <v>18</v>
      </c>
    </row>
    <row r="41" spans="1:14" x14ac:dyDescent="0.25">
      <c r="A41">
        <v>16259</v>
      </c>
      <c r="B41" t="s">
        <v>37</v>
      </c>
      <c r="C41" t="s">
        <v>39</v>
      </c>
      <c r="D41" s="3">
        <v>10000</v>
      </c>
      <c r="E41">
        <v>4</v>
      </c>
      <c r="F41" t="s">
        <v>29</v>
      </c>
      <c r="G41" t="s">
        <v>25</v>
      </c>
      <c r="H41" t="s">
        <v>15</v>
      </c>
      <c r="I41">
        <v>2</v>
      </c>
      <c r="J41" t="s">
        <v>16</v>
      </c>
      <c r="K41" t="s">
        <v>17</v>
      </c>
      <c r="L41">
        <v>40</v>
      </c>
      <c r="M41" s="4"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s="4"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s="4" t="str">
        <f t="shared" si="0"/>
        <v>Old Age</v>
      </c>
      <c r="N43" t="s">
        <v>15</v>
      </c>
    </row>
    <row r="44" spans="1:14" x14ac:dyDescent="0.25">
      <c r="A44">
        <v>17703</v>
      </c>
      <c r="B44" t="s">
        <v>36</v>
      </c>
      <c r="C44" t="s">
        <v>39</v>
      </c>
      <c r="D44" s="3">
        <v>10000</v>
      </c>
      <c r="E44">
        <v>1</v>
      </c>
      <c r="F44" t="s">
        <v>31</v>
      </c>
      <c r="G44" t="s">
        <v>25</v>
      </c>
      <c r="H44" t="s">
        <v>15</v>
      </c>
      <c r="I44">
        <v>0</v>
      </c>
      <c r="J44" t="s">
        <v>16</v>
      </c>
      <c r="K44" t="s">
        <v>17</v>
      </c>
      <c r="L44">
        <v>40</v>
      </c>
      <c r="M44" s="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s="4"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s="4"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s="4" t="str">
        <f t="shared" si="0"/>
        <v>Old Age</v>
      </c>
      <c r="N47" t="s">
        <v>15</v>
      </c>
    </row>
    <row r="48" spans="1:14" x14ac:dyDescent="0.25">
      <c r="A48">
        <v>24466</v>
      </c>
      <c r="B48" t="s">
        <v>36</v>
      </c>
      <c r="C48" t="s">
        <v>39</v>
      </c>
      <c r="D48" s="3">
        <v>60000</v>
      </c>
      <c r="E48">
        <v>1</v>
      </c>
      <c r="F48" t="s">
        <v>19</v>
      </c>
      <c r="G48" t="s">
        <v>14</v>
      </c>
      <c r="H48" t="s">
        <v>15</v>
      </c>
      <c r="I48">
        <v>1</v>
      </c>
      <c r="J48" t="s">
        <v>23</v>
      </c>
      <c r="K48" t="s">
        <v>24</v>
      </c>
      <c r="L48">
        <v>46</v>
      </c>
      <c r="M48" s="4"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s="4"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s="4"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s="4"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s="4" t="str">
        <f t="shared" si="0"/>
        <v>Adolecent</v>
      </c>
      <c r="N52" t="s">
        <v>18</v>
      </c>
    </row>
    <row r="53" spans="1:14" x14ac:dyDescent="0.25">
      <c r="A53">
        <v>20619</v>
      </c>
      <c r="B53" t="s">
        <v>37</v>
      </c>
      <c r="C53" t="s">
        <v>38</v>
      </c>
      <c r="D53" s="3">
        <v>80000</v>
      </c>
      <c r="E53">
        <v>0</v>
      </c>
      <c r="F53" t="s">
        <v>13</v>
      </c>
      <c r="G53" t="s">
        <v>21</v>
      </c>
      <c r="H53" t="s">
        <v>18</v>
      </c>
      <c r="I53">
        <v>4</v>
      </c>
      <c r="J53" t="s">
        <v>46</v>
      </c>
      <c r="K53" t="s">
        <v>24</v>
      </c>
      <c r="L53">
        <v>35</v>
      </c>
      <c r="M53" s="4"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s="4" t="str">
        <f t="shared" si="0"/>
        <v>Old Age</v>
      </c>
      <c r="N54" t="s">
        <v>18</v>
      </c>
    </row>
    <row r="55" spans="1:14" x14ac:dyDescent="0.25">
      <c r="A55">
        <v>24871</v>
      </c>
      <c r="B55" t="s">
        <v>37</v>
      </c>
      <c r="C55" t="s">
        <v>39</v>
      </c>
      <c r="D55" s="3">
        <v>90000</v>
      </c>
      <c r="E55">
        <v>4</v>
      </c>
      <c r="F55" t="s">
        <v>27</v>
      </c>
      <c r="G55" t="s">
        <v>28</v>
      </c>
      <c r="H55" t="s">
        <v>18</v>
      </c>
      <c r="I55">
        <v>3</v>
      </c>
      <c r="J55" t="s">
        <v>23</v>
      </c>
      <c r="K55" t="s">
        <v>17</v>
      </c>
      <c r="L55">
        <v>56</v>
      </c>
      <c r="M55" s="4" t="str">
        <f t="shared" si="0"/>
        <v>Old Age</v>
      </c>
      <c r="N55" t="s">
        <v>18</v>
      </c>
    </row>
    <row r="56" spans="1:14" x14ac:dyDescent="0.25">
      <c r="A56">
        <v>17319</v>
      </c>
      <c r="B56" t="s">
        <v>37</v>
      </c>
      <c r="C56" t="s">
        <v>39</v>
      </c>
      <c r="D56" s="3">
        <v>70000</v>
      </c>
      <c r="E56">
        <v>0</v>
      </c>
      <c r="F56" t="s">
        <v>13</v>
      </c>
      <c r="G56" t="s">
        <v>21</v>
      </c>
      <c r="H56" t="s">
        <v>18</v>
      </c>
      <c r="I56">
        <v>1</v>
      </c>
      <c r="J56" t="s">
        <v>23</v>
      </c>
      <c r="K56" t="s">
        <v>24</v>
      </c>
      <c r="L56">
        <v>42</v>
      </c>
      <c r="M56" s="4"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s="4"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s="4"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s="4" t="str">
        <f t="shared" si="0"/>
        <v>Old Age</v>
      </c>
      <c r="N59" t="s">
        <v>15</v>
      </c>
    </row>
    <row r="60" spans="1:14" x14ac:dyDescent="0.25">
      <c r="A60">
        <v>25502</v>
      </c>
      <c r="B60" t="s">
        <v>36</v>
      </c>
      <c r="C60" t="s">
        <v>39</v>
      </c>
      <c r="D60" s="3">
        <v>40000</v>
      </c>
      <c r="E60">
        <v>1</v>
      </c>
      <c r="F60" t="s">
        <v>13</v>
      </c>
      <c r="G60" t="s">
        <v>14</v>
      </c>
      <c r="H60" t="s">
        <v>15</v>
      </c>
      <c r="I60">
        <v>0</v>
      </c>
      <c r="J60" t="s">
        <v>16</v>
      </c>
      <c r="K60" t="s">
        <v>17</v>
      </c>
      <c r="L60">
        <v>43</v>
      </c>
      <c r="M60" s="4"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s="4"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s="4"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s="4"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s="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s="4"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s="4"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s="4" t="str">
        <f t="shared" ref="M67:M130" si="1">IF(L67&gt;54,"Old Age",IF(L67&gt;=31,"Middle Age",IF(L67&lt;31,"Adolecent","Invalid")))</f>
        <v>Old Age</v>
      </c>
      <c r="N67" t="s">
        <v>18</v>
      </c>
    </row>
    <row r="68" spans="1:14" x14ac:dyDescent="0.25">
      <c r="A68">
        <v>29355</v>
      </c>
      <c r="B68" t="s">
        <v>36</v>
      </c>
      <c r="C68" t="s">
        <v>39</v>
      </c>
      <c r="D68" s="3">
        <v>40000</v>
      </c>
      <c r="E68">
        <v>0</v>
      </c>
      <c r="F68" t="s">
        <v>31</v>
      </c>
      <c r="G68" t="s">
        <v>20</v>
      </c>
      <c r="H68" t="s">
        <v>15</v>
      </c>
      <c r="I68">
        <v>0</v>
      </c>
      <c r="J68" t="s">
        <v>16</v>
      </c>
      <c r="K68" t="s">
        <v>17</v>
      </c>
      <c r="L68">
        <v>37</v>
      </c>
      <c r="M68" s="4"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s="4"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s="4"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s="4" t="str">
        <f t="shared" si="1"/>
        <v>Adolecent</v>
      </c>
      <c r="N71" t="s">
        <v>18</v>
      </c>
    </row>
    <row r="72" spans="1:14" x14ac:dyDescent="0.25">
      <c r="A72">
        <v>14238</v>
      </c>
      <c r="B72" t="s">
        <v>36</v>
      </c>
      <c r="C72" t="s">
        <v>38</v>
      </c>
      <c r="D72" s="3">
        <v>120000</v>
      </c>
      <c r="E72">
        <v>0</v>
      </c>
      <c r="F72" t="s">
        <v>29</v>
      </c>
      <c r="G72" t="s">
        <v>21</v>
      </c>
      <c r="H72" t="s">
        <v>15</v>
      </c>
      <c r="I72">
        <v>4</v>
      </c>
      <c r="J72" t="s">
        <v>46</v>
      </c>
      <c r="K72" t="s">
        <v>24</v>
      </c>
      <c r="L72">
        <v>36</v>
      </c>
      <c r="M72" s="4"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s="4"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s="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s="4"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s="4" t="str">
        <f t="shared" si="1"/>
        <v>Old Age</v>
      </c>
      <c r="N76" t="s">
        <v>18</v>
      </c>
    </row>
    <row r="77" spans="1:14" x14ac:dyDescent="0.25">
      <c r="A77">
        <v>12678</v>
      </c>
      <c r="B77" t="s">
        <v>37</v>
      </c>
      <c r="C77" t="s">
        <v>39</v>
      </c>
      <c r="D77" s="3">
        <v>130000</v>
      </c>
      <c r="E77">
        <v>4</v>
      </c>
      <c r="F77" t="s">
        <v>27</v>
      </c>
      <c r="G77" t="s">
        <v>28</v>
      </c>
      <c r="H77" t="s">
        <v>15</v>
      </c>
      <c r="I77">
        <v>4</v>
      </c>
      <c r="J77" t="s">
        <v>16</v>
      </c>
      <c r="K77" t="s">
        <v>24</v>
      </c>
      <c r="L77">
        <v>31</v>
      </c>
      <c r="M77" s="4"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s="4" t="str">
        <f t="shared" si="1"/>
        <v>Adolecent</v>
      </c>
      <c r="N78" t="s">
        <v>18</v>
      </c>
    </row>
    <row r="79" spans="1:14" x14ac:dyDescent="0.25">
      <c r="A79">
        <v>27969</v>
      </c>
      <c r="B79" t="s">
        <v>36</v>
      </c>
      <c r="C79" t="s">
        <v>38</v>
      </c>
      <c r="D79" s="3">
        <v>80000</v>
      </c>
      <c r="E79">
        <v>0</v>
      </c>
      <c r="F79" t="s">
        <v>13</v>
      </c>
      <c r="G79" t="s">
        <v>21</v>
      </c>
      <c r="H79" t="s">
        <v>15</v>
      </c>
      <c r="I79">
        <v>2</v>
      </c>
      <c r="J79" t="s">
        <v>46</v>
      </c>
      <c r="K79" t="s">
        <v>24</v>
      </c>
      <c r="L79">
        <v>29</v>
      </c>
      <c r="M79" s="4" t="str">
        <f t="shared" si="1"/>
        <v>Adolecent</v>
      </c>
      <c r="N79" t="s">
        <v>15</v>
      </c>
    </row>
    <row r="80" spans="1:14" x14ac:dyDescent="0.25">
      <c r="A80">
        <v>15752</v>
      </c>
      <c r="B80" t="s">
        <v>36</v>
      </c>
      <c r="C80" t="s">
        <v>38</v>
      </c>
      <c r="D80" s="3">
        <v>80000</v>
      </c>
      <c r="E80">
        <v>2</v>
      </c>
      <c r="F80" t="s">
        <v>27</v>
      </c>
      <c r="G80" t="s">
        <v>14</v>
      </c>
      <c r="H80" t="s">
        <v>18</v>
      </c>
      <c r="I80">
        <v>2</v>
      </c>
      <c r="J80" t="s">
        <v>26</v>
      </c>
      <c r="K80" t="s">
        <v>24</v>
      </c>
      <c r="L80">
        <v>50</v>
      </c>
      <c r="M80" s="4"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s="4" t="str">
        <f t="shared" si="1"/>
        <v>Old Age</v>
      </c>
      <c r="N81" t="s">
        <v>15</v>
      </c>
    </row>
    <row r="82" spans="1:14" x14ac:dyDescent="0.25">
      <c r="A82">
        <v>20828</v>
      </c>
      <c r="B82" t="s">
        <v>36</v>
      </c>
      <c r="C82" t="s">
        <v>39</v>
      </c>
      <c r="D82" s="3">
        <v>30000</v>
      </c>
      <c r="E82">
        <v>4</v>
      </c>
      <c r="F82" t="s">
        <v>31</v>
      </c>
      <c r="G82" t="s">
        <v>20</v>
      </c>
      <c r="H82" t="s">
        <v>15</v>
      </c>
      <c r="I82">
        <v>0</v>
      </c>
      <c r="J82" t="s">
        <v>16</v>
      </c>
      <c r="K82" t="s">
        <v>17</v>
      </c>
      <c r="L82">
        <v>45</v>
      </c>
      <c r="M82" s="4"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s="4"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s="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s="4" t="str">
        <f t="shared" si="1"/>
        <v>Adolecent</v>
      </c>
      <c r="N85" t="s">
        <v>18</v>
      </c>
    </row>
    <row r="86" spans="1:14" x14ac:dyDescent="0.25">
      <c r="A86">
        <v>24485</v>
      </c>
      <c r="B86" t="s">
        <v>37</v>
      </c>
      <c r="C86" t="s">
        <v>38</v>
      </c>
      <c r="D86" s="3">
        <v>40000</v>
      </c>
      <c r="E86">
        <v>2</v>
      </c>
      <c r="F86" t="s">
        <v>13</v>
      </c>
      <c r="G86" t="s">
        <v>28</v>
      </c>
      <c r="H86" t="s">
        <v>18</v>
      </c>
      <c r="I86">
        <v>1</v>
      </c>
      <c r="J86" t="s">
        <v>23</v>
      </c>
      <c r="K86" t="s">
        <v>24</v>
      </c>
      <c r="L86">
        <v>52</v>
      </c>
      <c r="M86" s="4"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s="4" t="str">
        <f t="shared" si="1"/>
        <v>Adolecent</v>
      </c>
      <c r="N87" t="s">
        <v>15</v>
      </c>
    </row>
    <row r="88" spans="1:14" x14ac:dyDescent="0.25">
      <c r="A88">
        <v>17191</v>
      </c>
      <c r="B88" t="s">
        <v>37</v>
      </c>
      <c r="C88" t="s">
        <v>38</v>
      </c>
      <c r="D88" s="3">
        <v>130000</v>
      </c>
      <c r="E88">
        <v>3</v>
      </c>
      <c r="F88" t="s">
        <v>19</v>
      </c>
      <c r="G88" t="s">
        <v>21</v>
      </c>
      <c r="H88" t="s">
        <v>18</v>
      </c>
      <c r="I88">
        <v>3</v>
      </c>
      <c r="J88" t="s">
        <v>16</v>
      </c>
      <c r="K88" t="s">
        <v>17</v>
      </c>
      <c r="L88">
        <v>51</v>
      </c>
      <c r="M88" s="4"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s="4"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s="4" t="str">
        <f t="shared" si="1"/>
        <v>Adolecent</v>
      </c>
      <c r="N90" t="s">
        <v>18</v>
      </c>
    </row>
    <row r="91" spans="1:14" x14ac:dyDescent="0.25">
      <c r="A91">
        <v>25458</v>
      </c>
      <c r="B91" t="s">
        <v>36</v>
      </c>
      <c r="C91" t="s">
        <v>38</v>
      </c>
      <c r="D91" s="3">
        <v>20000</v>
      </c>
      <c r="E91">
        <v>1</v>
      </c>
      <c r="F91" t="s">
        <v>27</v>
      </c>
      <c r="G91" t="s">
        <v>25</v>
      </c>
      <c r="H91" t="s">
        <v>18</v>
      </c>
      <c r="I91">
        <v>1</v>
      </c>
      <c r="J91" t="s">
        <v>26</v>
      </c>
      <c r="K91" t="s">
        <v>17</v>
      </c>
      <c r="L91">
        <v>40</v>
      </c>
      <c r="M91" s="4"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s="4" t="str">
        <f t="shared" si="1"/>
        <v>Adolecent</v>
      </c>
      <c r="N92" t="s">
        <v>15</v>
      </c>
    </row>
    <row r="93" spans="1:14" x14ac:dyDescent="0.25">
      <c r="A93">
        <v>28436</v>
      </c>
      <c r="B93" t="s">
        <v>37</v>
      </c>
      <c r="C93" t="s">
        <v>38</v>
      </c>
      <c r="D93" s="3">
        <v>30000</v>
      </c>
      <c r="E93">
        <v>0</v>
      </c>
      <c r="F93" t="s">
        <v>19</v>
      </c>
      <c r="G93" t="s">
        <v>20</v>
      </c>
      <c r="H93" t="s">
        <v>18</v>
      </c>
      <c r="I93">
        <v>1</v>
      </c>
      <c r="J93" t="s">
        <v>16</v>
      </c>
      <c r="K93" t="s">
        <v>17</v>
      </c>
      <c r="L93">
        <v>30</v>
      </c>
      <c r="M93" s="4" t="str">
        <f t="shared" si="1"/>
        <v>Adolecent</v>
      </c>
      <c r="N93" t="s">
        <v>15</v>
      </c>
    </row>
    <row r="94" spans="1:14" x14ac:dyDescent="0.25">
      <c r="A94">
        <v>19562</v>
      </c>
      <c r="B94" t="s">
        <v>37</v>
      </c>
      <c r="C94" t="s">
        <v>39</v>
      </c>
      <c r="D94" s="3">
        <v>60000</v>
      </c>
      <c r="E94">
        <v>2</v>
      </c>
      <c r="F94" t="s">
        <v>13</v>
      </c>
      <c r="G94" t="s">
        <v>21</v>
      </c>
      <c r="H94" t="s">
        <v>15</v>
      </c>
      <c r="I94">
        <v>1</v>
      </c>
      <c r="J94" t="s">
        <v>22</v>
      </c>
      <c r="K94" t="s">
        <v>24</v>
      </c>
      <c r="L94">
        <v>37</v>
      </c>
      <c r="M94" s="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s="4"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s="4" t="str">
        <f t="shared" si="1"/>
        <v>Old Age</v>
      </c>
      <c r="N96" t="s">
        <v>18</v>
      </c>
    </row>
    <row r="97" spans="1:14" x14ac:dyDescent="0.25">
      <c r="A97">
        <v>17197</v>
      </c>
      <c r="B97" t="s">
        <v>37</v>
      </c>
      <c r="C97" t="s">
        <v>39</v>
      </c>
      <c r="D97" s="3">
        <v>90000</v>
      </c>
      <c r="E97">
        <v>5</v>
      </c>
      <c r="F97" t="s">
        <v>19</v>
      </c>
      <c r="G97" t="s">
        <v>21</v>
      </c>
      <c r="H97" t="s">
        <v>15</v>
      </c>
      <c r="I97">
        <v>2</v>
      </c>
      <c r="J97" t="s">
        <v>46</v>
      </c>
      <c r="K97" t="s">
        <v>17</v>
      </c>
      <c r="L97">
        <v>62</v>
      </c>
      <c r="M97" s="4" t="str">
        <f t="shared" si="1"/>
        <v>Old Age</v>
      </c>
      <c r="N97" t="s">
        <v>18</v>
      </c>
    </row>
    <row r="98" spans="1:14" x14ac:dyDescent="0.25">
      <c r="A98">
        <v>12507</v>
      </c>
      <c r="B98" t="s">
        <v>36</v>
      </c>
      <c r="C98" t="s">
        <v>38</v>
      </c>
      <c r="D98" s="3">
        <v>30000</v>
      </c>
      <c r="E98">
        <v>1</v>
      </c>
      <c r="F98" t="s">
        <v>19</v>
      </c>
      <c r="G98" t="s">
        <v>20</v>
      </c>
      <c r="H98" t="s">
        <v>15</v>
      </c>
      <c r="I98">
        <v>1</v>
      </c>
      <c r="J98" t="s">
        <v>16</v>
      </c>
      <c r="K98" t="s">
        <v>17</v>
      </c>
      <c r="L98">
        <v>43</v>
      </c>
      <c r="M98" s="4"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s="4"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s="4" t="str">
        <f t="shared" si="1"/>
        <v>Adolecent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s="4"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s="4"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s="4"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s="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s="4"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s="4"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s="4" t="str">
        <f t="shared" si="1"/>
        <v>Adolecent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s="4"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s="4"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s="4"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s="4"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s="4"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s="4"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s="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s="4"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s="4" t="str">
        <f t="shared" si="1"/>
        <v>Adolecent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s="4" t="str">
        <f t="shared" si="1"/>
        <v>Adolecent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s="4"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s="4"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s="4" t="str">
        <f t="shared" si="1"/>
        <v>Old Age</v>
      </c>
      <c r="N120" t="s">
        <v>18</v>
      </c>
    </row>
    <row r="121" spans="1:14" x14ac:dyDescent="0.25">
      <c r="A121">
        <v>12871</v>
      </c>
      <c r="B121" t="s">
        <v>37</v>
      </c>
      <c r="C121" t="s">
        <v>39</v>
      </c>
      <c r="D121" s="3">
        <v>30000</v>
      </c>
      <c r="E121">
        <v>0</v>
      </c>
      <c r="F121" t="s">
        <v>19</v>
      </c>
      <c r="G121" t="s">
        <v>20</v>
      </c>
      <c r="H121" t="s">
        <v>18</v>
      </c>
      <c r="I121">
        <v>1</v>
      </c>
      <c r="J121" t="s">
        <v>22</v>
      </c>
      <c r="K121" t="s">
        <v>17</v>
      </c>
      <c r="L121">
        <v>29</v>
      </c>
      <c r="M121" s="4" t="str">
        <f t="shared" si="1"/>
        <v>Adolecent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s="4" t="str">
        <f t="shared" si="1"/>
        <v>Old Age</v>
      </c>
      <c r="N122" t="s">
        <v>15</v>
      </c>
    </row>
    <row r="123" spans="1:14" x14ac:dyDescent="0.25">
      <c r="A123">
        <v>15922</v>
      </c>
      <c r="B123" t="s">
        <v>36</v>
      </c>
      <c r="C123" t="s">
        <v>38</v>
      </c>
      <c r="D123" s="3">
        <v>150000</v>
      </c>
      <c r="E123">
        <v>2</v>
      </c>
      <c r="F123" t="s">
        <v>27</v>
      </c>
      <c r="G123" t="s">
        <v>21</v>
      </c>
      <c r="H123" t="s">
        <v>15</v>
      </c>
      <c r="I123">
        <v>4</v>
      </c>
      <c r="J123" t="s">
        <v>16</v>
      </c>
      <c r="K123" t="s">
        <v>17</v>
      </c>
      <c r="L123">
        <v>48</v>
      </c>
      <c r="M123" s="4"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s="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s="4" t="str">
        <f t="shared" si="1"/>
        <v>Old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s="4"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s="4"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s="4"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s="4"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s="4"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s="4" t="str">
        <f t="shared" ref="M131:M194" si="2">IF(L131&gt;54,"Old Age",IF(L131&gt;=31,"Middle Age",IF(L131&lt;31,"Adolecent","Invalid")))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s="4"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s="4" t="str">
        <f t="shared" si="2"/>
        <v>Old Age</v>
      </c>
      <c r="N133" t="s">
        <v>15</v>
      </c>
    </row>
    <row r="134" spans="1:14" x14ac:dyDescent="0.25">
      <c r="A134">
        <v>19477</v>
      </c>
      <c r="B134" t="s">
        <v>36</v>
      </c>
      <c r="C134" t="s">
        <v>38</v>
      </c>
      <c r="D134" s="3">
        <v>40000</v>
      </c>
      <c r="E134">
        <v>0</v>
      </c>
      <c r="F134" t="s">
        <v>13</v>
      </c>
      <c r="G134" t="s">
        <v>21</v>
      </c>
      <c r="H134" t="s">
        <v>15</v>
      </c>
      <c r="I134">
        <v>0</v>
      </c>
      <c r="J134" t="s">
        <v>16</v>
      </c>
      <c r="K134" t="s">
        <v>17</v>
      </c>
      <c r="L134">
        <v>40</v>
      </c>
      <c r="M134" s="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s="4" t="str">
        <f t="shared" si="2"/>
        <v>Old Age</v>
      </c>
      <c r="N135" t="s">
        <v>15</v>
      </c>
    </row>
    <row r="136" spans="1:14" x14ac:dyDescent="0.25">
      <c r="A136">
        <v>21094</v>
      </c>
      <c r="B136" t="s">
        <v>37</v>
      </c>
      <c r="C136" t="s">
        <v>39</v>
      </c>
      <c r="D136" s="3">
        <v>30000</v>
      </c>
      <c r="E136">
        <v>2</v>
      </c>
      <c r="F136" t="s">
        <v>19</v>
      </c>
      <c r="G136" t="s">
        <v>20</v>
      </c>
      <c r="H136" t="s">
        <v>15</v>
      </c>
      <c r="I136">
        <v>2</v>
      </c>
      <c r="J136" t="s">
        <v>16</v>
      </c>
      <c r="K136" t="s">
        <v>17</v>
      </c>
      <c r="L136">
        <v>42</v>
      </c>
      <c r="M136" s="4"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s="4"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s="4"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s="4"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s="4" t="str">
        <f t="shared" si="2"/>
        <v>Old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s="4" t="str">
        <f t="shared" si="2"/>
        <v>Old Age</v>
      </c>
      <c r="N141" t="s">
        <v>15</v>
      </c>
    </row>
    <row r="142" spans="1:14" x14ac:dyDescent="0.25">
      <c r="A142">
        <v>22500</v>
      </c>
      <c r="B142" t="s">
        <v>37</v>
      </c>
      <c r="C142" t="s">
        <v>38</v>
      </c>
      <c r="D142" s="3">
        <v>40000</v>
      </c>
      <c r="E142">
        <v>0</v>
      </c>
      <c r="F142" t="s">
        <v>13</v>
      </c>
      <c r="G142" t="s">
        <v>21</v>
      </c>
      <c r="H142" t="s">
        <v>18</v>
      </c>
      <c r="I142">
        <v>0</v>
      </c>
      <c r="J142" t="s">
        <v>16</v>
      </c>
      <c r="K142" t="s">
        <v>17</v>
      </c>
      <c r="L142">
        <v>40</v>
      </c>
      <c r="M142" s="4"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s="4" t="str">
        <f t="shared" si="2"/>
        <v>Adolecent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s="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s="4"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s="4"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s="4"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s="4"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s="4"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s="4" t="str">
        <f t="shared" si="2"/>
        <v>Old Age</v>
      </c>
      <c r="N150" t="s">
        <v>18</v>
      </c>
    </row>
    <row r="151" spans="1:14" x14ac:dyDescent="0.25">
      <c r="A151">
        <v>12728</v>
      </c>
      <c r="B151" t="s">
        <v>37</v>
      </c>
      <c r="C151" t="s">
        <v>38</v>
      </c>
      <c r="D151" s="3">
        <v>30000</v>
      </c>
      <c r="E151">
        <v>0</v>
      </c>
      <c r="F151" t="s">
        <v>19</v>
      </c>
      <c r="G151" t="s">
        <v>20</v>
      </c>
      <c r="H151" t="s">
        <v>18</v>
      </c>
      <c r="I151">
        <v>1</v>
      </c>
      <c r="J151" t="s">
        <v>26</v>
      </c>
      <c r="K151" t="s">
        <v>17</v>
      </c>
      <c r="L151">
        <v>27</v>
      </c>
      <c r="M151" s="4" t="str">
        <f t="shared" si="2"/>
        <v>Adolecent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s="4"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s="4"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s="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s="4"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s="4"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s="4"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s="4" t="str">
        <f t="shared" si="2"/>
        <v>Old Age</v>
      </c>
      <c r="N158" t="s">
        <v>18</v>
      </c>
    </row>
    <row r="159" spans="1:14" x14ac:dyDescent="0.25">
      <c r="A159">
        <v>23979</v>
      </c>
      <c r="B159" t="s">
        <v>37</v>
      </c>
      <c r="C159" t="s">
        <v>38</v>
      </c>
      <c r="D159" s="3">
        <v>10000</v>
      </c>
      <c r="E159">
        <v>2</v>
      </c>
      <c r="F159" t="s">
        <v>19</v>
      </c>
      <c r="G159" t="s">
        <v>25</v>
      </c>
      <c r="H159" t="s">
        <v>18</v>
      </c>
      <c r="I159">
        <v>0</v>
      </c>
      <c r="J159" t="s">
        <v>16</v>
      </c>
      <c r="K159" t="s">
        <v>17</v>
      </c>
      <c r="L159">
        <v>50</v>
      </c>
      <c r="M159" s="4"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s="4"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s="4"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s="4"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s="4"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s="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s="4"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s="4" t="str">
        <f t="shared" si="2"/>
        <v>Adolecent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s="4" t="str">
        <f t="shared" si="2"/>
        <v>Adolecent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s="4"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s="4"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s="4"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s="4"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s="4" t="str">
        <f t="shared" si="2"/>
        <v>Old Age</v>
      </c>
      <c r="N172" t="s">
        <v>15</v>
      </c>
    </row>
    <row r="173" spans="1:14" x14ac:dyDescent="0.25">
      <c r="A173">
        <v>18144</v>
      </c>
      <c r="B173" t="s">
        <v>36</v>
      </c>
      <c r="C173" t="s">
        <v>39</v>
      </c>
      <c r="D173" s="3">
        <v>80000</v>
      </c>
      <c r="E173">
        <v>5</v>
      </c>
      <c r="F173" t="s">
        <v>13</v>
      </c>
      <c r="G173" t="s">
        <v>28</v>
      </c>
      <c r="H173" t="s">
        <v>15</v>
      </c>
      <c r="I173">
        <v>2</v>
      </c>
      <c r="J173" t="s">
        <v>22</v>
      </c>
      <c r="K173" t="s">
        <v>17</v>
      </c>
      <c r="L173">
        <v>61</v>
      </c>
      <c r="M173" s="4" t="str">
        <f t="shared" si="2"/>
        <v>Old Age</v>
      </c>
      <c r="N173" t="s">
        <v>18</v>
      </c>
    </row>
    <row r="174" spans="1:14" x14ac:dyDescent="0.25">
      <c r="A174">
        <v>23963</v>
      </c>
      <c r="B174" t="s">
        <v>36</v>
      </c>
      <c r="C174" t="s">
        <v>38</v>
      </c>
      <c r="D174" s="3">
        <v>10000</v>
      </c>
      <c r="E174">
        <v>0</v>
      </c>
      <c r="F174" t="s">
        <v>29</v>
      </c>
      <c r="G174" t="s">
        <v>25</v>
      </c>
      <c r="H174" t="s">
        <v>18</v>
      </c>
      <c r="I174">
        <v>2</v>
      </c>
      <c r="J174" t="s">
        <v>16</v>
      </c>
      <c r="K174" t="s">
        <v>17</v>
      </c>
      <c r="L174">
        <v>33</v>
      </c>
      <c r="M174" s="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s="4" t="str">
        <f t="shared" si="2"/>
        <v>Adolecent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s="4"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s="4"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s="4" t="str">
        <f t="shared" si="2"/>
        <v>Adolecent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s="4"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s="4" t="str">
        <f t="shared" si="2"/>
        <v>Old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s="4"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s="4"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s="4" t="str">
        <f t="shared" si="2"/>
        <v>Old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s="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s="4" t="str">
        <f t="shared" si="2"/>
        <v>Old Age</v>
      </c>
      <c r="N185" t="s">
        <v>15</v>
      </c>
    </row>
    <row r="186" spans="1:14" x14ac:dyDescent="0.25">
      <c r="A186">
        <v>28918</v>
      </c>
      <c r="B186" t="s">
        <v>36</v>
      </c>
      <c r="C186" t="s">
        <v>39</v>
      </c>
      <c r="D186" s="3">
        <v>130000</v>
      </c>
      <c r="E186">
        <v>4</v>
      </c>
      <c r="F186" t="s">
        <v>27</v>
      </c>
      <c r="G186" t="s">
        <v>28</v>
      </c>
      <c r="H186" t="s">
        <v>18</v>
      </c>
      <c r="I186">
        <v>4</v>
      </c>
      <c r="J186" t="s">
        <v>46</v>
      </c>
      <c r="K186" t="s">
        <v>17</v>
      </c>
      <c r="L186">
        <v>58</v>
      </c>
      <c r="M186" s="4" t="str">
        <f t="shared" si="2"/>
        <v>Old Age</v>
      </c>
      <c r="N186" t="s">
        <v>18</v>
      </c>
    </row>
    <row r="187" spans="1:14" x14ac:dyDescent="0.25">
      <c r="A187">
        <v>15799</v>
      </c>
      <c r="B187" t="s">
        <v>36</v>
      </c>
      <c r="C187" t="s">
        <v>39</v>
      </c>
      <c r="D187" s="3">
        <v>90000</v>
      </c>
      <c r="E187">
        <v>1</v>
      </c>
      <c r="F187" t="s">
        <v>13</v>
      </c>
      <c r="G187" t="s">
        <v>21</v>
      </c>
      <c r="H187" t="s">
        <v>15</v>
      </c>
      <c r="I187">
        <v>1</v>
      </c>
      <c r="J187" t="s">
        <v>22</v>
      </c>
      <c r="K187" t="s">
        <v>24</v>
      </c>
      <c r="L187">
        <v>47</v>
      </c>
      <c r="M187" s="4"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s="4" t="str">
        <f t="shared" si="2"/>
        <v>Old Age</v>
      </c>
      <c r="N188" t="s">
        <v>15</v>
      </c>
    </row>
    <row r="189" spans="1:14" x14ac:dyDescent="0.25">
      <c r="A189">
        <v>18151</v>
      </c>
      <c r="B189" t="s">
        <v>37</v>
      </c>
      <c r="C189" t="s">
        <v>38</v>
      </c>
      <c r="D189" s="3">
        <v>80000</v>
      </c>
      <c r="E189">
        <v>5</v>
      </c>
      <c r="F189" t="s">
        <v>19</v>
      </c>
      <c r="G189" t="s">
        <v>21</v>
      </c>
      <c r="H189" t="s">
        <v>18</v>
      </c>
      <c r="I189">
        <v>2</v>
      </c>
      <c r="J189" t="s">
        <v>46</v>
      </c>
      <c r="K189" t="s">
        <v>17</v>
      </c>
      <c r="L189">
        <v>59</v>
      </c>
      <c r="M189" s="4" t="str">
        <f t="shared" si="2"/>
        <v>Old Age</v>
      </c>
      <c r="N189" t="s">
        <v>18</v>
      </c>
    </row>
    <row r="190" spans="1:14" x14ac:dyDescent="0.25">
      <c r="A190">
        <v>20606</v>
      </c>
      <c r="B190" t="s">
        <v>36</v>
      </c>
      <c r="C190" t="s">
        <v>39</v>
      </c>
      <c r="D190" s="3">
        <v>70000</v>
      </c>
      <c r="E190">
        <v>0</v>
      </c>
      <c r="F190" t="s">
        <v>13</v>
      </c>
      <c r="G190" t="s">
        <v>21</v>
      </c>
      <c r="H190" t="s">
        <v>15</v>
      </c>
      <c r="I190">
        <v>4</v>
      </c>
      <c r="J190" t="s">
        <v>46</v>
      </c>
      <c r="K190" t="s">
        <v>24</v>
      </c>
      <c r="L190">
        <v>32</v>
      </c>
      <c r="M190" s="4"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s="4"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s="4" t="str">
        <f t="shared" si="2"/>
        <v>Old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s="4"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s="4" t="str">
        <f t="shared" si="2"/>
        <v>Old Age</v>
      </c>
      <c r="N194" t="s">
        <v>18</v>
      </c>
    </row>
    <row r="195" spans="1:14" x14ac:dyDescent="0.25">
      <c r="A195">
        <v>26032</v>
      </c>
      <c r="B195" t="s">
        <v>36</v>
      </c>
      <c r="C195" t="s">
        <v>39</v>
      </c>
      <c r="D195" s="3">
        <v>70000</v>
      </c>
      <c r="E195">
        <v>5</v>
      </c>
      <c r="F195" t="s">
        <v>13</v>
      </c>
      <c r="G195" t="s">
        <v>21</v>
      </c>
      <c r="H195" t="s">
        <v>15</v>
      </c>
      <c r="I195">
        <v>4</v>
      </c>
      <c r="J195" t="s">
        <v>46</v>
      </c>
      <c r="K195" t="s">
        <v>24</v>
      </c>
      <c r="L195">
        <v>41</v>
      </c>
      <c r="M195" s="4" t="str">
        <f t="shared" ref="M195:M258" si="3">IF(L195&gt;54,"Old Age",IF(L195&gt;=31,"Middle Age",IF(L195&lt;31,"Adolecent","Invalid")))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s="4"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s="4" t="str">
        <f t="shared" si="3"/>
        <v>Adolecent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s="4"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s="4" t="str">
        <f t="shared" si="3"/>
        <v>Old Age</v>
      </c>
      <c r="N199" t="s">
        <v>15</v>
      </c>
    </row>
    <row r="200" spans="1:14" x14ac:dyDescent="0.25">
      <c r="A200">
        <v>15214</v>
      </c>
      <c r="B200" t="s">
        <v>37</v>
      </c>
      <c r="C200" t="s">
        <v>39</v>
      </c>
      <c r="D200" s="3">
        <v>100000</v>
      </c>
      <c r="E200">
        <v>0</v>
      </c>
      <c r="F200" t="s">
        <v>31</v>
      </c>
      <c r="G200" t="s">
        <v>28</v>
      </c>
      <c r="H200" t="s">
        <v>18</v>
      </c>
      <c r="I200">
        <v>1</v>
      </c>
      <c r="J200" t="s">
        <v>26</v>
      </c>
      <c r="K200" t="s">
        <v>24</v>
      </c>
      <c r="L200">
        <v>39</v>
      </c>
      <c r="M200" s="4"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s="4"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s="4"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s="4" t="str">
        <f t="shared" si="3"/>
        <v>Adolecent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s="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s="4"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s="4"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s="4"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s="4" t="str">
        <f t="shared" si="3"/>
        <v>Old Age</v>
      </c>
      <c r="N208" t="s">
        <v>18</v>
      </c>
    </row>
    <row r="209" spans="1:14" x14ac:dyDescent="0.25">
      <c r="A209">
        <v>28729</v>
      </c>
      <c r="B209" t="s">
        <v>37</v>
      </c>
      <c r="C209" t="s">
        <v>39</v>
      </c>
      <c r="D209" s="3">
        <v>20000</v>
      </c>
      <c r="E209">
        <v>0</v>
      </c>
      <c r="F209" t="s">
        <v>29</v>
      </c>
      <c r="G209" t="s">
        <v>25</v>
      </c>
      <c r="H209" t="s">
        <v>15</v>
      </c>
      <c r="I209">
        <v>2</v>
      </c>
      <c r="J209" t="s">
        <v>26</v>
      </c>
      <c r="K209" t="s">
        <v>17</v>
      </c>
      <c r="L209">
        <v>26</v>
      </c>
      <c r="M209" s="4" t="str">
        <f t="shared" si="3"/>
        <v>Adolecent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s="4"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s="4"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s="4"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s="4"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s="4" t="str">
        <f t="shared" si="3"/>
        <v>Adolecent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s="4"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s="4" t="str">
        <f t="shared" si="3"/>
        <v>Old Age</v>
      </c>
      <c r="N216" t="s">
        <v>15</v>
      </c>
    </row>
    <row r="217" spans="1:14" x14ac:dyDescent="0.25">
      <c r="A217">
        <v>27951</v>
      </c>
      <c r="B217" t="s">
        <v>37</v>
      </c>
      <c r="C217" t="s">
        <v>38</v>
      </c>
      <c r="D217" s="3">
        <v>80000</v>
      </c>
      <c r="E217">
        <v>4</v>
      </c>
      <c r="F217" t="s">
        <v>19</v>
      </c>
      <c r="G217" t="s">
        <v>21</v>
      </c>
      <c r="H217" t="s">
        <v>18</v>
      </c>
      <c r="I217">
        <v>2</v>
      </c>
      <c r="J217" t="s">
        <v>22</v>
      </c>
      <c r="K217" t="s">
        <v>17</v>
      </c>
      <c r="L217">
        <v>54</v>
      </c>
      <c r="M217" s="4"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s="4"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s="4" t="str">
        <f t="shared" si="3"/>
        <v>Adolecent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s="4"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s="4" t="str">
        <f t="shared" si="3"/>
        <v>Adolecent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s="4"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s="4"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s="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s="4"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s="4" t="str">
        <f t="shared" si="3"/>
        <v>Old Age</v>
      </c>
      <c r="N226" t="s">
        <v>18</v>
      </c>
    </row>
    <row r="227" spans="1:14" x14ac:dyDescent="0.25">
      <c r="A227">
        <v>14135</v>
      </c>
      <c r="B227" t="s">
        <v>36</v>
      </c>
      <c r="C227" t="s">
        <v>38</v>
      </c>
      <c r="D227" s="3">
        <v>20000</v>
      </c>
      <c r="E227">
        <v>1</v>
      </c>
      <c r="F227" t="s">
        <v>19</v>
      </c>
      <c r="G227" t="s">
        <v>25</v>
      </c>
      <c r="H227" t="s">
        <v>15</v>
      </c>
      <c r="I227">
        <v>0</v>
      </c>
      <c r="J227" t="s">
        <v>26</v>
      </c>
      <c r="K227" t="s">
        <v>17</v>
      </c>
      <c r="L227">
        <v>35</v>
      </c>
      <c r="M227" s="4"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s="4"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s="4"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s="4"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s="4" t="str">
        <f t="shared" si="3"/>
        <v>Old Age</v>
      </c>
      <c r="N231" t="s">
        <v>18</v>
      </c>
    </row>
    <row r="232" spans="1:14" x14ac:dyDescent="0.25">
      <c r="A232">
        <v>22830</v>
      </c>
      <c r="B232" t="s">
        <v>36</v>
      </c>
      <c r="C232" t="s">
        <v>38</v>
      </c>
      <c r="D232" s="3">
        <v>120000</v>
      </c>
      <c r="E232">
        <v>4</v>
      </c>
      <c r="F232" t="s">
        <v>19</v>
      </c>
      <c r="G232" t="s">
        <v>28</v>
      </c>
      <c r="H232" t="s">
        <v>15</v>
      </c>
      <c r="I232">
        <v>3</v>
      </c>
      <c r="J232" t="s">
        <v>46</v>
      </c>
      <c r="K232" t="s">
        <v>17</v>
      </c>
      <c r="L232">
        <v>56</v>
      </c>
      <c r="M232" s="4" t="str">
        <f t="shared" si="3"/>
        <v>Old Age</v>
      </c>
      <c r="N232" t="s">
        <v>18</v>
      </c>
    </row>
    <row r="233" spans="1:14" x14ac:dyDescent="0.25">
      <c r="A233">
        <v>14777</v>
      </c>
      <c r="B233" t="s">
        <v>36</v>
      </c>
      <c r="C233" t="s">
        <v>39</v>
      </c>
      <c r="D233" s="3">
        <v>40000</v>
      </c>
      <c r="E233">
        <v>0</v>
      </c>
      <c r="F233" t="s">
        <v>13</v>
      </c>
      <c r="G233" t="s">
        <v>20</v>
      </c>
      <c r="H233" t="s">
        <v>15</v>
      </c>
      <c r="I233">
        <v>0</v>
      </c>
      <c r="J233" t="s">
        <v>16</v>
      </c>
      <c r="K233" t="s">
        <v>17</v>
      </c>
      <c r="L233">
        <v>38</v>
      </c>
      <c r="M233" s="4"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s="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s="4" t="str">
        <f t="shared" si="3"/>
        <v>Adolecent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s="4"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s="4" t="str">
        <f t="shared" si="3"/>
        <v>Old Age</v>
      </c>
      <c r="N237" t="s">
        <v>15</v>
      </c>
    </row>
    <row r="238" spans="1:14" x14ac:dyDescent="0.25">
      <c r="A238">
        <v>25693</v>
      </c>
      <c r="B238" t="s">
        <v>37</v>
      </c>
      <c r="C238" t="s">
        <v>39</v>
      </c>
      <c r="D238" s="3">
        <v>30000</v>
      </c>
      <c r="E238">
        <v>5</v>
      </c>
      <c r="F238" t="s">
        <v>31</v>
      </c>
      <c r="G238" t="s">
        <v>20</v>
      </c>
      <c r="H238" t="s">
        <v>15</v>
      </c>
      <c r="I238">
        <v>0</v>
      </c>
      <c r="J238" t="s">
        <v>16</v>
      </c>
      <c r="K238" t="s">
        <v>17</v>
      </c>
      <c r="L238">
        <v>44</v>
      </c>
      <c r="M238" s="4"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s="4" t="str">
        <f t="shared" si="3"/>
        <v>Adolecent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s="4"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s="4"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s="4"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s="4" t="str">
        <f t="shared" si="3"/>
        <v>Adolecent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s="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s="4" t="str">
        <f t="shared" si="3"/>
        <v>Adolecent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s="4"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s="4"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s="4"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s="4"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s="4" t="str">
        <f t="shared" si="3"/>
        <v>Old Age</v>
      </c>
      <c r="N250" t="s">
        <v>18</v>
      </c>
    </row>
    <row r="251" spans="1:14" x14ac:dyDescent="0.25">
      <c r="A251">
        <v>23432</v>
      </c>
      <c r="B251" t="s">
        <v>37</v>
      </c>
      <c r="C251" t="s">
        <v>38</v>
      </c>
      <c r="D251" s="3">
        <v>70000</v>
      </c>
      <c r="E251">
        <v>0</v>
      </c>
      <c r="F251" t="s">
        <v>13</v>
      </c>
      <c r="G251" t="s">
        <v>21</v>
      </c>
      <c r="H251" t="s">
        <v>15</v>
      </c>
      <c r="I251">
        <v>1</v>
      </c>
      <c r="J251" t="s">
        <v>23</v>
      </c>
      <c r="K251" t="s">
        <v>24</v>
      </c>
      <c r="L251">
        <v>37</v>
      </c>
      <c r="M251" s="4"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s="4" t="str">
        <f t="shared" si="3"/>
        <v>Old Age</v>
      </c>
      <c r="N252" t="s">
        <v>15</v>
      </c>
    </row>
    <row r="253" spans="1:14" x14ac:dyDescent="0.25">
      <c r="A253">
        <v>18172</v>
      </c>
      <c r="B253" t="s">
        <v>36</v>
      </c>
      <c r="C253" t="s">
        <v>38</v>
      </c>
      <c r="D253" s="3">
        <v>130000</v>
      </c>
      <c r="E253">
        <v>4</v>
      </c>
      <c r="F253" t="s">
        <v>27</v>
      </c>
      <c r="G253" t="s">
        <v>21</v>
      </c>
      <c r="H253" t="s">
        <v>15</v>
      </c>
      <c r="I253">
        <v>3</v>
      </c>
      <c r="J253" t="s">
        <v>16</v>
      </c>
      <c r="K253" t="s">
        <v>17</v>
      </c>
      <c r="L253">
        <v>55</v>
      </c>
      <c r="M253" s="4" t="str">
        <f t="shared" si="3"/>
        <v>Old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s="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s="4" t="str">
        <f t="shared" si="3"/>
        <v>Old Age</v>
      </c>
      <c r="N255" t="s">
        <v>15</v>
      </c>
    </row>
    <row r="256" spans="1:14" x14ac:dyDescent="0.25">
      <c r="A256">
        <v>21375</v>
      </c>
      <c r="B256" t="s">
        <v>37</v>
      </c>
      <c r="C256" t="s">
        <v>38</v>
      </c>
      <c r="D256" s="3">
        <v>20000</v>
      </c>
      <c r="E256">
        <v>2</v>
      </c>
      <c r="F256" t="s">
        <v>29</v>
      </c>
      <c r="G256" t="s">
        <v>20</v>
      </c>
      <c r="H256" t="s">
        <v>15</v>
      </c>
      <c r="I256">
        <v>2</v>
      </c>
      <c r="J256" t="s">
        <v>23</v>
      </c>
      <c r="K256" t="s">
        <v>24</v>
      </c>
      <c r="L256">
        <v>57</v>
      </c>
      <c r="M256" s="4" t="str">
        <f t="shared" si="3"/>
        <v>Old Age</v>
      </c>
      <c r="N256" t="s">
        <v>18</v>
      </c>
    </row>
    <row r="257" spans="1:14" x14ac:dyDescent="0.25">
      <c r="A257">
        <v>20839</v>
      </c>
      <c r="B257" t="s">
        <v>37</v>
      </c>
      <c r="C257" t="s">
        <v>39</v>
      </c>
      <c r="D257" s="3">
        <v>30000</v>
      </c>
      <c r="E257">
        <v>3</v>
      </c>
      <c r="F257" t="s">
        <v>31</v>
      </c>
      <c r="G257" t="s">
        <v>20</v>
      </c>
      <c r="H257" t="s">
        <v>15</v>
      </c>
      <c r="I257">
        <v>0</v>
      </c>
      <c r="J257" t="s">
        <v>16</v>
      </c>
      <c r="K257" t="s">
        <v>17</v>
      </c>
      <c r="L257">
        <v>47</v>
      </c>
      <c r="M257" s="4"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s="4"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s="4" t="str">
        <f t="shared" ref="M259:M322" si="4">IF(L259&gt;54,"Old Age",IF(L259&gt;=31,"Middle Age",IF(L259&lt;31,"Adolecent","Invalid")))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s="4" t="str">
        <f t="shared" si="4"/>
        <v>Old Age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s="4"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s="4"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s="4"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s="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s="4"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s="4"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s="4"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s="4" t="str">
        <f t="shared" si="4"/>
        <v>Adolecent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s="4"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s="4"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s="4"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s="4"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s="4" t="str">
        <f t="shared" si="4"/>
        <v>Adolecent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s="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s="4" t="str">
        <f t="shared" si="4"/>
        <v>Adolecent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s="4"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s="4"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s="4"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s="4"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s="4"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s="4"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s="4"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s="4"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s="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s="4"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s="4"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s="4"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s="4"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s="4"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s="4"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s="4"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s="4"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s="4"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s="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s="4"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s="4"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s="4"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s="4"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s="4"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s="4"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s="4" t="str">
        <f t="shared" si="4"/>
        <v>Old Age</v>
      </c>
      <c r="N301" t="s">
        <v>18</v>
      </c>
    </row>
    <row r="302" spans="1:14" x14ac:dyDescent="0.25">
      <c r="A302">
        <v>25906</v>
      </c>
      <c r="B302" t="s">
        <v>37</v>
      </c>
      <c r="C302" t="s">
        <v>39</v>
      </c>
      <c r="D302" s="3">
        <v>10000</v>
      </c>
      <c r="E302">
        <v>5</v>
      </c>
      <c r="F302" t="s">
        <v>27</v>
      </c>
      <c r="G302" t="s">
        <v>14</v>
      </c>
      <c r="H302" t="s">
        <v>18</v>
      </c>
      <c r="I302">
        <v>2</v>
      </c>
      <c r="J302" t="s">
        <v>26</v>
      </c>
      <c r="K302" t="s">
        <v>24</v>
      </c>
      <c r="L302">
        <v>62</v>
      </c>
      <c r="M302" s="4" t="str">
        <f t="shared" si="4"/>
        <v>Old Age</v>
      </c>
      <c r="N302" t="s">
        <v>18</v>
      </c>
    </row>
    <row r="303" spans="1:14" x14ac:dyDescent="0.25">
      <c r="A303">
        <v>17926</v>
      </c>
      <c r="B303" t="s">
        <v>37</v>
      </c>
      <c r="C303" t="s">
        <v>39</v>
      </c>
      <c r="D303" s="3">
        <v>40000</v>
      </c>
      <c r="E303">
        <v>0</v>
      </c>
      <c r="F303" t="s">
        <v>13</v>
      </c>
      <c r="G303" t="s">
        <v>20</v>
      </c>
      <c r="H303" t="s">
        <v>18</v>
      </c>
      <c r="I303">
        <v>0</v>
      </c>
      <c r="J303" t="s">
        <v>16</v>
      </c>
      <c r="K303" t="s">
        <v>24</v>
      </c>
      <c r="L303">
        <v>28</v>
      </c>
      <c r="M303" s="4" t="str">
        <f t="shared" si="4"/>
        <v>Adolecent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s="4" t="str">
        <f t="shared" si="4"/>
        <v>Old Age</v>
      </c>
      <c r="N304" t="s">
        <v>15</v>
      </c>
    </row>
    <row r="305" spans="1:14" x14ac:dyDescent="0.25">
      <c r="A305">
        <v>20897</v>
      </c>
      <c r="B305" t="s">
        <v>36</v>
      </c>
      <c r="C305" t="s">
        <v>39</v>
      </c>
      <c r="D305" s="3">
        <v>30000</v>
      </c>
      <c r="E305">
        <v>1</v>
      </c>
      <c r="F305" t="s">
        <v>13</v>
      </c>
      <c r="G305" t="s">
        <v>14</v>
      </c>
      <c r="H305" t="s">
        <v>15</v>
      </c>
      <c r="I305">
        <v>2</v>
      </c>
      <c r="J305" t="s">
        <v>16</v>
      </c>
      <c r="K305" t="s">
        <v>17</v>
      </c>
      <c r="L305">
        <v>40</v>
      </c>
      <c r="M305" s="4"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s="4"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s="4" t="str">
        <f t="shared" si="4"/>
        <v>Old Age</v>
      </c>
      <c r="N307" t="s">
        <v>18</v>
      </c>
    </row>
    <row r="308" spans="1:14" x14ac:dyDescent="0.25">
      <c r="A308">
        <v>11000</v>
      </c>
      <c r="B308" t="s">
        <v>36</v>
      </c>
      <c r="C308" t="s">
        <v>38</v>
      </c>
      <c r="D308" s="3">
        <v>90000</v>
      </c>
      <c r="E308">
        <v>2</v>
      </c>
      <c r="F308" t="s">
        <v>13</v>
      </c>
      <c r="G308" t="s">
        <v>21</v>
      </c>
      <c r="H308" t="s">
        <v>15</v>
      </c>
      <c r="I308">
        <v>0</v>
      </c>
      <c r="J308" t="s">
        <v>26</v>
      </c>
      <c r="K308" t="s">
        <v>24</v>
      </c>
      <c r="L308">
        <v>40</v>
      </c>
      <c r="M308" s="4"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s="4" t="str">
        <f t="shared" si="4"/>
        <v>Old Age</v>
      </c>
      <c r="N309" t="s">
        <v>18</v>
      </c>
    </row>
    <row r="310" spans="1:14" x14ac:dyDescent="0.25">
      <c r="A310">
        <v>28758</v>
      </c>
      <c r="B310" t="s">
        <v>36</v>
      </c>
      <c r="C310" t="s">
        <v>38</v>
      </c>
      <c r="D310" s="3">
        <v>40000</v>
      </c>
      <c r="E310">
        <v>2</v>
      </c>
      <c r="F310" t="s">
        <v>19</v>
      </c>
      <c r="G310" t="s">
        <v>20</v>
      </c>
      <c r="H310" t="s">
        <v>15</v>
      </c>
      <c r="I310">
        <v>1</v>
      </c>
      <c r="J310" t="s">
        <v>26</v>
      </c>
      <c r="K310" t="s">
        <v>17</v>
      </c>
      <c r="L310">
        <v>35</v>
      </c>
      <c r="M310" s="4"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s="4"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s="4"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s="4"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s="4" t="str">
        <f t="shared" si="4"/>
        <v>Old Age</v>
      </c>
      <c r="N314" t="s">
        <v>15</v>
      </c>
    </row>
    <row r="315" spans="1:14" x14ac:dyDescent="0.25">
      <c r="A315">
        <v>23105</v>
      </c>
      <c r="B315" t="s">
        <v>37</v>
      </c>
      <c r="C315" t="s">
        <v>38</v>
      </c>
      <c r="D315" s="3">
        <v>40000</v>
      </c>
      <c r="E315">
        <v>3</v>
      </c>
      <c r="F315" t="s">
        <v>29</v>
      </c>
      <c r="G315" t="s">
        <v>20</v>
      </c>
      <c r="H315" t="s">
        <v>18</v>
      </c>
      <c r="I315">
        <v>2</v>
      </c>
      <c r="J315" t="s">
        <v>23</v>
      </c>
      <c r="K315" t="s">
        <v>24</v>
      </c>
      <c r="L315">
        <v>52</v>
      </c>
      <c r="M315" s="4"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s="4"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s="4"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s="4" t="str">
        <f t="shared" si="4"/>
        <v>Old Age</v>
      </c>
      <c r="N318" t="s">
        <v>15</v>
      </c>
    </row>
    <row r="319" spans="1:14" x14ac:dyDescent="0.25">
      <c r="A319">
        <v>14154</v>
      </c>
      <c r="B319" t="s">
        <v>36</v>
      </c>
      <c r="C319" t="s">
        <v>38</v>
      </c>
      <c r="D319" s="3">
        <v>30000</v>
      </c>
      <c r="E319">
        <v>0</v>
      </c>
      <c r="F319" t="s">
        <v>13</v>
      </c>
      <c r="G319" t="s">
        <v>20</v>
      </c>
      <c r="H319" t="s">
        <v>15</v>
      </c>
      <c r="I319">
        <v>0</v>
      </c>
      <c r="J319" t="s">
        <v>16</v>
      </c>
      <c r="K319" t="s">
        <v>17</v>
      </c>
      <c r="L319">
        <v>35</v>
      </c>
      <c r="M319" s="4"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s="4"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s="4"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s="4"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s="4" t="str">
        <f t="shared" ref="M323:M386" si="5">IF(L323&gt;54,"Old Age",IF(L323&gt;=31,"Middle Age",IF(L323&lt;31,"Adolecent","Invalid")))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s="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s="4"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s="4"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s="4"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s="4" t="str">
        <f t="shared" si="5"/>
        <v>Adolecent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s="4"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s="4"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s="4" t="str">
        <f t="shared" si="5"/>
        <v>Old Age</v>
      </c>
      <c r="N331" t="s">
        <v>18</v>
      </c>
    </row>
    <row r="332" spans="1:14" x14ac:dyDescent="0.25">
      <c r="A332">
        <v>24898</v>
      </c>
      <c r="B332" t="s">
        <v>37</v>
      </c>
      <c r="C332" t="s">
        <v>39</v>
      </c>
      <c r="D332" s="3">
        <v>80000</v>
      </c>
      <c r="E332">
        <v>0</v>
      </c>
      <c r="F332" t="s">
        <v>13</v>
      </c>
      <c r="G332" t="s">
        <v>21</v>
      </c>
      <c r="H332" t="s">
        <v>15</v>
      </c>
      <c r="I332">
        <v>3</v>
      </c>
      <c r="J332" t="s">
        <v>46</v>
      </c>
      <c r="K332" t="s">
        <v>24</v>
      </c>
      <c r="L332">
        <v>32</v>
      </c>
      <c r="M332" s="4"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s="4" t="str">
        <f t="shared" si="5"/>
        <v>Adolecent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s="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s="4"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s="4"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s="4"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s="4"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s="4"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s="4"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s="4" t="str">
        <f t="shared" si="5"/>
        <v>Old Age</v>
      </c>
      <c r="N341" t="s">
        <v>18</v>
      </c>
    </row>
    <row r="342" spans="1:14" x14ac:dyDescent="0.25">
      <c r="A342">
        <v>16468</v>
      </c>
      <c r="B342" t="s">
        <v>37</v>
      </c>
      <c r="C342" t="s">
        <v>38</v>
      </c>
      <c r="D342" s="3">
        <v>30000</v>
      </c>
      <c r="E342">
        <v>0</v>
      </c>
      <c r="F342" t="s">
        <v>19</v>
      </c>
      <c r="G342" t="s">
        <v>20</v>
      </c>
      <c r="H342" t="s">
        <v>15</v>
      </c>
      <c r="I342">
        <v>1</v>
      </c>
      <c r="J342" t="s">
        <v>22</v>
      </c>
      <c r="K342" t="s">
        <v>17</v>
      </c>
      <c r="L342">
        <v>30</v>
      </c>
      <c r="M342" s="4" t="str">
        <f t="shared" si="5"/>
        <v>Adolecent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s="4"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s="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s="4"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s="4"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s="4"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s="4"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s="4"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s="4"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s="4" t="str">
        <f t="shared" si="5"/>
        <v>Adolecent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s="4" t="str">
        <f t="shared" si="5"/>
        <v>Adolecent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s="4"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s="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s="4"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s="4"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s="4"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s="4"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s="4"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s="4" t="str">
        <f t="shared" si="5"/>
        <v>Old Age</v>
      </c>
      <c r="N360" t="s">
        <v>15</v>
      </c>
    </row>
    <row r="361" spans="1:14" x14ac:dyDescent="0.25">
      <c r="A361">
        <v>17230</v>
      </c>
      <c r="B361" t="s">
        <v>36</v>
      </c>
      <c r="C361" t="s">
        <v>38</v>
      </c>
      <c r="D361" s="3">
        <v>80000</v>
      </c>
      <c r="E361">
        <v>0</v>
      </c>
      <c r="F361" t="s">
        <v>13</v>
      </c>
      <c r="G361" t="s">
        <v>21</v>
      </c>
      <c r="H361" t="s">
        <v>15</v>
      </c>
      <c r="I361">
        <v>3</v>
      </c>
      <c r="J361" t="s">
        <v>46</v>
      </c>
      <c r="K361" t="s">
        <v>24</v>
      </c>
      <c r="L361">
        <v>30</v>
      </c>
      <c r="M361" s="4" t="str">
        <f t="shared" si="5"/>
        <v>Adolecent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s="4"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s="4" t="str">
        <f t="shared" si="5"/>
        <v>Adolecent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s="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s="4" t="str">
        <f t="shared" si="5"/>
        <v>Old Age</v>
      </c>
      <c r="N365" t="s">
        <v>15</v>
      </c>
    </row>
    <row r="366" spans="1:14" x14ac:dyDescent="0.25">
      <c r="A366">
        <v>19305</v>
      </c>
      <c r="B366" t="s">
        <v>37</v>
      </c>
      <c r="C366" t="s">
        <v>39</v>
      </c>
      <c r="D366" s="3">
        <v>10000</v>
      </c>
      <c r="E366">
        <v>2</v>
      </c>
      <c r="F366" t="s">
        <v>27</v>
      </c>
      <c r="G366" t="s">
        <v>25</v>
      </c>
      <c r="H366" t="s">
        <v>15</v>
      </c>
      <c r="I366">
        <v>1</v>
      </c>
      <c r="J366" t="s">
        <v>16</v>
      </c>
      <c r="K366" t="s">
        <v>17</v>
      </c>
      <c r="L366">
        <v>38</v>
      </c>
      <c r="M366" s="4"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s="4"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s="4"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s="4"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s="4" t="str">
        <f t="shared" si="5"/>
        <v>Old Age</v>
      </c>
      <c r="N370" t="s">
        <v>15</v>
      </c>
    </row>
    <row r="371" spans="1:14" x14ac:dyDescent="0.25">
      <c r="A371">
        <v>25752</v>
      </c>
      <c r="B371" t="s">
        <v>37</v>
      </c>
      <c r="C371" t="s">
        <v>39</v>
      </c>
      <c r="D371" s="3">
        <v>20000</v>
      </c>
      <c r="E371">
        <v>2</v>
      </c>
      <c r="F371" t="s">
        <v>19</v>
      </c>
      <c r="G371" t="s">
        <v>25</v>
      </c>
      <c r="H371" t="s">
        <v>18</v>
      </c>
      <c r="I371">
        <v>1</v>
      </c>
      <c r="J371" t="s">
        <v>16</v>
      </c>
      <c r="K371" t="s">
        <v>17</v>
      </c>
      <c r="L371">
        <v>53</v>
      </c>
      <c r="M371" s="4"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s="4"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s="4"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s="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s="4" t="str">
        <f t="shared" si="5"/>
        <v>Adolecent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s="4"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s="4" t="str">
        <f t="shared" si="5"/>
        <v>Old Age</v>
      </c>
      <c r="N377" t="s">
        <v>18</v>
      </c>
    </row>
    <row r="378" spans="1:14" x14ac:dyDescent="0.25">
      <c r="A378">
        <v>20977</v>
      </c>
      <c r="B378" t="s">
        <v>36</v>
      </c>
      <c r="C378" t="s">
        <v>38</v>
      </c>
      <c r="D378" s="3">
        <v>20000</v>
      </c>
      <c r="E378">
        <v>1</v>
      </c>
      <c r="F378" t="s">
        <v>13</v>
      </c>
      <c r="G378" t="s">
        <v>20</v>
      </c>
      <c r="H378" t="s">
        <v>15</v>
      </c>
      <c r="I378">
        <v>0</v>
      </c>
      <c r="J378" t="s">
        <v>16</v>
      </c>
      <c r="K378" t="s">
        <v>17</v>
      </c>
      <c r="L378">
        <v>64</v>
      </c>
      <c r="M378" s="4" t="str">
        <f t="shared" si="5"/>
        <v>Old Age</v>
      </c>
      <c r="N378" t="s">
        <v>15</v>
      </c>
    </row>
    <row r="379" spans="1:14" x14ac:dyDescent="0.25">
      <c r="A379">
        <v>18140</v>
      </c>
      <c r="B379" t="s">
        <v>36</v>
      </c>
      <c r="C379" t="s">
        <v>38</v>
      </c>
      <c r="D379" s="3">
        <v>130000</v>
      </c>
      <c r="E379">
        <v>3</v>
      </c>
      <c r="F379" t="s">
        <v>19</v>
      </c>
      <c r="G379" t="s">
        <v>21</v>
      </c>
      <c r="H379" t="s">
        <v>18</v>
      </c>
      <c r="I379">
        <v>3</v>
      </c>
      <c r="J379" t="s">
        <v>23</v>
      </c>
      <c r="K379" t="s">
        <v>17</v>
      </c>
      <c r="L379">
        <v>51</v>
      </c>
      <c r="M379" s="4"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s="4" t="str">
        <f t="shared" si="5"/>
        <v>Old Age</v>
      </c>
      <c r="N380" t="s">
        <v>18</v>
      </c>
    </row>
    <row r="381" spans="1:14" x14ac:dyDescent="0.25">
      <c r="A381">
        <v>18267</v>
      </c>
      <c r="B381" t="s">
        <v>36</v>
      </c>
      <c r="C381" t="s">
        <v>38</v>
      </c>
      <c r="D381" s="3">
        <v>60000</v>
      </c>
      <c r="E381">
        <v>3</v>
      </c>
      <c r="F381" t="s">
        <v>13</v>
      </c>
      <c r="G381" t="s">
        <v>21</v>
      </c>
      <c r="H381" t="s">
        <v>15</v>
      </c>
      <c r="I381">
        <v>2</v>
      </c>
      <c r="J381" t="s">
        <v>23</v>
      </c>
      <c r="K381" t="s">
        <v>24</v>
      </c>
      <c r="L381">
        <v>43</v>
      </c>
      <c r="M381" s="4"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s="4" t="str">
        <f t="shared" si="5"/>
        <v>Adolecent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s="4" t="str">
        <f t="shared" si="5"/>
        <v>Old Age</v>
      </c>
      <c r="N383" t="s">
        <v>18</v>
      </c>
    </row>
    <row r="384" spans="1:14" x14ac:dyDescent="0.25">
      <c r="A384">
        <v>13586</v>
      </c>
      <c r="B384" t="s">
        <v>36</v>
      </c>
      <c r="C384" t="s">
        <v>38</v>
      </c>
      <c r="D384" s="3">
        <v>80000</v>
      </c>
      <c r="E384">
        <v>4</v>
      </c>
      <c r="F384" t="s">
        <v>19</v>
      </c>
      <c r="G384" t="s">
        <v>21</v>
      </c>
      <c r="H384" t="s">
        <v>15</v>
      </c>
      <c r="I384">
        <v>2</v>
      </c>
      <c r="J384" t="s">
        <v>46</v>
      </c>
      <c r="K384" t="s">
        <v>17</v>
      </c>
      <c r="L384">
        <v>53</v>
      </c>
      <c r="M384" s="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s="4"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s="4" t="str">
        <f t="shared" si="5"/>
        <v>Adolecent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s="4" t="str">
        <f t="shared" ref="M387:M450" si="6">IF(L387&gt;54,"Old Age",IF(L387&gt;=31,"Middle Age",IF(L387&lt;31,"Adolecent","Invalid")))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s="4"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s="4"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s="4" t="str">
        <f t="shared" si="6"/>
        <v>Old Age</v>
      </c>
      <c r="N390" t="s">
        <v>18</v>
      </c>
    </row>
    <row r="391" spans="1:14" x14ac:dyDescent="0.25">
      <c r="A391">
        <v>13122</v>
      </c>
      <c r="B391" t="s">
        <v>36</v>
      </c>
      <c r="C391" t="s">
        <v>39</v>
      </c>
      <c r="D391" s="3">
        <v>80000</v>
      </c>
      <c r="E391">
        <v>0</v>
      </c>
      <c r="F391" t="s">
        <v>13</v>
      </c>
      <c r="G391" t="s">
        <v>21</v>
      </c>
      <c r="H391" t="s">
        <v>15</v>
      </c>
      <c r="I391">
        <v>1</v>
      </c>
      <c r="J391" t="s">
        <v>26</v>
      </c>
      <c r="K391" t="s">
        <v>24</v>
      </c>
      <c r="L391">
        <v>41</v>
      </c>
      <c r="M391" s="4"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s="4"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s="4"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s="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s="4"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s="4"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s="4"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s="4"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s="4" t="str">
        <f t="shared" si="6"/>
        <v>Old Age</v>
      </c>
      <c r="N399" t="s">
        <v>18</v>
      </c>
    </row>
    <row r="400" spans="1:14" x14ac:dyDescent="0.25">
      <c r="A400">
        <v>27771</v>
      </c>
      <c r="B400" t="s">
        <v>37</v>
      </c>
      <c r="C400" t="s">
        <v>38</v>
      </c>
      <c r="D400" s="3">
        <v>30000</v>
      </c>
      <c r="E400">
        <v>1</v>
      </c>
      <c r="F400" t="s">
        <v>13</v>
      </c>
      <c r="G400" t="s">
        <v>20</v>
      </c>
      <c r="H400" t="s">
        <v>15</v>
      </c>
      <c r="I400">
        <v>1</v>
      </c>
      <c r="J400" t="s">
        <v>26</v>
      </c>
      <c r="K400" t="s">
        <v>17</v>
      </c>
      <c r="L400">
        <v>39</v>
      </c>
      <c r="M400" s="4"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s="4"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s="4"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s="4" t="str">
        <f t="shared" si="6"/>
        <v>Old Age</v>
      </c>
      <c r="N403" t="s">
        <v>18</v>
      </c>
    </row>
    <row r="404" spans="1:14" x14ac:dyDescent="0.25">
      <c r="A404">
        <v>22381</v>
      </c>
      <c r="B404" t="s">
        <v>36</v>
      </c>
      <c r="C404" t="s">
        <v>38</v>
      </c>
      <c r="D404" s="3">
        <v>10000</v>
      </c>
      <c r="E404">
        <v>1</v>
      </c>
      <c r="F404" t="s">
        <v>31</v>
      </c>
      <c r="G404" t="s">
        <v>25</v>
      </c>
      <c r="H404" t="s">
        <v>15</v>
      </c>
      <c r="I404">
        <v>0</v>
      </c>
      <c r="J404" t="s">
        <v>16</v>
      </c>
      <c r="K404" t="s">
        <v>17</v>
      </c>
      <c r="L404">
        <v>44</v>
      </c>
      <c r="M404" s="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s="4"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s="4"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s="4"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s="4"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s="4"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s="4"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s="4"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s="4"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s="4"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s="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s="4" t="str">
        <f t="shared" si="6"/>
        <v>Old Age</v>
      </c>
      <c r="N415" t="s">
        <v>18</v>
      </c>
    </row>
    <row r="416" spans="1:14" x14ac:dyDescent="0.25">
      <c r="A416">
        <v>17960</v>
      </c>
      <c r="B416" t="s">
        <v>36</v>
      </c>
      <c r="C416" t="s">
        <v>39</v>
      </c>
      <c r="D416" s="3">
        <v>40000</v>
      </c>
      <c r="E416">
        <v>0</v>
      </c>
      <c r="F416" t="s">
        <v>31</v>
      </c>
      <c r="G416" t="s">
        <v>20</v>
      </c>
      <c r="H416" t="s">
        <v>15</v>
      </c>
      <c r="I416">
        <v>0</v>
      </c>
      <c r="J416" t="s">
        <v>16</v>
      </c>
      <c r="K416" t="s">
        <v>17</v>
      </c>
      <c r="L416">
        <v>35</v>
      </c>
      <c r="M416" s="4"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s="4"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s="4"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s="4" t="str">
        <f t="shared" si="6"/>
        <v>Old Age</v>
      </c>
      <c r="N419" t="s">
        <v>18</v>
      </c>
    </row>
    <row r="420" spans="1:14" x14ac:dyDescent="0.25">
      <c r="A420">
        <v>11576</v>
      </c>
      <c r="B420" t="s">
        <v>36</v>
      </c>
      <c r="C420" t="s">
        <v>38</v>
      </c>
      <c r="D420" s="3">
        <v>30000</v>
      </c>
      <c r="E420">
        <v>1</v>
      </c>
      <c r="F420" t="s">
        <v>13</v>
      </c>
      <c r="G420" t="s">
        <v>14</v>
      </c>
      <c r="H420" t="s">
        <v>15</v>
      </c>
      <c r="I420">
        <v>2</v>
      </c>
      <c r="J420" t="s">
        <v>16</v>
      </c>
      <c r="K420" t="s">
        <v>17</v>
      </c>
      <c r="L420">
        <v>41</v>
      </c>
      <c r="M420" s="4"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s="4"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s="4" t="str">
        <f t="shared" si="6"/>
        <v>Old Age</v>
      </c>
      <c r="N422" t="s">
        <v>18</v>
      </c>
    </row>
    <row r="423" spans="1:14" x14ac:dyDescent="0.25">
      <c r="A423">
        <v>14547</v>
      </c>
      <c r="B423" t="s">
        <v>36</v>
      </c>
      <c r="C423" t="s">
        <v>38</v>
      </c>
      <c r="D423" s="3">
        <v>10000</v>
      </c>
      <c r="E423">
        <v>2</v>
      </c>
      <c r="F423" t="s">
        <v>19</v>
      </c>
      <c r="G423" t="s">
        <v>25</v>
      </c>
      <c r="H423" t="s">
        <v>15</v>
      </c>
      <c r="I423">
        <v>0</v>
      </c>
      <c r="J423" t="s">
        <v>26</v>
      </c>
      <c r="K423" t="s">
        <v>17</v>
      </c>
      <c r="L423">
        <v>51</v>
      </c>
      <c r="M423" s="4"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s="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s="4"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s="4"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s="4" t="str">
        <f t="shared" si="6"/>
        <v>Old Age</v>
      </c>
      <c r="N427" t="s">
        <v>18</v>
      </c>
    </row>
    <row r="428" spans="1:14" x14ac:dyDescent="0.25">
      <c r="A428">
        <v>19389</v>
      </c>
      <c r="B428" t="s">
        <v>37</v>
      </c>
      <c r="C428" t="s">
        <v>38</v>
      </c>
      <c r="D428" s="3">
        <v>30000</v>
      </c>
      <c r="E428">
        <v>0</v>
      </c>
      <c r="F428" t="s">
        <v>19</v>
      </c>
      <c r="G428" t="s">
        <v>20</v>
      </c>
      <c r="H428" t="s">
        <v>18</v>
      </c>
      <c r="I428">
        <v>1</v>
      </c>
      <c r="J428" t="s">
        <v>22</v>
      </c>
      <c r="K428" t="s">
        <v>17</v>
      </c>
      <c r="L428">
        <v>28</v>
      </c>
      <c r="M428" s="4" t="str">
        <f t="shared" si="6"/>
        <v>Adolecent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s="4"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s="4"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s="4"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s="4" t="str">
        <f t="shared" si="6"/>
        <v>Old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s="4" t="str">
        <f t="shared" si="6"/>
        <v>Adolecent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s="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s="4" t="str">
        <f t="shared" si="6"/>
        <v>Adolecent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s="4"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s="4" t="str">
        <f t="shared" si="6"/>
        <v>Old Age</v>
      </c>
      <c r="N437" t="s">
        <v>18</v>
      </c>
    </row>
    <row r="438" spans="1:14" x14ac:dyDescent="0.25">
      <c r="A438">
        <v>19784</v>
      </c>
      <c r="B438" t="s">
        <v>36</v>
      </c>
      <c r="C438" t="s">
        <v>39</v>
      </c>
      <c r="D438" s="3">
        <v>80000</v>
      </c>
      <c r="E438">
        <v>2</v>
      </c>
      <c r="F438" t="s">
        <v>27</v>
      </c>
      <c r="G438" t="s">
        <v>14</v>
      </c>
      <c r="H438" t="s">
        <v>15</v>
      </c>
      <c r="I438">
        <v>2</v>
      </c>
      <c r="J438" t="s">
        <v>23</v>
      </c>
      <c r="K438" t="s">
        <v>24</v>
      </c>
      <c r="L438">
        <v>50</v>
      </c>
      <c r="M438" s="4"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s="4" t="str">
        <f t="shared" si="6"/>
        <v>Adolecent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s="4"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s="4"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s="4"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s="4"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s="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s="4"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s="4"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s="4"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s="4"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s="4"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s="4"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s="4" t="str">
        <f t="shared" ref="M451:M514" si="7">IF(L451&gt;54,"Old Age",IF(L451&gt;=31,"Middle Age",IF(L451&lt;31,"Adolecent","Invalid")))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s="4"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s="4"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s="4" t="str">
        <f t="shared" si="7"/>
        <v>Old Age</v>
      </c>
      <c r="N454" t="s">
        <v>18</v>
      </c>
    </row>
    <row r="455" spans="1:14" x14ac:dyDescent="0.25">
      <c r="A455">
        <v>26765</v>
      </c>
      <c r="B455" t="s">
        <v>37</v>
      </c>
      <c r="C455" t="s">
        <v>39</v>
      </c>
      <c r="D455" s="3">
        <v>70000</v>
      </c>
      <c r="E455">
        <v>5</v>
      </c>
      <c r="F455" t="s">
        <v>19</v>
      </c>
      <c r="G455" t="s">
        <v>14</v>
      </c>
      <c r="H455" t="s">
        <v>15</v>
      </c>
      <c r="I455">
        <v>2</v>
      </c>
      <c r="J455" t="s">
        <v>23</v>
      </c>
      <c r="K455" t="s">
        <v>24</v>
      </c>
      <c r="L455">
        <v>45</v>
      </c>
      <c r="M455" s="4"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s="4"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s="4"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s="4"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s="4" t="str">
        <f t="shared" si="7"/>
        <v>Old Age</v>
      </c>
      <c r="N459" t="s">
        <v>18</v>
      </c>
    </row>
    <row r="460" spans="1:14" x14ac:dyDescent="0.25">
      <c r="A460">
        <v>21560</v>
      </c>
      <c r="B460" t="s">
        <v>36</v>
      </c>
      <c r="C460" t="s">
        <v>38</v>
      </c>
      <c r="D460" s="3">
        <v>120000</v>
      </c>
      <c r="E460">
        <v>0</v>
      </c>
      <c r="F460" t="s">
        <v>29</v>
      </c>
      <c r="G460" t="s">
        <v>21</v>
      </c>
      <c r="H460" t="s">
        <v>15</v>
      </c>
      <c r="I460">
        <v>4</v>
      </c>
      <c r="J460" t="s">
        <v>46</v>
      </c>
      <c r="K460" t="s">
        <v>24</v>
      </c>
      <c r="L460">
        <v>32</v>
      </c>
      <c r="M460" s="4"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s="4"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s="4"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s="4"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s="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s="4"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s="4"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s="4" t="str">
        <f t="shared" si="7"/>
        <v>Old Age</v>
      </c>
      <c r="N467" t="s">
        <v>18</v>
      </c>
    </row>
    <row r="468" spans="1:14" x14ac:dyDescent="0.25">
      <c r="A468">
        <v>16549</v>
      </c>
      <c r="B468" t="s">
        <v>37</v>
      </c>
      <c r="C468" t="s">
        <v>39</v>
      </c>
      <c r="D468" s="3">
        <v>30000</v>
      </c>
      <c r="E468">
        <v>3</v>
      </c>
      <c r="F468" t="s">
        <v>13</v>
      </c>
      <c r="G468" t="s">
        <v>20</v>
      </c>
      <c r="H468" t="s">
        <v>15</v>
      </c>
      <c r="I468">
        <v>0</v>
      </c>
      <c r="J468" t="s">
        <v>16</v>
      </c>
      <c r="K468" t="s">
        <v>17</v>
      </c>
      <c r="L468">
        <v>47</v>
      </c>
      <c r="M468" s="4"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s="4"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s="4"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s="4" t="str">
        <f t="shared" si="7"/>
        <v>Old Age</v>
      </c>
      <c r="N471" t="s">
        <v>18</v>
      </c>
    </row>
    <row r="472" spans="1:14" x14ac:dyDescent="0.25">
      <c r="A472">
        <v>15612</v>
      </c>
      <c r="B472" t="s">
        <v>37</v>
      </c>
      <c r="C472" t="s">
        <v>38</v>
      </c>
      <c r="D472" s="3">
        <v>30000</v>
      </c>
      <c r="E472">
        <v>0</v>
      </c>
      <c r="F472" t="s">
        <v>27</v>
      </c>
      <c r="G472" t="s">
        <v>25</v>
      </c>
      <c r="H472" t="s">
        <v>18</v>
      </c>
      <c r="I472">
        <v>1</v>
      </c>
      <c r="J472" t="s">
        <v>26</v>
      </c>
      <c r="K472" t="s">
        <v>17</v>
      </c>
      <c r="L472">
        <v>28</v>
      </c>
      <c r="M472" s="4" t="str">
        <f t="shared" si="7"/>
        <v>Adolecent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s="4"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s="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s="4"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s="4"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s="4" t="str">
        <f t="shared" si="7"/>
        <v>Old Age</v>
      </c>
      <c r="N477" t="s">
        <v>18</v>
      </c>
    </row>
    <row r="478" spans="1:14" x14ac:dyDescent="0.25">
      <c r="A478">
        <v>21974</v>
      </c>
      <c r="B478" t="s">
        <v>37</v>
      </c>
      <c r="C478" t="s">
        <v>39</v>
      </c>
      <c r="D478" s="3">
        <v>70000</v>
      </c>
      <c r="E478">
        <v>0</v>
      </c>
      <c r="F478" t="s">
        <v>13</v>
      </c>
      <c r="G478" t="s">
        <v>21</v>
      </c>
      <c r="H478" t="s">
        <v>15</v>
      </c>
      <c r="I478">
        <v>1</v>
      </c>
      <c r="J478" t="s">
        <v>23</v>
      </c>
      <c r="K478" t="s">
        <v>24</v>
      </c>
      <c r="L478">
        <v>42</v>
      </c>
      <c r="M478" s="4"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s="4"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s="4"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s="4"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s="4"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s="4"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s="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s="4" t="str">
        <f t="shared" si="7"/>
        <v>Old Age</v>
      </c>
      <c r="N485" t="s">
        <v>18</v>
      </c>
    </row>
    <row r="486" spans="1:14" x14ac:dyDescent="0.25">
      <c r="A486">
        <v>25681</v>
      </c>
      <c r="B486" t="s">
        <v>37</v>
      </c>
      <c r="C486" t="s">
        <v>39</v>
      </c>
      <c r="D486" s="3">
        <v>30000</v>
      </c>
      <c r="E486">
        <v>0</v>
      </c>
      <c r="F486" t="s">
        <v>19</v>
      </c>
      <c r="G486" t="s">
        <v>20</v>
      </c>
      <c r="H486" t="s">
        <v>18</v>
      </c>
      <c r="I486">
        <v>1</v>
      </c>
      <c r="J486" t="s">
        <v>22</v>
      </c>
      <c r="K486" t="s">
        <v>17</v>
      </c>
      <c r="L486">
        <v>31</v>
      </c>
      <c r="M486" s="4"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s="4"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s="4" t="str">
        <f t="shared" si="7"/>
        <v>Old Age</v>
      </c>
      <c r="N488" t="s">
        <v>18</v>
      </c>
    </row>
    <row r="489" spans="1:14" x14ac:dyDescent="0.25">
      <c r="A489">
        <v>12821</v>
      </c>
      <c r="B489" t="s">
        <v>36</v>
      </c>
      <c r="C489" t="s">
        <v>38</v>
      </c>
      <c r="D489" s="3">
        <v>40000</v>
      </c>
      <c r="E489">
        <v>0</v>
      </c>
      <c r="F489" t="s">
        <v>13</v>
      </c>
      <c r="G489" t="s">
        <v>20</v>
      </c>
      <c r="H489" t="s">
        <v>15</v>
      </c>
      <c r="I489">
        <v>0</v>
      </c>
      <c r="J489" t="s">
        <v>16</v>
      </c>
      <c r="K489" t="s">
        <v>17</v>
      </c>
      <c r="L489">
        <v>39</v>
      </c>
      <c r="M489" s="4"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s="4"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s="4"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s="4"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s="4"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s="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s="4" t="str">
        <f t="shared" si="7"/>
        <v>Old Age</v>
      </c>
      <c r="N495" t="s">
        <v>15</v>
      </c>
    </row>
    <row r="496" spans="1:14" x14ac:dyDescent="0.25">
      <c r="A496">
        <v>27650</v>
      </c>
      <c r="B496" t="s">
        <v>36</v>
      </c>
      <c r="C496" t="s">
        <v>38</v>
      </c>
      <c r="D496" s="3">
        <v>70000</v>
      </c>
      <c r="E496">
        <v>4</v>
      </c>
      <c r="F496" t="s">
        <v>27</v>
      </c>
      <c r="G496" t="s">
        <v>21</v>
      </c>
      <c r="H496" t="s">
        <v>15</v>
      </c>
      <c r="I496">
        <v>0</v>
      </c>
      <c r="J496" t="s">
        <v>23</v>
      </c>
      <c r="K496" t="s">
        <v>32</v>
      </c>
      <c r="L496">
        <v>51</v>
      </c>
      <c r="M496" s="4"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s="4" t="str">
        <f t="shared" si="7"/>
        <v>Old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s="4"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s="4"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s="4"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s="4"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s="4"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s="4"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s="4" t="str">
        <f t="shared" si="7"/>
        <v>Adolecent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s="4"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s="4"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s="4"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s="4"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s="4"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s="4" t="str">
        <f t="shared" si="7"/>
        <v>Adolecent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s="4"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s="4"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s="4" t="str">
        <f t="shared" si="7"/>
        <v>Old Age</v>
      </c>
      <c r="N513" t="s">
        <v>15</v>
      </c>
    </row>
    <row r="514" spans="1:14" x14ac:dyDescent="0.25">
      <c r="A514">
        <v>18052</v>
      </c>
      <c r="B514" t="s">
        <v>36</v>
      </c>
      <c r="C514" t="s">
        <v>39</v>
      </c>
      <c r="D514" s="3">
        <v>60000</v>
      </c>
      <c r="E514">
        <v>1</v>
      </c>
      <c r="F514" t="s">
        <v>19</v>
      </c>
      <c r="G514" t="s">
        <v>14</v>
      </c>
      <c r="H514" t="s">
        <v>15</v>
      </c>
      <c r="I514">
        <v>1</v>
      </c>
      <c r="J514" t="s">
        <v>16</v>
      </c>
      <c r="K514" t="s">
        <v>32</v>
      </c>
      <c r="L514">
        <v>45</v>
      </c>
      <c r="M514" s="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s="4" t="str">
        <f t="shared" ref="M515:M578" si="8">IF(L515&gt;54,"Old Age",IF(L515&gt;=31,"Middle Age",IF(L515&lt;31,"Adolecent","Invalid")))</f>
        <v>Old Age</v>
      </c>
      <c r="N515" t="s">
        <v>15</v>
      </c>
    </row>
    <row r="516" spans="1:14" x14ac:dyDescent="0.25">
      <c r="A516">
        <v>19399</v>
      </c>
      <c r="B516" t="s">
        <v>37</v>
      </c>
      <c r="C516" t="s">
        <v>38</v>
      </c>
      <c r="D516" s="3">
        <v>40000</v>
      </c>
      <c r="E516">
        <v>0</v>
      </c>
      <c r="F516" t="s">
        <v>13</v>
      </c>
      <c r="G516" t="s">
        <v>21</v>
      </c>
      <c r="H516" t="s">
        <v>18</v>
      </c>
      <c r="I516">
        <v>1</v>
      </c>
      <c r="J516" t="s">
        <v>22</v>
      </c>
      <c r="K516" t="s">
        <v>32</v>
      </c>
      <c r="L516">
        <v>45</v>
      </c>
      <c r="M516" s="4"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s="4"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s="4"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s="4"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s="4"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s="4" t="str">
        <f t="shared" si="8"/>
        <v>Old Age</v>
      </c>
      <c r="N521" t="s">
        <v>18</v>
      </c>
    </row>
    <row r="522" spans="1:14" x14ac:dyDescent="0.25">
      <c r="A522">
        <v>27638</v>
      </c>
      <c r="B522" t="s">
        <v>37</v>
      </c>
      <c r="C522" t="s">
        <v>38</v>
      </c>
      <c r="D522" s="3">
        <v>100000</v>
      </c>
      <c r="E522">
        <v>1</v>
      </c>
      <c r="F522" t="s">
        <v>19</v>
      </c>
      <c r="G522" t="s">
        <v>21</v>
      </c>
      <c r="H522" t="s">
        <v>18</v>
      </c>
      <c r="I522">
        <v>3</v>
      </c>
      <c r="J522" t="s">
        <v>26</v>
      </c>
      <c r="K522" t="s">
        <v>32</v>
      </c>
      <c r="L522">
        <v>44</v>
      </c>
      <c r="M522" s="4"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s="4" t="str">
        <f t="shared" si="8"/>
        <v>Old Age</v>
      </c>
      <c r="N523" t="s">
        <v>15</v>
      </c>
    </row>
    <row r="524" spans="1:14" x14ac:dyDescent="0.25">
      <c r="A524">
        <v>19413</v>
      </c>
      <c r="B524" t="s">
        <v>37</v>
      </c>
      <c r="C524" t="s">
        <v>38</v>
      </c>
      <c r="D524" s="3">
        <v>60000</v>
      </c>
      <c r="E524">
        <v>3</v>
      </c>
      <c r="F524" t="s">
        <v>13</v>
      </c>
      <c r="G524" t="s">
        <v>21</v>
      </c>
      <c r="H524" t="s">
        <v>18</v>
      </c>
      <c r="I524">
        <v>1</v>
      </c>
      <c r="J524" t="s">
        <v>16</v>
      </c>
      <c r="K524" t="s">
        <v>32</v>
      </c>
      <c r="L524">
        <v>47</v>
      </c>
      <c r="M524" s="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s="4"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s="4" t="str">
        <f t="shared" si="8"/>
        <v>Old Age</v>
      </c>
      <c r="N526" t="s">
        <v>18</v>
      </c>
    </row>
    <row r="527" spans="1:14" x14ac:dyDescent="0.25">
      <c r="A527">
        <v>16791</v>
      </c>
      <c r="B527" t="s">
        <v>37</v>
      </c>
      <c r="C527" t="s">
        <v>38</v>
      </c>
      <c r="D527" s="3">
        <v>60000</v>
      </c>
      <c r="E527">
        <v>5</v>
      </c>
      <c r="F527" t="s">
        <v>13</v>
      </c>
      <c r="G527" t="s">
        <v>28</v>
      </c>
      <c r="H527" t="s">
        <v>15</v>
      </c>
      <c r="I527">
        <v>3</v>
      </c>
      <c r="J527" t="s">
        <v>46</v>
      </c>
      <c r="K527" t="s">
        <v>32</v>
      </c>
      <c r="L527">
        <v>59</v>
      </c>
      <c r="M527" s="4" t="str">
        <f t="shared" si="8"/>
        <v>Old Age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s="4"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s="4"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s="4" t="str">
        <f t="shared" si="8"/>
        <v>Adolecent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s="4" t="str">
        <f t="shared" si="8"/>
        <v>Old Age</v>
      </c>
      <c r="N531" t="s">
        <v>15</v>
      </c>
    </row>
    <row r="532" spans="1:14" x14ac:dyDescent="0.25">
      <c r="A532">
        <v>25909</v>
      </c>
      <c r="B532" t="s">
        <v>36</v>
      </c>
      <c r="C532" t="s">
        <v>38</v>
      </c>
      <c r="D532" s="3">
        <v>60000</v>
      </c>
      <c r="E532">
        <v>0</v>
      </c>
      <c r="F532" t="s">
        <v>19</v>
      </c>
      <c r="G532" t="s">
        <v>14</v>
      </c>
      <c r="H532" t="s">
        <v>15</v>
      </c>
      <c r="I532">
        <v>1</v>
      </c>
      <c r="J532" t="s">
        <v>23</v>
      </c>
      <c r="K532" t="s">
        <v>32</v>
      </c>
      <c r="L532">
        <v>27</v>
      </c>
      <c r="M532" s="4" t="str">
        <f t="shared" si="8"/>
        <v>Adolecent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s="4" t="str">
        <f t="shared" si="8"/>
        <v>Adolecent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s="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s="4" t="str">
        <f t="shared" si="8"/>
        <v>Old Age</v>
      </c>
      <c r="N535" t="s">
        <v>18</v>
      </c>
    </row>
    <row r="536" spans="1:14" x14ac:dyDescent="0.25">
      <c r="A536">
        <v>24637</v>
      </c>
      <c r="B536" t="s">
        <v>36</v>
      </c>
      <c r="C536" t="s">
        <v>38</v>
      </c>
      <c r="D536" s="3">
        <v>40000</v>
      </c>
      <c r="E536">
        <v>4</v>
      </c>
      <c r="F536" t="s">
        <v>27</v>
      </c>
      <c r="G536" t="s">
        <v>21</v>
      </c>
      <c r="H536" t="s">
        <v>15</v>
      </c>
      <c r="I536">
        <v>2</v>
      </c>
      <c r="J536" t="s">
        <v>46</v>
      </c>
      <c r="K536" t="s">
        <v>32</v>
      </c>
      <c r="L536">
        <v>64</v>
      </c>
      <c r="M536" s="4" t="str">
        <f t="shared" si="8"/>
        <v>Old Age</v>
      </c>
      <c r="N536" t="s">
        <v>18</v>
      </c>
    </row>
    <row r="537" spans="1:14" x14ac:dyDescent="0.25">
      <c r="A537">
        <v>23893</v>
      </c>
      <c r="B537" t="s">
        <v>36</v>
      </c>
      <c r="C537" t="s">
        <v>38</v>
      </c>
      <c r="D537" s="3">
        <v>50000</v>
      </c>
      <c r="E537">
        <v>3</v>
      </c>
      <c r="F537" t="s">
        <v>13</v>
      </c>
      <c r="G537" t="s">
        <v>14</v>
      </c>
      <c r="H537" t="s">
        <v>15</v>
      </c>
      <c r="I537">
        <v>3</v>
      </c>
      <c r="J537" t="s">
        <v>46</v>
      </c>
      <c r="K537" t="s">
        <v>32</v>
      </c>
      <c r="L537">
        <v>41</v>
      </c>
      <c r="M537" s="4"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s="4"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s="4"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s="4"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s="4"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s="4"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s="4"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s="4" t="str">
        <f t="shared" si="8"/>
        <v>Adolecent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s="4"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s="4"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s="4" t="str">
        <f t="shared" si="8"/>
        <v>Adolecent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s="4"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s="4" t="str">
        <f t="shared" si="8"/>
        <v>Old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s="4"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s="4"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s="4"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s="4" t="str">
        <f t="shared" si="8"/>
        <v>Old Age</v>
      </c>
      <c r="N553" t="s">
        <v>18</v>
      </c>
    </row>
    <row r="554" spans="1:14" x14ac:dyDescent="0.25">
      <c r="A554">
        <v>14417</v>
      </c>
      <c r="B554" t="s">
        <v>37</v>
      </c>
      <c r="C554" t="s">
        <v>38</v>
      </c>
      <c r="D554" s="3">
        <v>60000</v>
      </c>
      <c r="E554">
        <v>3</v>
      </c>
      <c r="F554" t="s">
        <v>27</v>
      </c>
      <c r="G554" t="s">
        <v>21</v>
      </c>
      <c r="H554" t="s">
        <v>15</v>
      </c>
      <c r="I554">
        <v>2</v>
      </c>
      <c r="J554" t="s">
        <v>46</v>
      </c>
      <c r="K554" t="s">
        <v>32</v>
      </c>
      <c r="L554">
        <v>54</v>
      </c>
      <c r="M554" s="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s="4" t="str">
        <f t="shared" si="8"/>
        <v>Old Age</v>
      </c>
      <c r="N555" t="s">
        <v>15</v>
      </c>
    </row>
    <row r="556" spans="1:14" x14ac:dyDescent="0.25">
      <c r="A556">
        <v>18580</v>
      </c>
      <c r="B556" t="s">
        <v>36</v>
      </c>
      <c r="C556" t="s">
        <v>39</v>
      </c>
      <c r="D556" s="3">
        <v>60000</v>
      </c>
      <c r="E556">
        <v>2</v>
      </c>
      <c r="F556" t="s">
        <v>31</v>
      </c>
      <c r="G556" t="s">
        <v>21</v>
      </c>
      <c r="H556" t="s">
        <v>15</v>
      </c>
      <c r="I556">
        <v>0</v>
      </c>
      <c r="J556" t="s">
        <v>22</v>
      </c>
      <c r="K556" t="s">
        <v>32</v>
      </c>
      <c r="L556">
        <v>40</v>
      </c>
      <c r="M556" s="4"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s="4"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s="4"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s="4"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s="4"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s="4" t="str">
        <f t="shared" si="8"/>
        <v>Old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s="4"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s="4"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s="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s="4" t="str">
        <f t="shared" si="8"/>
        <v>Adolecent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s="4" t="str">
        <f t="shared" si="8"/>
        <v>Adolecent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s="4"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s="4" t="str">
        <f t="shared" si="8"/>
        <v>Old Age</v>
      </c>
      <c r="N568" t="s">
        <v>18</v>
      </c>
    </row>
    <row r="569" spans="1:14" x14ac:dyDescent="0.25">
      <c r="A569">
        <v>14754</v>
      </c>
      <c r="B569" t="s">
        <v>36</v>
      </c>
      <c r="C569" t="s">
        <v>38</v>
      </c>
      <c r="D569" s="3">
        <v>40000</v>
      </c>
      <c r="E569">
        <v>1</v>
      </c>
      <c r="F569" t="s">
        <v>19</v>
      </c>
      <c r="G569" t="s">
        <v>20</v>
      </c>
      <c r="H569" t="s">
        <v>15</v>
      </c>
      <c r="I569">
        <v>1</v>
      </c>
      <c r="J569" t="s">
        <v>26</v>
      </c>
      <c r="K569" t="s">
        <v>32</v>
      </c>
      <c r="L569">
        <v>48</v>
      </c>
      <c r="M569" s="4"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s="4"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s="4" t="str">
        <f t="shared" si="8"/>
        <v>Old Age</v>
      </c>
      <c r="N571" t="s">
        <v>18</v>
      </c>
    </row>
    <row r="572" spans="1:14" x14ac:dyDescent="0.25">
      <c r="A572">
        <v>20370</v>
      </c>
      <c r="B572" t="s">
        <v>36</v>
      </c>
      <c r="C572" t="s">
        <v>38</v>
      </c>
      <c r="D572" s="3">
        <v>70000</v>
      </c>
      <c r="E572">
        <v>3</v>
      </c>
      <c r="F572" t="s">
        <v>29</v>
      </c>
      <c r="G572" t="s">
        <v>14</v>
      </c>
      <c r="H572" t="s">
        <v>15</v>
      </c>
      <c r="I572">
        <v>2</v>
      </c>
      <c r="J572" t="s">
        <v>23</v>
      </c>
      <c r="K572" t="s">
        <v>32</v>
      </c>
      <c r="L572">
        <v>52</v>
      </c>
      <c r="M572" s="4"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s="4" t="str">
        <f t="shared" si="8"/>
        <v>Old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s="4" t="str">
        <f t="shared" si="8"/>
        <v>Adolecent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s="4" t="str">
        <f t="shared" si="8"/>
        <v>Old Age</v>
      </c>
      <c r="N575" t="s">
        <v>18</v>
      </c>
    </row>
    <row r="576" spans="1:14" x14ac:dyDescent="0.25">
      <c r="A576">
        <v>21266</v>
      </c>
      <c r="B576" t="s">
        <v>37</v>
      </c>
      <c r="C576" t="s">
        <v>39</v>
      </c>
      <c r="D576" s="3">
        <v>80000</v>
      </c>
      <c r="E576">
        <v>0</v>
      </c>
      <c r="F576" t="s">
        <v>13</v>
      </c>
      <c r="G576" t="s">
        <v>28</v>
      </c>
      <c r="H576" t="s">
        <v>15</v>
      </c>
      <c r="I576">
        <v>1</v>
      </c>
      <c r="J576" t="s">
        <v>26</v>
      </c>
      <c r="K576" t="s">
        <v>32</v>
      </c>
      <c r="L576">
        <v>34</v>
      </c>
      <c r="M576" s="4"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s="4" t="str">
        <f t="shared" si="8"/>
        <v>Old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s="4"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s="4" t="str">
        <f t="shared" ref="M579:M642" si="9">IF(L579&gt;54,"Old Age",IF(L579&gt;=31,"Middle Age",IF(L579&lt;31,"Adolecent","Invalid")))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s="4" t="str">
        <f t="shared" si="9"/>
        <v>Old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s="4"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s="4" t="str">
        <f t="shared" si="9"/>
        <v>Old Age</v>
      </c>
      <c r="N582" t="s">
        <v>18</v>
      </c>
    </row>
    <row r="583" spans="1:14" x14ac:dyDescent="0.25">
      <c r="A583">
        <v>23089</v>
      </c>
      <c r="B583" t="s">
        <v>36</v>
      </c>
      <c r="C583" t="s">
        <v>38</v>
      </c>
      <c r="D583" s="3">
        <v>40000</v>
      </c>
      <c r="E583">
        <v>0</v>
      </c>
      <c r="F583" t="s">
        <v>19</v>
      </c>
      <c r="G583" t="s">
        <v>14</v>
      </c>
      <c r="H583" t="s">
        <v>15</v>
      </c>
      <c r="I583">
        <v>1</v>
      </c>
      <c r="J583" t="s">
        <v>23</v>
      </c>
      <c r="K583" t="s">
        <v>32</v>
      </c>
      <c r="L583">
        <v>28</v>
      </c>
      <c r="M583" s="4" t="str">
        <f t="shared" si="9"/>
        <v>Adolecent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s="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s="4" t="str">
        <f t="shared" si="9"/>
        <v>Old Age</v>
      </c>
      <c r="N585" t="s">
        <v>18</v>
      </c>
    </row>
    <row r="586" spans="1:14" x14ac:dyDescent="0.25">
      <c r="A586">
        <v>28667</v>
      </c>
      <c r="B586" t="s">
        <v>37</v>
      </c>
      <c r="C586" t="s">
        <v>38</v>
      </c>
      <c r="D586" s="3">
        <v>70000</v>
      </c>
      <c r="E586">
        <v>2</v>
      </c>
      <c r="F586" t="s">
        <v>13</v>
      </c>
      <c r="G586" t="s">
        <v>14</v>
      </c>
      <c r="H586" t="s">
        <v>18</v>
      </c>
      <c r="I586">
        <v>1</v>
      </c>
      <c r="J586" t="s">
        <v>16</v>
      </c>
      <c r="K586" t="s">
        <v>32</v>
      </c>
      <c r="L586">
        <v>37</v>
      </c>
      <c r="M586" s="4"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s="4"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s="4"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s="4"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s="4"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s="4" t="str">
        <f t="shared" si="9"/>
        <v>Old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s="4"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s="4" t="str">
        <f t="shared" si="9"/>
        <v>Old Age</v>
      </c>
      <c r="N593" t="s">
        <v>15</v>
      </c>
    </row>
    <row r="594" spans="1:14" x14ac:dyDescent="0.25">
      <c r="A594">
        <v>18391</v>
      </c>
      <c r="B594" t="s">
        <v>37</v>
      </c>
      <c r="C594" t="s">
        <v>39</v>
      </c>
      <c r="D594" s="3">
        <v>80000</v>
      </c>
      <c r="E594">
        <v>5</v>
      </c>
      <c r="F594" t="s">
        <v>19</v>
      </c>
      <c r="G594" t="s">
        <v>21</v>
      </c>
      <c r="H594" t="s">
        <v>15</v>
      </c>
      <c r="I594">
        <v>2</v>
      </c>
      <c r="J594" t="s">
        <v>23</v>
      </c>
      <c r="K594" t="s">
        <v>32</v>
      </c>
      <c r="L594">
        <v>44</v>
      </c>
      <c r="M594" s="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s="4"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s="4" t="str">
        <f t="shared" si="9"/>
        <v>Old Age</v>
      </c>
      <c r="N596" t="s">
        <v>18</v>
      </c>
    </row>
    <row r="597" spans="1:14" x14ac:dyDescent="0.25">
      <c r="A597">
        <v>18058</v>
      </c>
      <c r="B597" t="s">
        <v>37</v>
      </c>
      <c r="C597" t="s">
        <v>39</v>
      </c>
      <c r="D597" s="3">
        <v>20000</v>
      </c>
      <c r="E597">
        <v>3</v>
      </c>
      <c r="F597" t="s">
        <v>27</v>
      </c>
      <c r="G597" t="s">
        <v>14</v>
      </c>
      <c r="H597" t="s">
        <v>15</v>
      </c>
      <c r="I597">
        <v>2</v>
      </c>
      <c r="J597" t="s">
        <v>22</v>
      </c>
      <c r="K597" t="s">
        <v>32</v>
      </c>
      <c r="L597">
        <v>78</v>
      </c>
      <c r="M597" s="4" t="str">
        <f t="shared" si="9"/>
        <v>Old Age</v>
      </c>
      <c r="N597" t="s">
        <v>18</v>
      </c>
    </row>
    <row r="598" spans="1:14" x14ac:dyDescent="0.25">
      <c r="A598">
        <v>20343</v>
      </c>
      <c r="B598" t="s">
        <v>36</v>
      </c>
      <c r="C598" t="s">
        <v>39</v>
      </c>
      <c r="D598" s="3">
        <v>90000</v>
      </c>
      <c r="E598">
        <v>4</v>
      </c>
      <c r="F598" t="s">
        <v>19</v>
      </c>
      <c r="G598" t="s">
        <v>21</v>
      </c>
      <c r="H598" t="s">
        <v>15</v>
      </c>
      <c r="I598">
        <v>1</v>
      </c>
      <c r="J598" t="s">
        <v>26</v>
      </c>
      <c r="K598" t="s">
        <v>32</v>
      </c>
      <c r="L598">
        <v>45</v>
      </c>
      <c r="M598" s="4"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s="4" t="str">
        <f t="shared" si="9"/>
        <v>Old Age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s="4"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s="4" t="str">
        <f t="shared" si="9"/>
        <v>Old Age</v>
      </c>
      <c r="N601" t="s">
        <v>15</v>
      </c>
    </row>
    <row r="602" spans="1:14" x14ac:dyDescent="0.25">
      <c r="A602">
        <v>28609</v>
      </c>
      <c r="B602" t="s">
        <v>36</v>
      </c>
      <c r="C602" t="s">
        <v>38</v>
      </c>
      <c r="D602" s="3">
        <v>30000</v>
      </c>
      <c r="E602">
        <v>2</v>
      </c>
      <c r="F602" t="s">
        <v>27</v>
      </c>
      <c r="G602" t="s">
        <v>14</v>
      </c>
      <c r="H602" t="s">
        <v>18</v>
      </c>
      <c r="I602">
        <v>2</v>
      </c>
      <c r="J602" t="s">
        <v>16</v>
      </c>
      <c r="K602" t="s">
        <v>32</v>
      </c>
      <c r="L602">
        <v>49</v>
      </c>
      <c r="M602" s="4"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s="4"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s="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s="4"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s="4" t="str">
        <f t="shared" si="9"/>
        <v>Adolecent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s="4"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s="4"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s="4"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s="4"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s="4"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s="4"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s="4"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s="4" t="str">
        <f t="shared" si="9"/>
        <v>Adolecent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s="4"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s="4"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s="4"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s="4"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s="4"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s="4"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s="4" t="str">
        <f t="shared" si="9"/>
        <v>Adolecent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s="4"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s="4" t="str">
        <f t="shared" si="9"/>
        <v>Old Age</v>
      </c>
      <c r="N623" t="s">
        <v>18</v>
      </c>
    </row>
    <row r="624" spans="1:14" x14ac:dyDescent="0.25">
      <c r="A624">
        <v>25101</v>
      </c>
      <c r="B624" t="s">
        <v>36</v>
      </c>
      <c r="C624" t="s">
        <v>38</v>
      </c>
      <c r="D624" s="3">
        <v>60000</v>
      </c>
      <c r="E624">
        <v>5</v>
      </c>
      <c r="F624" t="s">
        <v>13</v>
      </c>
      <c r="G624" t="s">
        <v>21</v>
      </c>
      <c r="H624" t="s">
        <v>15</v>
      </c>
      <c r="I624">
        <v>1</v>
      </c>
      <c r="J624" t="s">
        <v>22</v>
      </c>
      <c r="K624" t="s">
        <v>32</v>
      </c>
      <c r="L624">
        <v>47</v>
      </c>
      <c r="M624" s="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s="4" t="str">
        <f t="shared" si="9"/>
        <v>Old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s="4" t="str">
        <f t="shared" si="9"/>
        <v>Adolecent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s="4" t="str">
        <f t="shared" si="9"/>
        <v>Old Age</v>
      </c>
      <c r="N627" t="s">
        <v>18</v>
      </c>
    </row>
    <row r="628" spans="1:14" x14ac:dyDescent="0.25">
      <c r="A628">
        <v>20414</v>
      </c>
      <c r="B628" t="s">
        <v>36</v>
      </c>
      <c r="C628" t="s">
        <v>39</v>
      </c>
      <c r="D628" s="3">
        <v>60000</v>
      </c>
      <c r="E628">
        <v>0</v>
      </c>
      <c r="F628" t="s">
        <v>19</v>
      </c>
      <c r="G628" t="s">
        <v>14</v>
      </c>
      <c r="H628" t="s">
        <v>15</v>
      </c>
      <c r="I628">
        <v>2</v>
      </c>
      <c r="J628" t="s">
        <v>23</v>
      </c>
      <c r="K628" t="s">
        <v>32</v>
      </c>
      <c r="L628">
        <v>29</v>
      </c>
      <c r="M628" s="4" t="str">
        <f t="shared" si="9"/>
        <v>Adolecent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s="4" t="str">
        <f t="shared" si="9"/>
        <v>Old Age</v>
      </c>
      <c r="N629" t="s">
        <v>18</v>
      </c>
    </row>
    <row r="630" spans="1:14" x14ac:dyDescent="0.25">
      <c r="A630">
        <v>29255</v>
      </c>
      <c r="B630" t="s">
        <v>37</v>
      </c>
      <c r="C630" t="s">
        <v>38</v>
      </c>
      <c r="D630" s="3">
        <v>80000</v>
      </c>
      <c r="E630">
        <v>3</v>
      </c>
      <c r="F630" t="s">
        <v>19</v>
      </c>
      <c r="G630" t="s">
        <v>21</v>
      </c>
      <c r="H630" t="s">
        <v>18</v>
      </c>
      <c r="I630">
        <v>1</v>
      </c>
      <c r="J630" t="s">
        <v>26</v>
      </c>
      <c r="K630" t="s">
        <v>32</v>
      </c>
      <c r="L630">
        <v>51</v>
      </c>
      <c r="M630" s="4"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s="4"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s="4" t="str">
        <f t="shared" si="9"/>
        <v>Adolecent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s="4"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s="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s="4"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s="4" t="str">
        <f t="shared" si="9"/>
        <v>Old Age</v>
      </c>
      <c r="N636" t="s">
        <v>18</v>
      </c>
    </row>
    <row r="637" spans="1:14" x14ac:dyDescent="0.25">
      <c r="A637">
        <v>24745</v>
      </c>
      <c r="B637" t="s">
        <v>37</v>
      </c>
      <c r="C637" t="s">
        <v>39</v>
      </c>
      <c r="D637" s="3">
        <v>30000</v>
      </c>
      <c r="E637">
        <v>2</v>
      </c>
      <c r="F637" t="s">
        <v>27</v>
      </c>
      <c r="G637" t="s">
        <v>14</v>
      </c>
      <c r="H637" t="s">
        <v>18</v>
      </c>
      <c r="I637">
        <v>2</v>
      </c>
      <c r="J637" t="s">
        <v>16</v>
      </c>
      <c r="K637" t="s">
        <v>32</v>
      </c>
      <c r="L637">
        <v>49</v>
      </c>
      <c r="M637" s="4"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s="4"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s="4" t="str">
        <f t="shared" si="9"/>
        <v>Adolecent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s="4" t="str">
        <f t="shared" si="9"/>
        <v>Old Age</v>
      </c>
      <c r="N640" t="s">
        <v>15</v>
      </c>
    </row>
    <row r="641" spans="1:14" x14ac:dyDescent="0.25">
      <c r="A641">
        <v>14507</v>
      </c>
      <c r="B641" t="s">
        <v>36</v>
      </c>
      <c r="C641" t="s">
        <v>38</v>
      </c>
      <c r="D641" s="3">
        <v>100000</v>
      </c>
      <c r="E641">
        <v>2</v>
      </c>
      <c r="F641" t="s">
        <v>31</v>
      </c>
      <c r="G641" t="s">
        <v>28</v>
      </c>
      <c r="H641" t="s">
        <v>15</v>
      </c>
      <c r="I641">
        <v>3</v>
      </c>
      <c r="J641" t="s">
        <v>26</v>
      </c>
      <c r="K641" t="s">
        <v>32</v>
      </c>
      <c r="L641">
        <v>65</v>
      </c>
      <c r="M641" s="4" t="str">
        <f t="shared" si="9"/>
        <v>Old Age</v>
      </c>
      <c r="N641" t="s">
        <v>18</v>
      </c>
    </row>
    <row r="642" spans="1:14" x14ac:dyDescent="0.25">
      <c r="A642">
        <v>25886</v>
      </c>
      <c r="B642" t="s">
        <v>36</v>
      </c>
      <c r="C642" t="s">
        <v>39</v>
      </c>
      <c r="D642" s="3">
        <v>60000</v>
      </c>
      <c r="E642">
        <v>2</v>
      </c>
      <c r="F642" t="s">
        <v>19</v>
      </c>
      <c r="G642" t="s">
        <v>21</v>
      </c>
      <c r="H642" t="s">
        <v>15</v>
      </c>
      <c r="I642">
        <v>2</v>
      </c>
      <c r="J642" t="s">
        <v>22</v>
      </c>
      <c r="K642" t="s">
        <v>32</v>
      </c>
      <c r="L642">
        <v>56</v>
      </c>
      <c r="M642" s="4" t="str">
        <f t="shared" si="9"/>
        <v>Old Age</v>
      </c>
      <c r="N642" t="s">
        <v>15</v>
      </c>
    </row>
    <row r="643" spans="1:14" x14ac:dyDescent="0.25">
      <c r="A643">
        <v>21441</v>
      </c>
      <c r="B643" t="s">
        <v>36</v>
      </c>
      <c r="C643" t="s">
        <v>38</v>
      </c>
      <c r="D643" s="3">
        <v>50000</v>
      </c>
      <c r="E643">
        <v>4</v>
      </c>
      <c r="F643" t="s">
        <v>13</v>
      </c>
      <c r="G643" t="s">
        <v>28</v>
      </c>
      <c r="H643" t="s">
        <v>15</v>
      </c>
      <c r="I643">
        <v>2</v>
      </c>
      <c r="J643" t="s">
        <v>46</v>
      </c>
      <c r="K643" t="s">
        <v>32</v>
      </c>
      <c r="L643">
        <v>64</v>
      </c>
      <c r="M643" s="4" t="str">
        <f t="shared" ref="M643:M706" si="10">IF(L643&gt;54,"Old Age",IF(L643&gt;=31,"Middle Age",IF(L643&lt;31,"Adolecent","Invalid")))</f>
        <v>Old Age</v>
      </c>
      <c r="N643" t="s">
        <v>18</v>
      </c>
    </row>
    <row r="644" spans="1:14" x14ac:dyDescent="0.25">
      <c r="A644">
        <v>21741</v>
      </c>
      <c r="B644" t="s">
        <v>36</v>
      </c>
      <c r="C644" t="s">
        <v>39</v>
      </c>
      <c r="D644" s="3">
        <v>70000</v>
      </c>
      <c r="E644">
        <v>3</v>
      </c>
      <c r="F644" t="s">
        <v>19</v>
      </c>
      <c r="G644" t="s">
        <v>21</v>
      </c>
      <c r="H644" t="s">
        <v>15</v>
      </c>
      <c r="I644">
        <v>2</v>
      </c>
      <c r="J644" t="s">
        <v>23</v>
      </c>
      <c r="K644" t="s">
        <v>32</v>
      </c>
      <c r="L644">
        <v>50</v>
      </c>
      <c r="M644" s="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s="4"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s="4"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s="4"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s="4"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s="4"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s="4" t="str">
        <f t="shared" si="10"/>
        <v>Old Age</v>
      </c>
      <c r="N650" t="s">
        <v>15</v>
      </c>
    </row>
    <row r="651" spans="1:14" x14ac:dyDescent="0.25">
      <c r="A651">
        <v>19164</v>
      </c>
      <c r="B651" t="s">
        <v>37</v>
      </c>
      <c r="C651" t="s">
        <v>39</v>
      </c>
      <c r="D651" s="3">
        <v>70000</v>
      </c>
      <c r="E651">
        <v>0</v>
      </c>
      <c r="F651" t="s">
        <v>13</v>
      </c>
      <c r="G651" t="s">
        <v>21</v>
      </c>
      <c r="H651" t="s">
        <v>18</v>
      </c>
      <c r="I651">
        <v>1</v>
      </c>
      <c r="J651" t="s">
        <v>22</v>
      </c>
      <c r="K651" t="s">
        <v>32</v>
      </c>
      <c r="L651">
        <v>38</v>
      </c>
      <c r="M651" s="4"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s="4" t="str">
        <f t="shared" si="10"/>
        <v>Old Age</v>
      </c>
      <c r="N652" t="s">
        <v>15</v>
      </c>
    </row>
    <row r="653" spans="1:14" x14ac:dyDescent="0.25">
      <c r="A653">
        <v>14284</v>
      </c>
      <c r="B653" t="s">
        <v>37</v>
      </c>
      <c r="C653" t="s">
        <v>38</v>
      </c>
      <c r="D653" s="3">
        <v>60000</v>
      </c>
      <c r="E653">
        <v>0</v>
      </c>
      <c r="F653" t="s">
        <v>19</v>
      </c>
      <c r="G653" t="s">
        <v>21</v>
      </c>
      <c r="H653" t="s">
        <v>18</v>
      </c>
      <c r="I653">
        <v>2</v>
      </c>
      <c r="J653" t="s">
        <v>26</v>
      </c>
      <c r="K653" t="s">
        <v>32</v>
      </c>
      <c r="L653">
        <v>32</v>
      </c>
      <c r="M653" s="4"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s="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s="4"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s="4"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s="4"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s="4"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s="4"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s="4"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s="4" t="str">
        <f t="shared" si="10"/>
        <v>Old Age</v>
      </c>
      <c r="N661" t="s">
        <v>18</v>
      </c>
    </row>
    <row r="662" spans="1:14" x14ac:dyDescent="0.25">
      <c r="A662">
        <v>21599</v>
      </c>
      <c r="B662" t="s">
        <v>36</v>
      </c>
      <c r="C662" t="s">
        <v>39</v>
      </c>
      <c r="D662" s="3">
        <v>60000</v>
      </c>
      <c r="E662">
        <v>1</v>
      </c>
      <c r="F662" t="s">
        <v>31</v>
      </c>
      <c r="G662" t="s">
        <v>21</v>
      </c>
      <c r="H662" t="s">
        <v>15</v>
      </c>
      <c r="I662">
        <v>0</v>
      </c>
      <c r="J662" t="s">
        <v>22</v>
      </c>
      <c r="K662" t="s">
        <v>32</v>
      </c>
      <c r="L662">
        <v>36</v>
      </c>
      <c r="M662" s="4"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s="4" t="str">
        <f t="shared" si="10"/>
        <v>Adolecent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s="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s="4"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s="4"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s="4"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s="4"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s="4" t="str">
        <f t="shared" si="10"/>
        <v>Old Age</v>
      </c>
      <c r="N669" t="s">
        <v>18</v>
      </c>
    </row>
    <row r="670" spans="1:14" x14ac:dyDescent="0.25">
      <c r="A670">
        <v>14592</v>
      </c>
      <c r="B670" t="s">
        <v>36</v>
      </c>
      <c r="C670" t="s">
        <v>39</v>
      </c>
      <c r="D670" s="3">
        <v>60000</v>
      </c>
      <c r="E670">
        <v>0</v>
      </c>
      <c r="F670" t="s">
        <v>31</v>
      </c>
      <c r="G670" t="s">
        <v>21</v>
      </c>
      <c r="H670" t="s">
        <v>15</v>
      </c>
      <c r="I670">
        <v>0</v>
      </c>
      <c r="J670" t="s">
        <v>16</v>
      </c>
      <c r="K670" t="s">
        <v>32</v>
      </c>
      <c r="L670">
        <v>40</v>
      </c>
      <c r="M670" s="4"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s="4"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s="4" t="str">
        <f t="shared" si="10"/>
        <v>Old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s="4"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s="4" t="str">
        <f t="shared" si="10"/>
        <v>Adolecent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s="4"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s="4"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s="4"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s="4"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s="4"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s="4" t="str">
        <f t="shared" si="10"/>
        <v>Old Age</v>
      </c>
      <c r="N680" t="s">
        <v>18</v>
      </c>
    </row>
    <row r="681" spans="1:14" x14ac:dyDescent="0.25">
      <c r="A681">
        <v>21770</v>
      </c>
      <c r="B681" t="s">
        <v>36</v>
      </c>
      <c r="C681" t="s">
        <v>38</v>
      </c>
      <c r="D681" s="3">
        <v>60000</v>
      </c>
      <c r="E681">
        <v>4</v>
      </c>
      <c r="F681" t="s">
        <v>13</v>
      </c>
      <c r="G681" t="s">
        <v>28</v>
      </c>
      <c r="H681" t="s">
        <v>15</v>
      </c>
      <c r="I681">
        <v>2</v>
      </c>
      <c r="J681" t="s">
        <v>46</v>
      </c>
      <c r="K681" t="s">
        <v>32</v>
      </c>
      <c r="L681">
        <v>60</v>
      </c>
      <c r="M681" s="4" t="str">
        <f t="shared" si="10"/>
        <v>Old Age</v>
      </c>
      <c r="N681" t="s">
        <v>18</v>
      </c>
    </row>
    <row r="682" spans="1:14" x14ac:dyDescent="0.25">
      <c r="A682">
        <v>11165</v>
      </c>
      <c r="B682" t="s">
        <v>36</v>
      </c>
      <c r="C682" t="s">
        <v>39</v>
      </c>
      <c r="D682" s="3">
        <v>60000</v>
      </c>
      <c r="E682">
        <v>0</v>
      </c>
      <c r="F682" t="s">
        <v>19</v>
      </c>
      <c r="G682" t="s">
        <v>14</v>
      </c>
      <c r="H682" t="s">
        <v>18</v>
      </c>
      <c r="I682">
        <v>1</v>
      </c>
      <c r="J682" t="s">
        <v>26</v>
      </c>
      <c r="K682" t="s">
        <v>32</v>
      </c>
      <c r="L682">
        <v>33</v>
      </c>
      <c r="M682" s="4"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s="4"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s="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s="4"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s="4"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s="4"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s="4"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s="4" t="str">
        <f t="shared" si="10"/>
        <v>Adolecent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s="4" t="str">
        <f t="shared" si="10"/>
        <v>Adolecent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s="4" t="str">
        <f t="shared" si="10"/>
        <v>Adolecent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s="4"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s="4"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s="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s="4"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s="4"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s="4"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s="4" t="str">
        <f t="shared" si="10"/>
        <v>Adolecent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s="4" t="str">
        <f t="shared" si="10"/>
        <v>Adolecent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s="4"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s="4"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s="4" t="str">
        <f t="shared" si="10"/>
        <v>Old Age</v>
      </c>
      <c r="N702" t="s">
        <v>18</v>
      </c>
    </row>
    <row r="703" spans="1:14" x14ac:dyDescent="0.25">
      <c r="A703">
        <v>22014</v>
      </c>
      <c r="B703" t="s">
        <v>37</v>
      </c>
      <c r="C703" t="s">
        <v>38</v>
      </c>
      <c r="D703" s="3">
        <v>30000</v>
      </c>
      <c r="E703">
        <v>0</v>
      </c>
      <c r="F703" t="s">
        <v>27</v>
      </c>
      <c r="G703" t="s">
        <v>14</v>
      </c>
      <c r="H703" t="s">
        <v>15</v>
      </c>
      <c r="I703">
        <v>2</v>
      </c>
      <c r="J703" t="s">
        <v>23</v>
      </c>
      <c r="K703" t="s">
        <v>32</v>
      </c>
      <c r="L703">
        <v>26</v>
      </c>
      <c r="M703" s="4" t="str">
        <f t="shared" si="10"/>
        <v>Adolecent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s="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s="4"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s="4"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s="4" t="str">
        <f t="shared" ref="M707:M770" si="11">IF(L707&gt;54,"Old Age",IF(L707&gt;=31,"Middle Age",IF(L707&lt;31,"Adolecent","Invalid")))</f>
        <v>Old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s="4"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s="4"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s="4" t="str">
        <f t="shared" si="11"/>
        <v>Old Age</v>
      </c>
      <c r="N710" t="s">
        <v>18</v>
      </c>
    </row>
    <row r="711" spans="1:14" x14ac:dyDescent="0.25">
      <c r="A711">
        <v>23712</v>
      </c>
      <c r="B711" t="s">
        <v>37</v>
      </c>
      <c r="C711" t="s">
        <v>39</v>
      </c>
      <c r="D711" s="3">
        <v>70000</v>
      </c>
      <c r="E711">
        <v>2</v>
      </c>
      <c r="F711" t="s">
        <v>13</v>
      </c>
      <c r="G711" t="s">
        <v>28</v>
      </c>
      <c r="H711" t="s">
        <v>15</v>
      </c>
      <c r="I711">
        <v>1</v>
      </c>
      <c r="J711" t="s">
        <v>46</v>
      </c>
      <c r="K711" t="s">
        <v>32</v>
      </c>
      <c r="L711">
        <v>59</v>
      </c>
      <c r="M711" s="4" t="str">
        <f t="shared" si="11"/>
        <v>Old Age</v>
      </c>
      <c r="N711" t="s">
        <v>18</v>
      </c>
    </row>
    <row r="712" spans="1:14" x14ac:dyDescent="0.25">
      <c r="A712">
        <v>23358</v>
      </c>
      <c r="B712" t="s">
        <v>36</v>
      </c>
      <c r="C712" t="s">
        <v>38</v>
      </c>
      <c r="D712" s="3">
        <v>60000</v>
      </c>
      <c r="E712">
        <v>0</v>
      </c>
      <c r="F712" t="s">
        <v>27</v>
      </c>
      <c r="G712" t="s">
        <v>21</v>
      </c>
      <c r="H712" t="s">
        <v>15</v>
      </c>
      <c r="I712">
        <v>2</v>
      </c>
      <c r="J712" t="s">
        <v>23</v>
      </c>
      <c r="K712" t="s">
        <v>32</v>
      </c>
      <c r="L712">
        <v>32</v>
      </c>
      <c r="M712" s="4"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s="4" t="str">
        <f t="shared" si="11"/>
        <v>Old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s="4" t="str">
        <f t="shared" si="11"/>
        <v>Old Age</v>
      </c>
      <c r="N714" t="s">
        <v>18</v>
      </c>
    </row>
    <row r="715" spans="1:14" x14ac:dyDescent="0.25">
      <c r="A715">
        <v>11669</v>
      </c>
      <c r="B715" t="s">
        <v>37</v>
      </c>
      <c r="C715" t="s">
        <v>39</v>
      </c>
      <c r="D715" s="3">
        <v>70000</v>
      </c>
      <c r="E715">
        <v>2</v>
      </c>
      <c r="F715" t="s">
        <v>13</v>
      </c>
      <c r="G715" t="s">
        <v>14</v>
      </c>
      <c r="H715" t="s">
        <v>15</v>
      </c>
      <c r="I715">
        <v>1</v>
      </c>
      <c r="J715" t="s">
        <v>22</v>
      </c>
      <c r="K715" t="s">
        <v>32</v>
      </c>
      <c r="L715">
        <v>38</v>
      </c>
      <c r="M715" s="4"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s="4" t="str">
        <f t="shared" si="11"/>
        <v>Adolecent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s="4"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s="4"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s="4"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s="4"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s="4"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s="4" t="str">
        <f t="shared" si="11"/>
        <v>Old Age</v>
      </c>
      <c r="N722" t="s">
        <v>15</v>
      </c>
    </row>
    <row r="723" spans="1:14" x14ac:dyDescent="0.25">
      <c r="A723">
        <v>13287</v>
      </c>
      <c r="B723" t="s">
        <v>37</v>
      </c>
      <c r="C723" t="s">
        <v>38</v>
      </c>
      <c r="D723" s="3">
        <v>110000</v>
      </c>
      <c r="E723">
        <v>4</v>
      </c>
      <c r="F723" t="s">
        <v>13</v>
      </c>
      <c r="G723" t="s">
        <v>28</v>
      </c>
      <c r="H723" t="s">
        <v>15</v>
      </c>
      <c r="I723">
        <v>4</v>
      </c>
      <c r="J723" t="s">
        <v>23</v>
      </c>
      <c r="K723" t="s">
        <v>32</v>
      </c>
      <c r="L723">
        <v>42</v>
      </c>
      <c r="M723" s="4"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s="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s="4"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s="4"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s="4"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s="4"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s="4"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s="4" t="str">
        <f t="shared" si="11"/>
        <v>Adolecent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s="4"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s="4"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s="4"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s="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s="4"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s="4"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s="4" t="str">
        <f t="shared" si="11"/>
        <v>Adolecent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s="4"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s="4"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s="4"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s="4" t="str">
        <f t="shared" si="11"/>
        <v>Old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s="4" t="str">
        <f t="shared" si="11"/>
        <v>Adolecent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s="4"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s="4" t="str">
        <f t="shared" si="11"/>
        <v>Adolecent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s="4"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s="4" t="str">
        <f t="shared" si="11"/>
        <v>Old Age</v>
      </c>
      <c r="N746" t="s">
        <v>18</v>
      </c>
    </row>
    <row r="747" spans="1:14" x14ac:dyDescent="0.25">
      <c r="A747">
        <v>12452</v>
      </c>
      <c r="B747" t="s">
        <v>36</v>
      </c>
      <c r="C747" t="s">
        <v>38</v>
      </c>
      <c r="D747" s="3">
        <v>60000</v>
      </c>
      <c r="E747">
        <v>4</v>
      </c>
      <c r="F747" t="s">
        <v>31</v>
      </c>
      <c r="G747" t="s">
        <v>14</v>
      </c>
      <c r="H747" t="s">
        <v>15</v>
      </c>
      <c r="I747">
        <v>0</v>
      </c>
      <c r="J747" t="s">
        <v>26</v>
      </c>
      <c r="K747" t="s">
        <v>32</v>
      </c>
      <c r="L747">
        <v>47</v>
      </c>
      <c r="M747" s="4"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s="4" t="str">
        <f t="shared" si="11"/>
        <v>Old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s="4"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s="4" t="str">
        <f t="shared" si="11"/>
        <v>Old Age</v>
      </c>
      <c r="N750" t="s">
        <v>18</v>
      </c>
    </row>
    <row r="751" spans="1:14" x14ac:dyDescent="0.25">
      <c r="A751">
        <v>20514</v>
      </c>
      <c r="B751" t="s">
        <v>36</v>
      </c>
      <c r="C751" t="s">
        <v>39</v>
      </c>
      <c r="D751" s="3">
        <v>70000</v>
      </c>
      <c r="E751">
        <v>2</v>
      </c>
      <c r="F751" t="s">
        <v>19</v>
      </c>
      <c r="G751" t="s">
        <v>21</v>
      </c>
      <c r="H751" t="s">
        <v>15</v>
      </c>
      <c r="I751">
        <v>1</v>
      </c>
      <c r="J751" t="s">
        <v>22</v>
      </c>
      <c r="K751" t="s">
        <v>32</v>
      </c>
      <c r="L751">
        <v>59</v>
      </c>
      <c r="M751" s="4" t="str">
        <f t="shared" si="11"/>
        <v>Old Age</v>
      </c>
      <c r="N751" t="s">
        <v>18</v>
      </c>
    </row>
    <row r="752" spans="1:14" x14ac:dyDescent="0.25">
      <c r="A752">
        <v>20758</v>
      </c>
      <c r="B752" t="s">
        <v>36</v>
      </c>
      <c r="C752" t="s">
        <v>38</v>
      </c>
      <c r="D752" s="3">
        <v>30000</v>
      </c>
      <c r="E752">
        <v>2</v>
      </c>
      <c r="F752" t="s">
        <v>27</v>
      </c>
      <c r="G752" t="s">
        <v>14</v>
      </c>
      <c r="H752" t="s">
        <v>15</v>
      </c>
      <c r="I752">
        <v>2</v>
      </c>
      <c r="J752" t="s">
        <v>26</v>
      </c>
      <c r="K752" t="s">
        <v>32</v>
      </c>
      <c r="L752">
        <v>50</v>
      </c>
      <c r="M752" s="4"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s="4"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s="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s="4" t="str">
        <f t="shared" si="11"/>
        <v>Adolecent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s="4" t="str">
        <f t="shared" si="11"/>
        <v>Old Age</v>
      </c>
      <c r="N756" t="s">
        <v>15</v>
      </c>
    </row>
    <row r="757" spans="1:14" x14ac:dyDescent="0.25">
      <c r="A757">
        <v>27441</v>
      </c>
      <c r="B757" t="s">
        <v>36</v>
      </c>
      <c r="C757" t="s">
        <v>38</v>
      </c>
      <c r="D757" s="3">
        <v>60000</v>
      </c>
      <c r="E757">
        <v>3</v>
      </c>
      <c r="F757" t="s">
        <v>27</v>
      </c>
      <c r="G757" t="s">
        <v>21</v>
      </c>
      <c r="H757" t="s">
        <v>18</v>
      </c>
      <c r="I757">
        <v>2</v>
      </c>
      <c r="J757" t="s">
        <v>22</v>
      </c>
      <c r="K757" t="s">
        <v>32</v>
      </c>
      <c r="L757">
        <v>53</v>
      </c>
      <c r="M757" s="4"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s="4"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s="4"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s="4"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s="4"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s="4"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s="4" t="str">
        <f t="shared" si="11"/>
        <v>Old Age</v>
      </c>
      <c r="N763" t="s">
        <v>18</v>
      </c>
    </row>
    <row r="764" spans="1:14" x14ac:dyDescent="0.25">
      <c r="A764">
        <v>20657</v>
      </c>
      <c r="B764" t="s">
        <v>37</v>
      </c>
      <c r="C764" t="s">
        <v>38</v>
      </c>
      <c r="D764" s="3">
        <v>50000</v>
      </c>
      <c r="E764">
        <v>2</v>
      </c>
      <c r="F764" t="s">
        <v>13</v>
      </c>
      <c r="G764" t="s">
        <v>14</v>
      </c>
      <c r="H764" t="s">
        <v>15</v>
      </c>
      <c r="I764">
        <v>0</v>
      </c>
      <c r="J764" t="s">
        <v>22</v>
      </c>
      <c r="K764" t="s">
        <v>32</v>
      </c>
      <c r="L764">
        <v>37</v>
      </c>
      <c r="M764" s="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s="4"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s="4" t="str">
        <f t="shared" si="11"/>
        <v>Adolecent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s="4"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s="4"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s="4" t="str">
        <f t="shared" si="11"/>
        <v>Old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s="4"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s="4" t="str">
        <f t="shared" ref="M771:M834" si="12">IF(L771&gt;54,"Old Age",IF(L771&gt;=31,"Middle Age",IF(L771&lt;31,"Adolecent","Invalid")))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s="4" t="str">
        <f t="shared" si="12"/>
        <v>Old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s="4"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s="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s="4"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s="4"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s="4"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s="4" t="str">
        <f t="shared" si="12"/>
        <v>Old Age</v>
      </c>
      <c r="N778" t="s">
        <v>15</v>
      </c>
    </row>
    <row r="779" spans="1:14" x14ac:dyDescent="0.25">
      <c r="A779">
        <v>13151</v>
      </c>
      <c r="B779" t="s">
        <v>37</v>
      </c>
      <c r="C779" t="s">
        <v>38</v>
      </c>
      <c r="D779" s="3">
        <v>40000</v>
      </c>
      <c r="E779">
        <v>0</v>
      </c>
      <c r="F779" t="s">
        <v>27</v>
      </c>
      <c r="G779" t="s">
        <v>14</v>
      </c>
      <c r="H779" t="s">
        <v>15</v>
      </c>
      <c r="I779">
        <v>2</v>
      </c>
      <c r="J779" t="s">
        <v>23</v>
      </c>
      <c r="K779" t="s">
        <v>32</v>
      </c>
      <c r="L779">
        <v>27</v>
      </c>
      <c r="M779" s="4" t="str">
        <f t="shared" si="12"/>
        <v>Adolecent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s="4"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s="4"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s="4" t="str">
        <f t="shared" si="12"/>
        <v>Old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s="4"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s="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s="4"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s="4"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s="4" t="str">
        <f t="shared" si="12"/>
        <v>Adolecent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s="4"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s="4" t="str">
        <f t="shared" si="12"/>
        <v>Old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s="4"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s="4"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s="4"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s="4" t="str">
        <f t="shared" si="12"/>
        <v>Adolecent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s="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s="4"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s="4" t="str">
        <f t="shared" si="12"/>
        <v>Old Age</v>
      </c>
      <c r="N796" t="s">
        <v>18</v>
      </c>
    </row>
    <row r="797" spans="1:14" x14ac:dyDescent="0.25">
      <c r="A797">
        <v>21306</v>
      </c>
      <c r="B797" t="s">
        <v>37</v>
      </c>
      <c r="C797" t="s">
        <v>38</v>
      </c>
      <c r="D797" s="3">
        <v>60000</v>
      </c>
      <c r="E797">
        <v>2</v>
      </c>
      <c r="F797" t="s">
        <v>27</v>
      </c>
      <c r="G797" t="s">
        <v>21</v>
      </c>
      <c r="H797" t="s">
        <v>15</v>
      </c>
      <c r="I797">
        <v>2</v>
      </c>
      <c r="J797" t="s">
        <v>23</v>
      </c>
      <c r="K797" t="s">
        <v>32</v>
      </c>
      <c r="L797">
        <v>51</v>
      </c>
      <c r="M797" s="4"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s="4" t="str">
        <f t="shared" si="12"/>
        <v>Old Age</v>
      </c>
      <c r="N798" t="s">
        <v>15</v>
      </c>
    </row>
    <row r="799" spans="1:14" x14ac:dyDescent="0.25">
      <c r="A799">
        <v>20310</v>
      </c>
      <c r="B799" t="s">
        <v>37</v>
      </c>
      <c r="C799" t="s">
        <v>38</v>
      </c>
      <c r="D799" s="3">
        <v>60000</v>
      </c>
      <c r="E799">
        <v>0</v>
      </c>
      <c r="F799" t="s">
        <v>19</v>
      </c>
      <c r="G799" t="s">
        <v>14</v>
      </c>
      <c r="H799" t="s">
        <v>15</v>
      </c>
      <c r="I799">
        <v>1</v>
      </c>
      <c r="J799" t="s">
        <v>23</v>
      </c>
      <c r="K799" t="s">
        <v>32</v>
      </c>
      <c r="L799">
        <v>27</v>
      </c>
      <c r="M799" s="4" t="str">
        <f t="shared" si="12"/>
        <v>Adolecent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s="4" t="str">
        <f t="shared" si="12"/>
        <v>Adolecent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s="4"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s="4"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s="4" t="str">
        <f t="shared" si="12"/>
        <v>Old Age</v>
      </c>
      <c r="N803" t="s">
        <v>18</v>
      </c>
    </row>
    <row r="804" spans="1:14" x14ac:dyDescent="0.25">
      <c r="A804">
        <v>28090</v>
      </c>
      <c r="B804" t="s">
        <v>36</v>
      </c>
      <c r="C804" t="s">
        <v>38</v>
      </c>
      <c r="D804" s="3">
        <v>40000</v>
      </c>
      <c r="E804">
        <v>0</v>
      </c>
      <c r="F804" t="s">
        <v>19</v>
      </c>
      <c r="G804" t="s">
        <v>14</v>
      </c>
      <c r="H804" t="s">
        <v>15</v>
      </c>
      <c r="I804">
        <v>1</v>
      </c>
      <c r="J804" t="s">
        <v>23</v>
      </c>
      <c r="K804" t="s">
        <v>32</v>
      </c>
      <c r="L804">
        <v>27</v>
      </c>
      <c r="M804" s="4" t="str">
        <f t="shared" si="12"/>
        <v>Adolecent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s="4" t="str">
        <f t="shared" si="12"/>
        <v>Adolecent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s="4" t="str">
        <f t="shared" si="12"/>
        <v>Adolecent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s="4"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s="4"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s="4"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s="4"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s="4" t="str">
        <f t="shared" si="12"/>
        <v>Old Age</v>
      </c>
      <c r="N811" t="s">
        <v>18</v>
      </c>
    </row>
    <row r="812" spans="1:14" x14ac:dyDescent="0.25">
      <c r="A812">
        <v>20376</v>
      </c>
      <c r="B812" t="s">
        <v>37</v>
      </c>
      <c r="C812" t="s">
        <v>39</v>
      </c>
      <c r="D812" s="3">
        <v>70000</v>
      </c>
      <c r="E812">
        <v>3</v>
      </c>
      <c r="F812" t="s">
        <v>31</v>
      </c>
      <c r="G812" t="s">
        <v>28</v>
      </c>
      <c r="H812" t="s">
        <v>15</v>
      </c>
      <c r="I812">
        <v>2</v>
      </c>
      <c r="J812" t="s">
        <v>23</v>
      </c>
      <c r="K812" t="s">
        <v>32</v>
      </c>
      <c r="L812">
        <v>52</v>
      </c>
      <c r="M812" s="4"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s="4"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s="4" t="str">
        <f t="shared" si="12"/>
        <v>Old Age</v>
      </c>
      <c r="N814" t="s">
        <v>18</v>
      </c>
    </row>
    <row r="815" spans="1:14" x14ac:dyDescent="0.25">
      <c r="A815">
        <v>25899</v>
      </c>
      <c r="B815" t="s">
        <v>36</v>
      </c>
      <c r="C815" t="s">
        <v>39</v>
      </c>
      <c r="D815" s="3">
        <v>70000</v>
      </c>
      <c r="E815">
        <v>2</v>
      </c>
      <c r="F815" t="s">
        <v>27</v>
      </c>
      <c r="G815" t="s">
        <v>21</v>
      </c>
      <c r="H815" t="s">
        <v>15</v>
      </c>
      <c r="I815">
        <v>2</v>
      </c>
      <c r="J815" t="s">
        <v>46</v>
      </c>
      <c r="K815" t="s">
        <v>32</v>
      </c>
      <c r="L815">
        <v>53</v>
      </c>
      <c r="M815" s="4"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s="4" t="str">
        <f t="shared" si="12"/>
        <v>Old Age</v>
      </c>
      <c r="N816" t="s">
        <v>15</v>
      </c>
    </row>
    <row r="817" spans="1:14" x14ac:dyDescent="0.25">
      <c r="A817">
        <v>23333</v>
      </c>
      <c r="B817" t="s">
        <v>36</v>
      </c>
      <c r="C817" t="s">
        <v>38</v>
      </c>
      <c r="D817" s="3">
        <v>40000</v>
      </c>
      <c r="E817">
        <v>0</v>
      </c>
      <c r="F817" t="s">
        <v>19</v>
      </c>
      <c r="G817" t="s">
        <v>14</v>
      </c>
      <c r="H817" t="s">
        <v>18</v>
      </c>
      <c r="I817">
        <v>2</v>
      </c>
      <c r="J817" t="s">
        <v>26</v>
      </c>
      <c r="K817" t="s">
        <v>32</v>
      </c>
      <c r="L817">
        <v>30</v>
      </c>
      <c r="M817" s="4" t="str">
        <f t="shared" si="12"/>
        <v>Adolecent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s="4"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s="4"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s="4" t="str">
        <f t="shared" si="12"/>
        <v>Adolecent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s="4" t="str">
        <f t="shared" si="12"/>
        <v>Adolecent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s="4"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s="4"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s="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s="4"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s="4"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s="4"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s="4"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s="4"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s="4" t="str">
        <f t="shared" si="12"/>
        <v>Adolecent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s="4" t="str">
        <f t="shared" si="12"/>
        <v>Old Age</v>
      </c>
      <c r="N831" t="s">
        <v>18</v>
      </c>
    </row>
    <row r="832" spans="1:14" x14ac:dyDescent="0.25">
      <c r="A832">
        <v>18411</v>
      </c>
      <c r="B832" t="s">
        <v>36</v>
      </c>
      <c r="C832" t="s">
        <v>38</v>
      </c>
      <c r="D832" s="3">
        <v>60000</v>
      </c>
      <c r="E832">
        <v>2</v>
      </c>
      <c r="F832" t="s">
        <v>27</v>
      </c>
      <c r="G832" t="s">
        <v>21</v>
      </c>
      <c r="H832" t="s">
        <v>18</v>
      </c>
      <c r="I832">
        <v>2</v>
      </c>
      <c r="J832" t="s">
        <v>23</v>
      </c>
      <c r="K832" t="s">
        <v>32</v>
      </c>
      <c r="L832">
        <v>51</v>
      </c>
      <c r="M832" s="4"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s="4"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s="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s="4" t="str">
        <f t="shared" ref="M835:M898" si="13">IF(L835&gt;54,"Old Age",IF(L835&gt;=31,"Middle Age",IF(L835&lt;31,"Adolecent","Invalid")))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s="4"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s="4"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s="4" t="str">
        <f t="shared" si="13"/>
        <v>Adolecent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s="4"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s="4"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s="4"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s="4"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s="4" t="str">
        <f t="shared" si="13"/>
        <v>Old Age</v>
      </c>
      <c r="N843" t="s">
        <v>18</v>
      </c>
    </row>
    <row r="844" spans="1:14" x14ac:dyDescent="0.25">
      <c r="A844">
        <v>15555</v>
      </c>
      <c r="B844" t="s">
        <v>36</v>
      </c>
      <c r="C844" t="s">
        <v>39</v>
      </c>
      <c r="D844" s="3">
        <v>60000</v>
      </c>
      <c r="E844">
        <v>1</v>
      </c>
      <c r="F844" t="s">
        <v>19</v>
      </c>
      <c r="G844" t="s">
        <v>14</v>
      </c>
      <c r="H844" t="s">
        <v>15</v>
      </c>
      <c r="I844">
        <v>1</v>
      </c>
      <c r="J844" t="s">
        <v>22</v>
      </c>
      <c r="K844" t="s">
        <v>32</v>
      </c>
      <c r="L844">
        <v>45</v>
      </c>
      <c r="M844" s="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s="4"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s="4" t="str">
        <f t="shared" si="13"/>
        <v>Old Age</v>
      </c>
      <c r="N846" t="s">
        <v>18</v>
      </c>
    </row>
    <row r="847" spans="1:14" x14ac:dyDescent="0.25">
      <c r="A847">
        <v>25343</v>
      </c>
      <c r="B847" t="s">
        <v>37</v>
      </c>
      <c r="C847" t="s">
        <v>39</v>
      </c>
      <c r="D847" s="3">
        <v>20000</v>
      </c>
      <c r="E847">
        <v>3</v>
      </c>
      <c r="F847" t="s">
        <v>29</v>
      </c>
      <c r="G847" t="s">
        <v>20</v>
      </c>
      <c r="H847" t="s">
        <v>15</v>
      </c>
      <c r="I847">
        <v>2</v>
      </c>
      <c r="J847" t="s">
        <v>26</v>
      </c>
      <c r="K847" t="s">
        <v>32</v>
      </c>
      <c r="L847">
        <v>50</v>
      </c>
      <c r="M847" s="4"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s="4" t="str">
        <f t="shared" si="13"/>
        <v>Old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s="4" t="str">
        <f t="shared" si="13"/>
        <v>Adolecent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s="4"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s="4" t="str">
        <f t="shared" si="13"/>
        <v>Old Age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s="4" t="str">
        <f t="shared" si="13"/>
        <v>Old Age</v>
      </c>
      <c r="N852" t="s">
        <v>18</v>
      </c>
    </row>
    <row r="853" spans="1:14" x14ac:dyDescent="0.25">
      <c r="A853">
        <v>16751</v>
      </c>
      <c r="B853" t="s">
        <v>36</v>
      </c>
      <c r="C853" t="s">
        <v>38</v>
      </c>
      <c r="D853" s="3">
        <v>60000</v>
      </c>
      <c r="E853">
        <v>0</v>
      </c>
      <c r="F853" t="s">
        <v>19</v>
      </c>
      <c r="G853" t="s">
        <v>14</v>
      </c>
      <c r="H853" t="s">
        <v>15</v>
      </c>
      <c r="I853">
        <v>1</v>
      </c>
      <c r="J853" t="s">
        <v>23</v>
      </c>
      <c r="K853" t="s">
        <v>32</v>
      </c>
      <c r="L853">
        <v>32</v>
      </c>
      <c r="M853" s="4"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s="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s="4"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s="4"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s="4"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s="4" t="str">
        <f t="shared" si="13"/>
        <v>Adolecent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s="4"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s="4"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s="4"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s="4"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s="4"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s="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s="4"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s="4"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s="4"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s="4" t="str">
        <f t="shared" si="13"/>
        <v>Old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s="4"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s="4" t="str">
        <f t="shared" si="13"/>
        <v>Old Age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s="4"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s="4"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s="4" t="str">
        <f t="shared" si="13"/>
        <v>Old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s="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s="4"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s="4"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s="4"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s="4" t="str">
        <f t="shared" si="13"/>
        <v>Adolecent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s="4" t="str">
        <f t="shared" si="13"/>
        <v>Old Age</v>
      </c>
      <c r="N879" t="s">
        <v>18</v>
      </c>
    </row>
    <row r="880" spans="1:14" x14ac:dyDescent="0.25">
      <c r="A880">
        <v>28278</v>
      </c>
      <c r="B880" t="s">
        <v>36</v>
      </c>
      <c r="C880" t="s">
        <v>38</v>
      </c>
      <c r="D880" s="3">
        <v>50000</v>
      </c>
      <c r="E880">
        <v>2</v>
      </c>
      <c r="F880" t="s">
        <v>31</v>
      </c>
      <c r="G880" t="s">
        <v>28</v>
      </c>
      <c r="H880" t="s">
        <v>15</v>
      </c>
      <c r="I880">
        <v>2</v>
      </c>
      <c r="J880" t="s">
        <v>23</v>
      </c>
      <c r="K880" t="s">
        <v>32</v>
      </c>
      <c r="L880">
        <v>71</v>
      </c>
      <c r="M880" s="4" t="str">
        <f t="shared" si="13"/>
        <v>Old Age</v>
      </c>
      <c r="N880" t="s">
        <v>18</v>
      </c>
    </row>
    <row r="881" spans="1:14" x14ac:dyDescent="0.25">
      <c r="A881">
        <v>24416</v>
      </c>
      <c r="B881" t="s">
        <v>36</v>
      </c>
      <c r="C881" t="s">
        <v>38</v>
      </c>
      <c r="D881" s="3">
        <v>90000</v>
      </c>
      <c r="E881">
        <v>4</v>
      </c>
      <c r="F881" t="s">
        <v>27</v>
      </c>
      <c r="G881" t="s">
        <v>21</v>
      </c>
      <c r="H881" t="s">
        <v>15</v>
      </c>
      <c r="I881">
        <v>2</v>
      </c>
      <c r="J881" t="s">
        <v>26</v>
      </c>
      <c r="K881" t="s">
        <v>32</v>
      </c>
      <c r="L881">
        <v>45</v>
      </c>
      <c r="M881" s="4"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s="4"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s="4" t="str">
        <f t="shared" si="13"/>
        <v>Old Age</v>
      </c>
      <c r="N883" t="s">
        <v>15</v>
      </c>
    </row>
    <row r="884" spans="1:14" x14ac:dyDescent="0.25">
      <c r="A884">
        <v>14872</v>
      </c>
      <c r="B884" t="s">
        <v>36</v>
      </c>
      <c r="C884" t="s">
        <v>38</v>
      </c>
      <c r="D884" s="3">
        <v>30000</v>
      </c>
      <c r="E884">
        <v>0</v>
      </c>
      <c r="F884" t="s">
        <v>31</v>
      </c>
      <c r="G884" t="s">
        <v>14</v>
      </c>
      <c r="H884" t="s">
        <v>15</v>
      </c>
      <c r="I884">
        <v>0</v>
      </c>
      <c r="J884" t="s">
        <v>16</v>
      </c>
      <c r="K884" t="s">
        <v>32</v>
      </c>
      <c r="L884">
        <v>32</v>
      </c>
      <c r="M884" s="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s="4"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s="4" t="str">
        <f t="shared" si="13"/>
        <v>Old Age</v>
      </c>
      <c r="N886" t="s">
        <v>18</v>
      </c>
    </row>
    <row r="887" spans="1:14" x14ac:dyDescent="0.25">
      <c r="A887">
        <v>23801</v>
      </c>
      <c r="B887" t="s">
        <v>36</v>
      </c>
      <c r="C887" t="s">
        <v>39</v>
      </c>
      <c r="D887" s="3">
        <v>20000</v>
      </c>
      <c r="E887">
        <v>2</v>
      </c>
      <c r="F887" t="s">
        <v>29</v>
      </c>
      <c r="G887" t="s">
        <v>20</v>
      </c>
      <c r="H887" t="s">
        <v>15</v>
      </c>
      <c r="I887">
        <v>2</v>
      </c>
      <c r="J887" t="s">
        <v>16</v>
      </c>
      <c r="K887" t="s">
        <v>32</v>
      </c>
      <c r="L887">
        <v>49</v>
      </c>
      <c r="M887" s="4"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s="4"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s="4"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s="4"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s="4"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s="4"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s="4" t="str">
        <f t="shared" si="13"/>
        <v>Old Age</v>
      </c>
      <c r="N893" t="s">
        <v>15</v>
      </c>
    </row>
    <row r="894" spans="1:14" x14ac:dyDescent="0.25">
      <c r="A894">
        <v>17000</v>
      </c>
      <c r="B894" t="s">
        <v>37</v>
      </c>
      <c r="C894" t="s">
        <v>39</v>
      </c>
      <c r="D894" s="3">
        <v>70000</v>
      </c>
      <c r="E894">
        <v>4</v>
      </c>
      <c r="F894" t="s">
        <v>13</v>
      </c>
      <c r="G894" t="s">
        <v>14</v>
      </c>
      <c r="H894" t="s">
        <v>15</v>
      </c>
      <c r="I894">
        <v>2</v>
      </c>
      <c r="J894" t="s">
        <v>22</v>
      </c>
      <c r="K894" t="s">
        <v>32</v>
      </c>
      <c r="L894">
        <v>43</v>
      </c>
      <c r="M894" s="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s="4"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s="4"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s="4" t="str">
        <f t="shared" si="13"/>
        <v>Old Age</v>
      </c>
      <c r="N897" t="s">
        <v>15</v>
      </c>
    </row>
    <row r="898" spans="1:14" x14ac:dyDescent="0.25">
      <c r="A898">
        <v>21583</v>
      </c>
      <c r="B898" t="s">
        <v>36</v>
      </c>
      <c r="C898" t="s">
        <v>39</v>
      </c>
      <c r="D898" s="3">
        <v>50000</v>
      </c>
      <c r="E898">
        <v>1</v>
      </c>
      <c r="F898" t="s">
        <v>13</v>
      </c>
      <c r="G898" t="s">
        <v>14</v>
      </c>
      <c r="H898" t="s">
        <v>15</v>
      </c>
      <c r="I898">
        <v>0</v>
      </c>
      <c r="J898" t="s">
        <v>16</v>
      </c>
      <c r="K898" t="s">
        <v>32</v>
      </c>
      <c r="L898">
        <v>34</v>
      </c>
      <c r="M898" s="4"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s="4" t="str">
        <f t="shared" ref="M899:M962" si="14">IF(L899&gt;54,"Old Age",IF(L899&gt;=31,"Middle Age",IF(L899&lt;31,"Adolecent","Invalid")))</f>
        <v>Adolecent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s="4" t="str">
        <f t="shared" si="14"/>
        <v>Old Age</v>
      </c>
      <c r="N900" t="s">
        <v>15</v>
      </c>
    </row>
    <row r="901" spans="1:14" x14ac:dyDescent="0.25">
      <c r="A901">
        <v>28192</v>
      </c>
      <c r="B901" t="s">
        <v>36</v>
      </c>
      <c r="C901" t="s">
        <v>39</v>
      </c>
      <c r="D901" s="3">
        <v>70000</v>
      </c>
      <c r="E901">
        <v>5</v>
      </c>
      <c r="F901" t="s">
        <v>31</v>
      </c>
      <c r="G901" t="s">
        <v>21</v>
      </c>
      <c r="H901" t="s">
        <v>15</v>
      </c>
      <c r="I901">
        <v>3</v>
      </c>
      <c r="J901" t="s">
        <v>46</v>
      </c>
      <c r="K901" t="s">
        <v>32</v>
      </c>
      <c r="L901">
        <v>46</v>
      </c>
      <c r="M901" s="4"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s="4"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s="4"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s="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s="4" t="str">
        <f t="shared" si="14"/>
        <v>Old Age</v>
      </c>
      <c r="N905" t="s">
        <v>18</v>
      </c>
    </row>
    <row r="906" spans="1:14" x14ac:dyDescent="0.25">
      <c r="A906">
        <v>26305</v>
      </c>
      <c r="B906" t="s">
        <v>37</v>
      </c>
      <c r="C906" t="s">
        <v>39</v>
      </c>
      <c r="D906" s="3">
        <v>60000</v>
      </c>
      <c r="E906">
        <v>2</v>
      </c>
      <c r="F906" t="s">
        <v>13</v>
      </c>
      <c r="G906" t="s">
        <v>14</v>
      </c>
      <c r="H906" t="s">
        <v>18</v>
      </c>
      <c r="I906">
        <v>0</v>
      </c>
      <c r="J906" t="s">
        <v>16</v>
      </c>
      <c r="K906" t="s">
        <v>32</v>
      </c>
      <c r="L906">
        <v>36</v>
      </c>
      <c r="M906" s="4"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s="4"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s="4"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s="4" t="str">
        <f t="shared" si="14"/>
        <v>Old Age</v>
      </c>
      <c r="N909" t="s">
        <v>18</v>
      </c>
    </row>
    <row r="910" spans="1:14" x14ac:dyDescent="0.25">
      <c r="A910">
        <v>23195</v>
      </c>
      <c r="B910" t="s">
        <v>37</v>
      </c>
      <c r="C910" t="s">
        <v>38</v>
      </c>
      <c r="D910" s="3">
        <v>50000</v>
      </c>
      <c r="E910">
        <v>3</v>
      </c>
      <c r="F910" t="s">
        <v>13</v>
      </c>
      <c r="G910" t="s">
        <v>14</v>
      </c>
      <c r="H910" t="s">
        <v>15</v>
      </c>
      <c r="I910">
        <v>2</v>
      </c>
      <c r="J910" t="s">
        <v>22</v>
      </c>
      <c r="K910" t="s">
        <v>32</v>
      </c>
      <c r="L910">
        <v>41</v>
      </c>
      <c r="M910" s="4"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s="4"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s="4"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s="4" t="str">
        <f t="shared" si="14"/>
        <v>Old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s="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s="4"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s="4"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s="4" t="str">
        <f t="shared" si="14"/>
        <v>Old Age</v>
      </c>
      <c r="N917" t="s">
        <v>18</v>
      </c>
    </row>
    <row r="918" spans="1:14" x14ac:dyDescent="0.25">
      <c r="A918">
        <v>27273</v>
      </c>
      <c r="B918" t="s">
        <v>37</v>
      </c>
      <c r="C918" t="s">
        <v>38</v>
      </c>
      <c r="D918" s="3">
        <v>70000</v>
      </c>
      <c r="E918">
        <v>3</v>
      </c>
      <c r="F918" t="s">
        <v>31</v>
      </c>
      <c r="G918" t="s">
        <v>21</v>
      </c>
      <c r="H918" t="s">
        <v>18</v>
      </c>
      <c r="I918">
        <v>0</v>
      </c>
      <c r="J918" t="s">
        <v>16</v>
      </c>
      <c r="K918" t="s">
        <v>32</v>
      </c>
      <c r="L918">
        <v>35</v>
      </c>
      <c r="M918" s="4"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s="4"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s="4"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s="4" t="str">
        <f t="shared" si="14"/>
        <v>Old Age</v>
      </c>
      <c r="N921" t="s">
        <v>18</v>
      </c>
    </row>
    <row r="922" spans="1:14" x14ac:dyDescent="0.25">
      <c r="A922">
        <v>20754</v>
      </c>
      <c r="B922" t="s">
        <v>36</v>
      </c>
      <c r="C922" t="s">
        <v>38</v>
      </c>
      <c r="D922" s="3">
        <v>30000</v>
      </c>
      <c r="E922">
        <v>2</v>
      </c>
      <c r="F922" t="s">
        <v>27</v>
      </c>
      <c r="G922" t="s">
        <v>14</v>
      </c>
      <c r="H922" t="s">
        <v>15</v>
      </c>
      <c r="I922">
        <v>2</v>
      </c>
      <c r="J922" t="s">
        <v>26</v>
      </c>
      <c r="K922" t="s">
        <v>32</v>
      </c>
      <c r="L922">
        <v>51</v>
      </c>
      <c r="M922" s="4"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s="4"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s="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s="4"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s="4"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s="4"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s="4" t="str">
        <f t="shared" si="14"/>
        <v>Old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s="4"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s="4"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s="4"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s="4"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s="4"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s="4" t="str">
        <f t="shared" si="14"/>
        <v>Adolecent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s="4" t="str">
        <f t="shared" si="14"/>
        <v>Adolecent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s="4" t="str">
        <f t="shared" si="14"/>
        <v>Old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s="4"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s="4" t="str">
        <f t="shared" si="14"/>
        <v>Old Age</v>
      </c>
      <c r="N938" t="s">
        <v>18</v>
      </c>
    </row>
    <row r="939" spans="1:14" x14ac:dyDescent="0.25">
      <c r="A939">
        <v>11663</v>
      </c>
      <c r="B939" t="s">
        <v>36</v>
      </c>
      <c r="C939" t="s">
        <v>38</v>
      </c>
      <c r="D939" s="3">
        <v>70000</v>
      </c>
      <c r="E939">
        <v>4</v>
      </c>
      <c r="F939" t="s">
        <v>31</v>
      </c>
      <c r="G939" t="s">
        <v>21</v>
      </c>
      <c r="H939" t="s">
        <v>15</v>
      </c>
      <c r="I939">
        <v>0</v>
      </c>
      <c r="J939" t="s">
        <v>16</v>
      </c>
      <c r="K939" t="s">
        <v>32</v>
      </c>
      <c r="L939">
        <v>36</v>
      </c>
      <c r="M939" s="4"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s="4" t="str">
        <f t="shared" si="14"/>
        <v>Adolecent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s="4"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s="4"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s="4"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s="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s="4"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s="4"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s="4"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s="4" t="str">
        <f t="shared" si="14"/>
        <v>Old Age</v>
      </c>
      <c r="N948" t="s">
        <v>15</v>
      </c>
    </row>
    <row r="949" spans="1:14" x14ac:dyDescent="0.25">
      <c r="A949">
        <v>11303</v>
      </c>
      <c r="B949" t="s">
        <v>37</v>
      </c>
      <c r="C949" t="s">
        <v>39</v>
      </c>
      <c r="D949" s="3">
        <v>90000</v>
      </c>
      <c r="E949">
        <v>4</v>
      </c>
      <c r="F949" t="s">
        <v>27</v>
      </c>
      <c r="G949" t="s">
        <v>21</v>
      </c>
      <c r="H949" t="s">
        <v>18</v>
      </c>
      <c r="I949">
        <v>3</v>
      </c>
      <c r="J949" t="s">
        <v>26</v>
      </c>
      <c r="K949" t="s">
        <v>32</v>
      </c>
      <c r="L949">
        <v>45</v>
      </c>
      <c r="M949" s="4"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s="4"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s="4"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s="4"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s="4"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s="4" t="str">
        <f t="shared" si="14"/>
        <v>Old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s="4" t="str">
        <f t="shared" si="14"/>
        <v>Adolecent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s="4"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s="4"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s="4"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s="4" t="str">
        <f t="shared" si="14"/>
        <v>Adolecent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s="4"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s="4"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s="4"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s="4" t="str">
        <f t="shared" ref="M963:M1001" si="15">IF(L963&gt;54,"Old Age",IF(L963&gt;=31,"Middle Age",IF(L963&lt;31,"Adolecent","Invalid")))</f>
        <v>Old Age</v>
      </c>
      <c r="N963" t="s">
        <v>18</v>
      </c>
    </row>
    <row r="964" spans="1:14" x14ac:dyDescent="0.25">
      <c r="A964">
        <v>16813</v>
      </c>
      <c r="B964" t="s">
        <v>36</v>
      </c>
      <c r="C964" t="s">
        <v>38</v>
      </c>
      <c r="D964" s="3">
        <v>60000</v>
      </c>
      <c r="E964">
        <v>2</v>
      </c>
      <c r="F964" t="s">
        <v>19</v>
      </c>
      <c r="G964" t="s">
        <v>21</v>
      </c>
      <c r="H964" t="s">
        <v>15</v>
      </c>
      <c r="I964">
        <v>2</v>
      </c>
      <c r="J964" t="s">
        <v>46</v>
      </c>
      <c r="K964" t="s">
        <v>32</v>
      </c>
      <c r="L964">
        <v>55</v>
      </c>
      <c r="M964" s="4" t="str">
        <f t="shared" si="15"/>
        <v>Old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s="4" t="str">
        <f t="shared" si="15"/>
        <v>Old Age</v>
      </c>
      <c r="N965" t="s">
        <v>15</v>
      </c>
    </row>
    <row r="966" spans="1:14" x14ac:dyDescent="0.25">
      <c r="A966">
        <v>27434</v>
      </c>
      <c r="B966" t="s">
        <v>37</v>
      </c>
      <c r="C966" t="s">
        <v>38</v>
      </c>
      <c r="D966" s="3">
        <v>70000</v>
      </c>
      <c r="E966">
        <v>4</v>
      </c>
      <c r="F966" t="s">
        <v>19</v>
      </c>
      <c r="G966" t="s">
        <v>21</v>
      </c>
      <c r="H966" t="s">
        <v>15</v>
      </c>
      <c r="I966">
        <v>1</v>
      </c>
      <c r="J966" t="s">
        <v>46</v>
      </c>
      <c r="K966" t="s">
        <v>32</v>
      </c>
      <c r="L966">
        <v>56</v>
      </c>
      <c r="M966" s="4" t="str">
        <f t="shared" si="15"/>
        <v>Old Age</v>
      </c>
      <c r="N966" t="s">
        <v>18</v>
      </c>
    </row>
    <row r="967" spans="1:14" x14ac:dyDescent="0.25">
      <c r="A967">
        <v>27756</v>
      </c>
      <c r="B967" t="s">
        <v>37</v>
      </c>
      <c r="C967" t="s">
        <v>39</v>
      </c>
      <c r="D967" s="3">
        <v>50000</v>
      </c>
      <c r="E967">
        <v>3</v>
      </c>
      <c r="F967" t="s">
        <v>13</v>
      </c>
      <c r="G967" t="s">
        <v>14</v>
      </c>
      <c r="H967" t="s">
        <v>18</v>
      </c>
      <c r="I967">
        <v>1</v>
      </c>
      <c r="J967" t="s">
        <v>16</v>
      </c>
      <c r="K967" t="s">
        <v>32</v>
      </c>
      <c r="L967">
        <v>40</v>
      </c>
      <c r="M967" s="4"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s="4"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s="4" t="str">
        <f t="shared" si="15"/>
        <v>Old Age</v>
      </c>
      <c r="N969" t="s">
        <v>18</v>
      </c>
    </row>
    <row r="970" spans="1:14" x14ac:dyDescent="0.25">
      <c r="A970">
        <v>18329</v>
      </c>
      <c r="B970" t="s">
        <v>37</v>
      </c>
      <c r="C970" t="s">
        <v>38</v>
      </c>
      <c r="D970" s="3">
        <v>30000</v>
      </c>
      <c r="E970">
        <v>0</v>
      </c>
      <c r="F970" t="s">
        <v>29</v>
      </c>
      <c r="G970" t="s">
        <v>20</v>
      </c>
      <c r="H970" t="s">
        <v>18</v>
      </c>
      <c r="I970">
        <v>2</v>
      </c>
      <c r="J970" t="s">
        <v>23</v>
      </c>
      <c r="K970" t="s">
        <v>32</v>
      </c>
      <c r="L970">
        <v>27</v>
      </c>
      <c r="M970" s="4" t="str">
        <f t="shared" si="15"/>
        <v>Adolecent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s="4"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s="4"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s="4"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s="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s="4"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s="4"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s="4"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s="4" t="str">
        <f t="shared" si="15"/>
        <v>Old Age</v>
      </c>
      <c r="N978" t="s">
        <v>18</v>
      </c>
    </row>
    <row r="979" spans="1:14" x14ac:dyDescent="0.25">
      <c r="A979">
        <v>19741</v>
      </c>
      <c r="B979" t="s">
        <v>37</v>
      </c>
      <c r="C979" t="s">
        <v>39</v>
      </c>
      <c r="D979" s="3">
        <v>80000</v>
      </c>
      <c r="E979">
        <v>4</v>
      </c>
      <c r="F979" t="s">
        <v>31</v>
      </c>
      <c r="G979" t="s">
        <v>28</v>
      </c>
      <c r="H979" t="s">
        <v>15</v>
      </c>
      <c r="I979">
        <v>2</v>
      </c>
      <c r="J979" t="s">
        <v>23</v>
      </c>
      <c r="K979" t="s">
        <v>32</v>
      </c>
      <c r="L979">
        <v>65</v>
      </c>
      <c r="M979" s="4" t="str">
        <f t="shared" si="15"/>
        <v>Old Age</v>
      </c>
      <c r="N979" t="s">
        <v>18</v>
      </c>
    </row>
    <row r="980" spans="1:14" x14ac:dyDescent="0.25">
      <c r="A980">
        <v>17450</v>
      </c>
      <c r="B980" t="s">
        <v>36</v>
      </c>
      <c r="C980" t="s">
        <v>38</v>
      </c>
      <c r="D980" s="3">
        <v>80000</v>
      </c>
      <c r="E980">
        <v>5</v>
      </c>
      <c r="F980" t="s">
        <v>19</v>
      </c>
      <c r="G980" t="s">
        <v>21</v>
      </c>
      <c r="H980" t="s">
        <v>15</v>
      </c>
      <c r="I980">
        <v>3</v>
      </c>
      <c r="J980" t="s">
        <v>23</v>
      </c>
      <c r="K980" t="s">
        <v>32</v>
      </c>
      <c r="L980">
        <v>45</v>
      </c>
      <c r="M980" s="4"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s="4"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s="4"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s="4"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s="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s="4"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s="4"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s="4"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s="4" t="str">
        <f t="shared" si="15"/>
        <v>Old Age</v>
      </c>
      <c r="N988" t="s">
        <v>15</v>
      </c>
    </row>
    <row r="989" spans="1:14" x14ac:dyDescent="0.25">
      <c r="A989">
        <v>28972</v>
      </c>
      <c r="B989" t="s">
        <v>37</v>
      </c>
      <c r="C989" t="s">
        <v>39</v>
      </c>
      <c r="D989" s="3">
        <v>60000</v>
      </c>
      <c r="E989">
        <v>3</v>
      </c>
      <c r="F989" t="s">
        <v>31</v>
      </c>
      <c r="G989" t="s">
        <v>28</v>
      </c>
      <c r="H989" t="s">
        <v>15</v>
      </c>
      <c r="I989">
        <v>2</v>
      </c>
      <c r="J989" t="s">
        <v>46</v>
      </c>
      <c r="K989" t="s">
        <v>32</v>
      </c>
      <c r="L989">
        <v>66</v>
      </c>
      <c r="M989" s="4" t="str">
        <f t="shared" si="15"/>
        <v>Old Age</v>
      </c>
      <c r="N989" t="s">
        <v>18</v>
      </c>
    </row>
    <row r="990" spans="1:14" x14ac:dyDescent="0.25">
      <c r="A990">
        <v>22730</v>
      </c>
      <c r="B990" t="s">
        <v>36</v>
      </c>
      <c r="C990" t="s">
        <v>38</v>
      </c>
      <c r="D990" s="3">
        <v>70000</v>
      </c>
      <c r="E990">
        <v>5</v>
      </c>
      <c r="F990" t="s">
        <v>13</v>
      </c>
      <c r="G990" t="s">
        <v>28</v>
      </c>
      <c r="H990" t="s">
        <v>15</v>
      </c>
      <c r="I990">
        <v>2</v>
      </c>
      <c r="J990" t="s">
        <v>46</v>
      </c>
      <c r="K990" t="s">
        <v>32</v>
      </c>
      <c r="L990">
        <v>63</v>
      </c>
      <c r="M990" s="4" t="str">
        <f t="shared" si="15"/>
        <v>Old Age</v>
      </c>
      <c r="N990" t="s">
        <v>18</v>
      </c>
    </row>
    <row r="991" spans="1:14" x14ac:dyDescent="0.25">
      <c r="A991">
        <v>29134</v>
      </c>
      <c r="B991" t="s">
        <v>36</v>
      </c>
      <c r="C991" t="s">
        <v>38</v>
      </c>
      <c r="D991" s="3">
        <v>60000</v>
      </c>
      <c r="E991">
        <v>4</v>
      </c>
      <c r="F991" t="s">
        <v>13</v>
      </c>
      <c r="G991" t="s">
        <v>14</v>
      </c>
      <c r="H991" t="s">
        <v>18</v>
      </c>
      <c r="I991">
        <v>3</v>
      </c>
      <c r="J991" t="s">
        <v>46</v>
      </c>
      <c r="K991" t="s">
        <v>32</v>
      </c>
      <c r="L991">
        <v>42</v>
      </c>
      <c r="M991" s="4"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s="4" t="str">
        <f t="shared" si="15"/>
        <v>Adolecent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s="4"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s="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s="4"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s="4"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s="4"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s="4"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s="4"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s="4"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s="4"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55"/>
  <sheetViews>
    <sheetView workbookViewId="0">
      <selection activeCell="D48" sqref="D48:D49"/>
    </sheetView>
  </sheetViews>
  <sheetFormatPr defaultRowHeight="15" x14ac:dyDescent="0.25"/>
  <cols>
    <col min="1" max="1" width="22.85546875" bestFit="1" customWidth="1"/>
    <col min="2" max="2" width="16.28515625" customWidth="1"/>
    <col min="3" max="3" width="4.140625" bestFit="1" customWidth="1"/>
    <col min="4" max="4" width="11.28515625" customWidth="1"/>
    <col min="5" max="5" width="12" bestFit="1" customWidth="1"/>
    <col min="6" max="6" width="14.28515625" bestFit="1" customWidth="1"/>
    <col min="7" max="7" width="11.28515625" bestFit="1" customWidth="1"/>
  </cols>
  <sheetData>
    <row r="3" spans="1:4" x14ac:dyDescent="0.25">
      <c r="A3" s="6" t="s">
        <v>43</v>
      </c>
      <c r="B3" s="6" t="s">
        <v>44</v>
      </c>
    </row>
    <row r="4" spans="1:4" x14ac:dyDescent="0.25">
      <c r="A4" s="6" t="s">
        <v>41</v>
      </c>
      <c r="B4" t="s">
        <v>18</v>
      </c>
      <c r="C4" t="s">
        <v>15</v>
      </c>
      <c r="D4" t="s">
        <v>42</v>
      </c>
    </row>
    <row r="5" spans="1:4" x14ac:dyDescent="0.25">
      <c r="A5" s="7" t="s">
        <v>39</v>
      </c>
      <c r="B5" s="8">
        <v>53440</v>
      </c>
      <c r="C5" s="8">
        <v>55774.058577405856</v>
      </c>
      <c r="D5" s="8">
        <v>54580.777096114522</v>
      </c>
    </row>
    <row r="6" spans="1:4" x14ac:dyDescent="0.25">
      <c r="A6" s="7" t="s">
        <v>38</v>
      </c>
      <c r="B6" s="8">
        <v>56208.178438661707</v>
      </c>
      <c r="C6" s="8">
        <v>60123.966942148763</v>
      </c>
      <c r="D6" s="8">
        <v>58062.62230919765</v>
      </c>
    </row>
    <row r="7" spans="1:4" x14ac:dyDescent="0.25">
      <c r="A7" s="7" t="s">
        <v>42</v>
      </c>
      <c r="B7" s="8">
        <v>54874.759152215796</v>
      </c>
      <c r="C7" s="8">
        <v>57962.577962577961</v>
      </c>
      <c r="D7" s="8">
        <v>56360</v>
      </c>
    </row>
    <row r="16" spans="1:4" x14ac:dyDescent="0.25">
      <c r="A16" s="6" t="s">
        <v>45</v>
      </c>
      <c r="B16" s="6" t="s">
        <v>44</v>
      </c>
    </row>
    <row r="17" spans="1:4" x14ac:dyDescent="0.25">
      <c r="A17" s="6" t="s">
        <v>41</v>
      </c>
      <c r="B17" t="s">
        <v>18</v>
      </c>
      <c r="C17" t="s">
        <v>15</v>
      </c>
      <c r="D17" t="s">
        <v>42</v>
      </c>
    </row>
    <row r="18" spans="1:4" x14ac:dyDescent="0.25">
      <c r="A18" s="7" t="s">
        <v>16</v>
      </c>
      <c r="B18" s="5">
        <v>166</v>
      </c>
      <c r="C18" s="5">
        <v>200</v>
      </c>
      <c r="D18" s="5">
        <v>366</v>
      </c>
    </row>
    <row r="19" spans="1:4" x14ac:dyDescent="0.25">
      <c r="A19" s="7" t="s">
        <v>26</v>
      </c>
      <c r="B19" s="5">
        <v>92</v>
      </c>
      <c r="C19" s="5">
        <v>77</v>
      </c>
      <c r="D19" s="5">
        <v>169</v>
      </c>
    </row>
    <row r="20" spans="1:4" x14ac:dyDescent="0.25">
      <c r="A20" s="7" t="s">
        <v>22</v>
      </c>
      <c r="B20" s="5">
        <v>67</v>
      </c>
      <c r="C20" s="5">
        <v>95</v>
      </c>
      <c r="D20" s="5">
        <v>162</v>
      </c>
    </row>
    <row r="21" spans="1:4" x14ac:dyDescent="0.25">
      <c r="A21" s="7" t="s">
        <v>23</v>
      </c>
      <c r="B21" s="5">
        <v>116</v>
      </c>
      <c r="C21" s="5">
        <v>76</v>
      </c>
      <c r="D21" s="5">
        <v>192</v>
      </c>
    </row>
    <row r="22" spans="1:4" x14ac:dyDescent="0.25">
      <c r="A22" s="7" t="s">
        <v>46</v>
      </c>
      <c r="B22" s="5">
        <v>78</v>
      </c>
      <c r="C22" s="5">
        <v>33</v>
      </c>
      <c r="D22" s="5">
        <v>111</v>
      </c>
    </row>
    <row r="23" spans="1:4" x14ac:dyDescent="0.25">
      <c r="A23" s="7" t="s">
        <v>42</v>
      </c>
      <c r="B23" s="5">
        <v>519</v>
      </c>
      <c r="C23" s="5">
        <v>481</v>
      </c>
      <c r="D23" s="5">
        <v>1000</v>
      </c>
    </row>
    <row r="33" spans="1:4" x14ac:dyDescent="0.25">
      <c r="A33" s="6" t="s">
        <v>45</v>
      </c>
      <c r="B33" s="6" t="s">
        <v>44</v>
      </c>
    </row>
    <row r="34" spans="1:4" x14ac:dyDescent="0.25">
      <c r="A34" s="6" t="s">
        <v>41</v>
      </c>
      <c r="B34" t="s">
        <v>18</v>
      </c>
      <c r="C34" t="s">
        <v>15</v>
      </c>
      <c r="D34" t="s">
        <v>42</v>
      </c>
    </row>
    <row r="35" spans="1:4" x14ac:dyDescent="0.25">
      <c r="A35" s="7" t="s">
        <v>47</v>
      </c>
      <c r="B35" s="5">
        <v>71</v>
      </c>
      <c r="C35" s="5">
        <v>39</v>
      </c>
      <c r="D35" s="5">
        <v>110</v>
      </c>
    </row>
    <row r="36" spans="1:4" x14ac:dyDescent="0.25">
      <c r="A36" s="7" t="s">
        <v>48</v>
      </c>
      <c r="B36" s="5">
        <v>318</v>
      </c>
      <c r="C36" s="5">
        <v>383</v>
      </c>
      <c r="D36" s="5">
        <v>701</v>
      </c>
    </row>
    <row r="37" spans="1:4" x14ac:dyDescent="0.25">
      <c r="A37" s="7" t="s">
        <v>49</v>
      </c>
      <c r="B37" s="5">
        <v>130</v>
      </c>
      <c r="C37" s="5">
        <v>59</v>
      </c>
      <c r="D37" s="5">
        <v>189</v>
      </c>
    </row>
    <row r="38" spans="1:4" x14ac:dyDescent="0.25">
      <c r="A38" s="7" t="s">
        <v>42</v>
      </c>
      <c r="B38" s="5">
        <v>519</v>
      </c>
      <c r="C38" s="5">
        <v>481</v>
      </c>
      <c r="D38" s="5">
        <v>1000</v>
      </c>
    </row>
    <row r="48" spans="1:4" x14ac:dyDescent="0.25">
      <c r="A48" s="6" t="s">
        <v>50</v>
      </c>
      <c r="B48" s="6" t="s">
        <v>44</v>
      </c>
    </row>
    <row r="49" spans="1:4" x14ac:dyDescent="0.25">
      <c r="A49" s="6" t="s">
        <v>41</v>
      </c>
      <c r="B49" t="s">
        <v>39</v>
      </c>
      <c r="C49" t="s">
        <v>38</v>
      </c>
      <c r="D49" t="s">
        <v>42</v>
      </c>
    </row>
    <row r="50" spans="1:4" x14ac:dyDescent="0.25">
      <c r="A50" s="7" t="s">
        <v>20</v>
      </c>
      <c r="B50" s="5">
        <v>3010000</v>
      </c>
      <c r="C50" s="5">
        <v>2490000</v>
      </c>
      <c r="D50" s="5">
        <v>5500000</v>
      </c>
    </row>
    <row r="51" spans="1:4" x14ac:dyDescent="0.25">
      <c r="A51" s="7" t="s">
        <v>28</v>
      </c>
      <c r="B51" s="5">
        <v>6740000</v>
      </c>
      <c r="C51" s="5">
        <v>8250000</v>
      </c>
      <c r="D51" s="5">
        <v>14990000</v>
      </c>
    </row>
    <row r="52" spans="1:4" x14ac:dyDescent="0.25">
      <c r="A52" s="7" t="s">
        <v>25</v>
      </c>
      <c r="B52" s="5">
        <v>1030000</v>
      </c>
      <c r="C52" s="5">
        <v>960000</v>
      </c>
      <c r="D52" s="5">
        <v>1990000</v>
      </c>
    </row>
    <row r="53" spans="1:4" x14ac:dyDescent="0.25">
      <c r="A53" s="7" t="s">
        <v>21</v>
      </c>
      <c r="B53" s="5">
        <v>9420000</v>
      </c>
      <c r="C53" s="5">
        <v>11300000</v>
      </c>
      <c r="D53" s="5">
        <v>20720000</v>
      </c>
    </row>
    <row r="54" spans="1:4" x14ac:dyDescent="0.25">
      <c r="A54" s="7" t="s">
        <v>14</v>
      </c>
      <c r="B54" s="5">
        <v>6490000</v>
      </c>
      <c r="C54" s="5">
        <v>6670000</v>
      </c>
      <c r="D54" s="5">
        <v>13160000</v>
      </c>
    </row>
    <row r="55" spans="1:4" x14ac:dyDescent="0.25">
      <c r="A55" s="7" t="s">
        <v>42</v>
      </c>
      <c r="B55" s="5">
        <v>26690000</v>
      </c>
      <c r="C55" s="5">
        <v>29670000</v>
      </c>
      <c r="D55" s="5">
        <v>56360000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4"/>
  <sheetViews>
    <sheetView showGridLines="0" tabSelected="1" topLeftCell="A14" zoomScale="85" zoomScaleNormal="85" workbookViewId="0">
      <selection activeCell="T11" sqref="T11"/>
    </sheetView>
  </sheetViews>
  <sheetFormatPr defaultRowHeight="15" x14ac:dyDescent="0.25"/>
  <cols>
    <col min="10" max="10" width="12.7109375" customWidth="1"/>
  </cols>
  <sheetData>
    <row r="1" spans="1:20" ht="15.75" customHeight="1" x14ac:dyDescent="0.45">
      <c r="A1" s="9"/>
      <c r="B1" s="9"/>
      <c r="C1" s="9"/>
      <c r="D1" s="9"/>
      <c r="E1" s="9"/>
      <c r="F1" s="9"/>
      <c r="G1" s="9"/>
      <c r="H1" s="9"/>
      <c r="I1" s="9"/>
      <c r="J1" s="9"/>
      <c r="K1" s="9"/>
      <c r="L1" s="9"/>
      <c r="M1" s="9"/>
      <c r="N1" s="9"/>
      <c r="O1" s="9"/>
      <c r="P1" s="9"/>
      <c r="Q1" s="9"/>
      <c r="R1" s="9"/>
      <c r="S1" s="9"/>
      <c r="T1" s="9"/>
    </row>
    <row r="2" spans="1:20" ht="28.5" x14ac:dyDescent="0.45">
      <c r="A2" s="9"/>
      <c r="B2" s="9"/>
      <c r="C2" s="9"/>
      <c r="D2" s="9"/>
      <c r="E2" s="9"/>
      <c r="F2" s="9"/>
      <c r="G2" s="9"/>
      <c r="H2" s="9"/>
      <c r="I2" s="9"/>
      <c r="J2" s="9"/>
      <c r="K2" s="9"/>
      <c r="L2" s="9"/>
      <c r="M2" s="9"/>
      <c r="N2" s="9"/>
      <c r="O2" s="9"/>
      <c r="P2" s="9"/>
      <c r="Q2" s="9"/>
      <c r="R2" s="9"/>
      <c r="S2" s="9"/>
      <c r="T2" s="9"/>
    </row>
    <row r="3" spans="1:20" ht="28.5" x14ac:dyDescent="0.45">
      <c r="A3" s="9"/>
      <c r="B3" s="9"/>
      <c r="C3" s="9"/>
      <c r="D3" s="9"/>
      <c r="E3" s="9"/>
      <c r="F3" s="9"/>
      <c r="G3" s="9"/>
      <c r="H3" s="9"/>
      <c r="I3" s="9"/>
      <c r="J3" s="9"/>
      <c r="K3" s="9"/>
      <c r="L3" s="9"/>
      <c r="M3" s="9"/>
      <c r="N3" s="9"/>
      <c r="O3" s="9"/>
      <c r="P3" s="9"/>
      <c r="Q3" s="9"/>
      <c r="R3" s="9"/>
      <c r="S3" s="9"/>
      <c r="T3" s="9"/>
    </row>
    <row r="4" spans="1:20" ht="61.5" x14ac:dyDescent="0.9">
      <c r="A4" s="9"/>
      <c r="B4" s="9"/>
      <c r="C4" s="9"/>
      <c r="D4" s="10" t="s">
        <v>51</v>
      </c>
      <c r="E4" s="9"/>
      <c r="F4" s="9"/>
      <c r="G4" s="9"/>
      <c r="H4" s="9"/>
      <c r="I4" s="9"/>
      <c r="J4" s="9"/>
      <c r="K4" s="9"/>
      <c r="L4" s="9"/>
      <c r="M4" s="9"/>
      <c r="N4" s="9"/>
      <c r="O4" s="9"/>
      <c r="P4" s="9"/>
      <c r="Q4" s="9"/>
      <c r="R4" s="9"/>
      <c r="S4" s="9"/>
      <c r="T4"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2024-02-21T18:36:06Z</dcterms:modified>
</cp:coreProperties>
</file>