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40009_{2CF894AA-7B5D-4573-8BCA-BBEEF1D2A892}" xr6:coauthVersionLast="47" xr6:coauthVersionMax="47" xr10:uidLastSave="{00000000-0000-0000-0000-000000000000}"/>
  <bookViews>
    <workbookView xWindow="-120" yWindow="-120" windowWidth="29040" windowHeight="15990"/>
  </bookViews>
  <sheets>
    <sheet name="ugrad-009-01-stats-10-manual" sheetId="1" r:id="rId1"/>
  </sheets>
  <calcPr calcId="0"/>
</workbook>
</file>

<file path=xl/calcChain.xml><?xml version="1.0" encoding="utf-8"?>
<calcChain xmlns="http://schemas.openxmlformats.org/spreadsheetml/2006/main">
  <c r="K21" i="1" l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K22" i="1" s="1"/>
  <c r="J2" i="1"/>
  <c r="J22" i="1" s="1"/>
  <c r="I2" i="1"/>
  <c r="I22" i="1" s="1"/>
  <c r="C22" i="1"/>
  <c r="D22" i="1"/>
  <c r="E22" i="1"/>
  <c r="B22" i="1"/>
</calcChain>
</file>

<file path=xl/sharedStrings.xml><?xml version="1.0" encoding="utf-8"?>
<sst xmlns="http://schemas.openxmlformats.org/spreadsheetml/2006/main" count="9" uniqueCount="5">
  <si>
    <t>Design</t>
  </si>
  <si>
    <t>Context</t>
  </si>
  <si>
    <t>Neither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</si>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</sst>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ugrad-009-01-stats-10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'ugrad-009-01-stats-10-manual'!$I$1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'ugrad-009-01-stats-10-manual'!$H$2:$H$21</c:f>
              <c:numCache>
                <c:formatCode>General</c:formatCode>
                <c:ptCount val="2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</c:numCache>
            </c:numRef>
          </c:cat>
          <c:val>
            <c:numRef>
              <c:f>'ugrad-009-01-stats-10-manual'!$I$2:$I$21</c:f>
              <c:numCache>
                <c:formatCode>0%</c:formatCode>
                <c:ptCount val="20"/>
                <c:pt idx="0">
                  <c:v>0.42424242424242425</c:v>
                </c:pt>
                <c:pt idx="1">
                  <c:v>0.43243243243243246</c:v>
                </c:pt>
                <c:pt idx="2">
                  <c:v>0.41509433962264153</c:v>
                </c:pt>
                <c:pt idx="3">
                  <c:v>0.43312101910828027</c:v>
                </c:pt>
                <c:pt idx="4">
                  <c:v>0.32653061224489793</c:v>
                </c:pt>
                <c:pt idx="5">
                  <c:v>0.44117647058823528</c:v>
                </c:pt>
                <c:pt idx="6">
                  <c:v>0.34814814814814815</c:v>
                </c:pt>
                <c:pt idx="7">
                  <c:v>0.32432432432432434</c:v>
                </c:pt>
                <c:pt idx="8">
                  <c:v>0.35</c:v>
                </c:pt>
                <c:pt idx="9">
                  <c:v>0.39285714285714285</c:v>
                </c:pt>
                <c:pt idx="10">
                  <c:v>0.44615384615384618</c:v>
                </c:pt>
                <c:pt idx="11">
                  <c:v>0.44525547445255476</c:v>
                </c:pt>
                <c:pt idx="12">
                  <c:v>0.34883720930232559</c:v>
                </c:pt>
                <c:pt idx="13">
                  <c:v>0.40145985401459855</c:v>
                </c:pt>
                <c:pt idx="14">
                  <c:v>0.34074074074074073</c:v>
                </c:pt>
                <c:pt idx="15">
                  <c:v>0.4</c:v>
                </c:pt>
                <c:pt idx="16">
                  <c:v>0.3583815028901734</c:v>
                </c:pt>
                <c:pt idx="17">
                  <c:v>0.39156626506024095</c:v>
                </c:pt>
                <c:pt idx="18">
                  <c:v>0.31932773109243695</c:v>
                </c:pt>
                <c:pt idx="19">
                  <c:v>0.39705882352941174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3-4B9C-9283-ADC8E3E05B17}"/>
            </c:ext>
          </c:extLst>
        </c:ser>
        <c:ser>
          <c:idx val="1"/>
          <c:order val="1"/>
          <c:tx>
            <c:strRef>
              <c:f>'ugrad-009-01-stats-10-manual'!$J$1</c:f>
              <c:strCache>
                <c:ptCount val="1"/>
                <c:pt idx="0">
                  <c:v>Context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'ugrad-009-01-stats-10-manual'!$H$2:$H$21</c:f>
              <c:numCache>
                <c:formatCode>General</c:formatCode>
                <c:ptCount val="2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</c:numCache>
            </c:numRef>
          </c:cat>
          <c:val>
            <c:numRef>
              <c:f>'ugrad-009-01-stats-10-manual'!$J$2:$J$21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0.53153153153153154</c:v>
                </c:pt>
                <c:pt idx="2">
                  <c:v>0.54716981132075471</c:v>
                </c:pt>
                <c:pt idx="3">
                  <c:v>0.53503184713375795</c:v>
                </c:pt>
                <c:pt idx="4">
                  <c:v>0.65986394557823125</c:v>
                </c:pt>
                <c:pt idx="5">
                  <c:v>0.41176470588235292</c:v>
                </c:pt>
                <c:pt idx="6">
                  <c:v>0.57777777777777772</c:v>
                </c:pt>
                <c:pt idx="7">
                  <c:v>0.64864864864864868</c:v>
                </c:pt>
                <c:pt idx="8">
                  <c:v>0.6071428571428571</c:v>
                </c:pt>
                <c:pt idx="9">
                  <c:v>0.5625</c:v>
                </c:pt>
                <c:pt idx="10">
                  <c:v>0.45384615384615384</c:v>
                </c:pt>
                <c:pt idx="11">
                  <c:v>0.44525547445255476</c:v>
                </c:pt>
                <c:pt idx="12">
                  <c:v>0.58139534883720934</c:v>
                </c:pt>
                <c:pt idx="13">
                  <c:v>0.51824817518248179</c:v>
                </c:pt>
                <c:pt idx="14">
                  <c:v>0.61481481481481481</c:v>
                </c:pt>
                <c:pt idx="15">
                  <c:v>0.52</c:v>
                </c:pt>
                <c:pt idx="16">
                  <c:v>0.60115606936416188</c:v>
                </c:pt>
                <c:pt idx="17">
                  <c:v>0.55421686746987953</c:v>
                </c:pt>
                <c:pt idx="18">
                  <c:v>0.65546218487394958</c:v>
                </c:pt>
                <c:pt idx="19">
                  <c:v>0.51470588235294112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3-4B9C-9283-ADC8E3E05B17}"/>
            </c:ext>
          </c:extLst>
        </c:ser>
        <c:ser>
          <c:idx val="2"/>
          <c:order val="2"/>
          <c:tx>
            <c:strRef>
              <c:f>'ugrad-009-01-stats-10-manual'!$K$1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'ugrad-009-01-stats-10-manual'!$H$2:$H$21</c:f>
              <c:numCache>
                <c:formatCode>General</c:formatCode>
                <c:ptCount val="2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</c:numCache>
            </c:numRef>
          </c:cat>
          <c:val>
            <c:numRef>
              <c:f>'ugrad-009-01-stats-10-manual'!$K$2:$K$21</c:f>
              <c:numCache>
                <c:formatCode>0%</c:formatCode>
                <c:ptCount val="20"/>
                <c:pt idx="0">
                  <c:v>2.0202020202020204E-2</c:v>
                </c:pt>
                <c:pt idx="1">
                  <c:v>3.6036036036036036E-2</c:v>
                </c:pt>
                <c:pt idx="2">
                  <c:v>3.7735849056603772E-2</c:v>
                </c:pt>
                <c:pt idx="3">
                  <c:v>3.1847133757961783E-2</c:v>
                </c:pt>
                <c:pt idx="4">
                  <c:v>1.3605442176870748E-2</c:v>
                </c:pt>
                <c:pt idx="5">
                  <c:v>0.14705882352941177</c:v>
                </c:pt>
                <c:pt idx="6">
                  <c:v>7.407407407407407E-2</c:v>
                </c:pt>
                <c:pt idx="7">
                  <c:v>2.7027027027027029E-2</c:v>
                </c:pt>
                <c:pt idx="8">
                  <c:v>4.2857142857142858E-2</c:v>
                </c:pt>
                <c:pt idx="9">
                  <c:v>4.4642857142857144E-2</c:v>
                </c:pt>
                <c:pt idx="10">
                  <c:v>0.1</c:v>
                </c:pt>
                <c:pt idx="11">
                  <c:v>0.10948905109489052</c:v>
                </c:pt>
                <c:pt idx="12">
                  <c:v>6.9767441860465115E-2</c:v>
                </c:pt>
                <c:pt idx="13">
                  <c:v>8.0291970802919707E-2</c:v>
                </c:pt>
                <c:pt idx="14">
                  <c:v>4.4444444444444446E-2</c:v>
                </c:pt>
                <c:pt idx="15">
                  <c:v>0.08</c:v>
                </c:pt>
                <c:pt idx="16">
                  <c:v>4.046242774566474E-2</c:v>
                </c:pt>
                <c:pt idx="17">
                  <c:v>5.4216867469879519E-2</c:v>
                </c:pt>
                <c:pt idx="18">
                  <c:v>2.5210084033613446E-2</c:v>
                </c:pt>
                <c:pt idx="19">
                  <c:v>8.8235294117647065E-2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3-4B9C-9283-ADC8E3E0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977008"/>
        <c:axId val="713977424"/>
      </c:barChart>
      <c:catAx>
        <c:axId val="7139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77424"/>
        <c:crosses val="autoZero"/>
        <c:auto val="1"/>
        <c:lblAlgn val="ctr"/>
        <c:lblOffset val="100"/>
        <c:noMultiLvlLbl val="0"/>
      </c:catAx>
      <c:valAx>
        <c:axId val="713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0</xdr:row>
      <xdr:rowOff>166686</xdr:rowOff>
    </xdr:from>
    <xdr:to>
      <xdr:col>22</xdr:col>
      <xdr:colOff>66674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980F8-DFB3-2259-59AA-29C488B7A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R32" sqref="R32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I1" t="s">
        <v>0</v>
      </c>
      <c r="J1" t="s">
        <v>1</v>
      </c>
      <c r="K1" t="s">
        <v>2</v>
      </c>
    </row>
    <row r="2" spans="1:12" x14ac:dyDescent="0.25">
      <c r="A2">
        <v>1000</v>
      </c>
      <c r="B2">
        <v>42</v>
      </c>
      <c r="C2">
        <v>55</v>
      </c>
      <c r="D2">
        <v>2</v>
      </c>
      <c r="E2">
        <v>99</v>
      </c>
      <c r="H2">
        <v>1000</v>
      </c>
      <c r="I2" s="2">
        <f>B2/E2</f>
        <v>0.42424242424242425</v>
      </c>
      <c r="J2" s="2">
        <f>C2/E2</f>
        <v>0.55555555555555558</v>
      </c>
      <c r="K2" s="2">
        <f>D2/E2</f>
        <v>2.0202020202020204E-2</v>
      </c>
      <c r="L2" s="1"/>
    </row>
    <row r="3" spans="1:12" x14ac:dyDescent="0.25">
      <c r="A3">
        <v>1001</v>
      </c>
      <c r="B3">
        <v>48</v>
      </c>
      <c r="C3">
        <v>59</v>
      </c>
      <c r="D3">
        <v>4</v>
      </c>
      <c r="E3">
        <v>111</v>
      </c>
      <c r="H3">
        <v>1001</v>
      </c>
      <c r="I3" s="2">
        <f>B3/E3</f>
        <v>0.43243243243243246</v>
      </c>
      <c r="J3" s="2">
        <f t="shared" ref="J3:J21" si="0">C3/E3</f>
        <v>0.53153153153153154</v>
      </c>
      <c r="K3" s="2">
        <f t="shared" ref="K3:K21" si="1">D3/E3</f>
        <v>3.6036036036036036E-2</v>
      </c>
      <c r="L3" s="1"/>
    </row>
    <row r="4" spans="1:12" x14ac:dyDescent="0.25">
      <c r="A4">
        <v>1002</v>
      </c>
      <c r="B4">
        <v>44</v>
      </c>
      <c r="C4">
        <v>58</v>
      </c>
      <c r="D4">
        <v>4</v>
      </c>
      <c r="E4">
        <v>106</v>
      </c>
      <c r="H4">
        <v>1002</v>
      </c>
      <c r="I4" s="2">
        <f>B4/E4</f>
        <v>0.41509433962264153</v>
      </c>
      <c r="J4" s="2">
        <f t="shared" si="0"/>
        <v>0.54716981132075471</v>
      </c>
      <c r="K4" s="2">
        <f t="shared" si="1"/>
        <v>3.7735849056603772E-2</v>
      </c>
      <c r="L4" s="1"/>
    </row>
    <row r="5" spans="1:12" x14ac:dyDescent="0.25">
      <c r="A5">
        <v>1003</v>
      </c>
      <c r="B5">
        <v>68</v>
      </c>
      <c r="C5">
        <v>84</v>
      </c>
      <c r="D5">
        <v>5</v>
      </c>
      <c r="E5">
        <v>157</v>
      </c>
      <c r="H5">
        <v>1003</v>
      </c>
      <c r="I5" s="2">
        <f>B5/E5</f>
        <v>0.43312101910828027</v>
      </c>
      <c r="J5" s="2">
        <f t="shared" si="0"/>
        <v>0.53503184713375795</v>
      </c>
      <c r="K5" s="2">
        <f t="shared" si="1"/>
        <v>3.1847133757961783E-2</v>
      </c>
      <c r="L5" s="1"/>
    </row>
    <row r="6" spans="1:12" x14ac:dyDescent="0.25">
      <c r="A6">
        <v>1004</v>
      </c>
      <c r="B6">
        <v>48</v>
      </c>
      <c r="C6">
        <v>97</v>
      </c>
      <c r="D6">
        <v>2</v>
      </c>
      <c r="E6">
        <v>147</v>
      </c>
      <c r="H6">
        <v>1004</v>
      </c>
      <c r="I6" s="2">
        <f>B6/E6</f>
        <v>0.32653061224489793</v>
      </c>
      <c r="J6" s="2">
        <f t="shared" si="0"/>
        <v>0.65986394557823125</v>
      </c>
      <c r="K6" s="2">
        <f t="shared" si="1"/>
        <v>1.3605442176870748E-2</v>
      </c>
      <c r="L6" s="1"/>
    </row>
    <row r="7" spans="1:12" x14ac:dyDescent="0.25">
      <c r="A7">
        <v>1005</v>
      </c>
      <c r="B7">
        <v>60</v>
      </c>
      <c r="C7">
        <v>56</v>
      </c>
      <c r="D7">
        <v>20</v>
      </c>
      <c r="E7">
        <v>136</v>
      </c>
      <c r="H7">
        <v>1005</v>
      </c>
      <c r="I7" s="2">
        <f>B7/E7</f>
        <v>0.44117647058823528</v>
      </c>
      <c r="J7" s="2">
        <f t="shared" si="0"/>
        <v>0.41176470588235292</v>
      </c>
      <c r="K7" s="2">
        <f t="shared" si="1"/>
        <v>0.14705882352941177</v>
      </c>
      <c r="L7" s="1"/>
    </row>
    <row r="8" spans="1:12" x14ac:dyDescent="0.25">
      <c r="A8">
        <v>1006</v>
      </c>
      <c r="B8">
        <v>47</v>
      </c>
      <c r="C8">
        <v>78</v>
      </c>
      <c r="D8">
        <v>10</v>
      </c>
      <c r="E8">
        <v>135</v>
      </c>
      <c r="H8">
        <v>1006</v>
      </c>
      <c r="I8" s="2">
        <f>B8/E8</f>
        <v>0.34814814814814815</v>
      </c>
      <c r="J8" s="2">
        <f t="shared" si="0"/>
        <v>0.57777777777777772</v>
      </c>
      <c r="K8" s="2">
        <f t="shared" si="1"/>
        <v>7.407407407407407E-2</v>
      </c>
      <c r="L8" s="1"/>
    </row>
    <row r="9" spans="1:12" x14ac:dyDescent="0.25">
      <c r="A9">
        <v>1007</v>
      </c>
      <c r="B9">
        <v>48</v>
      </c>
      <c r="C9">
        <v>96</v>
      </c>
      <c r="D9">
        <v>4</v>
      </c>
      <c r="E9">
        <v>148</v>
      </c>
      <c r="H9">
        <v>1007</v>
      </c>
      <c r="I9" s="2">
        <f>B9/E9</f>
        <v>0.32432432432432434</v>
      </c>
      <c r="J9" s="2">
        <f t="shared" si="0"/>
        <v>0.64864864864864868</v>
      </c>
      <c r="K9" s="2">
        <f t="shared" si="1"/>
        <v>2.7027027027027029E-2</v>
      </c>
      <c r="L9" s="1"/>
    </row>
    <row r="10" spans="1:12" x14ac:dyDescent="0.25">
      <c r="A10">
        <v>1008</v>
      </c>
      <c r="B10">
        <v>49</v>
      </c>
      <c r="C10">
        <v>85</v>
      </c>
      <c r="D10">
        <v>6</v>
      </c>
      <c r="E10">
        <v>140</v>
      </c>
      <c r="H10">
        <v>1008</v>
      </c>
      <c r="I10" s="2">
        <f>B10/E10</f>
        <v>0.35</v>
      </c>
      <c r="J10" s="2">
        <f t="shared" si="0"/>
        <v>0.6071428571428571</v>
      </c>
      <c r="K10" s="2">
        <f t="shared" si="1"/>
        <v>4.2857142857142858E-2</v>
      </c>
      <c r="L10" s="1"/>
    </row>
    <row r="11" spans="1:12" x14ac:dyDescent="0.25">
      <c r="A11">
        <v>1009</v>
      </c>
      <c r="B11">
        <v>44</v>
      </c>
      <c r="C11">
        <v>63</v>
      </c>
      <c r="D11">
        <v>5</v>
      </c>
      <c r="E11">
        <v>112</v>
      </c>
      <c r="H11">
        <v>1009</v>
      </c>
      <c r="I11" s="2">
        <f>B11/E11</f>
        <v>0.39285714285714285</v>
      </c>
      <c r="J11" s="2">
        <f t="shared" si="0"/>
        <v>0.5625</v>
      </c>
      <c r="K11" s="2">
        <f t="shared" si="1"/>
        <v>4.4642857142857144E-2</v>
      </c>
      <c r="L11" s="1"/>
    </row>
    <row r="12" spans="1:12" x14ac:dyDescent="0.25">
      <c r="A12">
        <v>1010</v>
      </c>
      <c r="B12">
        <v>58</v>
      </c>
      <c r="C12">
        <v>59</v>
      </c>
      <c r="D12">
        <v>13</v>
      </c>
      <c r="E12">
        <v>130</v>
      </c>
      <c r="H12">
        <v>1010</v>
      </c>
      <c r="I12" s="2">
        <f>B12/E12</f>
        <v>0.44615384615384618</v>
      </c>
      <c r="J12" s="2">
        <f t="shared" si="0"/>
        <v>0.45384615384615384</v>
      </c>
      <c r="K12" s="2">
        <f t="shared" si="1"/>
        <v>0.1</v>
      </c>
      <c r="L12" s="1"/>
    </row>
    <row r="13" spans="1:12" x14ac:dyDescent="0.25">
      <c r="A13">
        <v>1011</v>
      </c>
      <c r="B13">
        <v>61</v>
      </c>
      <c r="C13">
        <v>61</v>
      </c>
      <c r="D13">
        <v>15</v>
      </c>
      <c r="E13">
        <v>137</v>
      </c>
      <c r="H13">
        <v>1011</v>
      </c>
      <c r="I13" s="2">
        <f>B13/E13</f>
        <v>0.44525547445255476</v>
      </c>
      <c r="J13" s="2">
        <f t="shared" si="0"/>
        <v>0.44525547445255476</v>
      </c>
      <c r="K13" s="2">
        <f t="shared" si="1"/>
        <v>0.10948905109489052</v>
      </c>
      <c r="L13" s="1"/>
    </row>
    <row r="14" spans="1:12" x14ac:dyDescent="0.25">
      <c r="A14">
        <v>1012</v>
      </c>
      <c r="B14">
        <v>60</v>
      </c>
      <c r="C14">
        <v>100</v>
      </c>
      <c r="D14">
        <v>12</v>
      </c>
      <c r="E14">
        <v>172</v>
      </c>
      <c r="H14">
        <v>1012</v>
      </c>
      <c r="I14" s="2">
        <f>B14/E14</f>
        <v>0.34883720930232559</v>
      </c>
      <c r="J14" s="2">
        <f t="shared" si="0"/>
        <v>0.58139534883720934</v>
      </c>
      <c r="K14" s="2">
        <f t="shared" si="1"/>
        <v>6.9767441860465115E-2</v>
      </c>
      <c r="L14" s="1"/>
    </row>
    <row r="15" spans="1:12" x14ac:dyDescent="0.25">
      <c r="A15">
        <v>1013</v>
      </c>
      <c r="B15">
        <v>55</v>
      </c>
      <c r="C15">
        <v>71</v>
      </c>
      <c r="D15">
        <v>11</v>
      </c>
      <c r="E15">
        <v>137</v>
      </c>
      <c r="H15">
        <v>1013</v>
      </c>
      <c r="I15" s="2">
        <f>B15/E15</f>
        <v>0.40145985401459855</v>
      </c>
      <c r="J15" s="2">
        <f t="shared" si="0"/>
        <v>0.51824817518248179</v>
      </c>
      <c r="K15" s="2">
        <f t="shared" si="1"/>
        <v>8.0291970802919707E-2</v>
      </c>
      <c r="L15" s="1"/>
    </row>
    <row r="16" spans="1:12" x14ac:dyDescent="0.25">
      <c r="A16">
        <v>1014</v>
      </c>
      <c r="B16">
        <v>46</v>
      </c>
      <c r="C16">
        <v>83</v>
      </c>
      <c r="D16">
        <v>6</v>
      </c>
      <c r="E16">
        <v>135</v>
      </c>
      <c r="H16">
        <v>1014</v>
      </c>
      <c r="I16" s="2">
        <f>B16/E16</f>
        <v>0.34074074074074073</v>
      </c>
      <c r="J16" s="2">
        <f t="shared" si="0"/>
        <v>0.61481481481481481</v>
      </c>
      <c r="K16" s="2">
        <f t="shared" si="1"/>
        <v>4.4444444444444446E-2</v>
      </c>
      <c r="L16" s="1"/>
    </row>
    <row r="17" spans="1:12" x14ac:dyDescent="0.25">
      <c r="A17">
        <v>1015</v>
      </c>
      <c r="B17">
        <v>60</v>
      </c>
      <c r="C17">
        <v>78</v>
      </c>
      <c r="D17">
        <v>12</v>
      </c>
      <c r="E17">
        <v>150</v>
      </c>
      <c r="H17">
        <v>1015</v>
      </c>
      <c r="I17" s="2">
        <f>B17/E17</f>
        <v>0.4</v>
      </c>
      <c r="J17" s="2">
        <f t="shared" si="0"/>
        <v>0.52</v>
      </c>
      <c r="K17" s="2">
        <f t="shared" si="1"/>
        <v>0.08</v>
      </c>
      <c r="L17" s="1"/>
    </row>
    <row r="18" spans="1:12" x14ac:dyDescent="0.25">
      <c r="A18">
        <v>1016</v>
      </c>
      <c r="B18">
        <v>62</v>
      </c>
      <c r="C18">
        <v>104</v>
      </c>
      <c r="D18">
        <v>7</v>
      </c>
      <c r="E18">
        <v>173</v>
      </c>
      <c r="H18">
        <v>1016</v>
      </c>
      <c r="I18" s="2">
        <f>B18/E18</f>
        <v>0.3583815028901734</v>
      </c>
      <c r="J18" s="2">
        <f t="shared" si="0"/>
        <v>0.60115606936416188</v>
      </c>
      <c r="K18" s="2">
        <f t="shared" si="1"/>
        <v>4.046242774566474E-2</v>
      </c>
      <c r="L18" s="1"/>
    </row>
    <row r="19" spans="1:12" x14ac:dyDescent="0.25">
      <c r="A19">
        <v>1017</v>
      </c>
      <c r="B19">
        <v>65</v>
      </c>
      <c r="C19">
        <v>92</v>
      </c>
      <c r="D19">
        <v>9</v>
      </c>
      <c r="E19">
        <v>166</v>
      </c>
      <c r="H19">
        <v>1017</v>
      </c>
      <c r="I19" s="2">
        <f>B19/E19</f>
        <v>0.39156626506024095</v>
      </c>
      <c r="J19" s="2">
        <f t="shared" si="0"/>
        <v>0.55421686746987953</v>
      </c>
      <c r="K19" s="2">
        <f t="shared" si="1"/>
        <v>5.4216867469879519E-2</v>
      </c>
      <c r="L19" s="1"/>
    </row>
    <row r="20" spans="1:12" x14ac:dyDescent="0.25">
      <c r="A20">
        <v>1018</v>
      </c>
      <c r="B20">
        <v>38</v>
      </c>
      <c r="C20">
        <v>78</v>
      </c>
      <c r="D20">
        <v>3</v>
      </c>
      <c r="E20">
        <v>119</v>
      </c>
      <c r="H20">
        <v>1018</v>
      </c>
      <c r="I20" s="2">
        <f>B20/E20</f>
        <v>0.31932773109243695</v>
      </c>
      <c r="J20" s="2">
        <f t="shared" si="0"/>
        <v>0.65546218487394958</v>
      </c>
      <c r="K20" s="2">
        <f t="shared" si="1"/>
        <v>2.5210084033613446E-2</v>
      </c>
      <c r="L20" s="1"/>
    </row>
    <row r="21" spans="1:12" x14ac:dyDescent="0.25">
      <c r="A21">
        <v>1019</v>
      </c>
      <c r="B21">
        <v>54</v>
      </c>
      <c r="C21">
        <v>70</v>
      </c>
      <c r="D21">
        <v>12</v>
      </c>
      <c r="E21">
        <v>136</v>
      </c>
      <c r="H21">
        <v>1019</v>
      </c>
      <c r="I21" s="2">
        <f>B21/E21</f>
        <v>0.39705882352941174</v>
      </c>
      <c r="J21" s="2">
        <f t="shared" si="0"/>
        <v>0.51470588235294112</v>
      </c>
      <c r="K21" s="2">
        <f t="shared" si="1"/>
        <v>8.8235294117647065E-2</v>
      </c>
      <c r="L21" s="1"/>
    </row>
    <row r="22" spans="1:12" x14ac:dyDescent="0.25">
      <c r="A22" t="s">
        <v>4</v>
      </c>
      <c r="B22">
        <f>AVERAGE(B2:B21)</f>
        <v>52.85</v>
      </c>
      <c r="C22">
        <f t="shared" ref="C22:E22" si="2">AVERAGE(C2:C21)</f>
        <v>76.349999999999994</v>
      </c>
      <c r="D22">
        <f t="shared" si="2"/>
        <v>8.1</v>
      </c>
      <c r="E22">
        <f t="shared" si="2"/>
        <v>137.30000000000001</v>
      </c>
      <c r="H22" t="s">
        <v>4</v>
      </c>
      <c r="I22" s="1">
        <f>AVERAGE(I2:I21)</f>
        <v>0.3868354180402428</v>
      </c>
      <c r="J22" s="1">
        <f t="shared" ref="J22:K22" si="3">AVERAGE(J2:J21)</f>
        <v>0.55480438258828069</v>
      </c>
      <c r="K22" s="1">
        <f t="shared" si="3"/>
        <v>5.8360199371476483E-2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ugrad-009-01-stats-10-manual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2023-05-16T06:30:33Z</dcterms:created>
  <dcterms:modified xsi:type="dcterms:W3CDTF">2023-05-16T06:35:58Z</dcterms:modified>
</cp:coreProperties>
</file>