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81d525598a5166/Documents/"/>
    </mc:Choice>
  </mc:AlternateContent>
  <xr:revisionPtr revIDLastSave="0" documentId="13_ncr:40009_{6AB0A4E8-F89E-48E5-ACFF-ADA6CCEDBA6F}" xr6:coauthVersionLast="47" xr6:coauthVersionMax="47" xr10:uidLastSave="{00000000-0000-0000-0000-000000000000}"/>
  <bookViews>
    <workbookView xWindow="7815" yWindow="1440" windowWidth="25155" windowHeight="12810"/>
  </bookViews>
  <sheets>
    <sheet name="Overview" sheetId="3" r:id="rId1"/>
    <sheet name="User List" sheetId="2" r:id="rId2"/>
    <sheet name="MFA Details" sheetId="1" r:id="rId3"/>
  </sheets>
  <calcPr calcId="0"/>
</workbook>
</file>

<file path=xl/calcChain.xml><?xml version="1.0" encoding="utf-8"?>
<calcChain xmlns="http://schemas.openxmlformats.org/spreadsheetml/2006/main">
  <c r="B9" i="3" l="1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A9" i="3" a="1"/>
  <c r="A9" i="3" s="1"/>
  <c r="A10" i="3" a="1"/>
  <c r="A10" i="3" s="1"/>
  <c r="A11" i="3" a="1"/>
  <c r="A11" i="3"/>
  <c r="A12" i="3" a="1"/>
  <c r="A12" i="3" s="1"/>
  <c r="A13" i="3" a="1"/>
  <c r="A13" i="3" s="1"/>
  <c r="A14" i="3" a="1"/>
  <c r="A14" i="3"/>
  <c r="A15" i="3" a="1"/>
  <c r="A15" i="3" s="1"/>
  <c r="A16" i="3" a="1"/>
  <c r="A16" i="3" s="1"/>
  <c r="A17" i="3" a="1"/>
  <c r="A17" i="3"/>
  <c r="A18" i="3" a="1"/>
  <c r="A18" i="3" s="1"/>
  <c r="A19" i="3" a="1"/>
  <c r="A19" i="3" s="1"/>
  <c r="A20" i="3" a="1"/>
  <c r="A20" i="3"/>
  <c r="A21" i="3" a="1"/>
  <c r="A21" i="3" s="1"/>
  <c r="A22" i="3" a="1"/>
  <c r="A22" i="3" s="1"/>
  <c r="A23" i="3" a="1"/>
  <c r="A23" i="3"/>
  <c r="A24" i="3" a="1"/>
  <c r="A24" i="3" s="1"/>
  <c r="A25" i="3" a="1"/>
  <c r="A25" i="3" s="1"/>
  <c r="A26" i="3" a="1"/>
  <c r="A26" i="3"/>
  <c r="A27" i="3" a="1"/>
  <c r="A27" i="3" s="1"/>
  <c r="A28" i="3" a="1"/>
  <c r="A28" i="3" s="1"/>
  <c r="B6" i="3"/>
  <c r="B7" i="3"/>
  <c r="B8" i="3"/>
  <c r="C6" i="3"/>
  <c r="C7" i="3"/>
  <c r="C8" i="3"/>
  <c r="D6" i="3"/>
  <c r="D7" i="3"/>
  <c r="D8" i="3"/>
  <c r="E6" i="3"/>
  <c r="E7" i="3"/>
  <c r="E8" i="3"/>
  <c r="A6" i="3" a="1"/>
  <c r="A6" i="3" s="1"/>
  <c r="A7" i="3" a="1"/>
  <c r="A7" i="3" s="1"/>
  <c r="A8" i="3" a="1"/>
  <c r="A8" i="3" s="1"/>
  <c r="A3" i="3" a="1"/>
  <c r="A3" i="3"/>
  <c r="A4" i="3" a="1"/>
  <c r="A4" i="3"/>
  <c r="A5" i="3" a="1"/>
  <c r="A5" i="3" s="1"/>
  <c r="A2" i="3" a="1"/>
  <c r="A2" i="3"/>
  <c r="D5" i="3" l="1"/>
  <c r="E5" i="3"/>
  <c r="D3" i="3"/>
  <c r="E3" i="3"/>
  <c r="D4" i="3"/>
  <c r="E4" i="3"/>
  <c r="D2" i="3"/>
  <c r="E2" i="3"/>
  <c r="C2" i="3"/>
  <c r="B5" i="3"/>
  <c r="C5" i="3"/>
  <c r="B3" i="3"/>
  <c r="C3" i="3"/>
  <c r="B4" i="3"/>
  <c r="C4" i="3"/>
  <c r="B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<sst xmlns="http://schemas.openxmlformats.org/spreadsheetml/2006/main" count="34" uniqueCount="25">
  <si>
    <t>UserPrincipalName</t>
  </si>
  <si>
    <t>FirstName</t>
  </si>
  <si>
    <t>LastName</t>
  </si>
  <si>
    <t>MFADefaultMethod</t>
  </si>
  <si>
    <t>PhoneAppDetails</t>
  </si>
  <si>
    <t>MFAPhone#</t>
  </si>
  <si>
    <t>PhoneAppNotification</t>
  </si>
  <si>
    <t>bob@contoso.com</t>
  </si>
  <si>
    <t>Bob</t>
  </si>
  <si>
    <t>iPhone Android</t>
  </si>
  <si>
    <t>sky@contoso.com</t>
  </si>
  <si>
    <t>Sky</t>
  </si>
  <si>
    <t>Default Method</t>
  </si>
  <si>
    <t>Enrolled in MFA</t>
  </si>
  <si>
    <t>Builder</t>
  </si>
  <si>
    <t>Landers</t>
  </si>
  <si>
    <t>cory@contoso.com</t>
  </si>
  <si>
    <t>Cory</t>
  </si>
  <si>
    <t>Carson</t>
  </si>
  <si>
    <t>patrick@contoso.com</t>
  </si>
  <si>
    <t>Patrick</t>
  </si>
  <si>
    <t>Star</t>
  </si>
  <si>
    <t>arnold@contoso.com</t>
  </si>
  <si>
    <t>Arnold</t>
  </si>
  <si>
    <t>Palmer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</si>
</sst>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E28" totalsRowShown="0">
  <autoFilter ref="A1:E28"/>
  <tableColumns count="5">
    <tableColumn id="1" name="UserPrincipalName" dataDxfId="0">
      <calculatedColumnFormula array="1">IF(ROW() - 1 &lt;= ROWS(UserListTable[]), INDEX(UserListTable[], ROW() - 1, 1), "")</calculatedColumnFormula>
    </tableColumn>
    <tableColumn id="2" name="FirstName">
      <calculatedColumnFormula>IFERROR(INDEX('User List'!B:B, MATCH(A2, 'User List'!A:A, 0)), "")</calculatedColumnFormula>
    </tableColumn>
    <tableColumn id="3" name="LastName">
      <calculatedColumnFormula>IFERROR(INDEX('User List'!C:C, MATCH(A2, 'User List'!A:A, 0)), "")</calculatedColumnFormula>
    </tableColumn>
    <tableColumn id="4" name="Enrolled in MFA">
      <calculatedColumnFormula>IF(ISNUMBER(MATCH(A2, 'MFA Details'!A:A, 0)), "Yes", "No")</calculatedColumnFormula>
    </tableColumn>
    <tableColumn id="5" name="Default Method">
      <calculatedColumnFormula>IF(ISNUMBER(MATCH(A2, 'MFA Details'!A:A, 0)), INDEX('MFA Details'!D:D, MATCH(A2, 'MFA Details'!A:A, 0)), "N/A")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UserListTable" displayName="UserListTable" ref="A1:C6" totalsRowShown="0">
  <autoFilter ref="A1:C6"/>
  <tableColumns count="3">
    <tableColumn id="1" name="UserPrincipalName" dataCellStyle="Hyperlink"/>
    <tableColumn id="2" name="FirstName"/>
    <tableColumn id="3" name="Las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F2" totalsRowShown="0">
  <autoFilter ref="A1:F2"/>
  <tableColumns count="6">
    <tableColumn id="1" name="UserPrincipalName" dataCellStyle="Hyperlink"/>
    <tableColumn id="2" name="FirstName"/>
    <tableColumn id="3" name="LastName"/>
    <tableColumn id="4" name="MFADefaultMethod"/>
    <tableColumn id="5" name="PhoneAppDetails"/>
    <tableColumn id="6" name="MFAPhone#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ky@contoso.com" TargetMode="External"/><Relationship Id="rId2" Type="http://schemas.openxmlformats.org/officeDocument/2006/relationships/hyperlink" Target="mailto:cory@contoso.com" TargetMode="External"/><Relationship Id="rId1" Type="http://schemas.openxmlformats.org/officeDocument/2006/relationships/hyperlink" Target="mailto:bob@contoso.com" TargetMode="External"/><Relationship Id="rId6" Type="http://schemas.openxmlformats.org/officeDocument/2006/relationships/table" Target="../tables/table2.xml"/><Relationship Id="rId5" Type="http://schemas.openxmlformats.org/officeDocument/2006/relationships/hyperlink" Target="mailto:arnold@contoso.com" TargetMode="External"/><Relationship Id="rId4" Type="http://schemas.openxmlformats.org/officeDocument/2006/relationships/hyperlink" Target="mailto:patrick@contoso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bob@contos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7" sqref="E7"/>
    </sheetView>
  </sheetViews>
  <sheetFormatPr defaultColWidth="8.85546875" defaultRowHeight="15" x14ac:dyDescent="0.25"/>
  <cols>
    <col min="1" max="1" width="20.42578125" bestFit="1" customWidth="1"/>
    <col min="2" max="2" width="12.28515625" customWidth="1"/>
    <col min="3" max="3" width="11.85546875" customWidth="1"/>
    <col min="4" max="4" width="17.140625" customWidth="1"/>
    <col min="5" max="5" width="2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13</v>
      </c>
      <c r="E1" t="s">
        <v>12</v>
      </c>
    </row>
    <row r="2" spans="1:5" x14ac:dyDescent="0.25">
      <c r="A2" t="str" cm="1">
        <f t="array" ref="A2">IF(ROW() - 1 &lt;= ROWS(UserListTable[]), INDEX(UserListTable[], ROW() - 1, 1), "")</f>
        <v>arnold@contoso.com</v>
      </c>
      <c r="B2" t="str">
        <f>IFERROR(INDEX('User List'!B:B, MATCH(A2, 'User List'!A:A, 0)), "")</f>
        <v>Arnold</v>
      </c>
      <c r="C2" t="str">
        <f>IFERROR(INDEX('User List'!C:C, MATCH(A2, 'User List'!A:A, 0)), "")</f>
        <v>Palmer</v>
      </c>
      <c r="D2" t="str">
        <f>IF(ISNUMBER(MATCH(A2, 'MFA Details'!A:A, 0)), "Yes", "No")</f>
        <v>No</v>
      </c>
      <c r="E2" t="str">
        <f>IF(ISNUMBER(MATCH(A2, 'MFA Details'!A:A, 0)), INDEX('MFA Details'!D:D, MATCH(A2, 'MFA Details'!A:A, 0)), "N/A")</f>
        <v>N/A</v>
      </c>
    </row>
    <row r="3" spans="1:5" x14ac:dyDescent="0.25">
      <c r="A3" t="str" cm="1">
        <f t="array" ref="A3">IF(ROW() - 1 &lt;= ROWS(UserListTable[]), INDEX(UserListTable[], ROW() - 1, 1), "")</f>
        <v>bob@contoso.com</v>
      </c>
      <c r="B3" t="str">
        <f>IFERROR(INDEX('User List'!B:B, MATCH(A3, 'User List'!A:A, 0)), "")</f>
        <v>Bob</v>
      </c>
      <c r="C3" t="str">
        <f>IFERROR(INDEX('User List'!C:C, MATCH(A3, 'User List'!A:A, 0)), "")</f>
        <v>Builder</v>
      </c>
      <c r="D3" t="str">
        <f>IF(ISNUMBER(MATCH(A3, 'MFA Details'!A:A, 0)), "Yes", "No")</f>
        <v>Yes</v>
      </c>
      <c r="E3" t="str">
        <f>IF(ISNUMBER(MATCH(A3, 'MFA Details'!A:A, 0)), INDEX('MFA Details'!D:D, MATCH(A3, 'MFA Details'!A:A, 0)), "N/A")</f>
        <v>PhoneAppNotification</v>
      </c>
    </row>
    <row r="4" spans="1:5" x14ac:dyDescent="0.25">
      <c r="A4" t="str" cm="1">
        <f t="array" ref="A4">IF(ROW() - 1 &lt;= ROWS(UserListTable[]), INDEX(UserListTable[], ROW() - 1, 1), "")</f>
        <v>cory@contoso.com</v>
      </c>
      <c r="B4" t="str">
        <f>IFERROR(INDEX('User List'!B:B, MATCH(A4, 'User List'!A:A, 0)), "")</f>
        <v>Cory</v>
      </c>
      <c r="C4" t="str">
        <f>IFERROR(INDEX('User List'!C:C, MATCH(A4, 'User List'!A:A, 0)), "")</f>
        <v>Carson</v>
      </c>
      <c r="D4" t="str">
        <f>IF(ISNUMBER(MATCH(A4, 'MFA Details'!A:A, 0)), "Yes", "No")</f>
        <v>No</v>
      </c>
      <c r="E4" t="str">
        <f>IF(ISNUMBER(MATCH(A4, 'MFA Details'!A:A, 0)), INDEX('MFA Details'!D:D, MATCH(A4, 'MFA Details'!A:A, 0)), "N/A")</f>
        <v>N/A</v>
      </c>
    </row>
    <row r="5" spans="1:5" x14ac:dyDescent="0.25">
      <c r="A5" t="str" cm="1">
        <f t="array" ref="A5">IF(ROW() - 1 &lt;= ROWS(UserListTable[]), INDEX(UserListTable[], ROW() - 1, 1), "")</f>
        <v>patrick@contoso.com</v>
      </c>
      <c r="B5" t="str">
        <f>IFERROR(INDEX('User List'!B:B, MATCH(A5, 'User List'!A:A, 0)), "")</f>
        <v>Patrick</v>
      </c>
      <c r="C5" t="str">
        <f>IFERROR(INDEX('User List'!C:C, MATCH(A5, 'User List'!A:A, 0)), "")</f>
        <v>Star</v>
      </c>
      <c r="D5" t="str">
        <f>IF(ISNUMBER(MATCH(A5, 'MFA Details'!A:A, 0)), "Yes", "No")</f>
        <v>No</v>
      </c>
      <c r="E5" t="str">
        <f>IF(ISNUMBER(MATCH(A5, 'MFA Details'!A:A, 0)), INDEX('MFA Details'!D:D, MATCH(A5, 'MFA Details'!A:A, 0)), "N/A")</f>
        <v>N/A</v>
      </c>
    </row>
    <row r="6" spans="1:5" x14ac:dyDescent="0.25">
      <c r="A6" t="str" cm="1">
        <f t="array" ref="A6">IF(ROW() - 1 &lt;= ROWS(UserListTable[]), INDEX(UserListTable[], ROW() - 1, 1), "")</f>
        <v>sky@contoso.com</v>
      </c>
      <c r="B6" t="str">
        <f>IFERROR(INDEX('User List'!B:B, MATCH(A6, 'User List'!A:A, 0)), "")</f>
        <v>Sky</v>
      </c>
      <c r="C6" t="str">
        <f>IFERROR(INDEX('User List'!C:C, MATCH(A6, 'User List'!A:A, 0)), "")</f>
        <v>Landers</v>
      </c>
      <c r="D6" t="str">
        <f>IF(ISNUMBER(MATCH(A6, 'MFA Details'!A:A, 0)), "Yes", "No")</f>
        <v>No</v>
      </c>
      <c r="E6" t="str">
        <f>IF(ISNUMBER(MATCH(A6, 'MFA Details'!A:A, 0)), INDEX('MFA Details'!D:D, MATCH(A6, 'MFA Details'!A:A, 0)), "N/A")</f>
        <v>N/A</v>
      </c>
    </row>
    <row r="7" spans="1:5" x14ac:dyDescent="0.25">
      <c r="A7" t="str" cm="1">
        <f t="array" ref="A7">IF(ROW() - 1 &lt;= ROWS(UserListTable[]), INDEX(UserListTable[], ROW() - 1, 1), "")</f>
        <v/>
      </c>
      <c r="B7" t="str">
        <f>IFERROR(INDEX('User List'!B:B, MATCH(A7, 'User List'!A:A, 0)), "")</f>
        <v/>
      </c>
      <c r="C7" t="str">
        <f>IFERROR(INDEX('User List'!C:C, MATCH(A7, 'User List'!A:A, 0)), "")</f>
        <v/>
      </c>
      <c r="D7" t="str">
        <f>IF(ISNUMBER(MATCH(A7, 'MFA Details'!A:A, 0)), "Yes", "No")</f>
        <v>No</v>
      </c>
      <c r="E7" t="str">
        <f>IF(ISNUMBER(MATCH(A7, 'MFA Details'!A:A, 0)), INDEX('MFA Details'!D:D, MATCH(A7, 'MFA Details'!A:A, 0)), "N/A")</f>
        <v>N/A</v>
      </c>
    </row>
    <row r="8" spans="1:5" x14ac:dyDescent="0.25">
      <c r="A8" t="str" cm="1">
        <f t="array" ref="A8">IF(ROW() - 1 &lt;= ROWS(UserListTable[]), INDEX(UserListTable[], ROW() - 1, 1), "")</f>
        <v/>
      </c>
      <c r="B8" t="str">
        <f>IFERROR(INDEX('User List'!B:B, MATCH(A8, 'User List'!A:A, 0)), "")</f>
        <v/>
      </c>
      <c r="C8" t="str">
        <f>IFERROR(INDEX('User List'!C:C, MATCH(A8, 'User List'!A:A, 0)), "")</f>
        <v/>
      </c>
      <c r="D8" t="str">
        <f>IF(ISNUMBER(MATCH(A8, 'MFA Details'!A:A, 0)), "Yes", "No")</f>
        <v>No</v>
      </c>
      <c r="E8" t="str">
        <f>IF(ISNUMBER(MATCH(A8, 'MFA Details'!A:A, 0)), INDEX('MFA Details'!D:D, MATCH(A8, 'MFA Details'!A:A, 0)), "N/A")</f>
        <v>N/A</v>
      </c>
    </row>
    <row r="9" spans="1:5" x14ac:dyDescent="0.25">
      <c r="A9" t="str" cm="1">
        <f t="array" ref="A9">IF(ROW() - 1 &lt;= ROWS(UserListTable[]), INDEX(UserListTable[], ROW() - 1, 1), "")</f>
        <v/>
      </c>
      <c r="B9" t="str">
        <f>IFERROR(INDEX('User List'!B:B, MATCH(A9, 'User List'!A:A, 0)), "")</f>
        <v/>
      </c>
      <c r="C9" t="str">
        <f>IFERROR(INDEX('User List'!C:C, MATCH(A9, 'User List'!A:A, 0)), "")</f>
        <v/>
      </c>
      <c r="D9" t="str">
        <f>IF(ISNUMBER(MATCH(A9, 'MFA Details'!A:A, 0)), "Yes", "No")</f>
        <v>No</v>
      </c>
      <c r="E9" t="str">
        <f>IF(ISNUMBER(MATCH(A9, 'MFA Details'!A:A, 0)), INDEX('MFA Details'!D:D, MATCH(A9, 'MFA Details'!A:A, 0)), "N/A")</f>
        <v>N/A</v>
      </c>
    </row>
    <row r="10" spans="1:5" x14ac:dyDescent="0.25">
      <c r="A10" t="str" cm="1">
        <f t="array" ref="A10">IF(ROW() - 1 &lt;= ROWS(UserListTable[]), INDEX(UserListTable[], ROW() - 1, 1), "")</f>
        <v/>
      </c>
      <c r="B10" t="str">
        <f>IFERROR(INDEX('User List'!B:B, MATCH(A10, 'User List'!A:A, 0)), "")</f>
        <v/>
      </c>
      <c r="C10" t="str">
        <f>IFERROR(INDEX('User List'!C:C, MATCH(A10, 'User List'!A:A, 0)), "")</f>
        <v/>
      </c>
      <c r="D10" t="str">
        <f>IF(ISNUMBER(MATCH(A10, 'MFA Details'!A:A, 0)), "Yes", "No")</f>
        <v>No</v>
      </c>
      <c r="E10" t="str">
        <f>IF(ISNUMBER(MATCH(A10, 'MFA Details'!A:A, 0)), INDEX('MFA Details'!D:D, MATCH(A10, 'MFA Details'!A:A, 0)), "N/A")</f>
        <v>N/A</v>
      </c>
    </row>
    <row r="11" spans="1:5" x14ac:dyDescent="0.25">
      <c r="A11" t="str" cm="1">
        <f t="array" ref="A11">IF(ROW() - 1 &lt;= ROWS(UserListTable[]), INDEX(UserListTable[], ROW() - 1, 1), "")</f>
        <v/>
      </c>
      <c r="B11" t="str">
        <f>IFERROR(INDEX('User List'!B:B, MATCH(A11, 'User List'!A:A, 0)), "")</f>
        <v/>
      </c>
      <c r="C11" t="str">
        <f>IFERROR(INDEX('User List'!C:C, MATCH(A11, 'User List'!A:A, 0)), "")</f>
        <v/>
      </c>
      <c r="D11" t="str">
        <f>IF(ISNUMBER(MATCH(A11, 'MFA Details'!A:A, 0)), "Yes", "No")</f>
        <v>No</v>
      </c>
      <c r="E11" t="str">
        <f>IF(ISNUMBER(MATCH(A11, 'MFA Details'!A:A, 0)), INDEX('MFA Details'!D:D, MATCH(A11, 'MFA Details'!A:A, 0)), "N/A")</f>
        <v>N/A</v>
      </c>
    </row>
    <row r="12" spans="1:5" x14ac:dyDescent="0.25">
      <c r="A12" t="str" cm="1">
        <f t="array" ref="A12">IF(ROW() - 1 &lt;= ROWS(UserListTable[]), INDEX(UserListTable[], ROW() - 1, 1), "")</f>
        <v/>
      </c>
      <c r="B12" t="str">
        <f>IFERROR(INDEX('User List'!B:B, MATCH(A12, 'User List'!A:A, 0)), "")</f>
        <v/>
      </c>
      <c r="C12" t="str">
        <f>IFERROR(INDEX('User List'!C:C, MATCH(A12, 'User List'!A:A, 0)), "")</f>
        <v/>
      </c>
      <c r="D12" t="str">
        <f>IF(ISNUMBER(MATCH(A12, 'MFA Details'!A:A, 0)), "Yes", "No")</f>
        <v>No</v>
      </c>
      <c r="E12" t="str">
        <f>IF(ISNUMBER(MATCH(A12, 'MFA Details'!A:A, 0)), INDEX('MFA Details'!D:D, MATCH(A12, 'MFA Details'!A:A, 0)), "N/A")</f>
        <v>N/A</v>
      </c>
    </row>
    <row r="13" spans="1:5" x14ac:dyDescent="0.25">
      <c r="A13" t="str" cm="1">
        <f t="array" ref="A13">IF(ROW() - 1 &lt;= ROWS(UserListTable[]), INDEX(UserListTable[], ROW() - 1, 1), "")</f>
        <v/>
      </c>
      <c r="B13" t="str">
        <f>IFERROR(INDEX('User List'!B:B, MATCH(A13, 'User List'!A:A, 0)), "")</f>
        <v/>
      </c>
      <c r="C13" t="str">
        <f>IFERROR(INDEX('User List'!C:C, MATCH(A13, 'User List'!A:A, 0)), "")</f>
        <v/>
      </c>
      <c r="D13" t="str">
        <f>IF(ISNUMBER(MATCH(A13, 'MFA Details'!A:A, 0)), "Yes", "No")</f>
        <v>No</v>
      </c>
      <c r="E13" t="str">
        <f>IF(ISNUMBER(MATCH(A13, 'MFA Details'!A:A, 0)), INDEX('MFA Details'!D:D, MATCH(A13, 'MFA Details'!A:A, 0)), "N/A")</f>
        <v>N/A</v>
      </c>
    </row>
    <row r="14" spans="1:5" x14ac:dyDescent="0.25">
      <c r="A14" t="str" cm="1">
        <f t="array" ref="A14">IF(ROW() - 1 &lt;= ROWS(UserListTable[]), INDEX(UserListTable[], ROW() - 1, 1), "")</f>
        <v/>
      </c>
      <c r="B14" t="str">
        <f>IFERROR(INDEX('User List'!B:B, MATCH(A14, 'User List'!A:A, 0)), "")</f>
        <v/>
      </c>
      <c r="C14" t="str">
        <f>IFERROR(INDEX('User List'!C:C, MATCH(A14, 'User List'!A:A, 0)), "")</f>
        <v/>
      </c>
      <c r="D14" t="str">
        <f>IF(ISNUMBER(MATCH(A14, 'MFA Details'!A:A, 0)), "Yes", "No")</f>
        <v>No</v>
      </c>
      <c r="E14" t="str">
        <f>IF(ISNUMBER(MATCH(A14, 'MFA Details'!A:A, 0)), INDEX('MFA Details'!D:D, MATCH(A14, 'MFA Details'!A:A, 0)), "N/A")</f>
        <v>N/A</v>
      </c>
    </row>
    <row r="15" spans="1:5" x14ac:dyDescent="0.25">
      <c r="A15" t="str" cm="1">
        <f t="array" ref="A15">IF(ROW() - 1 &lt;= ROWS(UserListTable[]), INDEX(UserListTable[], ROW() - 1, 1), "")</f>
        <v/>
      </c>
      <c r="B15" t="str">
        <f>IFERROR(INDEX('User List'!B:B, MATCH(A15, 'User List'!A:A, 0)), "")</f>
        <v/>
      </c>
      <c r="C15" t="str">
        <f>IFERROR(INDEX('User List'!C:C, MATCH(A15, 'User List'!A:A, 0)), "")</f>
        <v/>
      </c>
      <c r="D15" t="str">
        <f>IF(ISNUMBER(MATCH(A15, 'MFA Details'!A:A, 0)), "Yes", "No")</f>
        <v>No</v>
      </c>
      <c r="E15" t="str">
        <f>IF(ISNUMBER(MATCH(A15, 'MFA Details'!A:A, 0)), INDEX('MFA Details'!D:D, MATCH(A15, 'MFA Details'!A:A, 0)), "N/A")</f>
        <v>N/A</v>
      </c>
    </row>
    <row r="16" spans="1:5" x14ac:dyDescent="0.25">
      <c r="A16" t="str" cm="1">
        <f t="array" ref="A16">IF(ROW() - 1 &lt;= ROWS(UserListTable[]), INDEX(UserListTable[], ROW() - 1, 1), "")</f>
        <v/>
      </c>
      <c r="B16" t="str">
        <f>IFERROR(INDEX('User List'!B:B, MATCH(A16, 'User List'!A:A, 0)), "")</f>
        <v/>
      </c>
      <c r="C16" t="str">
        <f>IFERROR(INDEX('User List'!C:C, MATCH(A16, 'User List'!A:A, 0)), "")</f>
        <v/>
      </c>
      <c r="D16" t="str">
        <f>IF(ISNUMBER(MATCH(A16, 'MFA Details'!A:A, 0)), "Yes", "No")</f>
        <v>No</v>
      </c>
      <c r="E16" t="str">
        <f>IF(ISNUMBER(MATCH(A16, 'MFA Details'!A:A, 0)), INDEX('MFA Details'!D:D, MATCH(A16, 'MFA Details'!A:A, 0)), "N/A")</f>
        <v>N/A</v>
      </c>
    </row>
    <row r="17" spans="1:5" x14ac:dyDescent="0.25">
      <c r="A17" t="str" cm="1">
        <f t="array" ref="A17">IF(ROW() - 1 &lt;= ROWS(UserListTable[]), INDEX(UserListTable[], ROW() - 1, 1), "")</f>
        <v/>
      </c>
      <c r="B17" t="str">
        <f>IFERROR(INDEX('User List'!B:B, MATCH(A17, 'User List'!A:A, 0)), "")</f>
        <v/>
      </c>
      <c r="C17" t="str">
        <f>IFERROR(INDEX('User List'!C:C, MATCH(A17, 'User List'!A:A, 0)), "")</f>
        <v/>
      </c>
      <c r="D17" t="str">
        <f>IF(ISNUMBER(MATCH(A17, 'MFA Details'!A:A, 0)), "Yes", "No")</f>
        <v>No</v>
      </c>
      <c r="E17" t="str">
        <f>IF(ISNUMBER(MATCH(A17, 'MFA Details'!A:A, 0)), INDEX('MFA Details'!D:D, MATCH(A17, 'MFA Details'!A:A, 0)), "N/A")</f>
        <v>N/A</v>
      </c>
    </row>
    <row r="18" spans="1:5" x14ac:dyDescent="0.25">
      <c r="A18" t="str" cm="1">
        <f t="array" ref="A18">IF(ROW() - 1 &lt;= ROWS(UserListTable[]), INDEX(UserListTable[], ROW() - 1, 1), "")</f>
        <v/>
      </c>
      <c r="B18" t="str">
        <f>IFERROR(INDEX('User List'!B:B, MATCH(A18, 'User List'!A:A, 0)), "")</f>
        <v/>
      </c>
      <c r="C18" t="str">
        <f>IFERROR(INDEX('User List'!C:C, MATCH(A18, 'User List'!A:A, 0)), "")</f>
        <v/>
      </c>
      <c r="D18" t="str">
        <f>IF(ISNUMBER(MATCH(A18, 'MFA Details'!A:A, 0)), "Yes", "No")</f>
        <v>No</v>
      </c>
      <c r="E18" t="str">
        <f>IF(ISNUMBER(MATCH(A18, 'MFA Details'!A:A, 0)), INDEX('MFA Details'!D:D, MATCH(A18, 'MFA Details'!A:A, 0)), "N/A")</f>
        <v>N/A</v>
      </c>
    </row>
    <row r="19" spans="1:5" x14ac:dyDescent="0.25">
      <c r="A19" t="str" cm="1">
        <f t="array" ref="A19">IF(ROW() - 1 &lt;= ROWS(UserListTable[]), INDEX(UserListTable[], ROW() - 1, 1), "")</f>
        <v/>
      </c>
      <c r="B19" t="str">
        <f>IFERROR(INDEX('User List'!B:B, MATCH(A19, 'User List'!A:A, 0)), "")</f>
        <v/>
      </c>
      <c r="C19" t="str">
        <f>IFERROR(INDEX('User List'!C:C, MATCH(A19, 'User List'!A:A, 0)), "")</f>
        <v/>
      </c>
      <c r="D19" t="str">
        <f>IF(ISNUMBER(MATCH(A19, 'MFA Details'!A:A, 0)), "Yes", "No")</f>
        <v>No</v>
      </c>
      <c r="E19" t="str">
        <f>IF(ISNUMBER(MATCH(A19, 'MFA Details'!A:A, 0)), INDEX('MFA Details'!D:D, MATCH(A19, 'MFA Details'!A:A, 0)), "N/A")</f>
        <v>N/A</v>
      </c>
    </row>
    <row r="20" spans="1:5" x14ac:dyDescent="0.25">
      <c r="A20" t="str" cm="1">
        <f t="array" ref="A20">IF(ROW() - 1 &lt;= ROWS(UserListTable[]), INDEX(UserListTable[], ROW() - 1, 1), "")</f>
        <v/>
      </c>
      <c r="B20" t="str">
        <f>IFERROR(INDEX('User List'!B:B, MATCH(A20, 'User List'!A:A, 0)), "")</f>
        <v/>
      </c>
      <c r="C20" t="str">
        <f>IFERROR(INDEX('User List'!C:C, MATCH(A20, 'User List'!A:A, 0)), "")</f>
        <v/>
      </c>
      <c r="D20" t="str">
        <f>IF(ISNUMBER(MATCH(A20, 'MFA Details'!A:A, 0)), "Yes", "No")</f>
        <v>No</v>
      </c>
      <c r="E20" t="str">
        <f>IF(ISNUMBER(MATCH(A20, 'MFA Details'!A:A, 0)), INDEX('MFA Details'!D:D, MATCH(A20, 'MFA Details'!A:A, 0)), "N/A")</f>
        <v>N/A</v>
      </c>
    </row>
    <row r="21" spans="1:5" x14ac:dyDescent="0.25">
      <c r="A21" t="str" cm="1">
        <f t="array" ref="A21">IF(ROW() - 1 &lt;= ROWS(UserListTable[]), INDEX(UserListTable[], ROW() - 1, 1), "")</f>
        <v/>
      </c>
      <c r="B21" t="str">
        <f>IFERROR(INDEX('User List'!B:B, MATCH(A21, 'User List'!A:A, 0)), "")</f>
        <v/>
      </c>
      <c r="C21" t="str">
        <f>IFERROR(INDEX('User List'!C:C, MATCH(A21, 'User List'!A:A, 0)), "")</f>
        <v/>
      </c>
      <c r="D21" t="str">
        <f>IF(ISNUMBER(MATCH(A21, 'MFA Details'!A:A, 0)), "Yes", "No")</f>
        <v>No</v>
      </c>
      <c r="E21" t="str">
        <f>IF(ISNUMBER(MATCH(A21, 'MFA Details'!A:A, 0)), INDEX('MFA Details'!D:D, MATCH(A21, 'MFA Details'!A:A, 0)), "N/A")</f>
        <v>N/A</v>
      </c>
    </row>
    <row r="22" spans="1:5" x14ac:dyDescent="0.25">
      <c r="A22" t="str" cm="1">
        <f t="array" ref="A22">IF(ROW() - 1 &lt;= ROWS(UserListTable[]), INDEX(UserListTable[], ROW() - 1, 1), "")</f>
        <v/>
      </c>
      <c r="B22" t="str">
        <f>IFERROR(INDEX('User List'!B:B, MATCH(A22, 'User List'!A:A, 0)), "")</f>
        <v/>
      </c>
      <c r="C22" t="str">
        <f>IFERROR(INDEX('User List'!C:C, MATCH(A22, 'User List'!A:A, 0)), "")</f>
        <v/>
      </c>
      <c r="D22" t="str">
        <f>IF(ISNUMBER(MATCH(A22, 'MFA Details'!A:A, 0)), "Yes", "No")</f>
        <v>No</v>
      </c>
      <c r="E22" t="str">
        <f>IF(ISNUMBER(MATCH(A22, 'MFA Details'!A:A, 0)), INDEX('MFA Details'!D:D, MATCH(A22, 'MFA Details'!A:A, 0)), "N/A")</f>
        <v>N/A</v>
      </c>
    </row>
    <row r="23" spans="1:5" x14ac:dyDescent="0.25">
      <c r="A23" t="str" cm="1">
        <f t="array" ref="A23">IF(ROW() - 1 &lt;= ROWS(UserListTable[]), INDEX(UserListTable[], ROW() - 1, 1), "")</f>
        <v/>
      </c>
      <c r="B23" t="str">
        <f>IFERROR(INDEX('User List'!B:B, MATCH(A23, 'User List'!A:A, 0)), "")</f>
        <v/>
      </c>
      <c r="C23" t="str">
        <f>IFERROR(INDEX('User List'!C:C, MATCH(A23, 'User List'!A:A, 0)), "")</f>
        <v/>
      </c>
      <c r="D23" t="str">
        <f>IF(ISNUMBER(MATCH(A23, 'MFA Details'!A:A, 0)), "Yes", "No")</f>
        <v>No</v>
      </c>
      <c r="E23" t="str">
        <f>IF(ISNUMBER(MATCH(A23, 'MFA Details'!A:A, 0)), INDEX('MFA Details'!D:D, MATCH(A23, 'MFA Details'!A:A, 0)), "N/A")</f>
        <v>N/A</v>
      </c>
    </row>
    <row r="24" spans="1:5" x14ac:dyDescent="0.25">
      <c r="A24" t="str" cm="1">
        <f t="array" ref="A24">IF(ROW() - 1 &lt;= ROWS(UserListTable[]), INDEX(UserListTable[], ROW() - 1, 1), "")</f>
        <v/>
      </c>
      <c r="B24" t="str">
        <f>IFERROR(INDEX('User List'!B:B, MATCH(A24, 'User List'!A:A, 0)), "")</f>
        <v/>
      </c>
      <c r="C24" t="str">
        <f>IFERROR(INDEX('User List'!C:C, MATCH(A24, 'User List'!A:A, 0)), "")</f>
        <v/>
      </c>
      <c r="D24" t="str">
        <f>IF(ISNUMBER(MATCH(A24, 'MFA Details'!A:A, 0)), "Yes", "No")</f>
        <v>No</v>
      </c>
      <c r="E24" t="str">
        <f>IF(ISNUMBER(MATCH(A24, 'MFA Details'!A:A, 0)), INDEX('MFA Details'!D:D, MATCH(A24, 'MFA Details'!A:A, 0)), "N/A")</f>
        <v>N/A</v>
      </c>
    </row>
    <row r="25" spans="1:5" x14ac:dyDescent="0.25">
      <c r="A25" t="str" cm="1">
        <f t="array" ref="A25">IF(ROW() - 1 &lt;= ROWS(UserListTable[]), INDEX(UserListTable[], ROW() - 1, 1), "")</f>
        <v/>
      </c>
      <c r="B25" t="str">
        <f>IFERROR(INDEX('User List'!B:B, MATCH(A25, 'User List'!A:A, 0)), "")</f>
        <v/>
      </c>
      <c r="C25" t="str">
        <f>IFERROR(INDEX('User List'!C:C, MATCH(A25, 'User List'!A:A, 0)), "")</f>
        <v/>
      </c>
      <c r="D25" t="str">
        <f>IF(ISNUMBER(MATCH(A25, 'MFA Details'!A:A, 0)), "Yes", "No")</f>
        <v>No</v>
      </c>
      <c r="E25" t="str">
        <f>IF(ISNUMBER(MATCH(A25, 'MFA Details'!A:A, 0)), INDEX('MFA Details'!D:D, MATCH(A25, 'MFA Details'!A:A, 0)), "N/A")</f>
        <v>N/A</v>
      </c>
    </row>
    <row r="26" spans="1:5" x14ac:dyDescent="0.25">
      <c r="A26" t="str" cm="1">
        <f t="array" ref="A26">IF(ROW() - 1 &lt;= ROWS(UserListTable[]), INDEX(UserListTable[], ROW() - 1, 1), "")</f>
        <v/>
      </c>
      <c r="B26" t="str">
        <f>IFERROR(INDEX('User List'!B:B, MATCH(A26, 'User List'!A:A, 0)), "")</f>
        <v/>
      </c>
      <c r="C26" t="str">
        <f>IFERROR(INDEX('User List'!C:C, MATCH(A26, 'User List'!A:A, 0)), "")</f>
        <v/>
      </c>
      <c r="D26" t="str">
        <f>IF(ISNUMBER(MATCH(A26, 'MFA Details'!A:A, 0)), "Yes", "No")</f>
        <v>No</v>
      </c>
      <c r="E26" t="str">
        <f>IF(ISNUMBER(MATCH(A26, 'MFA Details'!A:A, 0)), INDEX('MFA Details'!D:D, MATCH(A26, 'MFA Details'!A:A, 0)), "N/A")</f>
        <v>N/A</v>
      </c>
    </row>
    <row r="27" spans="1:5" x14ac:dyDescent="0.25">
      <c r="A27" t="str" cm="1">
        <f t="array" ref="A27">IF(ROW() - 1 &lt;= ROWS(UserListTable[]), INDEX(UserListTable[], ROW() - 1, 1), "")</f>
        <v/>
      </c>
      <c r="B27" t="str">
        <f>IFERROR(INDEX('User List'!B:B, MATCH(A27, 'User List'!A:A, 0)), "")</f>
        <v/>
      </c>
      <c r="C27" t="str">
        <f>IFERROR(INDEX('User List'!C:C, MATCH(A27, 'User List'!A:A, 0)), "")</f>
        <v/>
      </c>
      <c r="D27" t="str">
        <f>IF(ISNUMBER(MATCH(A27, 'MFA Details'!A:A, 0)), "Yes", "No")</f>
        <v>No</v>
      </c>
      <c r="E27" t="str">
        <f>IF(ISNUMBER(MATCH(A27, 'MFA Details'!A:A, 0)), INDEX('MFA Details'!D:D, MATCH(A27, 'MFA Details'!A:A, 0)), "N/A")</f>
        <v>N/A</v>
      </c>
    </row>
    <row r="28" spans="1:5" x14ac:dyDescent="0.25">
      <c r="A28" t="str" cm="1">
        <f t="array" ref="A28">IF(ROW() - 1 &lt;= ROWS(UserListTable[]), INDEX(UserListTable[], ROW() - 1, 1), "")</f>
        <v/>
      </c>
      <c r="B28" t="str">
        <f>IFERROR(INDEX('User List'!B:B, MATCH(A28, 'User List'!A:A, 0)), "")</f>
        <v/>
      </c>
      <c r="C28" t="str">
        <f>IFERROR(INDEX('User List'!C:C, MATCH(A28, 'User List'!A:A, 0)), "")</f>
        <v/>
      </c>
      <c r="D28" t="str">
        <f>IF(ISNUMBER(MATCH(A28, 'MFA Details'!A:A, 0)), "Yes", "No")</f>
        <v>No</v>
      </c>
      <c r="E28" t="str">
        <f>IF(ISNUMBER(MATCH(A28, 'MFA Details'!A:A, 0)), INDEX('MFA Details'!D:D, MATCH(A28, 'MFA Details'!A:A, 0)), "N/A")</f>
        <v>N/A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B4"/>
    </sheetView>
  </sheetViews>
  <sheetFormatPr defaultRowHeight="15" x14ac:dyDescent="0.25"/>
  <cols>
    <col min="1" max="1" width="20.42578125" bestFit="1" customWidth="1"/>
    <col min="2" max="2" width="12.28515625" customWidth="1"/>
    <col min="3" max="3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22</v>
      </c>
      <c r="B2" t="s">
        <v>23</v>
      </c>
      <c r="C2" t="s">
        <v>24</v>
      </c>
    </row>
    <row r="3" spans="1:3" x14ac:dyDescent="0.25">
      <c r="A3" s="1" t="s">
        <v>7</v>
      </c>
      <c r="B3" t="s">
        <v>8</v>
      </c>
      <c r="C3" t="s">
        <v>14</v>
      </c>
    </row>
    <row r="4" spans="1:3" x14ac:dyDescent="0.25">
      <c r="A4" s="1" t="s">
        <v>16</v>
      </c>
      <c r="B4" t="s">
        <v>17</v>
      </c>
      <c r="C4" t="s">
        <v>18</v>
      </c>
    </row>
    <row r="5" spans="1:3" x14ac:dyDescent="0.25">
      <c r="A5" s="1" t="s">
        <v>19</v>
      </c>
      <c r="B5" t="s">
        <v>20</v>
      </c>
      <c r="C5" t="s">
        <v>21</v>
      </c>
    </row>
    <row r="6" spans="1:3" x14ac:dyDescent="0.25">
      <c r="A6" s="1" t="s">
        <v>10</v>
      </c>
      <c r="B6" t="s">
        <v>11</v>
      </c>
      <c r="C6" t="s">
        <v>15</v>
      </c>
    </row>
  </sheetData>
  <hyperlinks>
    <hyperlink ref="A3" r:id="rId1"/>
    <hyperlink ref="A4" r:id="rId2"/>
    <hyperlink ref="A6" r:id="rId3"/>
    <hyperlink ref="A5" r:id="rId4"/>
    <hyperlink ref="A2" r:id="rId5"/>
  </hyperlinks>
  <pageMargins left="0.7" right="0.7" top="0.75" bottom="0.75" header="0.3" footer="0.3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3" sqref="C3"/>
    </sheetView>
  </sheetViews>
  <sheetFormatPr defaultRowHeight="15" x14ac:dyDescent="0.25"/>
  <cols>
    <col min="1" max="1" width="20.140625" customWidth="1"/>
    <col min="2" max="2" width="12.28515625" customWidth="1"/>
    <col min="3" max="3" width="11.85546875" customWidth="1"/>
    <col min="4" max="4" width="21.140625" bestFit="1" customWidth="1"/>
    <col min="5" max="5" width="18.5703125" customWidth="1"/>
    <col min="6" max="6" width="1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7</v>
      </c>
      <c r="B2" t="s">
        <v>8</v>
      </c>
      <c r="C2" t="s">
        <v>14</v>
      </c>
      <c r="D2" t="s">
        <v>6</v>
      </c>
      <c r="E2" t="s">
        <v>9</v>
      </c>
    </row>
  </sheetData>
  <hyperlinks>
    <hyperlink ref="A2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User List</vt:lpstr>
      <vt:lpstr>MFA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Johnny Rocha</cp:lastModifiedBy>
  <dcterms:created xsi:type="dcterms:W3CDTF">2023-12-15T23:34:25Z</dcterms:created>
  <dcterms:modified xsi:type="dcterms:W3CDTF">2023-12-16T00:09:02Z</dcterms:modified>
</cp:coreProperties>
</file>