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8b307492d21067/Green Cat Hydrogen/Python/GitHub/GCH/"/>
    </mc:Choice>
  </mc:AlternateContent>
  <xr:revisionPtr revIDLastSave="42" documentId="8_{C809E65C-2A15-4F8C-82BC-93E61ACC83F3}" xr6:coauthVersionLast="47" xr6:coauthVersionMax="47" xr10:uidLastSave="{B0A4FAFD-7162-4EDC-8E9D-B8286661E05F}"/>
  <bookViews>
    <workbookView xWindow="-108" yWindow="-108" windowWidth="23256" windowHeight="12576" xr2:uid="{A6E10035-FC08-4689-AD7D-D6720113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3" i="1"/>
  <c r="D18" i="1"/>
  <c r="D17" i="1"/>
  <c r="D16" i="1"/>
  <c r="D14" i="1"/>
  <c r="D15" i="1"/>
  <c r="D13" i="1"/>
  <c r="C8" i="1"/>
</calcChain>
</file>

<file path=xl/sharedStrings.xml><?xml version="1.0" encoding="utf-8"?>
<sst xmlns="http://schemas.openxmlformats.org/spreadsheetml/2006/main" count="28" uniqueCount="17">
  <si>
    <t>Flow rate material units</t>
  </si>
  <si>
    <t>kg</t>
  </si>
  <si>
    <t>vehicles</t>
  </si>
  <si>
    <t>Vehicle tank capacity:</t>
  </si>
  <si>
    <t>hour</t>
  </si>
  <si>
    <t>day</t>
  </si>
  <si>
    <t>year</t>
  </si>
  <si>
    <t>Factors for converting time to "hour":</t>
  </si>
  <si>
    <t>Flow rate time units</t>
  </si>
  <si>
    <t>Flow rate numerical value</t>
  </si>
  <si>
    <t>Flow rate material in kg</t>
  </si>
  <si>
    <t>Flow rate converter</t>
  </si>
  <si>
    <t>Enter your own values into cells with this colour</t>
  </si>
  <si>
    <t>This is a simple utility intended to be used to generate test cases for the Python code responsible for converting user-specified flow rates into flow rates with units of kg/hour.</t>
  </si>
  <si>
    <t>These are values specified by the user</t>
  </si>
  <si>
    <t>Results are shown in cells with this colour</t>
  </si>
  <si>
    <t>Flow rate kg/hour (rounded to 3dp)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</si>
</sst>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16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22A9-4364-4FF8-92C4-416F10AB4C81}">
  <dimension ref="A1:E18"/>
  <sheetViews>
    <sheetView tabSelected="1" workbookViewId="0">
      <selection activeCell="D6" sqref="D6"/>
    </sheetView>
  </sheetViews>
  <sheetFormatPr defaultRowHeight="14.4" x14ac:dyDescent="0.3"/>
  <cols>
    <col min="1" max="1" width="33.6640625" customWidth="1"/>
    <col min="2" max="2" width="22.33203125" customWidth="1"/>
    <col min="3" max="3" width="19.109375" customWidth="1"/>
    <col min="4" max="4" width="23.44140625" customWidth="1"/>
    <col min="5" max="5" width="31.44140625" bestFit="1" customWidth="1"/>
    <col min="6" max="6" width="32.109375" bestFit="1" customWidth="1"/>
  </cols>
  <sheetData>
    <row r="1" spans="1:5" ht="21" x14ac:dyDescent="0.4">
      <c r="A1" s="15" t="s">
        <v>11</v>
      </c>
      <c r="B1" s="15"/>
      <c r="C1" s="15"/>
      <c r="D1" s="15"/>
      <c r="E1" s="15"/>
    </row>
    <row r="2" spans="1:5" ht="57.6" customHeight="1" x14ac:dyDescent="0.3">
      <c r="A2" s="14" t="s">
        <v>13</v>
      </c>
      <c r="B2" s="14"/>
      <c r="C2" s="14"/>
      <c r="D2" s="14"/>
      <c r="E2" s="14"/>
    </row>
    <row r="3" spans="1:5" ht="31.2" customHeight="1" x14ac:dyDescent="0.3">
      <c r="A3" s="5" t="s">
        <v>12</v>
      </c>
      <c r="B3" s="5"/>
      <c r="C3" s="5"/>
      <c r="D3" s="13" t="s">
        <v>15</v>
      </c>
      <c r="E3" s="13"/>
    </row>
    <row r="4" spans="1:5" x14ac:dyDescent="0.3">
      <c r="E4" s="12"/>
    </row>
    <row r="6" spans="1:5" x14ac:dyDescent="0.3">
      <c r="A6" s="9" t="s">
        <v>7</v>
      </c>
      <c r="B6" s="6" t="s">
        <v>4</v>
      </c>
      <c r="C6" s="7">
        <v>1</v>
      </c>
    </row>
    <row r="7" spans="1:5" x14ac:dyDescent="0.3">
      <c r="A7" s="2"/>
      <c r="B7" s="6" t="s">
        <v>5</v>
      </c>
      <c r="C7" s="7">
        <v>24</v>
      </c>
    </row>
    <row r="8" spans="1:5" x14ac:dyDescent="0.3">
      <c r="A8" s="2"/>
      <c r="B8" s="6" t="s">
        <v>6</v>
      </c>
      <c r="C8" s="7">
        <f>24*365</f>
        <v>8760</v>
      </c>
    </row>
    <row r="9" spans="1:5" x14ac:dyDescent="0.3">
      <c r="A9" s="9" t="s">
        <v>3</v>
      </c>
      <c r="B9" s="1">
        <v>50</v>
      </c>
      <c r="C9" s="2" t="s">
        <v>1</v>
      </c>
    </row>
    <row r="11" spans="1:5" x14ac:dyDescent="0.3">
      <c r="A11" s="11" t="s">
        <v>14</v>
      </c>
      <c r="B11" s="11"/>
      <c r="C11" s="11"/>
    </row>
    <row r="12" spans="1:5" x14ac:dyDescent="0.3">
      <c r="A12" s="10" t="s">
        <v>9</v>
      </c>
      <c r="B12" s="10" t="s">
        <v>0</v>
      </c>
      <c r="C12" s="10" t="s">
        <v>8</v>
      </c>
      <c r="D12" s="8" t="s">
        <v>10</v>
      </c>
      <c r="E12" s="8" t="s">
        <v>16</v>
      </c>
    </row>
    <row r="13" spans="1:5" x14ac:dyDescent="0.3">
      <c r="A13" s="4">
        <v>600</v>
      </c>
      <c r="B13" s="3" t="s">
        <v>1</v>
      </c>
      <c r="C13" s="3" t="s">
        <v>4</v>
      </c>
      <c r="D13" s="3">
        <f>A13</f>
        <v>600</v>
      </c>
      <c r="E13" s="16">
        <f>ROUND(D13/VLOOKUP(C13,$B$6:$C$8,2,FALSE), 3)</f>
        <v>600</v>
      </c>
    </row>
    <row r="14" spans="1:5" x14ac:dyDescent="0.3">
      <c r="A14" s="4">
        <v>35000</v>
      </c>
      <c r="B14" s="3" t="s">
        <v>1</v>
      </c>
      <c r="C14" s="3" t="s">
        <v>5</v>
      </c>
      <c r="D14" s="3">
        <f t="shared" ref="D14:D15" si="0">A14</f>
        <v>35000</v>
      </c>
      <c r="E14" s="16">
        <f t="shared" ref="E14:E18" si="1">ROUND(D14/VLOOKUP(C14,$B$6:$C$8,2,FALSE), 3)</f>
        <v>1458.3330000000001</v>
      </c>
    </row>
    <row r="15" spans="1:5" x14ac:dyDescent="0.3">
      <c r="A15" s="4">
        <v>560000</v>
      </c>
      <c r="B15" s="3" t="s">
        <v>1</v>
      </c>
      <c r="C15" s="3" t="s">
        <v>6</v>
      </c>
      <c r="D15" s="3">
        <f t="shared" si="0"/>
        <v>560000</v>
      </c>
      <c r="E15" s="16">
        <f t="shared" si="1"/>
        <v>63.927</v>
      </c>
    </row>
    <row r="16" spans="1:5" x14ac:dyDescent="0.3">
      <c r="A16" s="4">
        <v>3</v>
      </c>
      <c r="B16" s="3" t="s">
        <v>2</v>
      </c>
      <c r="C16" s="3" t="s">
        <v>4</v>
      </c>
      <c r="D16" s="3">
        <f>A16*$B$9</f>
        <v>150</v>
      </c>
      <c r="E16" s="16">
        <f t="shared" si="1"/>
        <v>150</v>
      </c>
    </row>
    <row r="17" spans="1:5" x14ac:dyDescent="0.3">
      <c r="A17" s="4">
        <v>25</v>
      </c>
      <c r="B17" s="3" t="s">
        <v>2</v>
      </c>
      <c r="C17" s="3" t="s">
        <v>5</v>
      </c>
      <c r="D17" s="3">
        <f>A17*$B$9</f>
        <v>1250</v>
      </c>
      <c r="E17" s="16">
        <f t="shared" si="1"/>
        <v>52.082999999999998</v>
      </c>
    </row>
    <row r="18" spans="1:5" x14ac:dyDescent="0.3">
      <c r="A18" s="4">
        <v>600</v>
      </c>
      <c r="B18" s="3" t="s">
        <v>2</v>
      </c>
      <c r="C18" s="3" t="s">
        <v>6</v>
      </c>
      <c r="D18" s="3">
        <f>A18*$B$9</f>
        <v>30000</v>
      </c>
      <c r="E18" s="16">
        <f t="shared" si="1"/>
        <v>3.4249999999999998</v>
      </c>
    </row>
  </sheetData>
  <mergeCells count="5">
    <mergeCell ref="D3:E3"/>
    <mergeCell ref="A2:E2"/>
    <mergeCell ref="A1:E1"/>
    <mergeCell ref="A3:C3"/>
    <mergeCell ref="A11:C1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Gilchrist</dc:creator>
  <cp:lastModifiedBy>Richard Gilchrist</cp:lastModifiedBy>
  <dcterms:created xsi:type="dcterms:W3CDTF">2024-02-23T11:26:15Z</dcterms:created>
  <dcterms:modified xsi:type="dcterms:W3CDTF">2024-02-23T12:55:20Z</dcterms:modified>
</cp:coreProperties>
</file>