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defaultThemeVersion="124226"/>
  <mc:AlternateContent xmlns:mc="http://schemas.openxmlformats.org/markup-compatibility/2006">
    <mc:Choice Requires="x15">
      <x15ac:absPath xmlns:x15ac="http://schemas.microsoft.com/office/spreadsheetml/2010/11/ac" url="https://d.docs.live.net/aca480024906c3ec/PersonalWork_SD/SAS Blog/Articles-Deth by Data/220217_GPower use case/Livestream files/"/>
    </mc:Choice>
  </mc:AlternateContent>
  <xr:revisionPtr revIDLastSave="6" documentId="11_23F061704AFBFF1D0B5E50AB1300755BAC7F22A6" xr6:coauthVersionLast="47" xr6:coauthVersionMax="47" xr10:uidLastSave="{243E4D96-6CB1-45F9-ABB6-C71048D07876}"/>
  <bookViews>
    <workbookView xWindow="-19320" yWindow="-2280" windowWidth="19440" windowHeight="15600" activeTab="2" xr2:uid="{00000000-000D-0000-FFFF-FFFF00000000}"/>
  </bookViews>
  <sheets>
    <sheet name="Study Dsgn Info" sheetId="5" r:id="rId1"/>
    <sheet name="Sample size estimates" sheetId="2" r:id="rId2"/>
    <sheet name="Simulation 1" sheetId="1" r:id="rId3"/>
    <sheet name="Simulation 2" sheetId="4" r:id="rId4"/>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13" i="4" l="1"/>
  <c r="D13" i="4" s="1"/>
  <c r="C12" i="4"/>
  <c r="D12" i="4" s="1"/>
  <c r="C11" i="4"/>
  <c r="D11" i="4" s="1"/>
  <c r="C10" i="4"/>
  <c r="D10" i="4" s="1"/>
  <c r="C9" i="4"/>
  <c r="D9" i="4" s="1"/>
  <c r="C8" i="4"/>
  <c r="D8" i="4" s="1"/>
  <c r="C7" i="4"/>
  <c r="D7" i="4" s="1"/>
  <c r="C6" i="4"/>
  <c r="D6" i="4" s="1"/>
  <c r="C5" i="4"/>
  <c r="D5" i="4" s="1"/>
  <c r="C2" i="4"/>
  <c r="D2" i="4" s="1"/>
  <c r="C4" i="4"/>
  <c r="D4" i="4" s="1"/>
  <c r="C3" i="4"/>
  <c r="D3" i="4" s="1"/>
  <c r="C8" i="2"/>
  <c r="C9" i="2"/>
  <c r="C10" i="2"/>
  <c r="C11" i="2"/>
  <c r="C12" i="2"/>
  <c r="C13" i="2"/>
  <c r="C14" i="2"/>
  <c r="C15" i="2"/>
  <c r="C7" i="2"/>
  <c r="G3" i="1"/>
  <c r="G4" i="1"/>
  <c r="D3" i="1"/>
  <c r="D4" i="1"/>
  <c r="H4" i="1" l="1"/>
  <c r="H3" i="1"/>
  <c r="G2" i="1"/>
  <c r="D2" i="1"/>
  <c r="H2" i="1" s="1"/>
</calcChain>
</file>

<file path=xl/sharedStrings.xml><?xml version="1.0" encoding="utf-8"?>
<sst xmlns="http://schemas.openxmlformats.org/spreadsheetml/2006/main" count="34" uniqueCount="34">
  <si>
    <t>CX V1</t>
  </si>
  <si>
    <t>CX V2</t>
  </si>
  <si>
    <t>NS V1</t>
  </si>
  <si>
    <t>NS V2</t>
  </si>
  <si>
    <t>CX diff</t>
  </si>
  <si>
    <t>NS Diff</t>
  </si>
  <si>
    <t>Diff of Diff</t>
  </si>
  <si>
    <t>Example</t>
  </si>
  <si>
    <t>Sick, CX got healthy, NS didn't</t>
  </si>
  <si>
    <t>Sick, Neither got healthy</t>
  </si>
  <si>
    <t>Not so sick, got healthy</t>
  </si>
  <si>
    <t>Assumptions</t>
  </si>
  <si>
    <t>Alpha=0.05</t>
  </si>
  <si>
    <t>Power=at least 80%</t>
  </si>
  <si>
    <t>Effect Size</t>
  </si>
  <si>
    <t>Outcome= difference in different in BOP between V1 and V3 between CX and NSM</t>
  </si>
  <si>
    <t>N in each group</t>
  </si>
  <si>
    <t>Total n</t>
  </si>
  <si>
    <t>n in each group</t>
  </si>
  <si>
    <t>Tails=2</t>
  </si>
  <si>
    <t>If CX reduces BOP by this much</t>
  </si>
  <si>
    <t>And NS reduces BOP by this much</t>
  </si>
  <si>
    <t>Here is the effect</t>
  </si>
  <si>
    <t>Here is the effect size</t>
  </si>
  <si>
    <t>Term</t>
  </si>
  <si>
    <t>Description and relevance</t>
  </si>
  <si>
    <t>BOP</t>
  </si>
  <si>
    <t xml:space="preserve">Bleeding on probing, which is the outcome in the study. Therefore, since this is a treatment study, the effect size we are looking for is "difference in BOP" from some time before treatment to some time afterward. It is a continuous variable that can take on the value of 0 to 1.00, and is usually expressed as a proportion (e.g., 0.75 is a BOP of 75%).
Here is the meaning of BOP. If the gums bleed upon probing by an oral health practitioner, this is a sign of inflammation, and a criterion for the diagnosis of gingivitis. How BOP is calculated is that multiple sites are probed in the mouth, and the result is a proportion (or percentage) of those sites that showed bleeding. So for example, if Person A had a BOP of 0.63, it would be mean over half the sites probed bled - which is not good. Person B, with a BOP of 0.05, would have a much healthier mouth and be much less likely to have gingivitis. </t>
  </si>
  <si>
    <t>CX</t>
  </si>
  <si>
    <t>NSM</t>
  </si>
  <si>
    <t>Chlorhexidine mouthwash, which is the standard treatment for gingivitis. It is well-tolerated and effective. However, it contains alcohol, and it stains the teeth, so some patients do not want to use it.</t>
  </si>
  <si>
    <t>This is an experimental mouthwash made out of only natural ingredients and no alcohol. The purpose of the study was to see if NSM performed at least as well as CX, so it could be used as an alternative treatment for gingivitis.</t>
  </si>
  <si>
    <t>V1 and V3</t>
  </si>
  <si>
    <t>V1 standas for visit 1, which is the baseline visit. At this visit, BOP is measured, and the participant is randomized in a double-blind style to either CX or NSM. They are given bottles of mouthwash to take home, and they undergo gingivitis treatment. at visit 3 (V3), they come back, and their BOP is measured again to determine and compare how well the two mouthwashes reduced the gingivitis. The sample size calculation was to estimate how many people were needed in each group (CX and NSM).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</si>
</sst>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0" fillId="0" borderId="1" xfId="0" applyBorder="1" applyAlignment="1">
      <alignment wrapText="1"/>
    </xf>
    <xf numFmtId="0" fontId="1" fillId="0" borderId="1" xfId="0" applyFont="1" applyBorder="1" applyAlignment="1">
      <alignment wrapText="1"/>
    </xf>
    <xf numFmtId="2" fontId="1" fillId="0" borderId="1" xfId="0" applyNumberFormat="1" applyFont="1" applyBorder="1" applyAlignment="1">
      <alignment wrapText="1"/>
    </xf>
    <xf numFmtId="2" fontId="0" fillId="0" borderId="1" xfId="0" applyNumberFormat="1" applyBorder="1" applyAlignment="1">
      <alignment wrapText="1"/>
    </xf>
    <xf numFmtId="2" fontId="1" fillId="2" borderId="1" xfId="0" applyNumberFormat="1" applyFont="1" applyFill="1" applyBorder="1" applyAlignment="1"/>
    <xf numFmtId="2" fontId="0" fillId="0" borderId="1" xfId="0" applyNumberFormat="1" applyFont="1" applyBorder="1" applyAlignment="1">
      <alignment wrapText="1"/>
    </xf>
    <xf numFmtId="0" fontId="0" fillId="0" borderId="1" xfId="0" applyFont="1" applyBorder="1" applyAlignment="1">
      <alignment wrapText="1"/>
    </xf>
    <xf numFmtId="3" fontId="1" fillId="0" borderId="1" xfId="0" applyNumberFormat="1" applyFont="1" applyBorder="1" applyAlignment="1">
      <alignment wrapText="1"/>
    </xf>
    <xf numFmtId="3" fontId="0" fillId="0" borderId="1" xfId="0" applyNumberFormat="1" applyFont="1" applyBorder="1" applyAlignment="1">
      <alignment wrapText="1"/>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A9331-8ADC-4B17-8E0F-BF877278F5EA}">
  <dimension ref="A1:B5"/>
  <sheetViews>
    <sheetView workbookViewId="0">
      <pane ySplit="1" topLeftCell="A2" activePane="bottomLeft" state="frozen"/>
      <selection pane="bottomLeft" activeCell="G2" sqref="G2"/>
    </sheetView>
  </sheetViews>
  <sheetFormatPr defaultRowHeight="15" x14ac:dyDescent="0.25"/>
  <cols>
    <col min="1" max="1" width="9.140625" style="11"/>
    <col min="2" max="2" width="63.85546875" style="12" customWidth="1"/>
    <col min="3" max="16384" width="9.140625" style="12"/>
  </cols>
  <sheetData>
    <row r="1" spans="1:2" s="10" customFormat="1" x14ac:dyDescent="0.25">
      <c r="A1" s="10" t="s">
        <v>24</v>
      </c>
      <c r="B1" s="10" t="s">
        <v>25</v>
      </c>
    </row>
    <row r="2" spans="1:2" ht="240" x14ac:dyDescent="0.25">
      <c r="A2" s="11" t="s">
        <v>26</v>
      </c>
      <c r="B2" s="12" t="s">
        <v>27</v>
      </c>
    </row>
    <row r="3" spans="1:2" ht="60" x14ac:dyDescent="0.25">
      <c r="A3" s="11" t="s">
        <v>28</v>
      </c>
      <c r="B3" s="12" t="s">
        <v>30</v>
      </c>
    </row>
    <row r="4" spans="1:2" ht="60" x14ac:dyDescent="0.25">
      <c r="A4" s="11" t="s">
        <v>29</v>
      </c>
      <c r="B4" s="12" t="s">
        <v>31</v>
      </c>
    </row>
    <row r="5" spans="1:2" ht="120" x14ac:dyDescent="0.25">
      <c r="A5" s="11" t="s">
        <v>32</v>
      </c>
      <c r="B5" s="12" t="s">
        <v>33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5"/>
  <sheetViews>
    <sheetView workbookViewId="0">
      <selection activeCell="K26" sqref="K26"/>
    </sheetView>
  </sheetViews>
  <sheetFormatPr defaultRowHeight="15" x14ac:dyDescent="0.25"/>
  <cols>
    <col min="1" max="1" width="16.42578125" style="6" customWidth="1"/>
    <col min="2" max="2" width="16.85546875" style="9" customWidth="1"/>
    <col min="3" max="3" width="12.85546875" style="9" customWidth="1"/>
    <col min="4" max="16384" width="9.140625" style="7"/>
  </cols>
  <sheetData>
    <row r="1" spans="1:3" x14ac:dyDescent="0.25">
      <c r="A1" s="5" t="s">
        <v>11</v>
      </c>
    </row>
    <row r="2" spans="1:3" x14ac:dyDescent="0.25">
      <c r="A2" s="5" t="s">
        <v>12</v>
      </c>
    </row>
    <row r="3" spans="1:3" x14ac:dyDescent="0.25">
      <c r="A3" s="5" t="s">
        <v>13</v>
      </c>
    </row>
    <row r="4" spans="1:3" x14ac:dyDescent="0.25">
      <c r="A4" s="5" t="s">
        <v>15</v>
      </c>
    </row>
    <row r="5" spans="1:3" x14ac:dyDescent="0.25">
      <c r="A5" s="5" t="s">
        <v>19</v>
      </c>
    </row>
    <row r="6" spans="1:3" s="2" customFormat="1" x14ac:dyDescent="0.25">
      <c r="A6" s="3" t="s">
        <v>14</v>
      </c>
      <c r="B6" s="8" t="s">
        <v>18</v>
      </c>
      <c r="C6" s="8" t="s">
        <v>17</v>
      </c>
    </row>
    <row r="7" spans="1:3" x14ac:dyDescent="0.25">
      <c r="A7" s="6">
        <v>0.1</v>
      </c>
      <c r="B7" s="9">
        <v>1571</v>
      </c>
      <c r="C7" s="9">
        <f>B7*2</f>
        <v>3142</v>
      </c>
    </row>
    <row r="8" spans="1:3" x14ac:dyDescent="0.25">
      <c r="A8" s="6">
        <v>0.2</v>
      </c>
      <c r="B8" s="9">
        <v>394</v>
      </c>
      <c r="C8" s="9">
        <f t="shared" ref="C8:C15" si="0">B8*2</f>
        <v>788</v>
      </c>
    </row>
    <row r="9" spans="1:3" x14ac:dyDescent="0.25">
      <c r="A9" s="6">
        <v>0.3</v>
      </c>
      <c r="B9" s="9">
        <v>176</v>
      </c>
      <c r="C9" s="9">
        <f t="shared" si="0"/>
        <v>352</v>
      </c>
    </row>
    <row r="10" spans="1:3" x14ac:dyDescent="0.25">
      <c r="A10" s="6">
        <v>0.4</v>
      </c>
      <c r="B10" s="9">
        <v>100</v>
      </c>
      <c r="C10" s="9">
        <f t="shared" si="0"/>
        <v>200</v>
      </c>
    </row>
    <row r="11" spans="1:3" x14ac:dyDescent="0.25">
      <c r="A11" s="6">
        <v>0.5</v>
      </c>
      <c r="B11" s="9">
        <v>64</v>
      </c>
      <c r="C11" s="9">
        <f t="shared" si="0"/>
        <v>128</v>
      </c>
    </row>
    <row r="12" spans="1:3" x14ac:dyDescent="0.25">
      <c r="A12" s="6">
        <v>0.6</v>
      </c>
      <c r="B12" s="9">
        <v>45</v>
      </c>
      <c r="C12" s="9">
        <f t="shared" si="0"/>
        <v>90</v>
      </c>
    </row>
    <row r="13" spans="1:3" x14ac:dyDescent="0.25">
      <c r="A13" s="6">
        <v>0.7</v>
      </c>
      <c r="B13" s="9">
        <v>34</v>
      </c>
      <c r="C13" s="9">
        <f t="shared" si="0"/>
        <v>68</v>
      </c>
    </row>
    <row r="14" spans="1:3" x14ac:dyDescent="0.25">
      <c r="A14" s="6">
        <v>0.8</v>
      </c>
      <c r="B14" s="9">
        <v>26</v>
      </c>
      <c r="C14" s="9">
        <f t="shared" si="0"/>
        <v>52</v>
      </c>
    </row>
    <row r="15" spans="1:3" x14ac:dyDescent="0.25">
      <c r="A15" s="6">
        <v>0.9</v>
      </c>
      <c r="B15" s="9">
        <v>21</v>
      </c>
      <c r="C15" s="9">
        <f t="shared" si="0"/>
        <v>42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4"/>
  <sheetViews>
    <sheetView tabSelected="1" workbookViewId="0">
      <selection activeCell="K20" sqref="K20"/>
    </sheetView>
  </sheetViews>
  <sheetFormatPr defaultRowHeight="15" x14ac:dyDescent="0.25"/>
  <cols>
    <col min="1" max="1" width="17" style="1" customWidth="1"/>
    <col min="2" max="7" width="9.140625" style="4"/>
    <col min="8" max="8" width="10.28515625" style="4" bestFit="1" customWidth="1"/>
    <col min="9" max="16384" width="9.140625" style="1"/>
  </cols>
  <sheetData>
    <row r="1" spans="1:8" s="2" customFormat="1" ht="30" x14ac:dyDescent="0.25">
      <c r="A1" s="2" t="s">
        <v>7</v>
      </c>
      <c r="B1" s="3" t="s">
        <v>0</v>
      </c>
      <c r="C1" s="3" t="s">
        <v>1</v>
      </c>
      <c r="D1" s="3" t="s">
        <v>4</v>
      </c>
      <c r="E1" s="3" t="s">
        <v>2</v>
      </c>
      <c r="F1" s="3" t="s">
        <v>3</v>
      </c>
      <c r="G1" s="3" t="s">
        <v>5</v>
      </c>
      <c r="H1" s="3" t="s">
        <v>6</v>
      </c>
    </row>
    <row r="2" spans="1:8" ht="30" x14ac:dyDescent="0.25">
      <c r="A2" s="1" t="s">
        <v>8</v>
      </c>
      <c r="B2" s="4">
        <v>90</v>
      </c>
      <c r="C2" s="4">
        <v>24</v>
      </c>
      <c r="D2" s="4">
        <f>B2-C2</f>
        <v>66</v>
      </c>
      <c r="E2" s="4">
        <v>90</v>
      </c>
      <c r="F2" s="4">
        <v>50</v>
      </c>
      <c r="G2" s="4">
        <f>E2-F2</f>
        <v>40</v>
      </c>
      <c r="H2" s="4">
        <f>D2-G2</f>
        <v>26</v>
      </c>
    </row>
    <row r="3" spans="1:8" ht="30" x14ac:dyDescent="0.25">
      <c r="A3" s="1" t="s">
        <v>9</v>
      </c>
      <c r="B3" s="4">
        <v>90</v>
      </c>
      <c r="C3" s="4">
        <v>50</v>
      </c>
      <c r="D3" s="4">
        <f t="shared" ref="D3:D17" si="0">B3-C3</f>
        <v>40</v>
      </c>
      <c r="E3" s="4">
        <v>90</v>
      </c>
      <c r="F3" s="4">
        <v>60</v>
      </c>
      <c r="G3" s="4">
        <f t="shared" ref="G3:G16" si="1">E3-F3</f>
        <v>30</v>
      </c>
      <c r="H3" s="4">
        <f t="shared" ref="H3:H16" si="2">D3-G3</f>
        <v>10</v>
      </c>
    </row>
    <row r="4" spans="1:8" ht="30" x14ac:dyDescent="0.25">
      <c r="A4" s="1" t="s">
        <v>10</v>
      </c>
      <c r="B4" s="4">
        <v>30</v>
      </c>
      <c r="C4" s="4">
        <v>20</v>
      </c>
      <c r="D4" s="4">
        <f t="shared" si="0"/>
        <v>10</v>
      </c>
      <c r="E4" s="4">
        <v>30</v>
      </c>
      <c r="F4" s="4">
        <v>24</v>
      </c>
      <c r="G4" s="4">
        <f t="shared" si="1"/>
        <v>6</v>
      </c>
      <c r="H4" s="4">
        <f t="shared" si="2"/>
        <v>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3"/>
  <sheetViews>
    <sheetView workbookViewId="0">
      <selection activeCell="H25" sqref="H25"/>
    </sheetView>
  </sheetViews>
  <sheetFormatPr defaultRowHeight="15" x14ac:dyDescent="0.25"/>
  <cols>
    <col min="1" max="1" width="14.28515625" style="4" customWidth="1"/>
    <col min="2" max="2" width="11.5703125" style="4" customWidth="1"/>
    <col min="3" max="4" width="9.140625" style="4"/>
    <col min="5" max="16384" width="9.140625" style="1"/>
  </cols>
  <sheetData>
    <row r="1" spans="1:5" s="2" customFormat="1" ht="60" x14ac:dyDescent="0.25">
      <c r="A1" s="3" t="s">
        <v>20</v>
      </c>
      <c r="B1" s="3" t="s">
        <v>21</v>
      </c>
      <c r="C1" s="3" t="s">
        <v>22</v>
      </c>
      <c r="D1" s="3" t="s">
        <v>23</v>
      </c>
      <c r="E1" s="2" t="s">
        <v>16</v>
      </c>
    </row>
    <row r="2" spans="1:5" x14ac:dyDescent="0.25">
      <c r="A2" s="4">
        <v>0.6</v>
      </c>
      <c r="B2" s="4">
        <v>0.5</v>
      </c>
      <c r="C2" s="4">
        <f t="shared" ref="C2:C13" si="0">A2-B2</f>
        <v>9.9999999999999978E-2</v>
      </c>
      <c r="D2" s="4">
        <f t="shared" ref="D2:D13" si="1">C2/A2</f>
        <v>0.16666666666666663</v>
      </c>
      <c r="E2" s="1">
        <v>545</v>
      </c>
    </row>
    <row r="3" spans="1:5" x14ac:dyDescent="0.25">
      <c r="A3" s="4">
        <v>0.5</v>
      </c>
      <c r="B3" s="4">
        <v>0.4</v>
      </c>
      <c r="C3" s="4">
        <f t="shared" si="0"/>
        <v>9.9999999999999978E-2</v>
      </c>
      <c r="D3" s="4">
        <f t="shared" si="1"/>
        <v>0.19999999999999996</v>
      </c>
      <c r="E3" s="1">
        <v>394</v>
      </c>
    </row>
    <row r="4" spans="1:5" x14ac:dyDescent="0.25">
      <c r="A4" s="4">
        <v>0.4</v>
      </c>
      <c r="B4" s="4">
        <v>0.3</v>
      </c>
      <c r="C4" s="4">
        <f t="shared" si="0"/>
        <v>0.10000000000000003</v>
      </c>
      <c r="D4" s="4">
        <f t="shared" si="1"/>
        <v>0.25000000000000006</v>
      </c>
      <c r="E4" s="1">
        <v>253</v>
      </c>
    </row>
    <row r="5" spans="1:5" x14ac:dyDescent="0.25">
      <c r="A5" s="4">
        <v>0.3</v>
      </c>
      <c r="B5" s="4">
        <v>0.2</v>
      </c>
      <c r="C5" s="4">
        <f t="shared" si="0"/>
        <v>9.9999999999999978E-2</v>
      </c>
      <c r="D5" s="4">
        <f t="shared" si="1"/>
        <v>0.33333333333333326</v>
      </c>
      <c r="E5" s="1">
        <v>146</v>
      </c>
    </row>
    <row r="6" spans="1:5" x14ac:dyDescent="0.25">
      <c r="A6" s="4">
        <v>0.2</v>
      </c>
      <c r="B6" s="4">
        <v>0.1</v>
      </c>
      <c r="C6" s="4">
        <f t="shared" si="0"/>
        <v>0.1</v>
      </c>
      <c r="D6" s="4">
        <f t="shared" si="1"/>
        <v>0.5</v>
      </c>
      <c r="E6" s="1">
        <v>64</v>
      </c>
    </row>
    <row r="7" spans="1:5" x14ac:dyDescent="0.25">
      <c r="A7" s="4">
        <v>0.6</v>
      </c>
      <c r="B7" s="4">
        <v>0.4</v>
      </c>
      <c r="C7" s="4">
        <f t="shared" si="0"/>
        <v>0.19999999999999996</v>
      </c>
      <c r="D7" s="4">
        <f t="shared" si="1"/>
        <v>0.33333333333333326</v>
      </c>
      <c r="E7" s="1">
        <v>146</v>
      </c>
    </row>
    <row r="8" spans="1:5" x14ac:dyDescent="0.25">
      <c r="A8" s="4">
        <v>0.5</v>
      </c>
      <c r="B8" s="4">
        <v>0.3</v>
      </c>
      <c r="C8" s="4">
        <f t="shared" si="0"/>
        <v>0.2</v>
      </c>
      <c r="D8" s="4">
        <f t="shared" si="1"/>
        <v>0.4</v>
      </c>
      <c r="E8" s="1">
        <v>100</v>
      </c>
    </row>
    <row r="9" spans="1:5" x14ac:dyDescent="0.25">
      <c r="A9" s="4">
        <v>0.4</v>
      </c>
      <c r="B9" s="4">
        <v>0.2</v>
      </c>
      <c r="C9" s="4">
        <f t="shared" si="0"/>
        <v>0.2</v>
      </c>
      <c r="D9" s="4">
        <f t="shared" si="1"/>
        <v>0.5</v>
      </c>
      <c r="E9" s="1">
        <v>64</v>
      </c>
    </row>
    <row r="10" spans="1:5" x14ac:dyDescent="0.25">
      <c r="A10" s="4">
        <v>0.3</v>
      </c>
      <c r="B10" s="4">
        <v>0.1</v>
      </c>
      <c r="C10" s="4">
        <f t="shared" si="0"/>
        <v>0.19999999999999998</v>
      </c>
      <c r="D10" s="4">
        <f t="shared" si="1"/>
        <v>0.66666666666666663</v>
      </c>
      <c r="E10" s="1">
        <v>36</v>
      </c>
    </row>
    <row r="11" spans="1:5" x14ac:dyDescent="0.25">
      <c r="A11" s="4">
        <v>0.6</v>
      </c>
      <c r="B11" s="4">
        <v>0.3</v>
      </c>
      <c r="C11" s="4">
        <f t="shared" si="0"/>
        <v>0.3</v>
      </c>
      <c r="D11" s="4">
        <f t="shared" si="1"/>
        <v>0.5</v>
      </c>
      <c r="E11" s="1">
        <v>64</v>
      </c>
    </row>
    <row r="12" spans="1:5" x14ac:dyDescent="0.25">
      <c r="A12" s="4">
        <v>0.5</v>
      </c>
      <c r="B12" s="4">
        <v>0.2</v>
      </c>
      <c r="C12" s="4">
        <f t="shared" si="0"/>
        <v>0.3</v>
      </c>
      <c r="D12" s="4">
        <f t="shared" si="1"/>
        <v>0.6</v>
      </c>
      <c r="E12" s="1">
        <v>45</v>
      </c>
    </row>
    <row r="13" spans="1:5" x14ac:dyDescent="0.25">
      <c r="A13" s="4">
        <v>0.4</v>
      </c>
      <c r="B13" s="4">
        <v>0.1</v>
      </c>
      <c r="C13" s="4">
        <f t="shared" si="0"/>
        <v>0.30000000000000004</v>
      </c>
      <c r="D13" s="4">
        <f t="shared" si="1"/>
        <v>0.75000000000000011</v>
      </c>
      <c r="E13" s="1">
        <v>29</v>
      </c>
    </row>
  </sheetData>
  <sortState xmlns:xlrd2="http://schemas.microsoft.com/office/spreadsheetml/2017/richdata2" ref="A2:E6">
    <sortCondition descending="1" ref="A2:A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Study Dsgn Info</vt:lpstr>
      <vt:lpstr>Sample size estimates</vt:lpstr>
      <vt:lpstr>Simulation 1</vt:lpstr>
      <vt:lpstr>Simulation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Monika Wahi</cp:lastModifiedBy>
  <dcterms:created xsi:type="dcterms:W3CDTF">2017-07-29T19:40:06Z</dcterms:created>
  <dcterms:modified xsi:type="dcterms:W3CDTF">2022-02-17T18:42:32Z</dcterms:modified>
</cp:coreProperties>
</file>