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B14" i="1" l="1"/>
  <c r="F3" i="1" s="1"/>
  <c r="E5" i="1"/>
  <c r="E4" i="1"/>
  <c r="E3" i="1"/>
  <c r="E2" i="1"/>
  <c r="D5" i="1"/>
  <c r="D4" i="1"/>
  <c r="D3" i="1"/>
  <c r="D2" i="1"/>
  <c r="C5" i="1"/>
  <c r="C4" i="1"/>
  <c r="C3" i="1"/>
  <c r="B3" i="1"/>
  <c r="B4" i="1"/>
  <c r="B5" i="1"/>
  <c r="B2" i="1"/>
  <c r="F4" i="1" l="1"/>
  <c r="H4" i="1" s="1"/>
  <c r="I3" i="1"/>
  <c r="G3" i="1"/>
  <c r="H3" i="1"/>
  <c r="G4" i="1"/>
  <c r="F5" i="1"/>
  <c r="F2" i="1"/>
  <c r="I4" i="1" l="1"/>
  <c r="J4" i="1" s="1"/>
  <c r="I5" i="1"/>
  <c r="G5" i="1"/>
  <c r="H5" i="1"/>
  <c r="I2" i="1"/>
  <c r="H2" i="1"/>
  <c r="G2" i="1"/>
  <c r="J3" i="1"/>
  <c r="J5" i="1" l="1"/>
  <c r="J2" i="1"/>
</calcChain>
</file>

<file path=xl/sharedStrings.xml><?xml version="1.0" encoding="utf-8"?>
<sst xmlns="http://schemas.openxmlformats.org/spreadsheetml/2006/main" count="17" uniqueCount="17">
  <si>
    <t>T (ms)</t>
  </si>
  <si>
    <t>f (Hz)</t>
  </si>
  <si>
    <t>p- (ms)</t>
  </si>
  <si>
    <t>p+ (ms)</t>
  </si>
  <si>
    <t>p0 (ms)</t>
  </si>
  <si>
    <t>p- dc (%)</t>
  </si>
  <si>
    <t>p0 dc (%)</t>
  </si>
  <si>
    <t>p+ dc (%)</t>
  </si>
  <si>
    <t>F (MHz)</t>
  </si>
  <si>
    <t>prescaler</t>
  </si>
  <si>
    <t>step-</t>
  </si>
  <si>
    <t>step0</t>
  </si>
  <si>
    <t>step+</t>
  </si>
  <si>
    <t>delta</t>
  </si>
  <si>
    <t>step tot</t>
  </si>
  <si>
    <t>pcor/ftop</t>
  </si>
  <si>
    <t>ef_clk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</si>
</sst>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17" sqref="B17"/>
    </sheetView>
  </sheetViews>
  <sheetFormatPr defaultRowHeight="15" x14ac:dyDescent="0.25"/>
  <cols>
    <col min="1" max="1" width="9.140625" style="1"/>
    <col min="2" max="2" width="9.5703125" style="1" bestFit="1" customWidth="1"/>
    <col min="3" max="16384" width="9.140625" style="1"/>
  </cols>
  <sheetData>
    <row r="1" spans="1:10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14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5">
      <c r="A2" s="1">
        <v>20</v>
      </c>
      <c r="B2" s="1">
        <f>1000/A2</f>
        <v>50</v>
      </c>
      <c r="C2" s="1">
        <f>(B7/A2)*100</f>
        <v>5</v>
      </c>
      <c r="D2" s="1">
        <f>(B8/A2)*100</f>
        <v>7.5</v>
      </c>
      <c r="E2" s="1">
        <f>(B9/A2)*100</f>
        <v>10</v>
      </c>
      <c r="F2" s="1">
        <f>B14/B2</f>
        <v>20000</v>
      </c>
      <c r="G2" s="1">
        <f>(C2/100)*F2</f>
        <v>1000</v>
      </c>
      <c r="H2" s="1">
        <f>(D2/100)*F2</f>
        <v>1500</v>
      </c>
      <c r="I2" s="1">
        <f>(E2/100)*F2</f>
        <v>2000</v>
      </c>
      <c r="J2" s="1">
        <f>(I2-G2)/2</f>
        <v>500</v>
      </c>
    </row>
    <row r="3" spans="1:10" x14ac:dyDescent="0.25">
      <c r="A3" s="1">
        <v>15</v>
      </c>
      <c r="B3" s="3">
        <f t="shared" ref="B3:B5" si="0">1000/A3</f>
        <v>66.666666666666671</v>
      </c>
      <c r="C3" s="2">
        <f>(B7/A3)*100</f>
        <v>6.666666666666667</v>
      </c>
      <c r="D3" s="1">
        <f>(B8/A3)*100</f>
        <v>10</v>
      </c>
      <c r="E3" s="2">
        <f>(B9/A3)*100</f>
        <v>13.333333333333334</v>
      </c>
      <c r="F3" s="1">
        <f>B14/B3</f>
        <v>14999.999999999998</v>
      </c>
      <c r="G3" s="1">
        <f t="shared" ref="G3:G5" si="1">(C3/100)*F3</f>
        <v>999.99999999999989</v>
      </c>
      <c r="H3" s="1">
        <f>(D3/100)*F3</f>
        <v>1500</v>
      </c>
      <c r="I3" s="1">
        <f t="shared" ref="I3:I5" si="2">(E3/100)*F3</f>
        <v>1999.9999999999998</v>
      </c>
      <c r="J3" s="3">
        <f t="shared" ref="J3:J5" si="3">(I3-G3)/2</f>
        <v>499.99999999999994</v>
      </c>
    </row>
    <row r="4" spans="1:10" x14ac:dyDescent="0.25">
      <c r="A4" s="1">
        <v>10</v>
      </c>
      <c r="B4" s="1">
        <f t="shared" si="0"/>
        <v>100</v>
      </c>
      <c r="C4" s="1">
        <f>(B7/A4)*100</f>
        <v>10</v>
      </c>
      <c r="D4" s="1">
        <f>(B8/A4)*100</f>
        <v>15</v>
      </c>
      <c r="E4" s="1">
        <f>(B9/A4)*100</f>
        <v>20</v>
      </c>
      <c r="F4" s="1">
        <f>B14/B4</f>
        <v>10000</v>
      </c>
      <c r="G4" s="1">
        <f t="shared" si="1"/>
        <v>1000</v>
      </c>
      <c r="H4" s="1">
        <f t="shared" ref="H4" si="4">(D4/100)*F4</f>
        <v>1500</v>
      </c>
      <c r="I4" s="1">
        <f t="shared" si="2"/>
        <v>2000</v>
      </c>
      <c r="J4" s="1">
        <f t="shared" si="3"/>
        <v>500</v>
      </c>
    </row>
    <row r="5" spans="1:10" x14ac:dyDescent="0.25">
      <c r="A5" s="1">
        <v>5</v>
      </c>
      <c r="B5" s="1">
        <f t="shared" si="0"/>
        <v>200</v>
      </c>
      <c r="C5" s="1">
        <f>(B7/A5)*100</f>
        <v>20</v>
      </c>
      <c r="D5" s="1">
        <f>(B8/A5)*100</f>
        <v>30</v>
      </c>
      <c r="E5" s="1">
        <f>(B9/A5)*100</f>
        <v>40</v>
      </c>
      <c r="F5" s="1">
        <f>B14/B5</f>
        <v>5000</v>
      </c>
      <c r="G5" s="1">
        <f t="shared" si="1"/>
        <v>1000</v>
      </c>
      <c r="H5" s="1">
        <f>(D5/100)*F5</f>
        <v>1500</v>
      </c>
      <c r="I5" s="1">
        <f t="shared" si="2"/>
        <v>2000</v>
      </c>
      <c r="J5" s="1">
        <f t="shared" si="3"/>
        <v>500</v>
      </c>
    </row>
    <row r="7" spans="1:10" x14ac:dyDescent="0.25">
      <c r="A7" s="1" t="s">
        <v>2</v>
      </c>
      <c r="B7" s="2">
        <v>1</v>
      </c>
    </row>
    <row r="8" spans="1:10" x14ac:dyDescent="0.25">
      <c r="A8" s="1" t="s">
        <v>4</v>
      </c>
      <c r="B8" s="1">
        <v>1.5</v>
      </c>
    </row>
    <row r="9" spans="1:10" x14ac:dyDescent="0.25">
      <c r="A9" s="1" t="s">
        <v>3</v>
      </c>
      <c r="B9" s="2">
        <v>2</v>
      </c>
    </row>
    <row r="11" spans="1:10" x14ac:dyDescent="0.25">
      <c r="A11" s="1" t="s">
        <v>8</v>
      </c>
      <c r="B11" s="1">
        <v>16</v>
      </c>
    </row>
    <row r="12" spans="1:10" x14ac:dyDescent="0.25">
      <c r="A12" s="1" t="s">
        <v>9</v>
      </c>
      <c r="B12" s="1">
        <v>8</v>
      </c>
    </row>
    <row r="13" spans="1:10" x14ac:dyDescent="0.25">
      <c r="A13" s="1" t="s">
        <v>15</v>
      </c>
      <c r="B13" s="1">
        <v>2</v>
      </c>
    </row>
    <row r="14" spans="1:10" x14ac:dyDescent="0.25">
      <c r="A14" s="1" t="s">
        <v>16</v>
      </c>
      <c r="B14" s="1">
        <f>B11*1000000/B12/B13</f>
        <v>1000000</v>
      </c>
    </row>
  </sheetData>
  <pageMargins left="0.7" right="0.7" top="0.75" bottom="0.75" header="0.3" footer="0.3"/>
  <ignoredErrors>
    <ignoredError sqref="D3: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2022-08-28T23:43:29Z</dcterms:modified>
</cp:coreProperties>
</file>