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,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<sst xmlns="http://schemas.openxmlformats.org/spreadsheetml/2006/main" uniqueCount="30">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</sst>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right" vertical="bottom" wrapText="1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0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4</v>
      </c>
      <c r="D5" t="s" s="21">
        <v>5</v>
      </c>
      <c r="E5" s="22"/>
      <c r="F5" s="23"/>
      <c r="G5" s="23"/>
      <c r="H5" s="24"/>
      <c r="I5" s="10"/>
      <c r="J5" t="s" s="25">
        <v>6</v>
      </c>
      <c r="K5" s="26"/>
    </row>
    <row r="6" ht="15" customHeight="1">
      <c r="A6" s="6"/>
      <c r="B6" s="13"/>
      <c r="C6" s="27">
        <v>43412</v>
      </c>
      <c r="D6" t="s" s="21">
        <v>7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8</v>
      </c>
      <c r="D7" t="s" s="21">
        <v>9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10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11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31">
        <v>12</v>
      </c>
      <c r="D10" s="22">
        <v>3</v>
      </c>
      <c r="E10" s="30"/>
      <c r="F10" s="23"/>
      <c r="G10" s="23"/>
      <c r="H10" s="24"/>
      <c r="I10" s="10"/>
      <c r="J10" t="s" s="25">
        <v>13</v>
      </c>
      <c r="K10" s="26"/>
    </row>
    <row r="11" ht="15" customHeight="1">
      <c r="A11" s="6"/>
      <c r="B11" s="13"/>
      <c r="C11" s="23"/>
      <c r="D11" s="23"/>
      <c r="E11" s="32"/>
      <c r="F11" s="23"/>
      <c r="G11" s="23"/>
      <c r="H11" s="24"/>
      <c r="I11" s="10"/>
      <c r="J11" s="29"/>
      <c r="K11" s="26"/>
    </row>
    <row r="12" ht="15" customHeight="1">
      <c r="A12" s="6"/>
      <c r="B12" s="13"/>
      <c r="C12" s="23"/>
      <c r="D12" s="23"/>
      <c r="E12" s="32"/>
      <c r="F12" s="23"/>
      <c r="G12" s="23"/>
      <c r="H12" s="24"/>
      <c r="I12" s="10"/>
      <c r="J12" s="29"/>
      <c r="K12" s="26"/>
    </row>
    <row r="13" ht="15" customHeight="1">
      <c r="A13" s="6"/>
      <c r="B13" s="33"/>
      <c r="C13" s="34"/>
      <c r="D13" s="34"/>
      <c r="E13" s="35"/>
      <c r="F13" s="34"/>
      <c r="G13" s="34"/>
      <c r="H13" s="36"/>
      <c r="I13" s="10"/>
      <c r="J13" s="29"/>
      <c r="K13" s="26"/>
    </row>
    <row r="14" ht="15" customHeight="1">
      <c r="A14" s="6"/>
      <c r="B14" s="33"/>
      <c r="C14" s="34"/>
      <c r="D14" t="s" s="37">
        <v>9</v>
      </c>
      <c r="E14" s="38">
        <v>1</v>
      </c>
      <c r="F14" s="38">
        <v>2</v>
      </c>
      <c r="G14" s="38">
        <v>3</v>
      </c>
      <c r="H14" s="39"/>
      <c r="I14" s="10"/>
      <c r="J14" s="40"/>
      <c r="K14" s="26"/>
    </row>
    <row r="15" ht="15" customHeight="1">
      <c r="A15" s="41"/>
      <c r="B15" s="42"/>
      <c r="C15" t="s" s="43">
        <v>14</v>
      </c>
      <c r="D15" s="44">
        <f>D16*0.39+D17/3*0.16+D18*0.29+D19*0.16</f>
        <v>1</v>
      </c>
      <c r="E15" s="44">
        <f>E16*0.39+E17/3*0.16+E18*0.29+E19*0.16</f>
        <v>0.9466666666666667</v>
      </c>
      <c r="F15" s="44">
        <f>F16*0.39+F17/3*0.16+F18*0.29+F19*0.16</f>
        <v>1</v>
      </c>
      <c r="G15" s="44">
        <f>G16*0.39+G17/3*0.16+G18*0.29+G19*0.16</f>
        <v>1</v>
      </c>
      <c r="H15" s="45"/>
      <c r="I15" s="42"/>
      <c r="J15" t="s" s="25">
        <v>15</v>
      </c>
      <c r="K15" s="46"/>
    </row>
    <row r="16" ht="23.25" customHeight="1">
      <c r="A16" s="6"/>
      <c r="B16" s="33"/>
      <c r="C16" t="s" s="47">
        <v>16</v>
      </c>
      <c r="D16" s="48">
        <v>1</v>
      </c>
      <c r="E16" s="48">
        <v>1</v>
      </c>
      <c r="F16" s="48">
        <v>1</v>
      </c>
      <c r="G16" s="49">
        <v>1</v>
      </c>
      <c r="H16" s="50"/>
      <c r="I16" s="10"/>
      <c r="J16" s="29"/>
      <c r="K16" s="26"/>
    </row>
    <row r="17" ht="23.25" customHeight="1">
      <c r="A17" s="6"/>
      <c r="B17" s="33"/>
      <c r="C17" t="s" s="51">
        <v>17</v>
      </c>
      <c r="D17" s="52">
        <v>3</v>
      </c>
      <c r="E17" s="52">
        <v>2</v>
      </c>
      <c r="F17" s="52">
        <v>3</v>
      </c>
      <c r="G17" s="53">
        <v>3</v>
      </c>
      <c r="H17" s="50"/>
      <c r="I17" s="10"/>
      <c r="J17" s="29"/>
      <c r="K17" s="26"/>
    </row>
    <row r="18" ht="23.25" customHeight="1">
      <c r="A18" s="6"/>
      <c r="B18" s="33"/>
      <c r="C18" t="s" s="51">
        <v>18</v>
      </c>
      <c r="D18" s="52">
        <v>1</v>
      </c>
      <c r="E18" s="52">
        <v>1</v>
      </c>
      <c r="F18" s="52">
        <v>1</v>
      </c>
      <c r="G18" s="53">
        <v>1</v>
      </c>
      <c r="H18" s="50"/>
      <c r="I18" s="10"/>
      <c r="J18" s="29"/>
      <c r="K18" s="26"/>
    </row>
    <row r="19" ht="23.25" customHeight="1">
      <c r="A19" s="6"/>
      <c r="B19" s="33"/>
      <c r="C19" t="s" s="54">
        <v>19</v>
      </c>
      <c r="D19" s="55">
        <v>1</v>
      </c>
      <c r="E19" s="55">
        <v>1</v>
      </c>
      <c r="F19" s="55">
        <v>1</v>
      </c>
      <c r="G19" s="56">
        <v>1</v>
      </c>
      <c r="H19" s="50"/>
      <c r="I19" s="10"/>
      <c r="J19" s="29"/>
      <c r="K19" s="26"/>
    </row>
    <row r="20" ht="15" customHeight="1">
      <c r="A20" s="57"/>
      <c r="B20" s="58"/>
      <c r="C20" t="s" s="43">
        <v>20</v>
      </c>
      <c r="D20" s="44">
        <f>D21*0.33+D22*0.24+D23*0.23+D24/3*0.19</f>
        <v>0.9266666666666667</v>
      </c>
      <c r="E20" s="44">
        <f>E21*0.33+E22*0.24+E23*0.23+E24/3*0.19</f>
        <v>0.76</v>
      </c>
      <c r="F20" s="44">
        <f>F21*0.33+F22*0.24+F23*0.23+F24/3*0.19</f>
        <v>0.9266666666666667</v>
      </c>
      <c r="G20" s="44">
        <f>G21*0.33+G22*0.24+G23*0.23+G24/3*0.19</f>
        <v>0.99</v>
      </c>
      <c r="H20" s="45"/>
      <c r="I20" s="58"/>
      <c r="J20" s="29"/>
      <c r="K20" s="59"/>
    </row>
    <row r="21" ht="23.25" customHeight="1">
      <c r="A21" s="6"/>
      <c r="B21" s="33"/>
      <c r="C21" t="s" s="47">
        <v>21</v>
      </c>
      <c r="D21" s="48">
        <v>1</v>
      </c>
      <c r="E21" s="48">
        <v>1</v>
      </c>
      <c r="F21" s="48">
        <v>1</v>
      </c>
      <c r="G21" s="60">
        <v>1</v>
      </c>
      <c r="H21" s="50"/>
      <c r="I21" s="10"/>
      <c r="J21" s="29"/>
      <c r="K21" s="26"/>
    </row>
    <row r="22" ht="23.25" customHeight="1">
      <c r="A22" s="6"/>
      <c r="B22" s="33"/>
      <c r="C22" t="s" s="51">
        <v>22</v>
      </c>
      <c r="D22" s="52">
        <v>1</v>
      </c>
      <c r="E22" s="52">
        <v>1</v>
      </c>
      <c r="F22" s="52">
        <v>1</v>
      </c>
      <c r="G22" s="53">
        <v>1</v>
      </c>
      <c r="H22" s="50"/>
      <c r="I22" s="10"/>
      <c r="J22" s="40"/>
      <c r="K22" s="26"/>
    </row>
    <row r="23" ht="23.25" customHeight="1">
      <c r="A23" s="6"/>
      <c r="B23" s="33"/>
      <c r="C23" t="s" s="51">
        <v>23</v>
      </c>
      <c r="D23" s="52">
        <v>1</v>
      </c>
      <c r="E23" s="52">
        <v>0</v>
      </c>
      <c r="F23" s="52">
        <v>1</v>
      </c>
      <c r="G23" s="53">
        <v>1</v>
      </c>
      <c r="H23" s="50"/>
      <c r="I23" s="10"/>
      <c r="J23" s="40"/>
      <c r="K23" s="26"/>
    </row>
    <row r="24" ht="35.25" customHeight="1">
      <c r="A24" s="6"/>
      <c r="B24" s="33"/>
      <c r="C24" t="s" s="54">
        <v>24</v>
      </c>
      <c r="D24" s="55">
        <v>2</v>
      </c>
      <c r="E24" s="55">
        <v>3</v>
      </c>
      <c r="F24" s="55">
        <v>2</v>
      </c>
      <c r="G24" s="56">
        <v>3</v>
      </c>
      <c r="H24" s="50"/>
      <c r="I24" s="10"/>
      <c r="J24" s="40"/>
      <c r="K24" s="26"/>
    </row>
    <row r="25" ht="15" customHeight="1">
      <c r="A25" s="57"/>
      <c r="B25" s="58"/>
      <c r="C25" t="s" s="43">
        <v>25</v>
      </c>
      <c r="D25" s="44">
        <f>D26*0.38+D27/3*0.32+D28/3*0.17+D29*0.13</f>
        <v>0.87</v>
      </c>
      <c r="E25" s="44">
        <f>E26*0.38+E27/3*0.32+E28/3*0.17+E29*0.13</f>
        <v>0.8133333333333332</v>
      </c>
      <c r="F25" s="44">
        <f>F26*0.38+F27/3*0.32+F28/3*0.17+F29*0.13</f>
        <v>0.9433333333333332</v>
      </c>
      <c r="G25" s="44">
        <f>G26*0.38+G27/3*0.32+G28/3*0.17+G29*0.13</f>
        <v>0.8933333333333333</v>
      </c>
      <c r="H25" s="45"/>
      <c r="I25" s="58"/>
      <c r="J25" s="40"/>
      <c r="K25" s="59"/>
    </row>
    <row r="26" ht="23.25" customHeight="1">
      <c r="A26" s="6"/>
      <c r="B26" s="33"/>
      <c r="C26" t="s" s="47">
        <v>26</v>
      </c>
      <c r="D26" s="48">
        <v>1</v>
      </c>
      <c r="E26" s="48">
        <v>1</v>
      </c>
      <c r="F26" s="48">
        <v>1</v>
      </c>
      <c r="G26" s="49">
        <v>1</v>
      </c>
      <c r="H26" s="50"/>
      <c r="I26" s="10"/>
      <c r="J26" s="40"/>
      <c r="K26" s="26"/>
    </row>
    <row r="27" ht="23.25" customHeight="1">
      <c r="A27" s="6"/>
      <c r="B27" s="33"/>
      <c r="C27" t="s" s="51">
        <v>27</v>
      </c>
      <c r="D27" s="52">
        <v>3</v>
      </c>
      <c r="E27" s="52">
        <v>3</v>
      </c>
      <c r="F27" s="52">
        <v>3</v>
      </c>
      <c r="G27" s="53">
        <v>2</v>
      </c>
      <c r="H27" s="50"/>
      <c r="I27" s="10"/>
      <c r="J27" s="40"/>
      <c r="K27" s="26"/>
    </row>
    <row r="28" ht="23.25" customHeight="1">
      <c r="A28" s="6"/>
      <c r="B28" s="33"/>
      <c r="C28" t="s" s="51">
        <v>28</v>
      </c>
      <c r="D28" s="52">
        <v>3</v>
      </c>
      <c r="E28" s="52">
        <v>2</v>
      </c>
      <c r="F28" s="52">
        <v>2</v>
      </c>
      <c r="G28" s="53">
        <v>3</v>
      </c>
      <c r="H28" s="50"/>
      <c r="I28" s="10"/>
      <c r="J28" s="40"/>
      <c r="K28" s="26"/>
    </row>
    <row r="29" ht="23.25" customHeight="1">
      <c r="A29" s="6"/>
      <c r="B29" s="33"/>
      <c r="C29" t="s" s="51">
        <v>29</v>
      </c>
      <c r="D29" s="52">
        <v>0</v>
      </c>
      <c r="E29" s="52">
        <v>0</v>
      </c>
      <c r="F29" s="52">
        <v>1</v>
      </c>
      <c r="G29" s="53">
        <v>1</v>
      </c>
      <c r="H29" s="50"/>
      <c r="I29" s="10"/>
      <c r="J29" s="4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J10:J13"/>
    <mergeCell ref="J15:J21"/>
    <mergeCell ref="D6:E6"/>
    <mergeCell ref="D7:E7"/>
    <mergeCell ref="J5:J9"/>
    <mergeCell ref="C3:G3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