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medina\Downloads\Curso Angular\Angular\"/>
    </mc:Choice>
  </mc:AlternateContent>
  <xr:revisionPtr revIDLastSave="0" documentId="13_ncr:1_{5463184E-346D-44E6-A2CD-9FA8C86629FF}" xr6:coauthVersionLast="47" xr6:coauthVersionMax="47" xr10:uidLastSave="{00000000-0000-0000-0000-000000000000}"/>
  <bookViews>
    <workbookView xWindow="20370" yWindow="-120" windowWidth="29040" windowHeight="16440" xr2:uid="{8B9CBAAB-98A8-4499-B93A-25E4DC44FD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M18" i="1"/>
  <c r="M17" i="1"/>
  <c r="M16" i="1"/>
  <c r="M15" i="1"/>
  <c r="M14" i="1"/>
  <c r="M13" i="1"/>
  <c r="M12" i="1"/>
  <c r="N4" i="1"/>
  <c r="N5" i="1"/>
  <c r="N6" i="1"/>
  <c r="N7" i="1"/>
  <c r="N11" i="1"/>
  <c r="N12" i="1"/>
  <c r="N13" i="1"/>
  <c r="N15" i="1"/>
  <c r="N16" i="1"/>
  <c r="N17" i="1"/>
  <c r="N3" i="1"/>
  <c r="M4" i="1"/>
  <c r="M5" i="1"/>
  <c r="M6" i="1"/>
  <c r="M7" i="1"/>
  <c r="M8" i="1"/>
  <c r="N8" i="1" s="1"/>
  <c r="M9" i="1"/>
  <c r="N9" i="1" s="1"/>
  <c r="M10" i="1"/>
  <c r="N10" i="1" s="1"/>
  <c r="M11" i="1"/>
  <c r="N14" i="1"/>
  <c r="N18" i="1"/>
  <c r="M3" i="1"/>
  <c r="K7" i="1"/>
  <c r="K15" i="1"/>
  <c r="K3" i="1"/>
  <c r="J4" i="1"/>
  <c r="J5" i="1"/>
  <c r="J6" i="1"/>
  <c r="J7" i="1"/>
  <c r="J8" i="1"/>
  <c r="J9" i="1"/>
  <c r="J10" i="1"/>
  <c r="J11" i="1"/>
  <c r="J3" i="1"/>
  <c r="J13" i="1"/>
  <c r="J14" i="1"/>
  <c r="J15" i="1"/>
  <c r="J16" i="1"/>
  <c r="J17" i="1"/>
  <c r="J18" i="1"/>
  <c r="J12" i="1"/>
  <c r="E22" i="1"/>
  <c r="D22" i="1"/>
  <c r="F4" i="1"/>
  <c r="G4" i="1" s="1"/>
  <c r="F5" i="1"/>
  <c r="G5" i="1" s="1"/>
  <c r="F6" i="1"/>
  <c r="G6" i="1" s="1"/>
  <c r="F7" i="1"/>
  <c r="G7" i="1" s="1"/>
  <c r="F8" i="1"/>
  <c r="G8" i="1" s="1"/>
  <c r="F9" i="1"/>
  <c r="K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F3" i="1"/>
  <c r="G3" i="1" s="1"/>
  <c r="F22" i="1" l="1"/>
  <c r="G9" i="1"/>
  <c r="G22" i="1" s="1"/>
  <c r="G23" i="1" s="1"/>
  <c r="K14" i="1"/>
  <c r="K6" i="1"/>
  <c r="K13" i="1"/>
  <c r="K5" i="1"/>
  <c r="K12" i="1"/>
  <c r="K4" i="1"/>
  <c r="K11" i="1"/>
  <c r="K18" i="1"/>
  <c r="K10" i="1"/>
  <c r="K17" i="1"/>
  <c r="K16" i="1"/>
  <c r="K8" i="1"/>
  <c r="G18" i="1"/>
  <c r="G24" i="1" l="1"/>
  <c r="H24" i="1" s="1"/>
</calcChain>
</file>

<file path=xl/sharedStrings.xml><?xml version="1.0" encoding="utf-8"?>
<sst xmlns="http://schemas.openxmlformats.org/spreadsheetml/2006/main" count="36" uniqueCount="36">
  <si>
    <t>Venta Paletas Semana 25-28Ago</t>
  </si>
  <si>
    <t>#</t>
  </si>
  <si>
    <t>Cantidad Previa</t>
  </si>
  <si>
    <t>Cantidad Existente</t>
  </si>
  <si>
    <t>Total</t>
  </si>
  <si>
    <t>Produco</t>
  </si>
  <si>
    <t>R Maracuya</t>
  </si>
  <si>
    <t>R Fresa</t>
  </si>
  <si>
    <t>R Coco</t>
  </si>
  <si>
    <t>R Piña Colada</t>
  </si>
  <si>
    <t>R Piña Chamoy</t>
  </si>
  <si>
    <t>R Mango Chamoy</t>
  </si>
  <si>
    <t>R Chicle</t>
  </si>
  <si>
    <t>R Oreo</t>
  </si>
  <si>
    <t>R Pie de Limon</t>
  </si>
  <si>
    <t>V Coco</t>
  </si>
  <si>
    <t>V Mora</t>
  </si>
  <si>
    <t>V Cacahuate</t>
  </si>
  <si>
    <t>V Arroz y leche</t>
  </si>
  <si>
    <t>V Tutti Frutti</t>
  </si>
  <si>
    <t>V Melon</t>
  </si>
  <si>
    <t>Chocoguineo</t>
  </si>
  <si>
    <t>Total=</t>
  </si>
  <si>
    <t>Dejado en Caja=</t>
  </si>
  <si>
    <t>Total Actual Caja</t>
  </si>
  <si>
    <t>G</t>
  </si>
  <si>
    <t>C</t>
  </si>
  <si>
    <t>V</t>
  </si>
  <si>
    <t>Diff/Cant Vendida</t>
  </si>
  <si>
    <t>Total Vendido</t>
  </si>
  <si>
    <t xml:space="preserve"> GANANCIA=</t>
  </si>
  <si>
    <t>Cantidad Minima</t>
  </si>
  <si>
    <t>Cantidad a Pedir</t>
  </si>
  <si>
    <t>Total a Pagar p/Pedido</t>
  </si>
  <si>
    <t>Total Pedido</t>
  </si>
  <si>
    <t>Total Deberia 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</si>
</sst>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L-480A]* #,##0.00_-;\-[$L-480A]* #,##0.00_-;_-[$L-480A]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0" fillId="2" borderId="1" xfId="1" applyNumberFormat="1" applyFont="1" applyFill="1" applyBorder="1"/>
    <xf numFmtId="164" fontId="0" fillId="3" borderId="1" xfId="0" applyNumberFormat="1" applyFill="1" applyBorder="1"/>
    <xf numFmtId="164" fontId="0" fillId="4" borderId="1" xfId="1" applyNumberFormat="1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E0C91-4377-4E4F-B8BB-89756185763E}">
  <dimension ref="B1:N26"/>
  <sheetViews>
    <sheetView tabSelected="1" workbookViewId="0">
      <selection activeCell="B2" sqref="B2:N18"/>
    </sheetView>
  </sheetViews>
  <sheetFormatPr baseColWidth="10" defaultRowHeight="15" x14ac:dyDescent="0.25"/>
  <cols>
    <col min="3" max="3" width="16.28515625" bestFit="1" customWidth="1"/>
    <col min="4" max="4" width="14.85546875" bestFit="1" customWidth="1"/>
    <col min="5" max="5" width="22.85546875" bestFit="1" customWidth="1"/>
    <col min="6" max="6" width="18.7109375" bestFit="1" customWidth="1"/>
    <col min="7" max="7" width="13.140625" bestFit="1" customWidth="1"/>
    <col min="12" max="12" width="21.28515625" bestFit="1" customWidth="1"/>
    <col min="13" max="13" width="15.5703125" bestFit="1" customWidth="1"/>
  </cols>
  <sheetData>
    <row r="1" spans="2:14" x14ac:dyDescent="0.25">
      <c r="B1" s="12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2:14" x14ac:dyDescent="0.25">
      <c r="B2" s="2" t="s">
        <v>1</v>
      </c>
      <c r="C2" s="2" t="s">
        <v>5</v>
      </c>
      <c r="D2" s="2" t="s">
        <v>2</v>
      </c>
      <c r="E2" s="2" t="s">
        <v>3</v>
      </c>
      <c r="F2" s="2" t="s">
        <v>28</v>
      </c>
      <c r="G2" s="2" t="s">
        <v>29</v>
      </c>
      <c r="H2" s="2" t="s">
        <v>26</v>
      </c>
      <c r="I2" s="2" t="s">
        <v>27</v>
      </c>
      <c r="J2" s="2" t="s">
        <v>25</v>
      </c>
      <c r="K2" s="2" t="s">
        <v>4</v>
      </c>
      <c r="L2" s="2" t="s">
        <v>31</v>
      </c>
      <c r="M2" s="2" t="s">
        <v>32</v>
      </c>
      <c r="N2" s="2" t="s">
        <v>34</v>
      </c>
    </row>
    <row r="3" spans="2:14" x14ac:dyDescent="0.25">
      <c r="B3" s="2">
        <v>1</v>
      </c>
      <c r="C3" s="2" t="s">
        <v>6</v>
      </c>
      <c r="D3" s="2">
        <v>11</v>
      </c>
      <c r="E3" s="2">
        <v>9</v>
      </c>
      <c r="F3" s="2">
        <f>+D3-E3</f>
        <v>2</v>
      </c>
      <c r="G3" s="4">
        <f>+F3*40</f>
        <v>80</v>
      </c>
      <c r="H3" s="4">
        <v>25</v>
      </c>
      <c r="I3" s="4">
        <v>40</v>
      </c>
      <c r="J3" s="6">
        <f>+I3-H3</f>
        <v>15</v>
      </c>
      <c r="K3" s="6">
        <f>+J3*F3</f>
        <v>30</v>
      </c>
      <c r="L3" s="10">
        <v>10</v>
      </c>
      <c r="M3" s="11">
        <f>+L3-E3</f>
        <v>1</v>
      </c>
      <c r="N3" s="8">
        <f>+M3*H3</f>
        <v>25</v>
      </c>
    </row>
    <row r="4" spans="2:14" x14ac:dyDescent="0.25">
      <c r="B4" s="2">
        <v>2</v>
      </c>
      <c r="C4" s="2" t="s">
        <v>7</v>
      </c>
      <c r="D4" s="2">
        <v>3</v>
      </c>
      <c r="E4" s="2">
        <v>3</v>
      </c>
      <c r="F4" s="2">
        <f t="shared" ref="F4:F18" si="0">+D4-E4</f>
        <v>0</v>
      </c>
      <c r="G4" s="4">
        <f t="shared" ref="G4:G11" si="1">+F4*40</f>
        <v>0</v>
      </c>
      <c r="H4" s="4">
        <v>25</v>
      </c>
      <c r="I4" s="4">
        <v>40</v>
      </c>
      <c r="J4" s="6">
        <f t="shared" ref="J4:J11" si="2">+I4-H4</f>
        <v>15</v>
      </c>
      <c r="K4" s="6">
        <f t="shared" ref="K4:K18" si="3">+J4*F4</f>
        <v>0</v>
      </c>
      <c r="L4" s="10">
        <v>10</v>
      </c>
      <c r="M4" s="11">
        <f t="shared" ref="M4:M18" si="4">+L4-E4</f>
        <v>7</v>
      </c>
      <c r="N4" s="8">
        <f t="shared" ref="N4:N18" si="5">+M4*H4</f>
        <v>175</v>
      </c>
    </row>
    <row r="5" spans="2:14" x14ac:dyDescent="0.25">
      <c r="B5" s="2">
        <v>3</v>
      </c>
      <c r="C5" s="2" t="s">
        <v>8</v>
      </c>
      <c r="D5" s="2">
        <v>7</v>
      </c>
      <c r="E5" s="2">
        <v>7</v>
      </c>
      <c r="F5" s="2">
        <f t="shared" si="0"/>
        <v>0</v>
      </c>
      <c r="G5" s="4">
        <f t="shared" si="1"/>
        <v>0</v>
      </c>
      <c r="H5" s="4">
        <v>25</v>
      </c>
      <c r="I5" s="4">
        <v>40</v>
      </c>
      <c r="J5" s="6">
        <f t="shared" si="2"/>
        <v>15</v>
      </c>
      <c r="K5" s="6">
        <f t="shared" si="3"/>
        <v>0</v>
      </c>
      <c r="L5" s="10">
        <v>10</v>
      </c>
      <c r="M5" s="11">
        <f t="shared" si="4"/>
        <v>3</v>
      </c>
      <c r="N5" s="8">
        <f t="shared" si="5"/>
        <v>75</v>
      </c>
    </row>
    <row r="6" spans="2:14" x14ac:dyDescent="0.25">
      <c r="B6" s="2">
        <v>4</v>
      </c>
      <c r="C6" s="2" t="s">
        <v>9</v>
      </c>
      <c r="D6" s="2">
        <v>4</v>
      </c>
      <c r="E6" s="2">
        <v>2</v>
      </c>
      <c r="F6" s="2">
        <f t="shared" si="0"/>
        <v>2</v>
      </c>
      <c r="G6" s="4">
        <f t="shared" si="1"/>
        <v>80</v>
      </c>
      <c r="H6" s="4">
        <v>25</v>
      </c>
      <c r="I6" s="4">
        <v>40</v>
      </c>
      <c r="J6" s="6">
        <f t="shared" si="2"/>
        <v>15</v>
      </c>
      <c r="K6" s="6">
        <f t="shared" si="3"/>
        <v>30</v>
      </c>
      <c r="L6" s="10">
        <v>10</v>
      </c>
      <c r="M6" s="11">
        <f t="shared" si="4"/>
        <v>8</v>
      </c>
      <c r="N6" s="8">
        <f t="shared" si="5"/>
        <v>200</v>
      </c>
    </row>
    <row r="7" spans="2:14" x14ac:dyDescent="0.25">
      <c r="B7" s="2">
        <v>5</v>
      </c>
      <c r="C7" s="2" t="s">
        <v>10</v>
      </c>
      <c r="D7" s="2">
        <v>5</v>
      </c>
      <c r="E7" s="2">
        <v>3</v>
      </c>
      <c r="F7" s="2">
        <f t="shared" si="0"/>
        <v>2</v>
      </c>
      <c r="G7" s="4">
        <f t="shared" si="1"/>
        <v>80</v>
      </c>
      <c r="H7" s="4">
        <v>25</v>
      </c>
      <c r="I7" s="4">
        <v>40</v>
      </c>
      <c r="J7" s="6">
        <f t="shared" si="2"/>
        <v>15</v>
      </c>
      <c r="K7" s="6">
        <f t="shared" si="3"/>
        <v>30</v>
      </c>
      <c r="L7" s="10">
        <v>10</v>
      </c>
      <c r="M7" s="11">
        <f t="shared" si="4"/>
        <v>7</v>
      </c>
      <c r="N7" s="8">
        <f t="shared" si="5"/>
        <v>175</v>
      </c>
    </row>
    <row r="8" spans="2:14" x14ac:dyDescent="0.25">
      <c r="B8" s="2">
        <v>6</v>
      </c>
      <c r="C8" s="2" t="s">
        <v>11</v>
      </c>
      <c r="D8" s="2">
        <v>9</v>
      </c>
      <c r="E8" s="2">
        <v>9</v>
      </c>
      <c r="F8" s="2">
        <f t="shared" si="0"/>
        <v>0</v>
      </c>
      <c r="G8" s="4">
        <f t="shared" si="1"/>
        <v>0</v>
      </c>
      <c r="H8" s="4">
        <v>25</v>
      </c>
      <c r="I8" s="4">
        <v>40</v>
      </c>
      <c r="J8" s="6">
        <f t="shared" si="2"/>
        <v>15</v>
      </c>
      <c r="K8" s="6">
        <f t="shared" si="3"/>
        <v>0</v>
      </c>
      <c r="L8" s="10">
        <v>9</v>
      </c>
      <c r="M8" s="11">
        <f t="shared" si="4"/>
        <v>0</v>
      </c>
      <c r="N8" s="8">
        <f t="shared" si="5"/>
        <v>0</v>
      </c>
    </row>
    <row r="9" spans="2:14" x14ac:dyDescent="0.25">
      <c r="B9" s="2">
        <v>7</v>
      </c>
      <c r="C9" s="2" t="s">
        <v>12</v>
      </c>
      <c r="D9" s="2">
        <v>9</v>
      </c>
      <c r="E9" s="2">
        <v>9</v>
      </c>
      <c r="F9" s="2">
        <f t="shared" si="0"/>
        <v>0</v>
      </c>
      <c r="G9" s="4">
        <f t="shared" si="1"/>
        <v>0</v>
      </c>
      <c r="H9" s="4">
        <v>25</v>
      </c>
      <c r="I9" s="4">
        <v>40</v>
      </c>
      <c r="J9" s="6">
        <f t="shared" si="2"/>
        <v>15</v>
      </c>
      <c r="K9" s="6">
        <f t="shared" si="3"/>
        <v>0</v>
      </c>
      <c r="L9" s="10">
        <v>9</v>
      </c>
      <c r="M9" s="11">
        <f t="shared" si="4"/>
        <v>0</v>
      </c>
      <c r="N9" s="8">
        <f t="shared" si="5"/>
        <v>0</v>
      </c>
    </row>
    <row r="10" spans="2:14" x14ac:dyDescent="0.25">
      <c r="B10" s="2">
        <v>8</v>
      </c>
      <c r="C10" s="2" t="s">
        <v>13</v>
      </c>
      <c r="D10" s="2">
        <v>8</v>
      </c>
      <c r="E10" s="2">
        <v>8</v>
      </c>
      <c r="F10" s="2">
        <f t="shared" si="0"/>
        <v>0</v>
      </c>
      <c r="G10" s="4">
        <f t="shared" si="1"/>
        <v>0</v>
      </c>
      <c r="H10" s="4">
        <v>25</v>
      </c>
      <c r="I10" s="4">
        <v>40</v>
      </c>
      <c r="J10" s="6">
        <f t="shared" si="2"/>
        <v>15</v>
      </c>
      <c r="K10" s="6">
        <f t="shared" si="3"/>
        <v>0</v>
      </c>
      <c r="L10" s="10">
        <v>8</v>
      </c>
      <c r="M10" s="11">
        <f t="shared" si="4"/>
        <v>0</v>
      </c>
      <c r="N10" s="8">
        <f t="shared" si="5"/>
        <v>0</v>
      </c>
    </row>
    <row r="11" spans="2:14" x14ac:dyDescent="0.25">
      <c r="B11" s="2">
        <v>9</v>
      </c>
      <c r="C11" s="2" t="s">
        <v>14</v>
      </c>
      <c r="D11" s="2">
        <v>4</v>
      </c>
      <c r="E11" s="2">
        <v>2</v>
      </c>
      <c r="F11" s="2">
        <f t="shared" si="0"/>
        <v>2</v>
      </c>
      <c r="G11" s="4">
        <f t="shared" si="1"/>
        <v>80</v>
      </c>
      <c r="H11" s="4">
        <v>25</v>
      </c>
      <c r="I11" s="4">
        <v>40</v>
      </c>
      <c r="J11" s="6">
        <f t="shared" si="2"/>
        <v>15</v>
      </c>
      <c r="K11" s="6">
        <f t="shared" si="3"/>
        <v>30</v>
      </c>
      <c r="L11" s="10">
        <v>10</v>
      </c>
      <c r="M11" s="11">
        <f t="shared" si="4"/>
        <v>8</v>
      </c>
      <c r="N11" s="8">
        <f t="shared" si="5"/>
        <v>200</v>
      </c>
    </row>
    <row r="12" spans="2:14" x14ac:dyDescent="0.25">
      <c r="B12" s="2">
        <v>10</v>
      </c>
      <c r="C12" s="2" t="s">
        <v>15</v>
      </c>
      <c r="D12" s="2">
        <v>8</v>
      </c>
      <c r="E12" s="2">
        <v>6</v>
      </c>
      <c r="F12" s="2">
        <f t="shared" si="0"/>
        <v>2</v>
      </c>
      <c r="G12" s="4">
        <f>+F12*23</f>
        <v>46</v>
      </c>
      <c r="H12" s="4">
        <v>15</v>
      </c>
      <c r="I12" s="4">
        <v>23</v>
      </c>
      <c r="J12" s="6">
        <f>+I12-H12</f>
        <v>8</v>
      </c>
      <c r="K12" s="6">
        <f t="shared" si="3"/>
        <v>16</v>
      </c>
      <c r="L12" s="10">
        <v>10</v>
      </c>
      <c r="M12" s="11">
        <f t="shared" si="4"/>
        <v>4</v>
      </c>
      <c r="N12" s="8">
        <f t="shared" si="5"/>
        <v>60</v>
      </c>
    </row>
    <row r="13" spans="2:14" x14ac:dyDescent="0.25">
      <c r="B13" s="2">
        <v>11</v>
      </c>
      <c r="C13" s="2" t="s">
        <v>16</v>
      </c>
      <c r="D13" s="2">
        <v>3</v>
      </c>
      <c r="E13" s="2">
        <v>3</v>
      </c>
      <c r="F13" s="2">
        <f t="shared" si="0"/>
        <v>0</v>
      </c>
      <c r="G13" s="4">
        <f t="shared" ref="G13:G18" si="6">+F13*23</f>
        <v>0</v>
      </c>
      <c r="H13" s="4">
        <v>15</v>
      </c>
      <c r="I13" s="4">
        <v>23</v>
      </c>
      <c r="J13" s="6">
        <f t="shared" ref="J13:J18" si="7">+I13-H13</f>
        <v>8</v>
      </c>
      <c r="K13" s="6">
        <f t="shared" si="3"/>
        <v>0</v>
      </c>
      <c r="L13" s="10">
        <v>10</v>
      </c>
      <c r="M13" s="11">
        <f t="shared" si="4"/>
        <v>7</v>
      </c>
      <c r="N13" s="8">
        <f t="shared" si="5"/>
        <v>105</v>
      </c>
    </row>
    <row r="14" spans="2:14" x14ac:dyDescent="0.25">
      <c r="B14" s="2">
        <v>12</v>
      </c>
      <c r="C14" s="2" t="s">
        <v>17</v>
      </c>
      <c r="D14" s="2">
        <v>6</v>
      </c>
      <c r="E14" s="2">
        <v>5</v>
      </c>
      <c r="F14" s="2">
        <f t="shared" si="0"/>
        <v>1</v>
      </c>
      <c r="G14" s="4">
        <f t="shared" si="6"/>
        <v>23</v>
      </c>
      <c r="H14" s="4">
        <v>15</v>
      </c>
      <c r="I14" s="4">
        <v>23</v>
      </c>
      <c r="J14" s="6">
        <f t="shared" si="7"/>
        <v>8</v>
      </c>
      <c r="K14" s="6">
        <f t="shared" si="3"/>
        <v>8</v>
      </c>
      <c r="L14" s="10">
        <v>10</v>
      </c>
      <c r="M14" s="11">
        <f t="shared" si="4"/>
        <v>5</v>
      </c>
      <c r="N14" s="8">
        <f t="shared" si="5"/>
        <v>75</v>
      </c>
    </row>
    <row r="15" spans="2:14" x14ac:dyDescent="0.25">
      <c r="B15" s="2">
        <v>13</v>
      </c>
      <c r="C15" s="2" t="s">
        <v>18</v>
      </c>
      <c r="D15" s="2">
        <v>5</v>
      </c>
      <c r="E15" s="2">
        <v>2</v>
      </c>
      <c r="F15" s="2">
        <f t="shared" si="0"/>
        <v>3</v>
      </c>
      <c r="G15" s="4">
        <f t="shared" si="6"/>
        <v>69</v>
      </c>
      <c r="H15" s="4">
        <v>15</v>
      </c>
      <c r="I15" s="4">
        <v>23</v>
      </c>
      <c r="J15" s="6">
        <f t="shared" si="7"/>
        <v>8</v>
      </c>
      <c r="K15" s="6">
        <f t="shared" si="3"/>
        <v>24</v>
      </c>
      <c r="L15" s="10">
        <v>10</v>
      </c>
      <c r="M15" s="11">
        <f t="shared" si="4"/>
        <v>8</v>
      </c>
      <c r="N15" s="8">
        <f t="shared" si="5"/>
        <v>120</v>
      </c>
    </row>
    <row r="16" spans="2:14" x14ac:dyDescent="0.25">
      <c r="B16" s="2">
        <v>14</v>
      </c>
      <c r="C16" s="2" t="s">
        <v>19</v>
      </c>
      <c r="D16" s="2">
        <v>5</v>
      </c>
      <c r="E16" s="2">
        <v>5</v>
      </c>
      <c r="F16" s="2">
        <f t="shared" si="0"/>
        <v>0</v>
      </c>
      <c r="G16" s="4">
        <f t="shared" si="6"/>
        <v>0</v>
      </c>
      <c r="H16" s="4">
        <v>15</v>
      </c>
      <c r="I16" s="4">
        <v>23</v>
      </c>
      <c r="J16" s="6">
        <f t="shared" si="7"/>
        <v>8</v>
      </c>
      <c r="K16" s="6">
        <f t="shared" si="3"/>
        <v>0</v>
      </c>
      <c r="L16" s="10">
        <v>10</v>
      </c>
      <c r="M16" s="11">
        <f t="shared" si="4"/>
        <v>5</v>
      </c>
      <c r="N16" s="8">
        <f t="shared" si="5"/>
        <v>75</v>
      </c>
    </row>
    <row r="17" spans="2:14" x14ac:dyDescent="0.25">
      <c r="B17" s="2">
        <v>15</v>
      </c>
      <c r="C17" s="2" t="s">
        <v>20</v>
      </c>
      <c r="D17" s="2">
        <v>8</v>
      </c>
      <c r="E17" s="2">
        <v>5</v>
      </c>
      <c r="F17" s="2">
        <f t="shared" si="0"/>
        <v>3</v>
      </c>
      <c r="G17" s="4">
        <f t="shared" si="6"/>
        <v>69</v>
      </c>
      <c r="H17" s="4">
        <v>15</v>
      </c>
      <c r="I17" s="4">
        <v>23</v>
      </c>
      <c r="J17" s="6">
        <f t="shared" si="7"/>
        <v>8</v>
      </c>
      <c r="K17" s="6">
        <f t="shared" si="3"/>
        <v>24</v>
      </c>
      <c r="L17" s="10">
        <v>10</v>
      </c>
      <c r="M17" s="11">
        <f t="shared" si="4"/>
        <v>5</v>
      </c>
      <c r="N17" s="8">
        <f t="shared" si="5"/>
        <v>75</v>
      </c>
    </row>
    <row r="18" spans="2:14" x14ac:dyDescent="0.25">
      <c r="B18" s="2">
        <v>16</v>
      </c>
      <c r="C18" s="2" t="s">
        <v>21</v>
      </c>
      <c r="D18" s="2">
        <v>7</v>
      </c>
      <c r="E18" s="2">
        <v>6</v>
      </c>
      <c r="F18" s="2">
        <f t="shared" si="0"/>
        <v>1</v>
      </c>
      <c r="G18" s="4">
        <f t="shared" si="6"/>
        <v>23</v>
      </c>
      <c r="H18" s="4">
        <v>12</v>
      </c>
      <c r="I18" s="4">
        <v>23</v>
      </c>
      <c r="J18" s="6">
        <f t="shared" si="7"/>
        <v>11</v>
      </c>
      <c r="K18" s="6">
        <f t="shared" si="3"/>
        <v>11</v>
      </c>
      <c r="L18" s="10">
        <v>20</v>
      </c>
      <c r="M18" s="11">
        <f t="shared" si="4"/>
        <v>14</v>
      </c>
      <c r="N18" s="8">
        <f t="shared" si="5"/>
        <v>168</v>
      </c>
    </row>
    <row r="19" spans="2:14" x14ac:dyDescent="0.25">
      <c r="G19" s="5"/>
    </row>
    <row r="20" spans="2:14" x14ac:dyDescent="0.25">
      <c r="G20" s="5"/>
    </row>
    <row r="21" spans="2:14" x14ac:dyDescent="0.25">
      <c r="G21" s="5"/>
    </row>
    <row r="22" spans="2:14" x14ac:dyDescent="0.25">
      <c r="C22" s="1" t="s">
        <v>22</v>
      </c>
      <c r="D22" s="3">
        <f>SUM(D3:D21)</f>
        <v>102</v>
      </c>
      <c r="E22" s="3">
        <f>SUM(E3:E21)</f>
        <v>84</v>
      </c>
      <c r="F22" s="3">
        <f>SUM(F3:F21)</f>
        <v>18</v>
      </c>
      <c r="G22" s="3">
        <f>SUM(G3:G21)</f>
        <v>550</v>
      </c>
      <c r="L22" s="1" t="s">
        <v>33</v>
      </c>
      <c r="M22" s="8">
        <f>SUM(N3:N21)</f>
        <v>1528</v>
      </c>
    </row>
    <row r="23" spans="2:14" x14ac:dyDescent="0.25">
      <c r="C23" s="1" t="s">
        <v>23</v>
      </c>
      <c r="D23" s="3">
        <v>1150</v>
      </c>
      <c r="E23" s="3"/>
      <c r="F23" s="3" t="s">
        <v>35</v>
      </c>
      <c r="G23" s="3">
        <f>+G22+D23</f>
        <v>1700</v>
      </c>
    </row>
    <row r="24" spans="2:14" x14ac:dyDescent="0.25">
      <c r="C24" s="1" t="s">
        <v>24</v>
      </c>
      <c r="D24" s="3">
        <v>1801</v>
      </c>
      <c r="E24" s="1"/>
      <c r="F24" s="3" t="s">
        <v>30</v>
      </c>
      <c r="G24" s="9">
        <f>SUM(K3:K18)</f>
        <v>203</v>
      </c>
      <c r="H24" s="7">
        <f>+G24/2</f>
        <v>101.5</v>
      </c>
    </row>
    <row r="26" spans="2:14" x14ac:dyDescent="0.25">
      <c r="G26" s="5"/>
    </row>
  </sheetData>
  <mergeCells count="1">
    <mergeCell ref="B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Allan Medina</dc:creator>
  <cp:lastModifiedBy>Brayan Allan Medina</cp:lastModifiedBy>
  <dcterms:created xsi:type="dcterms:W3CDTF">2024-08-28T19:36:01Z</dcterms:created>
  <dcterms:modified xsi:type="dcterms:W3CDTF">2024-08-28T23:55:40Z</dcterms:modified>
</cp:coreProperties>
</file>